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195" windowHeight="9525"/>
  </bookViews>
  <sheets>
    <sheet name="BA" sheetId="1" r:id="rId1"/>
  </sheets>
  <calcPr calcId="145621"/>
</workbook>
</file>

<file path=xl/calcChain.xml><?xml version="1.0" encoding="utf-8"?>
<calcChain xmlns="http://schemas.openxmlformats.org/spreadsheetml/2006/main">
  <c r="N22" i="1" l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21" i="1"/>
  <c r="M84" i="1"/>
  <c r="M85" i="1" s="1"/>
  <c r="M86" i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23" i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22" i="1"/>
  <c r="M21" i="1"/>
  <c r="I128" i="1" l="1"/>
  <c r="I129" i="1"/>
  <c r="I130" i="1" s="1"/>
  <c r="I131" i="1" s="1"/>
  <c r="I132" i="1"/>
  <c r="I133" i="1" s="1"/>
  <c r="I134" i="1" s="1"/>
  <c r="I135" i="1" s="1"/>
  <c r="I136" i="1" s="1"/>
  <c r="I137" i="1"/>
  <c r="I138" i="1" s="1"/>
  <c r="I139" i="1" s="1"/>
  <c r="I140" i="1" s="1"/>
  <c r="I141" i="1" s="1"/>
  <c r="I142" i="1" s="1"/>
  <c r="I143" i="1"/>
  <c r="I144" i="1"/>
  <c r="I145" i="1"/>
  <c r="I146" i="1" s="1"/>
  <c r="I147" i="1"/>
  <c r="I148" i="1"/>
  <c r="I149" i="1"/>
  <c r="I150" i="1" s="1"/>
  <c r="I151" i="1"/>
  <c r="I152" i="1"/>
  <c r="I153" i="1" s="1"/>
  <c r="I154" i="1" s="1"/>
  <c r="I155" i="1" s="1"/>
  <c r="I156" i="1" s="1"/>
  <c r="I157" i="1" s="1"/>
  <c r="I158" i="1" s="1"/>
  <c r="I159" i="1" s="1"/>
  <c r="I160" i="1" s="1"/>
  <c r="I161" i="1" s="1"/>
  <c r="I162" i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/>
  <c r="I179" i="1" s="1"/>
  <c r="I180" i="1"/>
  <c r="I181" i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/>
  <c r="I193" i="1"/>
  <c r="I194" i="1" s="1"/>
  <c r="I195" i="1" s="1"/>
  <c r="I196" i="1" s="1"/>
  <c r="I197" i="1" s="1"/>
  <c r="I198" i="1" s="1"/>
  <c r="I199" i="1" s="1"/>
  <c r="I200" i="1"/>
  <c r="I201" i="1" s="1"/>
  <c r="I202" i="1" s="1"/>
  <c r="I203" i="1" s="1"/>
  <c r="I204" i="1" s="1"/>
  <c r="I205" i="1" s="1"/>
  <c r="I206" i="1"/>
  <c r="I207" i="1"/>
  <c r="I208" i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/>
  <c r="I228" i="1"/>
  <c r="I229" i="1" s="1"/>
  <c r="I230" i="1" s="1"/>
  <c r="I231" i="1"/>
  <c r="I232" i="1"/>
  <c r="I233" i="1" s="1"/>
  <c r="I234" i="1"/>
  <c r="I235" i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/>
  <c r="I252" i="1"/>
  <c r="I253" i="1" s="1"/>
  <c r="I254" i="1"/>
  <c r="I255" i="1" s="1"/>
  <c r="I256" i="1" s="1"/>
  <c r="I257" i="1"/>
  <c r="I258" i="1"/>
  <c r="I259" i="1" s="1"/>
  <c r="I260" i="1"/>
  <c r="I261" i="1"/>
  <c r="I262" i="1" s="1"/>
  <c r="I263" i="1" s="1"/>
  <c r="I264" i="1" s="1"/>
  <c r="I265" i="1" s="1"/>
  <c r="I266" i="1" s="1"/>
  <c r="I267" i="1" s="1"/>
  <c r="I268" i="1"/>
  <c r="I269" i="1" s="1"/>
  <c r="I270" i="1" s="1"/>
  <c r="I271" i="1" s="1"/>
  <c r="I272" i="1" s="1"/>
  <c r="I273" i="1" s="1"/>
  <c r="I274" i="1" s="1"/>
  <c r="I275" i="1"/>
  <c r="I276" i="1" s="1"/>
  <c r="I277" i="1"/>
  <c r="I278" i="1"/>
  <c r="I279" i="1" s="1"/>
  <c r="I280" i="1" s="1"/>
  <c r="I281" i="1" s="1"/>
  <c r="I282" i="1"/>
  <c r="I283" i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/>
  <c r="I298" i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/>
  <c r="I313" i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/>
  <c r="I326" i="1" s="1"/>
  <c r="I327" i="1" s="1"/>
  <c r="I328" i="1" s="1"/>
  <c r="I329" i="1" s="1"/>
  <c r="I330" i="1" s="1"/>
  <c r="I331" i="1"/>
  <c r="I332" i="1" s="1"/>
  <c r="I333" i="1" s="1"/>
  <c r="I334" i="1" s="1"/>
  <c r="I335" i="1"/>
  <c r="I336" i="1" s="1"/>
  <c r="I337" i="1" s="1"/>
  <c r="I338" i="1" s="1"/>
  <c r="I339" i="1"/>
  <c r="I340" i="1" s="1"/>
  <c r="I341" i="1" s="1"/>
  <c r="I342" i="1" s="1"/>
  <c r="I343" i="1" s="1"/>
  <c r="I344" i="1"/>
  <c r="I345" i="1"/>
  <c r="I346" i="1"/>
  <c r="I347" i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/>
  <c r="I373" i="1" s="1"/>
  <c r="I374" i="1" s="1"/>
  <c r="I375" i="1" s="1"/>
  <c r="I376" i="1" s="1"/>
  <c r="I377" i="1" s="1"/>
  <c r="I378" i="1"/>
  <c r="I379" i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/>
  <c r="I396" i="1" s="1"/>
  <c r="I397" i="1" s="1"/>
  <c r="I398" i="1" s="1"/>
  <c r="I399" i="1" s="1"/>
  <c r="I400" i="1" s="1"/>
  <c r="I401" i="1" s="1"/>
  <c r="I402" i="1" s="1"/>
  <c r="I403" i="1"/>
  <c r="I404" i="1"/>
  <c r="I405" i="1"/>
  <c r="I406" i="1" s="1"/>
  <c r="I407" i="1"/>
  <c r="I408" i="1" s="1"/>
  <c r="I409" i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/>
  <c r="I425" i="1"/>
  <c r="I426" i="1"/>
  <c r="I427" i="1" s="1"/>
  <c r="I428" i="1"/>
  <c r="I429" i="1" s="1"/>
  <c r="I430" i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/>
  <c r="I445" i="1" s="1"/>
  <c r="I446" i="1" s="1"/>
  <c r="I447" i="1" s="1"/>
  <c r="I448" i="1" s="1"/>
  <c r="I449" i="1"/>
  <c r="I450" i="1"/>
  <c r="I451" i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/>
  <c r="I470" i="1"/>
  <c r="I471" i="1"/>
  <c r="I472" i="1" s="1"/>
  <c r="I473" i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/>
  <c r="I485" i="1" s="1"/>
  <c r="I486" i="1" s="1"/>
  <c r="I487" i="1" s="1"/>
  <c r="I488" i="1"/>
  <c r="I489" i="1" s="1"/>
  <c r="I490" i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/>
  <c r="I504" i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/>
  <c r="I521" i="1"/>
  <c r="I522" i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/>
  <c r="I543" i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/>
  <c r="I557" i="1"/>
  <c r="I558" i="1" s="1"/>
  <c r="I559" i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/>
  <c r="I577" i="1"/>
  <c r="I578" i="1" s="1"/>
  <c r="I579" i="1" s="1"/>
  <c r="I580" i="1" s="1"/>
  <c r="I581" i="1" s="1"/>
  <c r="I582" i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/>
  <c r="I594" i="1"/>
  <c r="I595" i="1"/>
  <c r="I596" i="1"/>
  <c r="I597" i="1" s="1"/>
  <c r="I598" i="1"/>
  <c r="I599" i="1"/>
  <c r="I600" i="1" s="1"/>
  <c r="I601" i="1"/>
  <c r="I602" i="1"/>
  <c r="I603" i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/>
  <c r="I638" i="1" s="1"/>
  <c r="I639" i="1"/>
  <c r="I640" i="1" s="1"/>
  <c r="I641" i="1" s="1"/>
  <c r="I642" i="1" s="1"/>
  <c r="I643" i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/>
  <c r="I668" i="1"/>
  <c r="I669" i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/>
  <c r="I696" i="1" s="1"/>
  <c r="I697" i="1"/>
  <c r="I698" i="1" s="1"/>
  <c r="I699" i="1" s="1"/>
  <c r="I700" i="1" s="1"/>
  <c r="I701" i="1" s="1"/>
  <c r="I702" i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/>
  <c r="I714" i="1" s="1"/>
  <c r="I715" i="1"/>
  <c r="I716" i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/>
  <c r="I728" i="1" s="1"/>
  <c r="I729" i="1" s="1"/>
  <c r="I730" i="1" s="1"/>
  <c r="I731" i="1"/>
  <c r="I732" i="1" s="1"/>
  <c r="I733" i="1" s="1"/>
  <c r="I734" i="1" s="1"/>
  <c r="I735" i="1"/>
  <c r="I736" i="1"/>
  <c r="I737" i="1"/>
  <c r="I738" i="1"/>
  <c r="I739" i="1" s="1"/>
  <c r="I740" i="1"/>
  <c r="I741" i="1" s="1"/>
  <c r="I742" i="1" s="1"/>
  <c r="I743" i="1" s="1"/>
  <c r="I744" i="1"/>
  <c r="I745" i="1"/>
  <c r="I746" i="1" s="1"/>
  <c r="I747" i="1" s="1"/>
  <c r="I748" i="1" s="1"/>
  <c r="I749" i="1"/>
  <c r="I750" i="1"/>
  <c r="I751" i="1" s="1"/>
  <c r="I752" i="1"/>
  <c r="I753" i="1" s="1"/>
  <c r="I754" i="1"/>
  <c r="I755" i="1" s="1"/>
  <c r="I756" i="1" s="1"/>
  <c r="I757" i="1" s="1"/>
  <c r="I758" i="1"/>
  <c r="I759" i="1" s="1"/>
  <c r="I760" i="1" s="1"/>
  <c r="I761" i="1"/>
  <c r="I762" i="1"/>
  <c r="I763" i="1"/>
  <c r="I764" i="1"/>
  <c r="I765" i="1" s="1"/>
  <c r="I766" i="1" s="1"/>
  <c r="I767" i="1" s="1"/>
  <c r="I768" i="1" s="1"/>
  <c r="I769" i="1" s="1"/>
  <c r="I770" i="1"/>
  <c r="I771" i="1"/>
  <c r="I772" i="1" s="1"/>
  <c r="I773" i="1" s="1"/>
  <c r="I774" i="1" s="1"/>
  <c r="I775" i="1" s="1"/>
  <c r="I776" i="1" s="1"/>
  <c r="I777" i="1" s="1"/>
  <c r="I778" i="1"/>
  <c r="I779" i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/>
  <c r="I797" i="1" s="1"/>
  <c r="I798" i="1" s="1"/>
  <c r="I799" i="1" s="1"/>
  <c r="I800" i="1" s="1"/>
  <c r="I801" i="1" s="1"/>
  <c r="I802" i="1"/>
  <c r="I803" i="1" s="1"/>
  <c r="I804" i="1" s="1"/>
  <c r="I805" i="1" s="1"/>
  <c r="I806" i="1" s="1"/>
  <c r="I807" i="1" s="1"/>
  <c r="I808" i="1" s="1"/>
  <c r="I809" i="1" s="1"/>
  <c r="I810" i="1" s="1"/>
  <c r="I811" i="1"/>
  <c r="I812" i="1"/>
  <c r="I813" i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/>
  <c r="I830" i="1"/>
  <c r="I831" i="1"/>
  <c r="I832" i="1" s="1"/>
  <c r="I833" i="1"/>
  <c r="I834" i="1" s="1"/>
  <c r="I835" i="1"/>
  <c r="I836" i="1" s="1"/>
  <c r="I837" i="1"/>
  <c r="I838" i="1" s="1"/>
  <c r="I839" i="1"/>
  <c r="I840" i="1"/>
  <c r="I841" i="1"/>
  <c r="I842" i="1"/>
  <c r="I843" i="1"/>
  <c r="I844" i="1"/>
  <c r="I845" i="1" s="1"/>
  <c r="I846" i="1" s="1"/>
  <c r="I847" i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/>
  <c r="I860" i="1" s="1"/>
  <c r="I861" i="1" s="1"/>
  <c r="I862" i="1" s="1"/>
  <c r="I863" i="1" s="1"/>
  <c r="I864" i="1" s="1"/>
  <c r="I865" i="1" s="1"/>
  <c r="I866" i="1"/>
  <c r="I867" i="1"/>
  <c r="I868" i="1" s="1"/>
  <c r="I869" i="1"/>
  <c r="I870" i="1"/>
  <c r="I871" i="1" s="1"/>
  <c r="I872" i="1" s="1"/>
  <c r="I873" i="1" s="1"/>
  <c r="I874" i="1" s="1"/>
  <c r="I875" i="1" s="1"/>
  <c r="I876" i="1"/>
  <c r="I877" i="1" s="1"/>
  <c r="I878" i="1"/>
  <c r="I879" i="1"/>
  <c r="I880" i="1" s="1"/>
  <c r="I881" i="1"/>
  <c r="I882" i="1" s="1"/>
  <c r="I883" i="1"/>
  <c r="I884" i="1" s="1"/>
  <c r="I885" i="1" s="1"/>
  <c r="I886" i="1" s="1"/>
  <c r="I887" i="1"/>
  <c r="I888" i="1"/>
  <c r="I889" i="1"/>
  <c r="I890" i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/>
  <c r="I913" i="1" s="1"/>
  <c r="I914" i="1"/>
  <c r="I915" i="1" s="1"/>
  <c r="I916" i="1" s="1"/>
  <c r="I917" i="1" s="1"/>
  <c r="I918" i="1"/>
  <c r="I919" i="1" s="1"/>
  <c r="I920" i="1"/>
  <c r="I921" i="1" s="1"/>
  <c r="I922" i="1" s="1"/>
  <c r="I923" i="1" s="1"/>
  <c r="I924" i="1" s="1"/>
  <c r="I925" i="1" s="1"/>
  <c r="I926" i="1" s="1"/>
  <c r="I927" i="1" s="1"/>
  <c r="I928" i="1" s="1"/>
  <c r="I929" i="1"/>
  <c r="I930" i="1" s="1"/>
  <c r="I931" i="1" s="1"/>
  <c r="I932" i="1"/>
  <c r="I933" i="1" s="1"/>
  <c r="I934" i="1" s="1"/>
  <c r="I935" i="1" s="1"/>
  <c r="I936" i="1" s="1"/>
  <c r="I937" i="1" s="1"/>
  <c r="I938" i="1"/>
  <c r="I939" i="1" s="1"/>
  <c r="I940" i="1" s="1"/>
  <c r="I941" i="1" s="1"/>
  <c r="I942" i="1" s="1"/>
  <c r="I943" i="1" s="1"/>
  <c r="I944" i="1" s="1"/>
  <c r="I945" i="1" s="1"/>
  <c r="I946" i="1" s="1"/>
  <c r="I947" i="1" s="1"/>
  <c r="I948" i="1"/>
  <c r="I949" i="1" s="1"/>
  <c r="I950" i="1" s="1"/>
  <c r="I951" i="1" s="1"/>
  <c r="I952" i="1" s="1"/>
  <c r="I953" i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/>
  <c r="I967" i="1"/>
  <c r="I968" i="1"/>
  <c r="I969" i="1" s="1"/>
  <c r="I970" i="1" s="1"/>
  <c r="I971" i="1" s="1"/>
  <c r="I972" i="1" s="1"/>
  <c r="I973" i="1" s="1"/>
  <c r="I974" i="1" s="1"/>
  <c r="I975" i="1" s="1"/>
  <c r="I976" i="1"/>
  <c r="I977" i="1"/>
  <c r="I978" i="1"/>
  <c r="I979" i="1" s="1"/>
  <c r="I980" i="1" s="1"/>
  <c r="I981" i="1"/>
  <c r="I982" i="1"/>
  <c r="I983" i="1"/>
  <c r="I984" i="1"/>
  <c r="I985" i="1" s="1"/>
  <c r="I986" i="1" s="1"/>
  <c r="I987" i="1" s="1"/>
  <c r="I988" i="1" s="1"/>
  <c r="I989" i="1" s="1"/>
  <c r="I990" i="1" s="1"/>
  <c r="I991" i="1" s="1"/>
  <c r="I992" i="1" s="1"/>
  <c r="I993" i="1" s="1"/>
  <c r="I994" i="1"/>
  <c r="I995" i="1"/>
  <c r="I996" i="1"/>
  <c r="I997" i="1"/>
  <c r="I998" i="1"/>
  <c r="I999" i="1"/>
  <c r="I1000" i="1" s="1"/>
  <c r="I1001" i="1" s="1"/>
  <c r="I1002" i="1" s="1"/>
  <c r="I1003" i="1" s="1"/>
  <c r="I1004" i="1" s="1"/>
  <c r="I1005" i="1" s="1"/>
  <c r="I1006" i="1" s="1"/>
  <c r="I1007" i="1"/>
  <c r="I1008" i="1" s="1"/>
  <c r="I1009" i="1" s="1"/>
  <c r="I1010" i="1" s="1"/>
  <c r="I1011" i="1" s="1"/>
  <c r="I1012" i="1" s="1"/>
  <c r="I1013" i="1"/>
  <c r="I1014" i="1" s="1"/>
  <c r="I1015" i="1"/>
  <c r="I1016" i="1" s="1"/>
  <c r="I1017" i="1"/>
  <c r="I1018" i="1" s="1"/>
  <c r="I1019" i="1" s="1"/>
  <c r="I1020" i="1" s="1"/>
  <c r="I1021" i="1" s="1"/>
  <c r="I1022" i="1" s="1"/>
  <c r="I1023" i="1" s="1"/>
  <c r="I1024" i="1" s="1"/>
  <c r="I1025" i="1" s="1"/>
  <c r="I1026" i="1"/>
  <c r="I1027" i="1" s="1"/>
  <c r="I1028" i="1" s="1"/>
  <c r="I1029" i="1" s="1"/>
  <c r="I1030" i="1"/>
  <c r="I1031" i="1" s="1"/>
  <c r="I1032" i="1" s="1"/>
  <c r="I1033" i="1"/>
  <c r="I1034" i="1"/>
  <c r="I1035" i="1" s="1"/>
  <c r="I1036" i="1" s="1"/>
  <c r="I1037" i="1" s="1"/>
  <c r="I1038" i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/>
  <c r="I1050" i="1" s="1"/>
  <c r="I1051" i="1"/>
  <c r="I1052" i="1"/>
  <c r="I1053" i="1" s="1"/>
  <c r="I1054" i="1" s="1"/>
  <c r="I1055" i="1"/>
  <c r="I1056" i="1" s="1"/>
  <c r="I1057" i="1" s="1"/>
  <c r="I1058" i="1"/>
  <c r="I1059" i="1"/>
  <c r="I1060" i="1" s="1"/>
  <c r="I1061" i="1" s="1"/>
  <c r="I1062" i="1" s="1"/>
  <c r="I1063" i="1" s="1"/>
  <c r="I1064" i="1" s="1"/>
  <c r="I1065" i="1" s="1"/>
  <c r="I1066" i="1" s="1"/>
  <c r="I1067" i="1"/>
  <c r="I1068" i="1"/>
  <c r="I1069" i="1" s="1"/>
  <c r="I1070" i="1" s="1"/>
  <c r="I1071" i="1" s="1"/>
  <c r="I1072" i="1"/>
  <c r="I1073" i="1" s="1"/>
  <c r="I1074" i="1" s="1"/>
  <c r="I1075" i="1" s="1"/>
  <c r="I1076" i="1" s="1"/>
  <c r="I1077" i="1"/>
  <c r="I1078" i="1"/>
  <c r="I1079" i="1" s="1"/>
  <c r="I1080" i="1" s="1"/>
  <c r="I1081" i="1" s="1"/>
  <c r="I1082" i="1" s="1"/>
  <c r="I1083" i="1" s="1"/>
  <c r="I1084" i="1"/>
  <c r="I1085" i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/>
  <c r="I1099" i="1" s="1"/>
  <c r="I1100" i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/>
  <c r="I1117" i="1" s="1"/>
  <c r="I1118" i="1"/>
  <c r="I1119" i="1" s="1"/>
  <c r="I1120" i="1" s="1"/>
  <c r="I1121" i="1" s="1"/>
  <c r="I1122" i="1" s="1"/>
  <c r="I1123" i="1" s="1"/>
  <c r="I1124" i="1" s="1"/>
  <c r="I1125" i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/>
  <c r="I1137" i="1" s="1"/>
  <c r="I1138" i="1"/>
  <c r="I1139" i="1" s="1"/>
  <c r="I1140" i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/>
  <c r="I1154" i="1" s="1"/>
  <c r="I1155" i="1"/>
  <c r="I1156" i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/>
  <c r="I1180" i="1" s="1"/>
  <c r="I1181" i="1" s="1"/>
  <c r="I1182" i="1"/>
  <c r="I1183" i="1"/>
  <c r="I1184" i="1"/>
  <c r="I1185" i="1"/>
  <c r="I1186" i="1" s="1"/>
  <c r="I1187" i="1"/>
  <c r="I1188" i="1"/>
  <c r="I1189" i="1" s="1"/>
  <c r="I1190" i="1"/>
  <c r="I1191" i="1" s="1"/>
  <c r="I1192" i="1" s="1"/>
  <c r="I1193" i="1" s="1"/>
  <c r="I1194" i="1" s="1"/>
  <c r="I1195" i="1" s="1"/>
  <c r="I1196" i="1" s="1"/>
  <c r="I1197" i="1" s="1"/>
  <c r="I1198" i="1"/>
  <c r="I1199" i="1" s="1"/>
  <c r="I1200" i="1" s="1"/>
  <c r="I1201" i="1"/>
  <c r="I1202" i="1" s="1"/>
  <c r="I1203" i="1" s="1"/>
  <c r="I1204" i="1" s="1"/>
  <c r="I1205" i="1" s="1"/>
  <c r="I1206" i="1" s="1"/>
  <c r="I1207" i="1" s="1"/>
  <c r="I1208" i="1" s="1"/>
  <c r="I1209" i="1"/>
  <c r="I1210" i="1"/>
  <c r="I1211" i="1" s="1"/>
  <c r="I1212" i="1"/>
  <c r="I1213" i="1"/>
  <c r="I1214" i="1" s="1"/>
  <c r="I1215" i="1"/>
  <c r="I1216" i="1"/>
  <c r="I1217" i="1"/>
  <c r="I1218" i="1"/>
  <c r="I1219" i="1" s="1"/>
  <c r="I1220" i="1"/>
  <c r="I1221" i="1"/>
  <c r="I1222" i="1"/>
  <c r="I1223" i="1"/>
  <c r="I1224" i="1"/>
  <c r="I1225" i="1" s="1"/>
  <c r="I1226" i="1"/>
  <c r="I1227" i="1" s="1"/>
  <c r="I1228" i="1"/>
  <c r="I1229" i="1" s="1"/>
  <c r="I1230" i="1" s="1"/>
  <c r="I1231" i="1" s="1"/>
  <c r="I1232" i="1"/>
  <c r="I1233" i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/>
  <c r="I1248" i="1"/>
  <c r="I1249" i="1" s="1"/>
  <c r="I1250" i="1"/>
  <c r="I1251" i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/>
  <c r="I1270" i="1"/>
  <c r="I1271" i="1"/>
  <c r="I1272" i="1"/>
  <c r="I1273" i="1"/>
  <c r="I1274" i="1" s="1"/>
  <c r="I1275" i="1" s="1"/>
  <c r="I1276" i="1" s="1"/>
  <c r="I1277" i="1" s="1"/>
  <c r="I1278" i="1" s="1"/>
  <c r="I1279" i="1" s="1"/>
  <c r="I1280" i="1" s="1"/>
  <c r="I1281" i="1"/>
  <c r="I1282" i="1"/>
  <c r="I1283" i="1"/>
  <c r="I1284" i="1" s="1"/>
  <c r="I1285" i="1"/>
  <c r="I1286" i="1" s="1"/>
  <c r="I1287" i="1" s="1"/>
  <c r="I1288" i="1" s="1"/>
  <c r="I1289" i="1" s="1"/>
  <c r="I1290" i="1" s="1"/>
  <c r="I1291" i="1"/>
  <c r="I1292" i="1"/>
  <c r="I1293" i="1"/>
  <c r="I1294" i="1"/>
  <c r="I1295" i="1" s="1"/>
  <c r="I1296" i="1" s="1"/>
  <c r="I1297" i="1" s="1"/>
  <c r="I1298" i="1" s="1"/>
  <c r="I1299" i="1" s="1"/>
  <c r="I1300" i="1"/>
  <c r="I1301" i="1" s="1"/>
  <c r="I1302" i="1"/>
  <c r="I1303" i="1"/>
  <c r="I1304" i="1"/>
  <c r="I1305" i="1" s="1"/>
  <c r="I1306" i="1" s="1"/>
  <c r="I1307" i="1" s="1"/>
  <c r="I1308" i="1" s="1"/>
  <c r="I1309" i="1"/>
  <c r="I1310" i="1" s="1"/>
  <c r="I1311" i="1" s="1"/>
  <c r="I1312" i="1" s="1"/>
  <c r="I1313" i="1" s="1"/>
  <c r="I1314" i="1" s="1"/>
  <c r="I1315" i="1" s="1"/>
  <c r="I1316" i="1" s="1"/>
  <c r="I1317" i="1"/>
  <c r="I1318" i="1" s="1"/>
  <c r="I1319" i="1" s="1"/>
  <c r="I1320" i="1" s="1"/>
  <c r="I1321" i="1"/>
  <c r="I1322" i="1" s="1"/>
  <c r="I1323" i="1" s="1"/>
  <c r="I1324" i="1" s="1"/>
  <c r="I1325" i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/>
  <c r="I1338" i="1"/>
  <c r="I1339" i="1"/>
  <c r="I1340" i="1" s="1"/>
  <c r="I1341" i="1" s="1"/>
  <c r="I1342" i="1" s="1"/>
  <c r="I1343" i="1"/>
  <c r="I1344" i="1" s="1"/>
  <c r="I1345" i="1" s="1"/>
  <c r="I1346" i="1" s="1"/>
  <c r="I1347" i="1" s="1"/>
  <c r="I1348" i="1" s="1"/>
  <c r="I1349" i="1"/>
  <c r="I1350" i="1" s="1"/>
  <c r="I1351" i="1" s="1"/>
  <c r="I1352" i="1" s="1"/>
  <c r="I1353" i="1" s="1"/>
  <c r="I1354" i="1" s="1"/>
  <c r="I1355" i="1" s="1"/>
  <c r="I1356" i="1" s="1"/>
  <c r="I1357" i="1"/>
  <c r="I1358" i="1"/>
  <c r="I1359" i="1" s="1"/>
  <c r="I1360" i="1" s="1"/>
  <c r="I1361" i="1"/>
  <c r="I1362" i="1"/>
  <c r="I1363" i="1"/>
  <c r="I1364" i="1" s="1"/>
  <c r="I1365" i="1" s="1"/>
  <c r="I1366" i="1"/>
  <c r="I1367" i="1"/>
  <c r="I1368" i="1" s="1"/>
  <c r="I1369" i="1" s="1"/>
  <c r="I1370" i="1" s="1"/>
  <c r="I1371" i="1" s="1"/>
  <c r="I1372" i="1" s="1"/>
  <c r="I1373" i="1"/>
  <c r="I1374" i="1" s="1"/>
  <c r="I1375" i="1"/>
  <c r="I1376" i="1"/>
  <c r="I1377" i="1" s="1"/>
  <c r="I1378" i="1" s="1"/>
  <c r="I1379" i="1" s="1"/>
  <c r="I1380" i="1"/>
  <c r="I1381" i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/>
  <c r="I1393" i="1"/>
  <c r="I1394" i="1"/>
  <c r="I1395" i="1"/>
  <c r="I1396" i="1" s="1"/>
  <c r="I1397" i="1" s="1"/>
  <c r="I1398" i="1" s="1"/>
  <c r="I1399" i="1" s="1"/>
  <c r="I1400" i="1"/>
  <c r="I1401" i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/>
  <c r="I1414" i="1" s="1"/>
  <c r="I1415" i="1" s="1"/>
  <c r="I1416" i="1" s="1"/>
  <c r="I1417" i="1" s="1"/>
  <c r="I1418" i="1" s="1"/>
  <c r="I1419" i="1" s="1"/>
  <c r="I1420" i="1" s="1"/>
  <c r="I1421" i="1"/>
  <c r="I1422" i="1" s="1"/>
  <c r="I1423" i="1" s="1"/>
  <c r="I1424" i="1"/>
  <c r="I1425" i="1"/>
  <c r="I1426" i="1"/>
  <c r="I1427" i="1"/>
  <c r="I1428" i="1" s="1"/>
  <c r="I1429" i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/>
  <c r="I1441" i="1"/>
  <c r="I1442" i="1" s="1"/>
  <c r="I1443" i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/>
  <c r="I1458" i="1" s="1"/>
  <c r="I1459" i="1" s="1"/>
  <c r="I1460" i="1"/>
  <c r="I1461" i="1" s="1"/>
  <c r="I1462" i="1" s="1"/>
  <c r="I1463" i="1" s="1"/>
  <c r="I1464" i="1" s="1"/>
  <c r="I1465" i="1" s="1"/>
  <c r="I1466" i="1" s="1"/>
  <c r="I1467" i="1" s="1"/>
  <c r="I1468" i="1"/>
  <c r="I1469" i="1"/>
  <c r="I1470" i="1"/>
  <c r="I1471" i="1"/>
  <c r="I1472" i="1"/>
  <c r="I1473" i="1" s="1"/>
  <c r="I1474" i="1"/>
  <c r="I1475" i="1"/>
  <c r="I1476" i="1" s="1"/>
  <c r="I1477" i="1"/>
  <c r="I1478" i="1"/>
  <c r="I1479" i="1"/>
  <c r="I1480" i="1"/>
  <c r="I1481" i="1"/>
  <c r="I1482" i="1"/>
  <c r="I1483" i="1"/>
  <c r="I1484" i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/>
  <c r="I1503" i="1"/>
  <c r="I1504" i="1" s="1"/>
  <c r="I1505" i="1" s="1"/>
  <c r="I1506" i="1"/>
  <c r="I1507" i="1"/>
  <c r="I1508" i="1" s="1"/>
  <c r="I1509" i="1" s="1"/>
  <c r="I1510" i="1"/>
  <c r="I1511" i="1" s="1"/>
  <c r="I1512" i="1" s="1"/>
  <c r="I1513" i="1" s="1"/>
  <c r="I1514" i="1" s="1"/>
  <c r="I1515" i="1" s="1"/>
  <c r="I1516" i="1" s="1"/>
  <c r="I1517" i="1"/>
  <c r="I1518" i="1" s="1"/>
  <c r="I1519" i="1"/>
  <c r="I1520" i="1" s="1"/>
  <c r="I1521" i="1" s="1"/>
  <c r="I1522" i="1" s="1"/>
  <c r="I1523" i="1" s="1"/>
  <c r="I1524" i="1" s="1"/>
  <c r="I1525" i="1" s="1"/>
  <c r="I1526" i="1"/>
  <c r="I1527" i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/>
  <c r="I1558" i="1"/>
  <c r="I1559" i="1"/>
  <c r="I1560" i="1"/>
  <c r="I1561" i="1" s="1"/>
  <c r="I1562" i="1" s="1"/>
  <c r="I1563" i="1"/>
  <c r="I1564" i="1"/>
  <c r="I1565" i="1" s="1"/>
  <c r="I1566" i="1"/>
  <c r="I1567" i="1" s="1"/>
  <c r="I1568" i="1" s="1"/>
  <c r="I1569" i="1"/>
  <c r="I1570" i="1"/>
  <c r="I1571" i="1"/>
  <c r="I1572" i="1"/>
  <c r="I1573" i="1" s="1"/>
  <c r="I1574" i="1" s="1"/>
  <c r="I1575" i="1" s="1"/>
  <c r="I1576" i="1" s="1"/>
  <c r="I1577" i="1" s="1"/>
  <c r="I1578" i="1"/>
  <c r="I1579" i="1"/>
  <c r="I1580" i="1"/>
  <c r="I1581" i="1"/>
  <c r="I1582" i="1" s="1"/>
  <c r="I1583" i="1"/>
  <c r="I1584" i="1"/>
  <c r="I1585" i="1"/>
  <c r="I1586" i="1"/>
  <c r="I1587" i="1"/>
  <c r="I1588" i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/>
  <c r="I1602" i="1"/>
  <c r="I1603" i="1" s="1"/>
  <c r="I1604" i="1" s="1"/>
  <c r="I1605" i="1"/>
  <c r="I1606" i="1"/>
  <c r="I1607" i="1"/>
  <c r="I1608" i="1"/>
  <c r="I1609" i="1"/>
  <c r="I1610" i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/>
  <c r="I1625" i="1"/>
  <c r="I1626" i="1" s="1"/>
  <c r="I1627" i="1"/>
  <c r="I1628" i="1"/>
  <c r="I1629" i="1" s="1"/>
  <c r="I1630" i="1"/>
  <c r="I1631" i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/>
  <c r="I1663" i="1" s="1"/>
  <c r="I1664" i="1" s="1"/>
  <c r="I1665" i="1" s="1"/>
  <c r="I1666" i="1" s="1"/>
  <c r="I1667" i="1" s="1"/>
  <c r="I1668" i="1" s="1"/>
  <c r="I1669" i="1"/>
  <c r="I1670" i="1"/>
  <c r="I1671" i="1" s="1"/>
  <c r="I1672" i="1"/>
  <c r="I1673" i="1"/>
  <c r="I1674" i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/>
  <c r="I1706" i="1" s="1"/>
  <c r="I1707" i="1"/>
  <c r="I1708" i="1"/>
  <c r="I1709" i="1"/>
  <c r="I1710" i="1"/>
  <c r="I1711" i="1" s="1"/>
  <c r="I1712" i="1" s="1"/>
  <c r="I1713" i="1"/>
  <c r="I1714" i="1"/>
  <c r="I1715" i="1" s="1"/>
  <c r="I1716" i="1" s="1"/>
  <c r="I1717" i="1" s="1"/>
  <c r="I1718" i="1" s="1"/>
  <c r="I1719" i="1" s="1"/>
  <c r="I1720" i="1" s="1"/>
  <c r="I1721" i="1" s="1"/>
  <c r="I1722" i="1" s="1"/>
  <c r="I1723" i="1"/>
  <c r="I1724" i="1" s="1"/>
  <c r="I1725" i="1" s="1"/>
  <c r="I1726" i="1"/>
  <c r="I1727" i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/>
  <c r="I1738" i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/>
  <c r="I1762" i="1"/>
  <c r="I1763" i="1" s="1"/>
  <c r="I1764" i="1" s="1"/>
  <c r="I1765" i="1" s="1"/>
  <c r="I1766" i="1" s="1"/>
  <c r="I1767" i="1"/>
  <c r="I1768" i="1" s="1"/>
  <c r="I1769" i="1" s="1"/>
  <c r="I1770" i="1" s="1"/>
  <c r="I1771" i="1" s="1"/>
  <c r="I1772" i="1" s="1"/>
  <c r="I1773" i="1"/>
  <c r="I1774" i="1" s="1"/>
  <c r="I1775" i="1"/>
  <c r="I1776" i="1"/>
  <c r="I1777" i="1" s="1"/>
  <c r="I1778" i="1" s="1"/>
  <c r="I1779" i="1"/>
  <c r="I1780" i="1"/>
  <c r="I1781" i="1" s="1"/>
  <c r="I1782" i="1"/>
  <c r="I1783" i="1" s="1"/>
  <c r="I1784" i="1"/>
  <c r="I1785" i="1" s="1"/>
  <c r="I1786" i="1" s="1"/>
  <c r="I1787" i="1"/>
  <c r="I1788" i="1"/>
  <c r="I1789" i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/>
  <c r="I1811" i="1" s="1"/>
  <c r="I1812" i="1"/>
  <c r="I1813" i="1"/>
  <c r="I1814" i="1" s="1"/>
  <c r="I1815" i="1" s="1"/>
  <c r="I1816" i="1"/>
  <c r="I1817" i="1"/>
  <c r="I1818" i="1" s="1"/>
  <c r="I1819" i="1" s="1"/>
  <c r="I1820" i="1"/>
  <c r="I1821" i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/>
  <c r="I1836" i="1" s="1"/>
  <c r="I1837" i="1" s="1"/>
  <c r="I1838" i="1" s="1"/>
  <c r="I1839" i="1"/>
  <c r="I1840" i="1"/>
  <c r="I1841" i="1" s="1"/>
  <c r="I1842" i="1" s="1"/>
  <c r="I1843" i="1" s="1"/>
  <c r="I1844" i="1" s="1"/>
  <c r="I1845" i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/>
  <c r="I1856" i="1" s="1"/>
  <c r="I1857" i="1" s="1"/>
  <c r="I1858" i="1"/>
  <c r="I1859" i="1" s="1"/>
  <c r="I1860" i="1" s="1"/>
  <c r="I1861" i="1" s="1"/>
  <c r="I1862" i="1" s="1"/>
  <c r="I1863" i="1" s="1"/>
  <c r="I1864" i="1" s="1"/>
  <c r="I1865" i="1" s="1"/>
  <c r="I1866" i="1" s="1"/>
  <c r="I1867" i="1"/>
  <c r="I1868" i="1"/>
  <c r="I1869" i="1" s="1"/>
  <c r="I1870" i="1" s="1"/>
  <c r="I1871" i="1" s="1"/>
  <c r="I1872" i="1" s="1"/>
  <c r="I1873" i="1" s="1"/>
  <c r="I1874" i="1" s="1"/>
  <c r="I1875" i="1"/>
  <c r="I1876" i="1"/>
  <c r="I1877" i="1"/>
  <c r="I1878" i="1"/>
  <c r="I1879" i="1" s="1"/>
  <c r="I1880" i="1" s="1"/>
  <c r="I1881" i="1" s="1"/>
  <c r="I1882" i="1"/>
  <c r="I1883" i="1"/>
  <c r="I1884" i="1"/>
  <c r="I1885" i="1" s="1"/>
  <c r="I1886" i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/>
  <c r="I1916" i="1" s="1"/>
  <c r="I1917" i="1"/>
  <c r="I1918" i="1"/>
  <c r="I1919" i="1" s="1"/>
  <c r="I1920" i="1"/>
  <c r="I1921" i="1" s="1"/>
  <c r="I1922" i="1" s="1"/>
  <c r="I1923" i="1"/>
  <c r="I1924" i="1"/>
  <c r="I1925" i="1"/>
  <c r="I1926" i="1" s="1"/>
  <c r="I1927" i="1"/>
  <c r="I1928" i="1"/>
  <c r="I1929" i="1" s="1"/>
  <c r="I1930" i="1" s="1"/>
  <c r="I1931" i="1" s="1"/>
  <c r="I1932" i="1" s="1"/>
  <c r="I1933" i="1"/>
  <c r="I1934" i="1"/>
  <c r="I1935" i="1" s="1"/>
  <c r="I1936" i="1" s="1"/>
  <c r="I1937" i="1" s="1"/>
  <c r="I1938" i="1" s="1"/>
  <c r="I1939" i="1" s="1"/>
  <c r="I1940" i="1" s="1"/>
  <c r="I1941" i="1" s="1"/>
  <c r="I1942" i="1"/>
  <c r="I1943" i="1" s="1"/>
  <c r="I1944" i="1"/>
  <c r="I1945" i="1"/>
  <c r="I1946" i="1" s="1"/>
  <c r="I1947" i="1"/>
  <c r="I1948" i="1"/>
  <c r="I1949" i="1" s="1"/>
  <c r="I1950" i="1" s="1"/>
  <c r="I1951" i="1" s="1"/>
  <c r="I1952" i="1" s="1"/>
  <c r="I1953" i="1"/>
  <c r="I1954" i="1"/>
  <c r="I1955" i="1" s="1"/>
  <c r="I1956" i="1"/>
  <c r="I1957" i="1"/>
  <c r="I1958" i="1"/>
  <c r="I1959" i="1"/>
  <c r="I1960" i="1"/>
  <c r="I1961" i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/>
  <c r="I1995" i="1"/>
  <c r="I1996" i="1"/>
  <c r="I1997" i="1"/>
  <c r="I1998" i="1"/>
  <c r="I1999" i="1"/>
  <c r="I2000" i="1" s="1"/>
  <c r="I2001" i="1" s="1"/>
  <c r="I2002" i="1"/>
  <c r="I2003" i="1"/>
  <c r="I2004" i="1"/>
  <c r="I2005" i="1"/>
  <c r="I2006" i="1"/>
  <c r="I2007" i="1"/>
  <c r="I2008" i="1" s="1"/>
  <c r="I2009" i="1" s="1"/>
  <c r="I2010" i="1" s="1"/>
  <c r="I2011" i="1" s="1"/>
  <c r="I2012" i="1" s="1"/>
  <c r="I2013" i="1" s="1"/>
  <c r="I2014" i="1"/>
  <c r="I2015" i="1"/>
  <c r="I2016" i="1"/>
  <c r="I2017" i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/>
  <c r="I2032" i="1"/>
  <c r="I2033" i="1" s="1"/>
  <c r="I2034" i="1" s="1"/>
  <c r="I2035" i="1" s="1"/>
  <c r="I2036" i="1"/>
  <c r="I2037" i="1"/>
  <c r="I2038" i="1"/>
  <c r="I2039" i="1"/>
  <c r="I2040" i="1" s="1"/>
  <c r="I2041" i="1"/>
  <c r="I2042" i="1" s="1"/>
  <c r="I2043" i="1" s="1"/>
  <c r="I2044" i="1" s="1"/>
  <c r="I2045" i="1" s="1"/>
  <c r="I2046" i="1" s="1"/>
  <c r="I2047" i="1"/>
  <c r="I2048" i="1"/>
  <c r="I2049" i="1"/>
  <c r="I2050" i="1" s="1"/>
  <c r="I2051" i="1" s="1"/>
  <c r="I2052" i="1"/>
  <c r="I2053" i="1" s="1"/>
  <c r="I2054" i="1" s="1"/>
  <c r="I2055" i="1" s="1"/>
  <c r="I2056" i="1" s="1"/>
  <c r="I2057" i="1" s="1"/>
  <c r="I2058" i="1" s="1"/>
  <c r="I2059" i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/>
  <c r="I2080" i="1"/>
  <c r="I2081" i="1"/>
  <c r="I2082" i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/>
  <c r="I2096" i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/>
  <c r="I2121" i="1"/>
  <c r="I2122" i="1"/>
  <c r="I2123" i="1"/>
  <c r="I2124" i="1" s="1"/>
  <c r="I2125" i="1"/>
  <c r="I2126" i="1" s="1"/>
  <c r="I2127" i="1" s="1"/>
  <c r="I2128" i="1" s="1"/>
  <c r="I2129" i="1" s="1"/>
  <c r="I2130" i="1"/>
  <c r="I2131" i="1"/>
  <c r="I2132" i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/>
  <c r="I2143" i="1"/>
  <c r="I2144" i="1" s="1"/>
  <c r="I2145" i="1" s="1"/>
  <c r="I2146" i="1"/>
  <c r="I2147" i="1"/>
  <c r="I2148" i="1"/>
  <c r="I2149" i="1"/>
  <c r="I2150" i="1"/>
  <c r="I2151" i="1"/>
  <c r="I2152" i="1"/>
  <c r="I2153" i="1" s="1"/>
  <c r="I2154" i="1" s="1"/>
  <c r="I2155" i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/>
  <c r="I2173" i="1"/>
  <c r="I2174" i="1" s="1"/>
  <c r="I2175" i="1" s="1"/>
  <c r="I2176" i="1" s="1"/>
  <c r="I2177" i="1"/>
  <c r="I2178" i="1"/>
  <c r="I2179" i="1" s="1"/>
  <c r="I2180" i="1" s="1"/>
  <c r="I2181" i="1" s="1"/>
  <c r="I2182" i="1" s="1"/>
  <c r="I2183" i="1" s="1"/>
  <c r="I2184" i="1" s="1"/>
  <c r="I2185" i="1"/>
  <c r="I2186" i="1" s="1"/>
  <c r="I2187" i="1" s="1"/>
  <c r="I2188" i="1" s="1"/>
  <c r="I2189" i="1" s="1"/>
  <c r="I2190" i="1" s="1"/>
  <c r="I2191" i="1" s="1"/>
  <c r="I2192" i="1" s="1"/>
  <c r="I2193" i="1" s="1"/>
  <c r="I2194" i="1"/>
  <c r="I2195" i="1" s="1"/>
  <c r="I2196" i="1" s="1"/>
  <c r="I2197" i="1" s="1"/>
  <c r="I2198" i="1"/>
  <c r="I2199" i="1"/>
  <c r="I2200" i="1" s="1"/>
  <c r="I2201" i="1"/>
  <c r="I2202" i="1"/>
  <c r="I2203" i="1"/>
  <c r="I2204" i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/>
  <c r="I2225" i="1"/>
  <c r="I2226" i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/>
  <c r="I2240" i="1"/>
  <c r="I2241" i="1"/>
  <c r="I2242" i="1" s="1"/>
  <c r="I2243" i="1" s="1"/>
  <c r="I2244" i="1" s="1"/>
  <c r="I2245" i="1" s="1"/>
  <c r="I2246" i="1" s="1"/>
  <c r="I2247" i="1" s="1"/>
  <c r="I2248" i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/>
  <c r="I2259" i="1"/>
  <c r="I2260" i="1"/>
  <c r="I2261" i="1" s="1"/>
  <c r="I2262" i="1" s="1"/>
  <c r="I2263" i="1" s="1"/>
  <c r="I2264" i="1" s="1"/>
  <c r="I2265" i="1"/>
  <c r="I2266" i="1"/>
  <c r="I2267" i="1" s="1"/>
  <c r="I2268" i="1" s="1"/>
  <c r="I2269" i="1" s="1"/>
  <c r="I2270" i="1"/>
  <c r="I2271" i="1" s="1"/>
  <c r="I2272" i="1" s="1"/>
  <c r="I2273" i="1" s="1"/>
  <c r="I2274" i="1" s="1"/>
  <c r="I2275" i="1" s="1"/>
  <c r="I2276" i="1" s="1"/>
  <c r="I2277" i="1" s="1"/>
  <c r="I2278" i="1"/>
  <c r="I2279" i="1"/>
  <c r="I2280" i="1" s="1"/>
  <c r="I2281" i="1"/>
  <c r="I2282" i="1"/>
  <c r="I2283" i="1" s="1"/>
  <c r="I2284" i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/>
  <c r="I2297" i="1" s="1"/>
  <c r="I2298" i="1" s="1"/>
  <c r="I2299" i="1" s="1"/>
  <c r="I2300" i="1" s="1"/>
  <c r="I2301" i="1" s="1"/>
  <c r="I2302" i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/>
  <c r="I2338" i="1" s="1"/>
  <c r="I2339" i="1" s="1"/>
  <c r="I2340" i="1" s="1"/>
  <c r="I2341" i="1"/>
  <c r="I2342" i="1" s="1"/>
  <c r="I2343" i="1"/>
  <c r="I2344" i="1" s="1"/>
  <c r="I2345" i="1" s="1"/>
  <c r="I2346" i="1"/>
  <c r="I2347" i="1"/>
  <c r="I2348" i="1"/>
  <c r="I2349" i="1" s="1"/>
  <c r="I2350" i="1" s="1"/>
  <c r="I2351" i="1"/>
  <c r="I2352" i="1"/>
  <c r="I2353" i="1"/>
  <c r="I2354" i="1" s="1"/>
  <c r="I2355" i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/>
  <c r="I2369" i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/>
  <c r="I2380" i="1" s="1"/>
  <c r="I2381" i="1" s="1"/>
  <c r="I2382" i="1" s="1"/>
  <c r="I2383" i="1" s="1"/>
  <c r="I2384" i="1" s="1"/>
  <c r="I2385" i="1" s="1"/>
  <c r="I2386" i="1" s="1"/>
  <c r="I2387" i="1"/>
  <c r="I2388" i="1" s="1"/>
  <c r="I2389" i="1" s="1"/>
  <c r="I2390" i="1"/>
  <c r="I2391" i="1" s="1"/>
  <c r="I2392" i="1"/>
  <c r="I2393" i="1" s="1"/>
  <c r="I2394" i="1" s="1"/>
  <c r="I2395" i="1" s="1"/>
  <c r="I2396" i="1" s="1"/>
  <c r="I2397" i="1"/>
  <c r="I2398" i="1"/>
  <c r="I2399" i="1" s="1"/>
  <c r="I2400" i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/>
  <c r="I2420" i="1"/>
  <c r="I2421" i="1" s="1"/>
  <c r="I2422" i="1"/>
  <c r="I2423" i="1" s="1"/>
  <c r="I2424" i="1" s="1"/>
  <c r="I2425" i="1"/>
  <c r="I2426" i="1" s="1"/>
  <c r="I2427" i="1" s="1"/>
  <c r="I2428" i="1"/>
  <c r="I2429" i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/>
  <c r="I2443" i="1"/>
  <c r="I2444" i="1"/>
  <c r="I2445" i="1" s="1"/>
  <c r="I2446" i="1" s="1"/>
  <c r="I2447" i="1"/>
  <c r="I2448" i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/>
  <c r="I2463" i="1"/>
  <c r="I2464" i="1" s="1"/>
  <c r="I2465" i="1"/>
  <c r="I2466" i="1"/>
  <c r="I2467" i="1" s="1"/>
  <c r="I2468" i="1"/>
  <c r="I2469" i="1"/>
  <c r="I2470" i="1" s="1"/>
  <c r="I2471" i="1"/>
  <c r="I2472" i="1" s="1"/>
  <c r="I2473" i="1"/>
  <c r="I2474" i="1" s="1"/>
  <c r="I2475" i="1" s="1"/>
  <c r="I2476" i="1"/>
  <c r="I2477" i="1" s="1"/>
  <c r="I2478" i="1"/>
  <c r="I2479" i="1"/>
  <c r="I2480" i="1" s="1"/>
  <c r="I2481" i="1"/>
  <c r="I2482" i="1"/>
  <c r="I2483" i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/>
  <c r="I2494" i="1" s="1"/>
  <c r="I2495" i="1"/>
  <c r="I2496" i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/>
  <c r="I2521" i="1" s="1"/>
  <c r="I2522" i="1" s="1"/>
  <c r="I2523" i="1" s="1"/>
  <c r="I2524" i="1" s="1"/>
  <c r="I2525" i="1"/>
  <c r="I2526" i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/>
  <c r="I2537" i="1" s="1"/>
  <c r="I2538" i="1" s="1"/>
  <c r="I2539" i="1" s="1"/>
  <c r="I2540" i="1" s="1"/>
  <c r="I2541" i="1" s="1"/>
  <c r="I2542" i="1"/>
  <c r="I2543" i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/>
  <c r="I2559" i="1" s="1"/>
  <c r="I2560" i="1" s="1"/>
  <c r="I2561" i="1" s="1"/>
  <c r="I2562" i="1" s="1"/>
  <c r="I2563" i="1" s="1"/>
  <c r="I2564" i="1" s="1"/>
  <c r="I2565" i="1" s="1"/>
  <c r="I2566" i="1"/>
  <c r="I2567" i="1"/>
  <c r="I2568" i="1"/>
  <c r="I2569" i="1"/>
  <c r="I2570" i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/>
  <c r="I2582" i="1"/>
  <c r="I2583" i="1" s="1"/>
  <c r="I2584" i="1"/>
  <c r="I2585" i="1"/>
  <c r="I2586" i="1"/>
  <c r="I2587" i="1" s="1"/>
  <c r="I2588" i="1"/>
  <c r="I2589" i="1"/>
  <c r="I2590" i="1" s="1"/>
  <c r="I2591" i="1"/>
  <c r="I2592" i="1"/>
  <c r="I2593" i="1" s="1"/>
  <c r="I2594" i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/>
  <c r="I2611" i="1" s="1"/>
  <c r="I2612" i="1" s="1"/>
  <c r="I2613" i="1" s="1"/>
  <c r="I2614" i="1" s="1"/>
  <c r="I2615" i="1" s="1"/>
  <c r="I2616" i="1" s="1"/>
  <c r="I2617" i="1" s="1"/>
  <c r="I2618" i="1"/>
  <c r="I2619" i="1"/>
  <c r="I2620" i="1" s="1"/>
  <c r="I2621" i="1" s="1"/>
  <c r="I2622" i="1" s="1"/>
  <c r="I2623" i="1" s="1"/>
  <c r="I2624" i="1" s="1"/>
  <c r="I2625" i="1" s="1"/>
  <c r="I2626" i="1" s="1"/>
  <c r="I2627" i="1"/>
  <c r="I2628" i="1" s="1"/>
  <c r="I2629" i="1"/>
  <c r="I2630" i="1"/>
  <c r="I2631" i="1" s="1"/>
  <c r="I2632" i="1" s="1"/>
  <c r="I2633" i="1" s="1"/>
  <c r="I2634" i="1" s="1"/>
  <c r="I2635" i="1" s="1"/>
  <c r="I2636" i="1" s="1"/>
  <c r="I2637" i="1" s="1"/>
  <c r="I2638" i="1"/>
  <c r="I2639" i="1"/>
  <c r="I2640" i="1" s="1"/>
  <c r="I2641" i="1" s="1"/>
  <c r="I2642" i="1" s="1"/>
  <c r="I2643" i="1" s="1"/>
  <c r="I2644" i="1"/>
  <c r="I2645" i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/>
  <c r="I2657" i="1"/>
  <c r="I2658" i="1"/>
  <c r="I2659" i="1"/>
  <c r="I2660" i="1"/>
  <c r="I2661" i="1"/>
  <c r="I2662" i="1" s="1"/>
  <c r="I2663" i="1" s="1"/>
  <c r="I2664" i="1" s="1"/>
  <c r="I2665" i="1"/>
  <c r="I2666" i="1"/>
  <c r="I2667" i="1" s="1"/>
  <c r="I2668" i="1" s="1"/>
  <c r="I2669" i="1"/>
  <c r="I2670" i="1"/>
  <c r="I2671" i="1" s="1"/>
  <c r="I2672" i="1" s="1"/>
  <c r="I2673" i="1"/>
  <c r="I2674" i="1"/>
  <c r="I2675" i="1" s="1"/>
  <c r="I2676" i="1" s="1"/>
  <c r="I2677" i="1" s="1"/>
  <c r="I2678" i="1"/>
  <c r="I2679" i="1" s="1"/>
  <c r="I2680" i="1"/>
  <c r="I2681" i="1"/>
  <c r="I2682" i="1"/>
  <c r="I2683" i="1"/>
  <c r="I2684" i="1"/>
  <c r="I2685" i="1" s="1"/>
  <c r="I2686" i="1"/>
  <c r="I2687" i="1" s="1"/>
  <c r="I2688" i="1"/>
  <c r="I2689" i="1"/>
  <c r="I2690" i="1"/>
  <c r="I2691" i="1"/>
  <c r="I2692" i="1" s="1"/>
  <c r="I2693" i="1"/>
  <c r="I2694" i="1"/>
  <c r="I2695" i="1"/>
  <c r="I2696" i="1" s="1"/>
  <c r="I2697" i="1" s="1"/>
  <c r="I2698" i="1" s="1"/>
  <c r="I2699" i="1"/>
  <c r="I2700" i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/>
  <c r="I2716" i="1"/>
  <c r="I2717" i="1"/>
  <c r="I2718" i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/>
  <c r="I2737" i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/>
  <c r="I2760" i="1" s="1"/>
  <c r="I2761" i="1" s="1"/>
  <c r="I2762" i="1" s="1"/>
  <c r="I2763" i="1" s="1"/>
  <c r="I2764" i="1" s="1"/>
  <c r="I2765" i="1" s="1"/>
  <c r="I2766" i="1" s="1"/>
  <c r="I2767" i="1"/>
  <c r="I2768" i="1"/>
  <c r="I2769" i="1"/>
  <c r="I2770" i="1"/>
  <c r="I2771" i="1" s="1"/>
  <c r="I2772" i="1"/>
  <c r="I2773" i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/>
  <c r="I2787" i="1"/>
  <c r="I2788" i="1"/>
  <c r="I2789" i="1"/>
  <c r="I2790" i="1"/>
  <c r="I2791" i="1"/>
  <c r="I2792" i="1" s="1"/>
  <c r="I2793" i="1" s="1"/>
  <c r="I2794" i="1"/>
  <c r="I2795" i="1"/>
  <c r="I2796" i="1" s="1"/>
  <c r="I2797" i="1" s="1"/>
  <c r="I2798" i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/>
  <c r="I2812" i="1" s="1"/>
  <c r="I2813" i="1" s="1"/>
  <c r="I2814" i="1" s="1"/>
  <c r="I2815" i="1" s="1"/>
  <c r="I2816" i="1" s="1"/>
  <c r="I2817" i="1" s="1"/>
  <c r="I2818" i="1" s="1"/>
  <c r="I2819" i="1"/>
  <c r="I2820" i="1"/>
  <c r="I2821" i="1"/>
  <c r="I2822" i="1"/>
  <c r="I2823" i="1"/>
  <c r="I2824" i="1" s="1"/>
  <c r="I2825" i="1" s="1"/>
  <c r="I2826" i="1" s="1"/>
  <c r="I2827" i="1"/>
  <c r="I2828" i="1"/>
  <c r="I2829" i="1"/>
  <c r="I2830" i="1"/>
  <c r="I2831" i="1"/>
  <c r="I2832" i="1"/>
  <c r="I2833" i="1" s="1"/>
  <c r="I2834" i="1"/>
  <c r="I2835" i="1"/>
  <c r="I2836" i="1"/>
  <c r="I2837" i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/>
  <c r="I2859" i="1" s="1"/>
  <c r="I2860" i="1" s="1"/>
  <c r="I2861" i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/>
  <c r="I2874" i="1" s="1"/>
  <c r="I2875" i="1"/>
  <c r="I2876" i="1"/>
  <c r="I2877" i="1" s="1"/>
  <c r="I2878" i="1" s="1"/>
  <c r="I2879" i="1" s="1"/>
  <c r="I2880" i="1"/>
  <c r="I2881" i="1" s="1"/>
  <c r="I2882" i="1" s="1"/>
  <c r="I2883" i="1" s="1"/>
  <c r="I2884" i="1" s="1"/>
  <c r="I2885" i="1" s="1"/>
  <c r="I2886" i="1"/>
  <c r="I2887" i="1"/>
  <c r="I2888" i="1"/>
  <c r="I2889" i="1" s="1"/>
  <c r="I2890" i="1"/>
  <c r="I2891" i="1"/>
  <c r="I2892" i="1" s="1"/>
  <c r="I2893" i="1" s="1"/>
  <c r="I2894" i="1" s="1"/>
  <c r="I2895" i="1"/>
  <c r="I2896" i="1" s="1"/>
  <c r="I2897" i="1"/>
  <c r="I2898" i="1" s="1"/>
  <c r="I2899" i="1"/>
  <c r="I2900" i="1" s="1"/>
  <c r="I2901" i="1"/>
  <c r="I2902" i="1"/>
  <c r="I2903" i="1"/>
  <c r="I2904" i="1" s="1"/>
  <c r="I2905" i="1"/>
  <c r="I2906" i="1"/>
  <c r="I2907" i="1"/>
  <c r="I2908" i="1"/>
  <c r="I2909" i="1" s="1"/>
  <c r="I2910" i="1" s="1"/>
  <c r="I2911" i="1" s="1"/>
  <c r="I2912" i="1" s="1"/>
  <c r="I2913" i="1"/>
  <c r="I2914" i="1"/>
  <c r="I2915" i="1"/>
  <c r="I2916" i="1"/>
  <c r="I2917" i="1" s="1"/>
  <c r="I2918" i="1" s="1"/>
  <c r="I2919" i="1" s="1"/>
  <c r="I2920" i="1" s="1"/>
  <c r="I2921" i="1" s="1"/>
  <c r="I2922" i="1" s="1"/>
  <c r="I2923" i="1" s="1"/>
  <c r="I2924" i="1" s="1"/>
  <c r="I2925" i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/>
  <c r="I2939" i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/>
  <c r="I2961" i="1"/>
  <c r="I2962" i="1"/>
  <c r="I2963" i="1"/>
  <c r="I2964" i="1" s="1"/>
  <c r="I2965" i="1" s="1"/>
  <c r="I2966" i="1" s="1"/>
  <c r="I2967" i="1"/>
  <c r="I2968" i="1" s="1"/>
  <c r="I2969" i="1"/>
  <c r="I2970" i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/>
  <c r="I2994" i="1"/>
  <c r="I2995" i="1"/>
  <c r="I2996" i="1"/>
  <c r="I2997" i="1" s="1"/>
  <c r="I2998" i="1" s="1"/>
  <c r="I2999" i="1" s="1"/>
  <c r="I3000" i="1" s="1"/>
  <c r="I3001" i="1" s="1"/>
  <c r="I3002" i="1" s="1"/>
  <c r="I3003" i="1" s="1"/>
  <c r="I3004" i="1"/>
  <c r="I3005" i="1"/>
  <c r="I3006" i="1" s="1"/>
  <c r="I3007" i="1" s="1"/>
  <c r="I3008" i="1" s="1"/>
  <c r="I3009" i="1" s="1"/>
  <c r="I3010" i="1" s="1"/>
  <c r="I3011" i="1" s="1"/>
  <c r="I3012" i="1" s="1"/>
  <c r="I3013" i="1" s="1"/>
  <c r="I3014" i="1"/>
  <c r="I3015" i="1" s="1"/>
  <c r="I3016" i="1"/>
  <c r="I3017" i="1" s="1"/>
  <c r="I3018" i="1"/>
  <c r="I3019" i="1" s="1"/>
  <c r="I3020" i="1"/>
  <c r="I3021" i="1" s="1"/>
  <c r="I3022" i="1"/>
  <c r="I3023" i="1"/>
  <c r="I3024" i="1"/>
  <c r="I3025" i="1" s="1"/>
  <c r="I3026" i="1"/>
  <c r="I3027" i="1"/>
  <c r="I3028" i="1"/>
  <c r="I3029" i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/>
  <c r="I3042" i="1"/>
  <c r="I3043" i="1" s="1"/>
  <c r="I3044" i="1" s="1"/>
  <c r="I3045" i="1"/>
  <c r="I3046" i="1"/>
  <c r="I3047" i="1" s="1"/>
  <c r="I3048" i="1" s="1"/>
  <c r="I3049" i="1" s="1"/>
  <c r="I3050" i="1"/>
  <c r="I3051" i="1" s="1"/>
  <c r="I3052" i="1" s="1"/>
  <c r="I3053" i="1" s="1"/>
  <c r="I3054" i="1" s="1"/>
  <c r="I3055" i="1"/>
  <c r="I3056" i="1"/>
  <c r="I3057" i="1" s="1"/>
  <c r="I3058" i="1" s="1"/>
  <c r="I3059" i="1" s="1"/>
  <c r="I3060" i="1" s="1"/>
  <c r="I3061" i="1" s="1"/>
  <c r="I3062" i="1"/>
  <c r="I3063" i="1" s="1"/>
  <c r="I3064" i="1" s="1"/>
  <c r="I3065" i="1" s="1"/>
  <c r="I3066" i="1" s="1"/>
  <c r="I3067" i="1" s="1"/>
  <c r="I3068" i="1" s="1"/>
  <c r="I61" i="1"/>
  <c r="I62" i="1" s="1"/>
  <c r="I63" i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/>
  <c r="I81" i="1" s="1"/>
  <c r="I82" i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/>
  <c r="I96" i="1" s="1"/>
  <c r="I97" i="1" s="1"/>
  <c r="I98" i="1" s="1"/>
  <c r="I99" i="1" s="1"/>
  <c r="I100" i="1" s="1"/>
  <c r="I101" i="1"/>
  <c r="I102" i="1" s="1"/>
  <c r="I103" i="1" s="1"/>
  <c r="I104" i="1" s="1"/>
  <c r="I105" i="1" s="1"/>
  <c r="I106" i="1" s="1"/>
  <c r="I107" i="1"/>
  <c r="I108" i="1"/>
  <c r="I109" i="1" s="1"/>
  <c r="I110" i="1" s="1"/>
  <c r="I111" i="1" s="1"/>
  <c r="I112" i="1" s="1"/>
  <c r="I113" i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60" i="1"/>
  <c r="H61" i="1"/>
  <c r="H63" i="1"/>
  <c r="H80" i="1"/>
  <c r="H82" i="1"/>
  <c r="H83" i="1"/>
  <c r="H95" i="1"/>
  <c r="H101" i="1"/>
  <c r="H113" i="1"/>
  <c r="H148" i="1"/>
  <c r="H149" i="1"/>
  <c r="H151" i="1"/>
  <c r="H152" i="1"/>
  <c r="H162" i="1"/>
  <c r="H178" i="1"/>
  <c r="H180" i="1"/>
  <c r="H181" i="1"/>
  <c r="H192" i="1"/>
  <c r="H193" i="1"/>
  <c r="H200" i="1"/>
  <c r="H206" i="1"/>
  <c r="H207" i="1"/>
  <c r="H208" i="1"/>
  <c r="H257" i="1"/>
  <c r="H258" i="1"/>
  <c r="H260" i="1"/>
  <c r="H261" i="1"/>
  <c r="H268" i="1"/>
  <c r="H275" i="1"/>
  <c r="H277" i="1"/>
  <c r="H278" i="1"/>
  <c r="H282" i="1"/>
  <c r="H283" i="1"/>
  <c r="H313" i="1"/>
  <c r="H345" i="1"/>
  <c r="H346" i="1"/>
  <c r="H347" i="1"/>
  <c r="H395" i="1"/>
  <c r="H409" i="1"/>
  <c r="H425" i="1"/>
  <c r="H426" i="1"/>
  <c r="H428" i="1"/>
  <c r="H430" i="1"/>
  <c r="H471" i="1"/>
  <c r="H473" i="1"/>
  <c r="H484" i="1"/>
  <c r="H503" i="1"/>
  <c r="J503" i="1" s="1"/>
  <c r="H504" i="1"/>
  <c r="H520" i="1"/>
  <c r="H521" i="1"/>
  <c r="J521" i="1" s="1"/>
  <c r="H522" i="1"/>
  <c r="H576" i="1"/>
  <c r="H577" i="1"/>
  <c r="H582" i="1"/>
  <c r="H593" i="1"/>
  <c r="H594" i="1"/>
  <c r="H595" i="1"/>
  <c r="H596" i="1"/>
  <c r="H598" i="1"/>
  <c r="H599" i="1"/>
  <c r="H601" i="1"/>
  <c r="H602" i="1"/>
  <c r="H603" i="1"/>
  <c r="H637" i="1"/>
  <c r="H639" i="1"/>
  <c r="H643" i="1"/>
  <c r="H680" i="1"/>
  <c r="H681" i="1" s="1"/>
  <c r="H735" i="1"/>
  <c r="H736" i="1"/>
  <c r="H737" i="1"/>
  <c r="H738" i="1"/>
  <c r="H740" i="1"/>
  <c r="H744" i="1"/>
  <c r="H745" i="1"/>
  <c r="H749" i="1"/>
  <c r="H750" i="1"/>
  <c r="H752" i="1"/>
  <c r="H754" i="1"/>
  <c r="H758" i="1"/>
  <c r="H761" i="1"/>
  <c r="H762" i="1"/>
  <c r="H763" i="1"/>
  <c r="H764" i="1"/>
  <c r="H770" i="1"/>
  <c r="H771" i="1"/>
  <c r="H796" i="1"/>
  <c r="H802" i="1"/>
  <c r="H811" i="1"/>
  <c r="H812" i="1"/>
  <c r="H813" i="1"/>
  <c r="H842" i="1"/>
  <c r="H843" i="1"/>
  <c r="H844" i="1"/>
  <c r="H847" i="1"/>
  <c r="H912" i="1"/>
  <c r="H914" i="1"/>
  <c r="H918" i="1"/>
  <c r="H920" i="1"/>
  <c r="H929" i="1"/>
  <c r="H932" i="1"/>
  <c r="H966" i="1"/>
  <c r="H967" i="1"/>
  <c r="H968" i="1"/>
  <c r="H976" i="1"/>
  <c r="H977" i="1"/>
  <c r="H978" i="1"/>
  <c r="H981" i="1"/>
  <c r="H982" i="1"/>
  <c r="H983" i="1"/>
  <c r="H984" i="1"/>
  <c r="H994" i="1"/>
  <c r="H995" i="1"/>
  <c r="H996" i="1"/>
  <c r="H997" i="1"/>
  <c r="H998" i="1"/>
  <c r="H999" i="1"/>
  <c r="H1033" i="1"/>
  <c r="H1034" i="1"/>
  <c r="H1035" i="1" s="1"/>
  <c r="H1038" i="1"/>
  <c r="H1039" i="1" s="1"/>
  <c r="H1059" i="1"/>
  <c r="H1060" i="1" s="1"/>
  <c r="H1077" i="1"/>
  <c r="H1078" i="1"/>
  <c r="H1084" i="1"/>
  <c r="H1085" i="1"/>
  <c r="H1125" i="1"/>
  <c r="H1156" i="1"/>
  <c r="H1184" i="1"/>
  <c r="H1185" i="1"/>
  <c r="H1187" i="1"/>
  <c r="H1188" i="1"/>
  <c r="H1190" i="1"/>
  <c r="H1198" i="1"/>
  <c r="H1201" i="1"/>
  <c r="H1202" i="1" s="1"/>
  <c r="H1209" i="1"/>
  <c r="H1210" i="1"/>
  <c r="H1212" i="1"/>
  <c r="H1213" i="1"/>
  <c r="H1215" i="1"/>
  <c r="H1216" i="1"/>
  <c r="H1217" i="1"/>
  <c r="H1218" i="1"/>
  <c r="H1220" i="1"/>
  <c r="H1221" i="1"/>
  <c r="H1222" i="1"/>
  <c r="H1223" i="1"/>
  <c r="H1224" i="1"/>
  <c r="H1226" i="1"/>
  <c r="H1227" i="1" s="1"/>
  <c r="H1228" i="1"/>
  <c r="H1251" i="1"/>
  <c r="H1269" i="1"/>
  <c r="H1270" i="1"/>
  <c r="H1271" i="1"/>
  <c r="J1271" i="1" s="1"/>
  <c r="H1272" i="1"/>
  <c r="H1273" i="1"/>
  <c r="H1337" i="1"/>
  <c r="H1338" i="1"/>
  <c r="H1339" i="1"/>
  <c r="H1343" i="1"/>
  <c r="H1349" i="1"/>
  <c r="H1363" i="1"/>
  <c r="H1366" i="1"/>
  <c r="H1367" i="1"/>
  <c r="H1400" i="1"/>
  <c r="H1401" i="1"/>
  <c r="H1421" i="1"/>
  <c r="H1424" i="1"/>
  <c r="H1425" i="1"/>
  <c r="H1426" i="1"/>
  <c r="H1427" i="1"/>
  <c r="H1429" i="1"/>
  <c r="H1440" i="1"/>
  <c r="H1441" i="1"/>
  <c r="H1443" i="1"/>
  <c r="H1444" i="1" s="1"/>
  <c r="H1469" i="1"/>
  <c r="H1470" i="1"/>
  <c r="H1471" i="1"/>
  <c r="H1472" i="1"/>
  <c r="H1474" i="1"/>
  <c r="H1475" i="1"/>
  <c r="H1477" i="1"/>
  <c r="H1478" i="1"/>
  <c r="H1479" i="1"/>
  <c r="H1480" i="1"/>
  <c r="H1481" i="1"/>
  <c r="H1482" i="1"/>
  <c r="H1483" i="1"/>
  <c r="H1484" i="1"/>
  <c r="H1502" i="1"/>
  <c r="H1503" i="1"/>
  <c r="H1506" i="1"/>
  <c r="H1507" i="1"/>
  <c r="H1510" i="1"/>
  <c r="H1517" i="1"/>
  <c r="H1519" i="1"/>
  <c r="H1520" i="1" s="1"/>
  <c r="H1558" i="1"/>
  <c r="H1559" i="1"/>
  <c r="H1560" i="1"/>
  <c r="H1563" i="1"/>
  <c r="H1564" i="1"/>
  <c r="H1566" i="1"/>
  <c r="H1569" i="1"/>
  <c r="H1570" i="1"/>
  <c r="H1571" i="1"/>
  <c r="H1572" i="1"/>
  <c r="H1573" i="1" s="1"/>
  <c r="H1578" i="1"/>
  <c r="H1579" i="1"/>
  <c r="H1580" i="1"/>
  <c r="H1581" i="1"/>
  <c r="H1583" i="1"/>
  <c r="H1584" i="1"/>
  <c r="H1585" i="1"/>
  <c r="H1586" i="1"/>
  <c r="H1587" i="1"/>
  <c r="H1588" i="1"/>
  <c r="H1609" i="1"/>
  <c r="H1610" i="1"/>
  <c r="H1672" i="1"/>
  <c r="H1673" i="1"/>
  <c r="H1674" i="1"/>
  <c r="H1687" i="1"/>
  <c r="H1723" i="1"/>
  <c r="H1726" i="1"/>
  <c r="H1727" i="1"/>
  <c r="H1767" i="1"/>
  <c r="H1773" i="1"/>
  <c r="H1775" i="1"/>
  <c r="H1776" i="1"/>
  <c r="H1779" i="1"/>
  <c r="H1780" i="1"/>
  <c r="H1782" i="1"/>
  <c r="H1784" i="1"/>
  <c r="H1855" i="1"/>
  <c r="H1858" i="1"/>
  <c r="H1867" i="1"/>
  <c r="H1868" i="1"/>
  <c r="H1903" i="1"/>
  <c r="H1917" i="1"/>
  <c r="H1918" i="1"/>
  <c r="H1920" i="1"/>
  <c r="H1923" i="1"/>
  <c r="H1924" i="1"/>
  <c r="H1925" i="1"/>
  <c r="H1927" i="1"/>
  <c r="H1928" i="1"/>
  <c r="H1933" i="1"/>
  <c r="H1934" i="1"/>
  <c r="H1942" i="1"/>
  <c r="H1943" i="1" s="1"/>
  <c r="H1944" i="1"/>
  <c r="H1945" i="1"/>
  <c r="H1947" i="1"/>
  <c r="H1948" i="1"/>
  <c r="H1953" i="1"/>
  <c r="H1954" i="1"/>
  <c r="H1955" i="1" s="1"/>
  <c r="H1956" i="1"/>
  <c r="H1957" i="1"/>
  <c r="H1958" i="1"/>
  <c r="H1959" i="1"/>
  <c r="H1960" i="1"/>
  <c r="H1961" i="1"/>
  <c r="H1998" i="1"/>
  <c r="H1999" i="1"/>
  <c r="H2002" i="1"/>
  <c r="H2003" i="1"/>
  <c r="H2004" i="1"/>
  <c r="H2005" i="1"/>
  <c r="H2006" i="1"/>
  <c r="H2007" i="1"/>
  <c r="H2014" i="1"/>
  <c r="H2015" i="1"/>
  <c r="H2016" i="1"/>
  <c r="H2017" i="1"/>
  <c r="H2031" i="1"/>
  <c r="H2032" i="1"/>
  <c r="H2036" i="1"/>
  <c r="H2037" i="1"/>
  <c r="H2038" i="1"/>
  <c r="H2039" i="1"/>
  <c r="H2041" i="1"/>
  <c r="H2047" i="1"/>
  <c r="H2048" i="1"/>
  <c r="H2049" i="1"/>
  <c r="H2079" i="1"/>
  <c r="H2080" i="1"/>
  <c r="H2081" i="1"/>
  <c r="H2082" i="1"/>
  <c r="H2130" i="1"/>
  <c r="H2131" i="1"/>
  <c r="H2132" i="1"/>
  <c r="H2133" i="1" s="1"/>
  <c r="H2134" i="1" s="1"/>
  <c r="H2150" i="1"/>
  <c r="H2151" i="1"/>
  <c r="H2152" i="1"/>
  <c r="H2155" i="1"/>
  <c r="H2172" i="1"/>
  <c r="H2173" i="1"/>
  <c r="H2202" i="1"/>
  <c r="H2203" i="1"/>
  <c r="H2204" i="1"/>
  <c r="H2265" i="1"/>
  <c r="H2266" i="1"/>
  <c r="H2270" i="1"/>
  <c r="H2278" i="1"/>
  <c r="H2279" i="1"/>
  <c r="H2281" i="1"/>
  <c r="H2282" i="1"/>
  <c r="H2284" i="1"/>
  <c r="H2352" i="1"/>
  <c r="H2353" i="1"/>
  <c r="H2355" i="1"/>
  <c r="H2356" i="1" s="1"/>
  <c r="H2419" i="1"/>
  <c r="H2420" i="1"/>
  <c r="H2422" i="1"/>
  <c r="H2423" i="1" s="1"/>
  <c r="H2425" i="1"/>
  <c r="H2428" i="1"/>
  <c r="H2429" i="1"/>
  <c r="H2430" i="1" s="1"/>
  <c r="H2442" i="1"/>
  <c r="H2443" i="1"/>
  <c r="H2444" i="1"/>
  <c r="H2445" i="1" s="1"/>
  <c r="H2447" i="1"/>
  <c r="H2448" i="1"/>
  <c r="H2449" i="1" s="1"/>
  <c r="H2450" i="1" s="1"/>
  <c r="H2462" i="1"/>
  <c r="H2463" i="1"/>
  <c r="H2465" i="1"/>
  <c r="H2466" i="1"/>
  <c r="H2468" i="1"/>
  <c r="H2469" i="1"/>
  <c r="H2470" i="1" s="1"/>
  <c r="H2471" i="1"/>
  <c r="H2472" i="1" s="1"/>
  <c r="H2473" i="1"/>
  <c r="H2476" i="1"/>
  <c r="H2478" i="1"/>
  <c r="H2479" i="1"/>
  <c r="H2481" i="1"/>
  <c r="H2482" i="1"/>
  <c r="H2483" i="1"/>
  <c r="H2520" i="1"/>
  <c r="H2525" i="1"/>
  <c r="H2526" i="1"/>
  <c r="H2567" i="1"/>
  <c r="H2568" i="1"/>
  <c r="H2569" i="1"/>
  <c r="H2570" i="1"/>
  <c r="H2581" i="1"/>
  <c r="H2582" i="1"/>
  <c r="H2584" i="1"/>
  <c r="J2584" i="1" s="1"/>
  <c r="H2585" i="1"/>
  <c r="J2585" i="1" s="1"/>
  <c r="H2586" i="1"/>
  <c r="H2588" i="1"/>
  <c r="H2589" i="1"/>
  <c r="H2591" i="1"/>
  <c r="H2592" i="1"/>
  <c r="H2594" i="1"/>
  <c r="H2610" i="1"/>
  <c r="H2618" i="1"/>
  <c r="J2618" i="1" s="1"/>
  <c r="H2619" i="1"/>
  <c r="H2644" i="1"/>
  <c r="H2645" i="1"/>
  <c r="H2678" i="1"/>
  <c r="H2679" i="1" s="1"/>
  <c r="H2680" i="1"/>
  <c r="H2681" i="1"/>
  <c r="H2682" i="1"/>
  <c r="H2683" i="1"/>
  <c r="H2684" i="1"/>
  <c r="H2685" i="1" s="1"/>
  <c r="H2686" i="1"/>
  <c r="H2688" i="1"/>
  <c r="H2689" i="1"/>
  <c r="H2690" i="1"/>
  <c r="H2691" i="1"/>
  <c r="H2692" i="1" s="1"/>
  <c r="H2693" i="1"/>
  <c r="H2694" i="1"/>
  <c r="H2695" i="1"/>
  <c r="H2699" i="1"/>
  <c r="H2700" i="1"/>
  <c r="H2701" i="1" s="1"/>
  <c r="H2702" i="1" s="1"/>
  <c r="H2715" i="1"/>
  <c r="H2716" i="1"/>
  <c r="H2717" i="1"/>
  <c r="H2718" i="1"/>
  <c r="H2736" i="1"/>
  <c r="H2737" i="1"/>
  <c r="H2770" i="1"/>
  <c r="H2772" i="1"/>
  <c r="H2773" i="1"/>
  <c r="H2774" i="1" s="1"/>
  <c r="H2775" i="1" s="1"/>
  <c r="H2794" i="1"/>
  <c r="H2795" i="1"/>
  <c r="H2798" i="1"/>
  <c r="H2811" i="1"/>
  <c r="H2812" i="1" s="1"/>
  <c r="H2813" i="1" s="1"/>
  <c r="H2819" i="1"/>
  <c r="H2820" i="1"/>
  <c r="H2821" i="1"/>
  <c r="H2822" i="1"/>
  <c r="H2823" i="1"/>
  <c r="H2827" i="1"/>
  <c r="H2828" i="1"/>
  <c r="H2829" i="1"/>
  <c r="H2830" i="1"/>
  <c r="H2831" i="1"/>
  <c r="H2832" i="1"/>
  <c r="H2834" i="1"/>
  <c r="H2835" i="1"/>
  <c r="H2836" i="1"/>
  <c r="H2837" i="1"/>
  <c r="H2887" i="1"/>
  <c r="H2888" i="1"/>
  <c r="H2890" i="1"/>
  <c r="H2891" i="1"/>
  <c r="H2895" i="1"/>
  <c r="H2896" i="1" s="1"/>
  <c r="H2897" i="1"/>
  <c r="H2899" i="1"/>
  <c r="H2901" i="1"/>
  <c r="H2902" i="1"/>
  <c r="H2903" i="1"/>
  <c r="H2904" i="1" s="1"/>
  <c r="H2905" i="1"/>
  <c r="H2906" i="1"/>
  <c r="H2907" i="1"/>
  <c r="H2908" i="1"/>
  <c r="H2913" i="1"/>
  <c r="H2914" i="1"/>
  <c r="H2915" i="1"/>
  <c r="H2916" i="1"/>
  <c r="H2917" i="1" s="1"/>
  <c r="H2925" i="1"/>
  <c r="H2926" i="1" s="1"/>
  <c r="H2939" i="1"/>
  <c r="H2940" i="1" s="1"/>
  <c r="H2941" i="1" s="1"/>
  <c r="H2995" i="1"/>
  <c r="H2996" i="1"/>
  <c r="H3004" i="1"/>
  <c r="H3005" i="1"/>
  <c r="H3041" i="1"/>
  <c r="H3042" i="1"/>
  <c r="H3045" i="1"/>
  <c r="H60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3" i="1"/>
  <c r="G2" i="1"/>
  <c r="J770" i="1" l="1"/>
  <c r="K771" i="1" s="1"/>
  <c r="J735" i="1"/>
  <c r="K522" i="1"/>
  <c r="K2619" i="1"/>
  <c r="K1272" i="1"/>
  <c r="K2585" i="1"/>
  <c r="K504" i="1"/>
  <c r="K736" i="1"/>
  <c r="K2586" i="1"/>
  <c r="J1338" i="1"/>
  <c r="J1222" i="1"/>
  <c r="J282" i="1"/>
  <c r="J1212" i="1"/>
  <c r="J257" i="1"/>
  <c r="J1559" i="1"/>
  <c r="J277" i="1"/>
  <c r="J1583" i="1"/>
  <c r="J1569" i="1"/>
  <c r="J996" i="1"/>
  <c r="J977" i="1"/>
  <c r="J762" i="1"/>
  <c r="J744" i="1"/>
  <c r="J1426" i="1"/>
  <c r="J425" i="1"/>
  <c r="J1440" i="1"/>
  <c r="J1471" i="1"/>
  <c r="J346" i="1"/>
  <c r="J207" i="1"/>
  <c r="J2820" i="1"/>
  <c r="J1867" i="1"/>
  <c r="J982" i="1"/>
  <c r="J2831" i="1"/>
  <c r="J1366" i="1"/>
  <c r="J3004" i="1"/>
  <c r="J601" i="1"/>
  <c r="J602" i="1"/>
  <c r="J2834" i="1"/>
  <c r="J2907" i="1"/>
  <c r="J1585" i="1"/>
  <c r="J1571" i="1"/>
  <c r="J749" i="1"/>
  <c r="J2905" i="1"/>
  <c r="J2036" i="1"/>
  <c r="J1673" i="1"/>
  <c r="J1215" i="1"/>
  <c r="J1957" i="1"/>
  <c r="J1943" i="1"/>
  <c r="J1270" i="1"/>
  <c r="J2827" i="1"/>
  <c r="J2520" i="1"/>
  <c r="J1469" i="1"/>
  <c r="J2913" i="1"/>
  <c r="J2836" i="1"/>
  <c r="J1579" i="1"/>
  <c r="J1479" i="1"/>
  <c r="J1424" i="1"/>
  <c r="J82" i="1"/>
  <c r="J2202" i="1"/>
  <c r="J2131" i="1"/>
  <c r="J2130" i="1"/>
  <c r="J2016" i="1"/>
  <c r="J2002" i="1"/>
  <c r="J1956" i="1"/>
  <c r="J1726" i="1"/>
  <c r="J1563" i="1"/>
  <c r="J967" i="1"/>
  <c r="J1927" i="1"/>
  <c r="J1337" i="1"/>
  <c r="J2465" i="1"/>
  <c r="J1775" i="1"/>
  <c r="J1483" i="1"/>
  <c r="J1474" i="1"/>
  <c r="J2081" i="1"/>
  <c r="J2685" i="1"/>
  <c r="J2005" i="1"/>
  <c r="J1223" i="1"/>
  <c r="J1187" i="1"/>
  <c r="J2203" i="1"/>
  <c r="J2048" i="1"/>
  <c r="J2031" i="1"/>
  <c r="J2004" i="1"/>
  <c r="J1944" i="1"/>
  <c r="J1923" i="1"/>
  <c r="J180" i="1"/>
  <c r="J2525" i="1"/>
  <c r="J2047" i="1"/>
  <c r="J1580" i="1"/>
  <c r="J1425" i="1"/>
  <c r="J593" i="1"/>
  <c r="J2482" i="1"/>
  <c r="J2468" i="1"/>
  <c r="J1953" i="1"/>
  <c r="J1779" i="1"/>
  <c r="J1217" i="1"/>
  <c r="J843" i="1"/>
  <c r="J576" i="1"/>
  <c r="J151" i="1"/>
  <c r="J1227" i="1"/>
  <c r="J998" i="1"/>
  <c r="J1955" i="1"/>
  <c r="J1558" i="1"/>
  <c r="J981" i="1"/>
  <c r="J842" i="1"/>
  <c r="J2890" i="1"/>
  <c r="J2644" i="1"/>
  <c r="J2588" i="1"/>
  <c r="J2568" i="1"/>
  <c r="J2352" i="1"/>
  <c r="J1960" i="1"/>
  <c r="J1584" i="1"/>
  <c r="J997" i="1"/>
  <c r="J763" i="1"/>
  <c r="J260" i="1"/>
  <c r="J2265" i="1"/>
  <c r="J2079" i="1"/>
  <c r="J598" i="1"/>
  <c r="J345" i="1"/>
  <c r="J2904" i="1"/>
  <c r="J2830" i="1"/>
  <c r="J2819" i="1"/>
  <c r="J2567" i="1"/>
  <c r="J1672" i="1"/>
  <c r="J1482" i="1"/>
  <c r="J1272" i="1"/>
  <c r="J812" i="1"/>
  <c r="J2472" i="1"/>
  <c r="J2835" i="1"/>
  <c r="J2794" i="1"/>
  <c r="J2716" i="1"/>
  <c r="J2690" i="1"/>
  <c r="J2680" i="1"/>
  <c r="J2581" i="1"/>
  <c r="J2470" i="1"/>
  <c r="J2419" i="1"/>
  <c r="J2278" i="1"/>
  <c r="J2172" i="1"/>
  <c r="J2015" i="1"/>
  <c r="J736" i="1"/>
  <c r="J2447" i="1"/>
  <c r="J2679" i="1"/>
  <c r="J2038" i="1"/>
  <c r="J1502" i="1"/>
  <c r="J206" i="1"/>
  <c r="J2995" i="1"/>
  <c r="J2715" i="1"/>
  <c r="J2689" i="1"/>
  <c r="J1477" i="1"/>
  <c r="J60" i="1"/>
  <c r="J2821" i="1"/>
  <c r="J2688" i="1"/>
  <c r="J2569" i="1"/>
  <c r="J2481" i="1"/>
  <c r="J2080" i="1"/>
  <c r="J2037" i="1"/>
  <c r="J1400" i="1"/>
  <c r="J1216" i="1"/>
  <c r="J1084" i="1"/>
  <c r="J2700" i="1"/>
  <c r="J2896" i="1"/>
  <c r="J2822" i="1"/>
  <c r="J1933" i="1"/>
  <c r="J1917" i="1"/>
  <c r="J1478" i="1"/>
  <c r="J1033" i="1"/>
  <c r="J983" i="1"/>
  <c r="J966" i="1"/>
  <c r="J2444" i="1"/>
  <c r="J3041" i="1"/>
  <c r="J2915" i="1"/>
  <c r="J2902" i="1"/>
  <c r="J2829" i="1"/>
  <c r="J2736" i="1"/>
  <c r="J2694" i="1"/>
  <c r="J2683" i="1"/>
  <c r="J2428" i="1"/>
  <c r="J1959" i="1"/>
  <c r="J1924" i="1"/>
  <c r="J1077" i="1"/>
  <c r="J192" i="1"/>
  <c r="J148" i="1"/>
  <c r="J1947" i="1"/>
  <c r="J1570" i="1"/>
  <c r="J680" i="1"/>
  <c r="J2914" i="1"/>
  <c r="J2901" i="1"/>
  <c r="J2828" i="1"/>
  <c r="J2693" i="1"/>
  <c r="J2682" i="1"/>
  <c r="J2462" i="1"/>
  <c r="J1958" i="1"/>
  <c r="J1481" i="1"/>
  <c r="J995" i="1"/>
  <c r="J976" i="1"/>
  <c r="J761" i="1"/>
  <c r="J1572" i="1"/>
  <c r="J2151" i="1"/>
  <c r="J2717" i="1"/>
  <c r="J2692" i="1"/>
  <c r="J2681" i="1"/>
  <c r="H2521" i="1"/>
  <c r="H2522" i="1" s="1"/>
  <c r="J2522" i="1" s="1"/>
  <c r="J2281" i="1"/>
  <c r="J2003" i="1"/>
  <c r="J1470" i="1"/>
  <c r="J1034" i="1"/>
  <c r="J2939" i="1"/>
  <c r="J2429" i="1"/>
  <c r="H2135" i="1"/>
  <c r="J2134" i="1"/>
  <c r="H1214" i="1"/>
  <c r="J1214" i="1" s="1"/>
  <c r="J1213" i="1"/>
  <c r="H979" i="1"/>
  <c r="J978" i="1"/>
  <c r="H682" i="1"/>
  <c r="J681" i="1"/>
  <c r="H472" i="1"/>
  <c r="J472" i="1" s="1"/>
  <c r="J471" i="1"/>
  <c r="H269" i="1"/>
  <c r="J268" i="1"/>
  <c r="H81" i="1"/>
  <c r="J81" i="1" s="1"/>
  <c r="J80" i="1"/>
  <c r="H1785" i="1"/>
  <c r="J1784" i="1"/>
  <c r="H1567" i="1"/>
  <c r="J1566" i="1"/>
  <c r="H1061" i="1"/>
  <c r="J1060" i="1"/>
  <c r="H814" i="1"/>
  <c r="J813" i="1"/>
  <c r="H194" i="1"/>
  <c r="J193" i="1"/>
  <c r="H150" i="1"/>
  <c r="J150" i="1" s="1"/>
  <c r="J149" i="1"/>
  <c r="H64" i="1"/>
  <c r="J63" i="1"/>
  <c r="H3043" i="1"/>
  <c r="J3042" i="1"/>
  <c r="H2918" i="1"/>
  <c r="J2917" i="1"/>
  <c r="H2889" i="1"/>
  <c r="J2889" i="1" s="1"/>
  <c r="J2888" i="1"/>
  <c r="H2738" i="1"/>
  <c r="J2737" i="1"/>
  <c r="H2696" i="1"/>
  <c r="J2695" i="1"/>
  <c r="H2620" i="1"/>
  <c r="J2619" i="1"/>
  <c r="H2587" i="1"/>
  <c r="J2587" i="1" s="1"/>
  <c r="J2586" i="1"/>
  <c r="H2480" i="1"/>
  <c r="J2480" i="1" s="1"/>
  <c r="J2479" i="1"/>
  <c r="H2431" i="1"/>
  <c r="J2430" i="1"/>
  <c r="J2006" i="1"/>
  <c r="H1926" i="1"/>
  <c r="J1926" i="1" s="1"/>
  <c r="J1925" i="1"/>
  <c r="H1675" i="1"/>
  <c r="J1674" i="1"/>
  <c r="H1485" i="1"/>
  <c r="J1484" i="1"/>
  <c r="H1476" i="1"/>
  <c r="J1476" i="1" s="1"/>
  <c r="J1475" i="1"/>
  <c r="H1191" i="1"/>
  <c r="J1190" i="1"/>
  <c r="H1000" i="1"/>
  <c r="J999" i="1"/>
  <c r="H933" i="1"/>
  <c r="J932" i="1"/>
  <c r="H845" i="1"/>
  <c r="J844" i="1"/>
  <c r="H772" i="1"/>
  <c r="J771" i="1"/>
  <c r="H753" i="1"/>
  <c r="J753" i="1" s="1"/>
  <c r="J752" i="1"/>
  <c r="H583" i="1"/>
  <c r="J582" i="1"/>
  <c r="H485" i="1"/>
  <c r="J484" i="1"/>
  <c r="H396" i="1"/>
  <c r="J395" i="1"/>
  <c r="H163" i="1"/>
  <c r="J162" i="1"/>
  <c r="H84" i="1"/>
  <c r="J83" i="1"/>
  <c r="J2887" i="1"/>
  <c r="H2814" i="1"/>
  <c r="J2813" i="1"/>
  <c r="H2527" i="1"/>
  <c r="J2526" i="1"/>
  <c r="J2478" i="1"/>
  <c r="H2464" i="1"/>
  <c r="J2464" i="1" s="1"/>
  <c r="J2463" i="1"/>
  <c r="H2285" i="1"/>
  <c r="J2284" i="1"/>
  <c r="H2205" i="1"/>
  <c r="J2204" i="1"/>
  <c r="J2150" i="1"/>
  <c r="H2050" i="1"/>
  <c r="J2049" i="1"/>
  <c r="H2033" i="1"/>
  <c r="J2032" i="1"/>
  <c r="H1946" i="1"/>
  <c r="J1946" i="1" s="1"/>
  <c r="J1945" i="1"/>
  <c r="H1859" i="1"/>
  <c r="J1858" i="1"/>
  <c r="H1774" i="1"/>
  <c r="J1774" i="1" s="1"/>
  <c r="J1773" i="1"/>
  <c r="H1521" i="1"/>
  <c r="J1520" i="1"/>
  <c r="H1430" i="1"/>
  <c r="J1429" i="1"/>
  <c r="H1368" i="1"/>
  <c r="J1367" i="1"/>
  <c r="H1274" i="1"/>
  <c r="J1273" i="1"/>
  <c r="H1225" i="1"/>
  <c r="J1225" i="1" s="1"/>
  <c r="J1224" i="1"/>
  <c r="H1189" i="1"/>
  <c r="J1189" i="1" s="1"/>
  <c r="J1188" i="1"/>
  <c r="H1079" i="1"/>
  <c r="J1078" i="1"/>
  <c r="H930" i="1"/>
  <c r="J929" i="1"/>
  <c r="H751" i="1"/>
  <c r="J751" i="1" s="1"/>
  <c r="J750" i="1"/>
  <c r="H578" i="1"/>
  <c r="J577" i="1"/>
  <c r="H474" i="1"/>
  <c r="J473" i="1"/>
  <c r="H348" i="1"/>
  <c r="J347" i="1"/>
  <c r="H276" i="1"/>
  <c r="J276" i="1" s="1"/>
  <c r="J275" i="1"/>
  <c r="H153" i="1"/>
  <c r="J152" i="1"/>
  <c r="J2812" i="1"/>
  <c r="J2678" i="1"/>
  <c r="J1519" i="1"/>
  <c r="J1201" i="1"/>
  <c r="H3006" i="1"/>
  <c r="J3005" i="1"/>
  <c r="J2811" i="1"/>
  <c r="J2701" i="1"/>
  <c r="J2449" i="1"/>
  <c r="J2422" i="1"/>
  <c r="J1443" i="1"/>
  <c r="J1059" i="1"/>
  <c r="H2838" i="1"/>
  <c r="J2837" i="1"/>
  <c r="H2799" i="1"/>
  <c r="J2798" i="1"/>
  <c r="H921" i="1"/>
  <c r="J920" i="1"/>
  <c r="H2595" i="1"/>
  <c r="J2594" i="1"/>
  <c r="H2424" i="1"/>
  <c r="J2424" i="1" s="1"/>
  <c r="J2423" i="1"/>
  <c r="H1921" i="1"/>
  <c r="J1920" i="1"/>
  <c r="H1582" i="1"/>
  <c r="J1582" i="1" s="1"/>
  <c r="J1581" i="1"/>
  <c r="H523" i="1"/>
  <c r="J522" i="1"/>
  <c r="H262" i="1"/>
  <c r="J261" i="1"/>
  <c r="H644" i="1"/>
  <c r="J643" i="1"/>
  <c r="H314" i="1"/>
  <c r="J313" i="1"/>
  <c r="J2925" i="1"/>
  <c r="J2903" i="1"/>
  <c r="J2471" i="1"/>
  <c r="J2355" i="1"/>
  <c r="H2776" i="1"/>
  <c r="J2775" i="1"/>
  <c r="J2591" i="1"/>
  <c r="H2571" i="1"/>
  <c r="J2570" i="1"/>
  <c r="H2484" i="1"/>
  <c r="J2483" i="1"/>
  <c r="H2446" i="1"/>
  <c r="J2446" i="1" s="1"/>
  <c r="J2445" i="1"/>
  <c r="H2083" i="1"/>
  <c r="J2082" i="1"/>
  <c r="H2040" i="1"/>
  <c r="J2040" i="1" s="1"/>
  <c r="J2039" i="1"/>
  <c r="H2000" i="1"/>
  <c r="J1999" i="1"/>
  <c r="H1781" i="1"/>
  <c r="J1781" i="1" s="1"/>
  <c r="J1780" i="1"/>
  <c r="H1589" i="1"/>
  <c r="J1588" i="1"/>
  <c r="J1506" i="1"/>
  <c r="H1344" i="1"/>
  <c r="J1343" i="1"/>
  <c r="J1269" i="1"/>
  <c r="J1220" i="1"/>
  <c r="J113" i="1"/>
  <c r="H114" i="1"/>
  <c r="J2774" i="1"/>
  <c r="J2691" i="1"/>
  <c r="J2469" i="1"/>
  <c r="J2133" i="1"/>
  <c r="J1954" i="1"/>
  <c r="H2477" i="1"/>
  <c r="J2477" i="1" s="1"/>
  <c r="J2476" i="1"/>
  <c r="H1856" i="1"/>
  <c r="J1855" i="1"/>
  <c r="H1428" i="1"/>
  <c r="J1428" i="1" s="1"/>
  <c r="J1427" i="1"/>
  <c r="H2900" i="1"/>
  <c r="J2900" i="1" s="1"/>
  <c r="J2899" i="1"/>
  <c r="H2583" i="1"/>
  <c r="J2583" i="1" s="1"/>
  <c r="J2582" i="1"/>
  <c r="H2474" i="1"/>
  <c r="J2473" i="1"/>
  <c r="H2018" i="1"/>
  <c r="J2017" i="1"/>
  <c r="H1611" i="1"/>
  <c r="J1610" i="1"/>
  <c r="H1511" i="1"/>
  <c r="J1510" i="1"/>
  <c r="H1186" i="1"/>
  <c r="J1186" i="1" s="1"/>
  <c r="J1185" i="1"/>
  <c r="H919" i="1"/>
  <c r="J919" i="1" s="1"/>
  <c r="J918" i="1"/>
  <c r="H431" i="1"/>
  <c r="J430" i="1"/>
  <c r="H2909" i="1"/>
  <c r="J2908" i="1"/>
  <c r="H2593" i="1"/>
  <c r="J2593" i="1" s="1"/>
  <c r="J2592" i="1"/>
  <c r="H2174" i="1"/>
  <c r="J2173" i="1"/>
  <c r="H2042" i="1"/>
  <c r="J2041" i="1"/>
  <c r="H1935" i="1"/>
  <c r="J1934" i="1"/>
  <c r="H1783" i="1"/>
  <c r="J1783" i="1" s="1"/>
  <c r="J1782" i="1"/>
  <c r="H1728" i="1"/>
  <c r="J1727" i="1"/>
  <c r="H1508" i="1"/>
  <c r="J1507" i="1"/>
  <c r="H1350" i="1"/>
  <c r="J1349" i="1"/>
  <c r="J1221" i="1"/>
  <c r="H1203" i="1"/>
  <c r="J1202" i="1"/>
  <c r="H1126" i="1"/>
  <c r="J1125" i="1"/>
  <c r="H1036" i="1"/>
  <c r="J1035" i="1"/>
  <c r="H985" i="1"/>
  <c r="J984" i="1"/>
  <c r="H913" i="1"/>
  <c r="J913" i="1" s="1"/>
  <c r="J912" i="1"/>
  <c r="H803" i="1"/>
  <c r="J802" i="1"/>
  <c r="H759" i="1"/>
  <c r="J758" i="1"/>
  <c r="H739" i="1"/>
  <c r="J739" i="1" s="1"/>
  <c r="J738" i="1"/>
  <c r="H638" i="1"/>
  <c r="J638" i="1" s="1"/>
  <c r="J637" i="1"/>
  <c r="J594" i="1"/>
  <c r="H505" i="1"/>
  <c r="J504" i="1"/>
  <c r="H102" i="1"/>
  <c r="J101" i="1"/>
  <c r="J2895" i="1"/>
  <c r="J2773" i="1"/>
  <c r="J2132" i="1"/>
  <c r="H2719" i="1"/>
  <c r="J2718" i="1"/>
  <c r="H2611" i="1"/>
  <c r="J2610" i="1"/>
  <c r="H2426" i="1"/>
  <c r="J2425" i="1"/>
  <c r="H2283" i="1"/>
  <c r="J2283" i="1" s="1"/>
  <c r="J2282" i="1"/>
  <c r="H1518" i="1"/>
  <c r="J1518" i="1" s="1"/>
  <c r="J1517" i="1"/>
  <c r="H1473" i="1"/>
  <c r="J1473" i="1" s="1"/>
  <c r="J1472" i="1"/>
  <c r="H765" i="1"/>
  <c r="J764" i="1"/>
  <c r="H600" i="1"/>
  <c r="J600" i="1" s="1"/>
  <c r="J599" i="1"/>
  <c r="H201" i="1"/>
  <c r="J200" i="1"/>
  <c r="H2796" i="1"/>
  <c r="J2795" i="1"/>
  <c r="H2451" i="1"/>
  <c r="J2450" i="1"/>
  <c r="H1768" i="1"/>
  <c r="J1767" i="1"/>
  <c r="H1364" i="1"/>
  <c r="J1363" i="1"/>
  <c r="H746" i="1"/>
  <c r="J745" i="1"/>
  <c r="J2448" i="1"/>
  <c r="H2997" i="1"/>
  <c r="J2996" i="1"/>
  <c r="H2898" i="1"/>
  <c r="J2898" i="1" s="1"/>
  <c r="J2897" i="1"/>
  <c r="H2824" i="1"/>
  <c r="J2823" i="1"/>
  <c r="H2421" i="1"/>
  <c r="J2421" i="1" s="1"/>
  <c r="J2420" i="1"/>
  <c r="H2280" i="1"/>
  <c r="J2280" i="1" s="1"/>
  <c r="J2279" i="1"/>
  <c r="H1919" i="1"/>
  <c r="J1919" i="1" s="1"/>
  <c r="J1918" i="1"/>
  <c r="J1609" i="1"/>
  <c r="H1565" i="1"/>
  <c r="J1565" i="1" s="1"/>
  <c r="J1564" i="1"/>
  <c r="J1480" i="1"/>
  <c r="H1211" i="1"/>
  <c r="J1211" i="1" s="1"/>
  <c r="J1210" i="1"/>
  <c r="J1184" i="1"/>
  <c r="H597" i="1"/>
  <c r="J597" i="1" s="1"/>
  <c r="J596" i="1"/>
  <c r="H429" i="1"/>
  <c r="J429" i="1" s="1"/>
  <c r="J428" i="1"/>
  <c r="H2942" i="1"/>
  <c r="J2941" i="1"/>
  <c r="J2906" i="1"/>
  <c r="H2892" i="1"/>
  <c r="J2891" i="1"/>
  <c r="H2833" i="1"/>
  <c r="J2833" i="1" s="1"/>
  <c r="J2832" i="1"/>
  <c r="J2772" i="1"/>
  <c r="H2703" i="1"/>
  <c r="J2702" i="1"/>
  <c r="H2646" i="1"/>
  <c r="J2645" i="1"/>
  <c r="H2590" i="1"/>
  <c r="J2590" i="1" s="1"/>
  <c r="J2589" i="1"/>
  <c r="J2443" i="1"/>
  <c r="H2357" i="1"/>
  <c r="J2356" i="1"/>
  <c r="H2271" i="1"/>
  <c r="J2270" i="1"/>
  <c r="H2156" i="1"/>
  <c r="J2155" i="1"/>
  <c r="J2014" i="1"/>
  <c r="J1998" i="1"/>
  <c r="H1929" i="1"/>
  <c r="J1928" i="1"/>
  <c r="H1904" i="1"/>
  <c r="J1903" i="1"/>
  <c r="H1724" i="1"/>
  <c r="J1723" i="1"/>
  <c r="J1587" i="1"/>
  <c r="J1578" i="1"/>
  <c r="H1561" i="1"/>
  <c r="J1560" i="1"/>
  <c r="H1504" i="1"/>
  <c r="J1503" i="1"/>
  <c r="H1445" i="1"/>
  <c r="J1444" i="1"/>
  <c r="H1422" i="1"/>
  <c r="J1421" i="1"/>
  <c r="H1340" i="1"/>
  <c r="J1339" i="1"/>
  <c r="H1252" i="1"/>
  <c r="J1251" i="1"/>
  <c r="H1219" i="1"/>
  <c r="J1219" i="1" s="1"/>
  <c r="J1218" i="1"/>
  <c r="H3046" i="1"/>
  <c r="J3045" i="1"/>
  <c r="H2927" i="1"/>
  <c r="J2926" i="1"/>
  <c r="H2771" i="1"/>
  <c r="J2771" i="1" s="1"/>
  <c r="J2770" i="1"/>
  <c r="J2699" i="1"/>
  <c r="H2687" i="1"/>
  <c r="J2687" i="1" s="1"/>
  <c r="J2686" i="1"/>
  <c r="H2467" i="1"/>
  <c r="J2467" i="1" s="1"/>
  <c r="J2466" i="1"/>
  <c r="J2442" i="1"/>
  <c r="H2354" i="1"/>
  <c r="J2354" i="1" s="1"/>
  <c r="J2353" i="1"/>
  <c r="H2267" i="1"/>
  <c r="J2266" i="1"/>
  <c r="H2153" i="1"/>
  <c r="J2152" i="1"/>
  <c r="H2008" i="1"/>
  <c r="J2007" i="1"/>
  <c r="H1962" i="1"/>
  <c r="J1961" i="1"/>
  <c r="H1949" i="1"/>
  <c r="J1948" i="1"/>
  <c r="H1869" i="1"/>
  <c r="J1868" i="1"/>
  <c r="H1777" i="1"/>
  <c r="J1776" i="1"/>
  <c r="H1688" i="1"/>
  <c r="J1687" i="1"/>
  <c r="J1586" i="1"/>
  <c r="H1574" i="1"/>
  <c r="J1573" i="1"/>
  <c r="H1442" i="1"/>
  <c r="J1442" i="1" s="1"/>
  <c r="J1441" i="1"/>
  <c r="H1402" i="1"/>
  <c r="J1401" i="1"/>
  <c r="H1229" i="1"/>
  <c r="J1228" i="1"/>
  <c r="H1199" i="1"/>
  <c r="J1198" i="1"/>
  <c r="H1086" i="1"/>
  <c r="J1085" i="1"/>
  <c r="H848" i="1"/>
  <c r="J847" i="1"/>
  <c r="H797" i="1"/>
  <c r="J796" i="1"/>
  <c r="H755" i="1"/>
  <c r="J754" i="1"/>
  <c r="J737" i="1"/>
  <c r="H604" i="1"/>
  <c r="J603" i="1"/>
  <c r="H410" i="1"/>
  <c r="J409" i="1"/>
  <c r="H279" i="1"/>
  <c r="J278" i="1"/>
  <c r="H209" i="1"/>
  <c r="J208" i="1"/>
  <c r="H179" i="1"/>
  <c r="J179" i="1" s="1"/>
  <c r="J178" i="1"/>
  <c r="H96" i="1"/>
  <c r="J95" i="1"/>
  <c r="J2940" i="1"/>
  <c r="J2916" i="1"/>
  <c r="J2684" i="1"/>
  <c r="J1942" i="1"/>
  <c r="J1226" i="1"/>
  <c r="J1209" i="1"/>
  <c r="H1157" i="1"/>
  <c r="J1156" i="1"/>
  <c r="H1040" i="1"/>
  <c r="J1039" i="1"/>
  <c r="J994" i="1"/>
  <c r="H969" i="1"/>
  <c r="J968" i="1"/>
  <c r="H915" i="1"/>
  <c r="J914" i="1"/>
  <c r="J811" i="1"/>
  <c r="H741" i="1"/>
  <c r="J740" i="1"/>
  <c r="H640" i="1"/>
  <c r="J639" i="1"/>
  <c r="J595" i="1"/>
  <c r="J520" i="1"/>
  <c r="H427" i="1"/>
  <c r="J427" i="1" s="1"/>
  <c r="J426" i="1"/>
  <c r="H284" i="1"/>
  <c r="J283" i="1"/>
  <c r="H259" i="1"/>
  <c r="J259" i="1" s="1"/>
  <c r="J258" i="1"/>
  <c r="H182" i="1"/>
  <c r="J181" i="1"/>
  <c r="H62" i="1"/>
  <c r="J62" i="1" s="1"/>
  <c r="J61" i="1"/>
  <c r="J1038" i="1"/>
  <c r="K2828" i="1" l="1"/>
  <c r="K750" i="1"/>
  <c r="K1367" i="1"/>
  <c r="K2771" i="1"/>
  <c r="K284" i="1"/>
  <c r="K741" i="1"/>
  <c r="K1040" i="1"/>
  <c r="K2917" i="1"/>
  <c r="K279" i="1"/>
  <c r="K1949" i="1"/>
  <c r="K2267" i="1"/>
  <c r="K2688" i="1"/>
  <c r="K1219" i="1"/>
  <c r="K1445" i="1"/>
  <c r="K1724" i="1"/>
  <c r="K2156" i="1"/>
  <c r="K2591" i="1"/>
  <c r="K2892" i="1"/>
  <c r="K598" i="1"/>
  <c r="K1919" i="1"/>
  <c r="K2898" i="1"/>
  <c r="K1519" i="1"/>
  <c r="K595" i="1"/>
  <c r="K1728" i="1"/>
  <c r="K2174" i="1"/>
  <c r="K919" i="1"/>
  <c r="K2018" i="1"/>
  <c r="K1428" i="1"/>
  <c r="K2470" i="1"/>
  <c r="K2040" i="1"/>
  <c r="K2571" i="1"/>
  <c r="K2926" i="1"/>
  <c r="K1444" i="1"/>
  <c r="K1520" i="1"/>
  <c r="K1775" i="1"/>
  <c r="K2479" i="1"/>
  <c r="K163" i="1"/>
  <c r="K753" i="1"/>
  <c r="K1000" i="1"/>
  <c r="K1675" i="1"/>
  <c r="K2481" i="1"/>
  <c r="K1215" i="1"/>
  <c r="K2282" i="1"/>
  <c r="K977" i="1"/>
  <c r="K2902" i="1"/>
  <c r="K1925" i="1"/>
  <c r="K2916" i="1"/>
  <c r="K1934" i="1"/>
  <c r="K2081" i="1"/>
  <c r="K2716" i="1"/>
  <c r="K2016" i="1"/>
  <c r="K2717" i="1"/>
  <c r="K2568" i="1"/>
  <c r="K261" i="1"/>
  <c r="K2645" i="1"/>
  <c r="K152" i="1"/>
  <c r="K594" i="1"/>
  <c r="K2005" i="1"/>
  <c r="K2082" i="1"/>
  <c r="K1564" i="1"/>
  <c r="K1441" i="1"/>
  <c r="K1584" i="1"/>
  <c r="K1039" i="1"/>
  <c r="K2941" i="1"/>
  <c r="K797" i="1"/>
  <c r="K1229" i="1"/>
  <c r="K1587" i="1"/>
  <c r="K2700" i="1"/>
  <c r="K1220" i="1"/>
  <c r="K2646" i="1"/>
  <c r="K1185" i="1"/>
  <c r="K1920" i="1"/>
  <c r="K2899" i="1"/>
  <c r="K1768" i="1"/>
  <c r="K600" i="1"/>
  <c r="K2283" i="1"/>
  <c r="K2133" i="1"/>
  <c r="K638" i="1"/>
  <c r="K913" i="1"/>
  <c r="K1203" i="1"/>
  <c r="K920" i="1"/>
  <c r="K1429" i="1"/>
  <c r="K2692" i="1"/>
  <c r="K1507" i="1"/>
  <c r="K2041" i="1"/>
  <c r="K314" i="1"/>
  <c r="K1582" i="1"/>
  <c r="K921" i="1"/>
  <c r="K2423" i="1"/>
  <c r="K2679" i="1"/>
  <c r="K474" i="1"/>
  <c r="K1079" i="1"/>
  <c r="K1368" i="1"/>
  <c r="K1859" i="1"/>
  <c r="K2151" i="1"/>
  <c r="K2527" i="1"/>
  <c r="K754" i="1"/>
  <c r="K2587" i="1"/>
  <c r="K2889" i="1"/>
  <c r="K150" i="1"/>
  <c r="K1567" i="1"/>
  <c r="K472" i="1"/>
  <c r="K2135" i="1"/>
  <c r="K2523" i="1"/>
  <c r="K996" i="1"/>
  <c r="K2915" i="1"/>
  <c r="K1960" i="1"/>
  <c r="K3042" i="1"/>
  <c r="K2823" i="1"/>
  <c r="K2482" i="1"/>
  <c r="K2996" i="1"/>
  <c r="K2173" i="1"/>
  <c r="K2795" i="1"/>
  <c r="K2820" i="1"/>
  <c r="K764" i="1"/>
  <c r="K2891" i="1"/>
  <c r="K577" i="1"/>
  <c r="K1426" i="1"/>
  <c r="K2032" i="1"/>
  <c r="K1475" i="1"/>
  <c r="K1727" i="1"/>
  <c r="K1425" i="1"/>
  <c r="K1271" i="1"/>
  <c r="K1572" i="1"/>
  <c r="K2832" i="1"/>
  <c r="K426" i="1"/>
  <c r="K278" i="1"/>
  <c r="K2284" i="1"/>
  <c r="K2774" i="1"/>
  <c r="K639" i="1"/>
  <c r="K914" i="1"/>
  <c r="K1783" i="1"/>
  <c r="K2593" i="1"/>
  <c r="K1186" i="1"/>
  <c r="K2474" i="1"/>
  <c r="K1856" i="1"/>
  <c r="K2775" i="1"/>
  <c r="K1589" i="1"/>
  <c r="K2083" i="1"/>
  <c r="K2592" i="1"/>
  <c r="K1583" i="1"/>
  <c r="K2450" i="1"/>
  <c r="K2813" i="1"/>
  <c r="K2205" i="1"/>
  <c r="K396" i="1"/>
  <c r="K772" i="1"/>
  <c r="K1191" i="1"/>
  <c r="K1926" i="1"/>
  <c r="K2588" i="1"/>
  <c r="K2890" i="1"/>
  <c r="K151" i="1"/>
  <c r="K473" i="1"/>
  <c r="K2682" i="1"/>
  <c r="K1482" i="1"/>
  <c r="K681" i="1"/>
  <c r="K2429" i="1"/>
  <c r="K2445" i="1"/>
  <c r="K2897" i="1"/>
  <c r="K2570" i="1"/>
  <c r="K207" i="1"/>
  <c r="K2279" i="1"/>
  <c r="K2836" i="1"/>
  <c r="K2831" i="1"/>
  <c r="K998" i="1"/>
  <c r="K843" i="1"/>
  <c r="K844" i="1"/>
  <c r="K1581" i="1"/>
  <c r="K2049" i="1"/>
  <c r="K1484" i="1"/>
  <c r="K1957" i="1"/>
  <c r="K1480" i="1"/>
  <c r="K1944" i="1"/>
  <c r="K1586" i="1"/>
  <c r="K983" i="1"/>
  <c r="K1427" i="1"/>
  <c r="K1560" i="1"/>
  <c r="K1962" i="1"/>
  <c r="K1252" i="1"/>
  <c r="K2271" i="1"/>
  <c r="K601" i="1"/>
  <c r="K2772" i="1"/>
  <c r="K2703" i="1"/>
  <c r="K2281" i="1"/>
  <c r="K2451" i="1"/>
  <c r="K2426" i="1"/>
  <c r="K739" i="1"/>
  <c r="K985" i="1"/>
  <c r="K1187" i="1"/>
  <c r="K2466" i="1"/>
  <c r="K2017" i="1"/>
  <c r="K2837" i="1"/>
  <c r="K1216" i="1"/>
  <c r="K2835" i="1"/>
  <c r="K427" i="1"/>
  <c r="K812" i="1"/>
  <c r="K1157" i="1"/>
  <c r="K96" i="1"/>
  <c r="K410" i="1"/>
  <c r="K1688" i="1"/>
  <c r="K2354" i="1"/>
  <c r="K1504" i="1"/>
  <c r="K1904" i="1"/>
  <c r="K2907" i="1"/>
  <c r="K2280" i="1"/>
  <c r="K915" i="1"/>
  <c r="K848" i="1"/>
  <c r="K1402" i="1"/>
  <c r="K2355" i="1"/>
  <c r="K1212" i="1"/>
  <c r="K1784" i="1"/>
  <c r="K2776" i="1"/>
  <c r="K2620" i="1"/>
  <c r="K194" i="1"/>
  <c r="K2430" i="1"/>
  <c r="K1959" i="1"/>
  <c r="K2684" i="1"/>
  <c r="K2701" i="1"/>
  <c r="K1503" i="1"/>
  <c r="K2473" i="1"/>
  <c r="K1585" i="1"/>
  <c r="K1218" i="1"/>
  <c r="K2204" i="1"/>
  <c r="K1580" i="1"/>
  <c r="K179" i="1"/>
  <c r="K1777" i="1"/>
  <c r="K2927" i="1"/>
  <c r="K740" i="1"/>
  <c r="K1350" i="1"/>
  <c r="K1935" i="1"/>
  <c r="K1511" i="1"/>
  <c r="K2583" i="1"/>
  <c r="K2477" i="1"/>
  <c r="K114" i="1"/>
  <c r="K1781" i="1"/>
  <c r="K2446" i="1"/>
  <c r="K2812" i="1"/>
  <c r="K485" i="1"/>
  <c r="K845" i="1"/>
  <c r="K1476" i="1"/>
  <c r="K2007" i="1"/>
  <c r="K2940" i="1"/>
  <c r="K2463" i="1"/>
  <c r="K2695" i="1"/>
  <c r="K1085" i="1"/>
  <c r="K2039" i="1"/>
  <c r="K813" i="1"/>
  <c r="K1961" i="1"/>
  <c r="K2526" i="1"/>
  <c r="K1213" i="1"/>
  <c r="K596" i="1"/>
  <c r="K969" i="1"/>
  <c r="K1227" i="1"/>
  <c r="K180" i="1"/>
  <c r="K1086" i="1"/>
  <c r="K1442" i="1"/>
  <c r="K2467" i="1"/>
  <c r="K2773" i="1"/>
  <c r="K429" i="1"/>
  <c r="K1565" i="1"/>
  <c r="K2422" i="1"/>
  <c r="K746" i="1"/>
  <c r="K2796" i="1"/>
  <c r="K1473" i="1"/>
  <c r="K2611" i="1"/>
  <c r="K759" i="1"/>
  <c r="K1036" i="1"/>
  <c r="K2584" i="1"/>
  <c r="K2478" i="1"/>
  <c r="K1221" i="1"/>
  <c r="K1782" i="1"/>
  <c r="K2447" i="1"/>
  <c r="K2356" i="1"/>
  <c r="K262" i="1"/>
  <c r="K2424" i="1"/>
  <c r="K2838" i="1"/>
  <c r="K3006" i="1"/>
  <c r="K276" i="1"/>
  <c r="K751" i="1"/>
  <c r="K1225" i="1"/>
  <c r="K1521" i="1"/>
  <c r="K2033" i="1"/>
  <c r="K2888" i="1"/>
  <c r="K1477" i="1"/>
  <c r="K2431" i="1"/>
  <c r="K2696" i="1"/>
  <c r="K3043" i="1"/>
  <c r="K814" i="1"/>
  <c r="K979" i="1"/>
  <c r="K1035" i="1"/>
  <c r="K2152" i="1"/>
  <c r="K2683" i="1"/>
  <c r="K149" i="1"/>
  <c r="K2737" i="1"/>
  <c r="K1034" i="1"/>
  <c r="K1217" i="1"/>
  <c r="K2680" i="1"/>
  <c r="K2582" i="1"/>
  <c r="K1273" i="1"/>
  <c r="K599" i="1"/>
  <c r="K2353" i="1"/>
  <c r="K1956" i="1"/>
  <c r="K1954" i="1"/>
  <c r="K181" i="1"/>
  <c r="K1224" i="1"/>
  <c r="K1338" i="1"/>
  <c r="K2131" i="1"/>
  <c r="K2914" i="1"/>
  <c r="K1674" i="1"/>
  <c r="K603" i="1"/>
  <c r="K208" i="1"/>
  <c r="K978" i="1"/>
  <c r="K283" i="1"/>
  <c r="K763" i="1"/>
  <c r="K259" i="1"/>
  <c r="K640" i="1"/>
  <c r="K2468" i="1"/>
  <c r="K1422" i="1"/>
  <c r="K1999" i="1"/>
  <c r="K2833" i="1"/>
  <c r="K1566" i="1"/>
  <c r="K1474" i="1"/>
  <c r="K505" i="1"/>
  <c r="K1508" i="1"/>
  <c r="K2042" i="1"/>
  <c r="K431" i="1"/>
  <c r="K1611" i="1"/>
  <c r="K2900" i="1"/>
  <c r="K1955" i="1"/>
  <c r="K1270" i="1"/>
  <c r="K2000" i="1"/>
  <c r="K2484" i="1"/>
  <c r="K2472" i="1"/>
  <c r="K2425" i="1"/>
  <c r="K277" i="1"/>
  <c r="K752" i="1"/>
  <c r="K1226" i="1"/>
  <c r="K2464" i="1"/>
  <c r="K583" i="1"/>
  <c r="K933" i="1"/>
  <c r="K1485" i="1"/>
  <c r="K1471" i="1"/>
  <c r="K1573" i="1"/>
  <c r="K2694" i="1"/>
  <c r="K193" i="1"/>
  <c r="K2830" i="1"/>
  <c r="K1479" i="1"/>
  <c r="K1401" i="1"/>
  <c r="K1478" i="1"/>
  <c r="K2448" i="1"/>
  <c r="K2681" i="1"/>
  <c r="K1483" i="1"/>
  <c r="K2080" i="1"/>
  <c r="K2569" i="1"/>
  <c r="K999" i="1"/>
  <c r="K2469" i="1"/>
  <c r="K1924" i="1"/>
  <c r="K2006" i="1"/>
  <c r="K1928" i="1"/>
  <c r="K2132" i="1"/>
  <c r="K1470" i="1"/>
  <c r="K2037" i="1"/>
  <c r="K602" i="1"/>
  <c r="K347" i="1"/>
  <c r="K997" i="1"/>
  <c r="K1223" i="1"/>
  <c r="K1211" i="1"/>
  <c r="K2997" i="1"/>
  <c r="K428" i="1"/>
  <c r="K2942" i="1"/>
  <c r="K765" i="1"/>
  <c r="K2896" i="1"/>
  <c r="K1222" i="1"/>
  <c r="K2594" i="1"/>
  <c r="K644" i="1"/>
  <c r="K1921" i="1"/>
  <c r="K2799" i="1"/>
  <c r="K2702" i="1"/>
  <c r="K153" i="1"/>
  <c r="K578" i="1"/>
  <c r="K1189" i="1"/>
  <c r="K1430" i="1"/>
  <c r="K1946" i="1"/>
  <c r="K2814" i="1"/>
  <c r="K1927" i="1"/>
  <c r="K2918" i="1"/>
  <c r="K1785" i="1"/>
  <c r="K682" i="1"/>
  <c r="K2693" i="1"/>
  <c r="K1571" i="1"/>
  <c r="K967" i="1"/>
  <c r="K2689" i="1"/>
  <c r="K2420" i="1"/>
  <c r="K2905" i="1"/>
  <c r="K982" i="1"/>
  <c r="K2048" i="1"/>
  <c r="K1776" i="1"/>
  <c r="K2003" i="1"/>
  <c r="K1958" i="1"/>
  <c r="K2908" i="1"/>
  <c r="K1868" i="1"/>
  <c r="K745" i="1"/>
  <c r="K258" i="1"/>
  <c r="K182" i="1"/>
  <c r="K521" i="1"/>
  <c r="K1210" i="1"/>
  <c r="K604" i="1"/>
  <c r="K2008" i="1"/>
  <c r="K2443" i="1"/>
  <c r="K1340" i="1"/>
  <c r="K1561" i="1"/>
  <c r="K1929" i="1"/>
  <c r="K2357" i="1"/>
  <c r="K1481" i="1"/>
  <c r="K2421" i="1"/>
  <c r="K2449" i="1"/>
  <c r="K102" i="1"/>
  <c r="K2909" i="1"/>
  <c r="K1190" i="1"/>
  <c r="K1947" i="1"/>
  <c r="K2285" i="1"/>
  <c r="K2718" i="1"/>
  <c r="K1948" i="1"/>
  <c r="K984" i="1"/>
  <c r="K2822" i="1"/>
  <c r="K2471" i="1"/>
  <c r="K346" i="1"/>
  <c r="K1559" i="1"/>
  <c r="K1780" i="1"/>
  <c r="K1188" i="1"/>
  <c r="K2821" i="1"/>
  <c r="K1943" i="1"/>
  <c r="K209" i="1"/>
  <c r="K738" i="1"/>
  <c r="K1443" i="1"/>
  <c r="K1869" i="1"/>
  <c r="K2153" i="1"/>
  <c r="K3046" i="1"/>
  <c r="K1579" i="1"/>
  <c r="K2444" i="1"/>
  <c r="K430" i="1"/>
  <c r="K2824" i="1"/>
  <c r="K260" i="1"/>
  <c r="K995" i="1"/>
  <c r="K2685" i="1"/>
  <c r="K755" i="1"/>
  <c r="K1199" i="1"/>
  <c r="K1574" i="1"/>
  <c r="K2687" i="1"/>
  <c r="K1588" i="1"/>
  <c r="K2015" i="1"/>
  <c r="K2590" i="1"/>
  <c r="K2834" i="1"/>
  <c r="K597" i="1"/>
  <c r="K1610" i="1"/>
  <c r="K1364" i="1"/>
  <c r="K201" i="1"/>
  <c r="K1518" i="1"/>
  <c r="K2719" i="1"/>
  <c r="K803" i="1"/>
  <c r="K1126" i="1"/>
  <c r="K2901" i="1"/>
  <c r="K2134" i="1"/>
  <c r="K1344" i="1"/>
  <c r="K2904" i="1"/>
  <c r="K523" i="1"/>
  <c r="K2595" i="1"/>
  <c r="K1060" i="1"/>
  <c r="K1202" i="1"/>
  <c r="K348" i="1"/>
  <c r="K930" i="1"/>
  <c r="K1274" i="1"/>
  <c r="K1774" i="1"/>
  <c r="K2050" i="1"/>
  <c r="K2465" i="1"/>
  <c r="K2480" i="1"/>
  <c r="K2738" i="1"/>
  <c r="K1061" i="1"/>
  <c r="K269" i="1"/>
  <c r="K1214" i="1"/>
  <c r="K2004" i="1"/>
  <c r="K762" i="1"/>
  <c r="K2829" i="1"/>
  <c r="K1078" i="1"/>
  <c r="K2903" i="1"/>
  <c r="K1918" i="1"/>
  <c r="K2038" i="1"/>
  <c r="K2690" i="1"/>
  <c r="K737" i="1"/>
  <c r="K2691" i="1"/>
  <c r="K1673" i="1"/>
  <c r="K2266" i="1"/>
  <c r="K2589" i="1"/>
  <c r="K1228" i="1"/>
  <c r="K2483" i="1"/>
  <c r="K1945" i="1"/>
  <c r="K2686" i="1"/>
  <c r="K968" i="1"/>
  <c r="K2203" i="1"/>
  <c r="K2521" i="1"/>
  <c r="K2906" i="1"/>
  <c r="K3005" i="1"/>
  <c r="K1472" i="1"/>
  <c r="K1570" i="1"/>
  <c r="K1339" i="1"/>
  <c r="K83" i="1"/>
  <c r="K81" i="1"/>
  <c r="K63" i="1"/>
  <c r="K84" i="1"/>
  <c r="K82" i="1"/>
  <c r="K64" i="1"/>
  <c r="K62" i="1"/>
  <c r="R62" i="1" s="1"/>
  <c r="K61" i="1"/>
  <c r="H2523" i="1"/>
  <c r="J2523" i="1" s="1"/>
  <c r="J2521" i="1"/>
  <c r="H1158" i="1"/>
  <c r="J1157" i="1"/>
  <c r="H1200" i="1"/>
  <c r="J1200" i="1" s="1"/>
  <c r="J1199" i="1"/>
  <c r="H202" i="1"/>
  <c r="J201" i="1"/>
  <c r="H2720" i="1"/>
  <c r="J2719" i="1"/>
  <c r="H1509" i="1"/>
  <c r="J1509" i="1" s="1"/>
  <c r="J1508" i="1"/>
  <c r="H432" i="1"/>
  <c r="J431" i="1"/>
  <c r="H2001" i="1"/>
  <c r="J2001" i="1" s="1"/>
  <c r="J2000" i="1"/>
  <c r="H85" i="1"/>
  <c r="J84" i="1"/>
  <c r="H1486" i="1"/>
  <c r="J1485" i="1"/>
  <c r="H285" i="1"/>
  <c r="J284" i="1"/>
  <c r="H1041" i="1"/>
  <c r="J1040" i="1"/>
  <c r="H1950" i="1"/>
  <c r="J1949" i="1"/>
  <c r="H1725" i="1"/>
  <c r="J1725" i="1" s="1"/>
  <c r="J1724" i="1"/>
  <c r="H2893" i="1"/>
  <c r="J2892" i="1"/>
  <c r="H756" i="1"/>
  <c r="J755" i="1"/>
  <c r="H1575" i="1"/>
  <c r="J1574" i="1"/>
  <c r="H1365" i="1"/>
  <c r="J1365" i="1" s="1"/>
  <c r="J1364" i="1"/>
  <c r="H506" i="1"/>
  <c r="J505" i="1"/>
  <c r="H2043" i="1"/>
  <c r="J2042" i="1"/>
  <c r="H1612" i="1"/>
  <c r="J1611" i="1"/>
  <c r="H2485" i="1"/>
  <c r="J2484" i="1"/>
  <c r="H584" i="1"/>
  <c r="J583" i="1"/>
  <c r="H934" i="1"/>
  <c r="J933" i="1"/>
  <c r="H742" i="1"/>
  <c r="J741" i="1"/>
  <c r="H280" i="1"/>
  <c r="J279" i="1"/>
  <c r="H2268" i="1"/>
  <c r="J2267" i="1"/>
  <c r="H1446" i="1"/>
  <c r="J1445" i="1"/>
  <c r="H2157" i="1"/>
  <c r="J2156" i="1"/>
  <c r="H804" i="1"/>
  <c r="J803" i="1"/>
  <c r="H1127" i="1"/>
  <c r="J1126" i="1"/>
  <c r="H1345" i="1"/>
  <c r="J1344" i="1"/>
  <c r="H524" i="1"/>
  <c r="J523" i="1"/>
  <c r="H2596" i="1"/>
  <c r="J2595" i="1"/>
  <c r="H349" i="1"/>
  <c r="J348" i="1"/>
  <c r="H931" i="1"/>
  <c r="J931" i="1" s="1"/>
  <c r="J930" i="1"/>
  <c r="H1275" i="1"/>
  <c r="J1274" i="1"/>
  <c r="H2051" i="1"/>
  <c r="J2050" i="1"/>
  <c r="H2739" i="1"/>
  <c r="J2738" i="1"/>
  <c r="H65" i="1"/>
  <c r="J64" i="1"/>
  <c r="H1062" i="1"/>
  <c r="J1061" i="1"/>
  <c r="H980" i="1"/>
  <c r="J980" i="1" s="1"/>
  <c r="J979" i="1"/>
  <c r="H798" i="1"/>
  <c r="J797" i="1"/>
  <c r="H1230" i="1"/>
  <c r="J1229" i="1"/>
  <c r="H2647" i="1"/>
  <c r="J2646" i="1"/>
  <c r="H1769" i="1"/>
  <c r="J1768" i="1"/>
  <c r="H1729" i="1"/>
  <c r="J1728" i="1"/>
  <c r="H2175" i="1"/>
  <c r="J2174" i="1"/>
  <c r="H2019" i="1"/>
  <c r="J2018" i="1"/>
  <c r="H2572" i="1"/>
  <c r="J2571" i="1"/>
  <c r="H164" i="1"/>
  <c r="J163" i="1"/>
  <c r="H1001" i="1"/>
  <c r="J1000" i="1"/>
  <c r="H1676" i="1"/>
  <c r="J1675" i="1"/>
  <c r="H2475" i="1"/>
  <c r="J2475" i="1" s="1"/>
  <c r="J2474" i="1"/>
  <c r="H1590" i="1"/>
  <c r="J1589" i="1"/>
  <c r="H773" i="1"/>
  <c r="J772" i="1"/>
  <c r="H183" i="1"/>
  <c r="J182" i="1"/>
  <c r="H605" i="1"/>
  <c r="J604" i="1"/>
  <c r="H1778" i="1"/>
  <c r="J1778" i="1" s="1"/>
  <c r="J1777" i="1"/>
  <c r="H2009" i="1"/>
  <c r="J2008" i="1"/>
  <c r="H2928" i="1"/>
  <c r="J2927" i="1"/>
  <c r="H1341" i="1"/>
  <c r="J1340" i="1"/>
  <c r="H1562" i="1"/>
  <c r="J1562" i="1" s="1"/>
  <c r="J1561" i="1"/>
  <c r="H1930" i="1"/>
  <c r="J1929" i="1"/>
  <c r="H2358" i="1"/>
  <c r="J2357" i="1"/>
  <c r="H986" i="1"/>
  <c r="J985" i="1"/>
  <c r="H2777" i="1"/>
  <c r="J2776" i="1"/>
  <c r="H645" i="1"/>
  <c r="J644" i="1"/>
  <c r="H1922" i="1"/>
  <c r="J1922" i="1" s="1"/>
  <c r="J1921" i="1"/>
  <c r="H2800" i="1"/>
  <c r="J2799" i="1"/>
  <c r="H154" i="1"/>
  <c r="J153" i="1"/>
  <c r="H579" i="1"/>
  <c r="J578" i="1"/>
  <c r="H1431" i="1"/>
  <c r="J1430" i="1"/>
  <c r="H2815" i="1"/>
  <c r="J2814" i="1"/>
  <c r="H2621" i="1"/>
  <c r="J2620" i="1"/>
  <c r="H2919" i="1"/>
  <c r="J2918" i="1"/>
  <c r="H195" i="1"/>
  <c r="J194" i="1"/>
  <c r="H1786" i="1"/>
  <c r="J1785" i="1"/>
  <c r="H2136" i="1"/>
  <c r="J2135" i="1"/>
  <c r="H97" i="1"/>
  <c r="J96" i="1"/>
  <c r="H1963" i="1"/>
  <c r="J1962" i="1"/>
  <c r="H1505" i="1"/>
  <c r="J1505" i="1" s="1"/>
  <c r="J1504" i="1"/>
  <c r="H2272" i="1"/>
  <c r="J2271" i="1"/>
  <c r="H1204" i="1"/>
  <c r="J1203" i="1"/>
  <c r="H475" i="1"/>
  <c r="J474" i="1"/>
  <c r="H1369" i="1"/>
  <c r="J1368" i="1"/>
  <c r="H2528" i="1"/>
  <c r="J2527" i="1"/>
  <c r="H270" i="1"/>
  <c r="J269" i="1"/>
  <c r="H1403" i="1"/>
  <c r="J1402" i="1"/>
  <c r="H2704" i="1"/>
  <c r="J2703" i="1"/>
  <c r="H2452" i="1"/>
  <c r="J2451" i="1"/>
  <c r="H2427" i="1"/>
  <c r="J2427" i="1" s="1"/>
  <c r="J2426" i="1"/>
  <c r="H115" i="1"/>
  <c r="J114" i="1"/>
  <c r="H2206" i="1"/>
  <c r="J2205" i="1"/>
  <c r="H1192" i="1"/>
  <c r="J1191" i="1"/>
  <c r="H970" i="1"/>
  <c r="J969" i="1"/>
  <c r="H1087" i="1"/>
  <c r="J1086" i="1"/>
  <c r="H747" i="1"/>
  <c r="J746" i="1"/>
  <c r="H2797" i="1"/>
  <c r="J2797" i="1" s="1"/>
  <c r="J2796" i="1"/>
  <c r="H2612" i="1"/>
  <c r="J2611" i="1"/>
  <c r="H103" i="1"/>
  <c r="J102" i="1"/>
  <c r="H1351" i="1"/>
  <c r="J1350" i="1"/>
  <c r="H1936" i="1"/>
  <c r="J1935" i="1"/>
  <c r="H2910" i="1"/>
  <c r="J2909" i="1"/>
  <c r="H1512" i="1"/>
  <c r="J1511" i="1"/>
  <c r="H2286" i="1"/>
  <c r="J2285" i="1"/>
  <c r="H486" i="1"/>
  <c r="J485" i="1"/>
  <c r="H846" i="1"/>
  <c r="J846" i="1" s="1"/>
  <c r="J845" i="1"/>
  <c r="H411" i="1"/>
  <c r="J410" i="1"/>
  <c r="H1689" i="1"/>
  <c r="J1688" i="1"/>
  <c r="H1253" i="1"/>
  <c r="J1252" i="1"/>
  <c r="H1905" i="1"/>
  <c r="J1904" i="1"/>
  <c r="H2998" i="1"/>
  <c r="J2997" i="1"/>
  <c r="H315" i="1"/>
  <c r="J314" i="1"/>
  <c r="H922" i="1"/>
  <c r="J921" i="1"/>
  <c r="H1080" i="1"/>
  <c r="J1079" i="1"/>
  <c r="H1860" i="1"/>
  <c r="J1859" i="1"/>
  <c r="H1568" i="1"/>
  <c r="J1568" i="1" s="1"/>
  <c r="J1567" i="1"/>
  <c r="J915" i="1"/>
  <c r="H916" i="1"/>
  <c r="H849" i="1"/>
  <c r="J848" i="1"/>
  <c r="H2943" i="1"/>
  <c r="J2942" i="1"/>
  <c r="H766" i="1"/>
  <c r="J765" i="1"/>
  <c r="H1857" i="1"/>
  <c r="J1857" i="1" s="1"/>
  <c r="J1856" i="1"/>
  <c r="H2084" i="1"/>
  <c r="J2083" i="1"/>
  <c r="H397" i="1"/>
  <c r="J396" i="1"/>
  <c r="H641" i="1"/>
  <c r="J640" i="1"/>
  <c r="H210" i="1"/>
  <c r="J209" i="1"/>
  <c r="H1870" i="1"/>
  <c r="J1869" i="1"/>
  <c r="H2154" i="1"/>
  <c r="J2154" i="1" s="1"/>
  <c r="J2153" i="1"/>
  <c r="H3047" i="1"/>
  <c r="J3046" i="1"/>
  <c r="H1423" i="1"/>
  <c r="J1423" i="1" s="1"/>
  <c r="J1422" i="1"/>
  <c r="H2825" i="1"/>
  <c r="J2824" i="1"/>
  <c r="H760" i="1"/>
  <c r="J760" i="1" s="1"/>
  <c r="J759" i="1"/>
  <c r="H1037" i="1"/>
  <c r="J1037" i="1" s="1"/>
  <c r="J1036" i="1"/>
  <c r="H263" i="1"/>
  <c r="J262" i="1"/>
  <c r="H2839" i="1"/>
  <c r="J2838" i="1"/>
  <c r="H3007" i="1"/>
  <c r="J3006" i="1"/>
  <c r="H1522" i="1"/>
  <c r="J1521" i="1"/>
  <c r="H2034" i="1"/>
  <c r="J2033" i="1"/>
  <c r="H2432" i="1"/>
  <c r="J2431" i="1"/>
  <c r="H2697" i="1"/>
  <c r="J2696" i="1"/>
  <c r="H3044" i="1"/>
  <c r="J3044" i="1" s="1"/>
  <c r="J3043" i="1"/>
  <c r="H815" i="1"/>
  <c r="J814" i="1"/>
  <c r="H683" i="1"/>
  <c r="J682" i="1"/>
  <c r="L61" i="1" l="1"/>
  <c r="R61" i="1"/>
  <c r="S61" i="1" s="1"/>
  <c r="S62" i="1" s="1"/>
  <c r="K1424" i="1"/>
  <c r="K1563" i="1"/>
  <c r="K1201" i="1"/>
  <c r="K3044" i="1"/>
  <c r="K1522" i="1"/>
  <c r="K1037" i="1"/>
  <c r="K3047" i="1"/>
  <c r="O3046" i="1"/>
  <c r="P3046" i="1" s="1"/>
  <c r="K641" i="1"/>
  <c r="K766" i="1"/>
  <c r="K1568" i="1"/>
  <c r="K315" i="1"/>
  <c r="K1689" i="1"/>
  <c r="K2286" i="1"/>
  <c r="K1351" i="1"/>
  <c r="K747" i="1"/>
  <c r="K2206" i="1"/>
  <c r="K2704" i="1"/>
  <c r="K1369" i="1"/>
  <c r="K1505" i="1"/>
  <c r="K1786" i="1"/>
  <c r="K2815" i="1"/>
  <c r="K2800" i="1"/>
  <c r="K986" i="1"/>
  <c r="K1341" i="1"/>
  <c r="K605" i="1"/>
  <c r="K2475" i="1"/>
  <c r="K2572" i="1"/>
  <c r="K1769" i="1"/>
  <c r="K980" i="1"/>
  <c r="K2051" i="1"/>
  <c r="K2596" i="1"/>
  <c r="K804" i="1"/>
  <c r="K280" i="1"/>
  <c r="K2485" i="1"/>
  <c r="K1365" i="1"/>
  <c r="K1725" i="1"/>
  <c r="K1486" i="1"/>
  <c r="K1509" i="1"/>
  <c r="K1158" i="1"/>
  <c r="K2798" i="1"/>
  <c r="K1858" i="1"/>
  <c r="K916" i="1"/>
  <c r="K1779" i="1"/>
  <c r="K847" i="1"/>
  <c r="K2428" i="1"/>
  <c r="K932" i="1"/>
  <c r="K2002" i="1"/>
  <c r="K815" i="1"/>
  <c r="K2034" i="1"/>
  <c r="K263" i="1"/>
  <c r="K1423" i="1"/>
  <c r="K210" i="1"/>
  <c r="K1857" i="1"/>
  <c r="K922" i="1"/>
  <c r="K1253" i="1"/>
  <c r="K486" i="1"/>
  <c r="K1936" i="1"/>
  <c r="K2797" i="1"/>
  <c r="K1192" i="1"/>
  <c r="K2452" i="1"/>
  <c r="K2528" i="1"/>
  <c r="K2272" i="1"/>
  <c r="K2136" i="1"/>
  <c r="K2621" i="1"/>
  <c r="K154" i="1"/>
  <c r="K2777" i="1"/>
  <c r="K1562" i="1"/>
  <c r="K1778" i="1"/>
  <c r="K1590" i="1"/>
  <c r="K164" i="1"/>
  <c r="K1729" i="1"/>
  <c r="K798" i="1"/>
  <c r="K2739" i="1"/>
  <c r="K349" i="1"/>
  <c r="K1127" i="1"/>
  <c r="K2268" i="1"/>
  <c r="K584" i="1"/>
  <c r="K506" i="1"/>
  <c r="K2893" i="1"/>
  <c r="K285" i="1"/>
  <c r="K432" i="1"/>
  <c r="K1200" i="1"/>
  <c r="K1038" i="1"/>
  <c r="K1506" i="1"/>
  <c r="K981" i="1"/>
  <c r="K1366" i="1"/>
  <c r="K1510" i="1"/>
  <c r="K2697" i="1"/>
  <c r="K3007" i="1"/>
  <c r="K760" i="1"/>
  <c r="K2154" i="1"/>
  <c r="K397" i="1"/>
  <c r="K2943" i="1"/>
  <c r="K1860" i="1"/>
  <c r="K2998" i="1"/>
  <c r="K411" i="1"/>
  <c r="K1512" i="1"/>
  <c r="K103" i="1"/>
  <c r="K1087" i="1"/>
  <c r="K115" i="1"/>
  <c r="K1403" i="1"/>
  <c r="K475" i="1"/>
  <c r="K1963" i="1"/>
  <c r="K195" i="1"/>
  <c r="K1431" i="1"/>
  <c r="K1922" i="1"/>
  <c r="K2358" i="1"/>
  <c r="K2928" i="1"/>
  <c r="K183" i="1"/>
  <c r="K1676" i="1"/>
  <c r="K2019" i="1"/>
  <c r="K2647" i="1"/>
  <c r="K1062" i="1"/>
  <c r="K1275" i="1"/>
  <c r="K524" i="1"/>
  <c r="K2157" i="1"/>
  <c r="K742" i="1"/>
  <c r="K1612" i="1"/>
  <c r="K1575" i="1"/>
  <c r="K1950" i="1"/>
  <c r="K2720" i="1"/>
  <c r="K2522" i="1"/>
  <c r="K3045" i="1"/>
  <c r="K1569" i="1"/>
  <c r="K761" i="1"/>
  <c r="K2524" i="1"/>
  <c r="K2476" i="1"/>
  <c r="K1726" i="1"/>
  <c r="K2155" i="1"/>
  <c r="K1923" i="1"/>
  <c r="K683" i="1"/>
  <c r="K2432" i="1"/>
  <c r="K2839" i="1"/>
  <c r="K2825" i="1"/>
  <c r="K1870" i="1"/>
  <c r="K2084" i="1"/>
  <c r="K849" i="1"/>
  <c r="K1080" i="1"/>
  <c r="K1905" i="1"/>
  <c r="K846" i="1"/>
  <c r="K2910" i="1"/>
  <c r="K2612" i="1"/>
  <c r="K970" i="1"/>
  <c r="K2427" i="1"/>
  <c r="K270" i="1"/>
  <c r="K1204" i="1"/>
  <c r="K97" i="1"/>
  <c r="K2919" i="1"/>
  <c r="K579" i="1"/>
  <c r="K645" i="1"/>
  <c r="K1930" i="1"/>
  <c r="K2009" i="1"/>
  <c r="K773" i="1"/>
  <c r="K1001" i="1"/>
  <c r="K2175" i="1"/>
  <c r="K1230" i="1"/>
  <c r="K931" i="1"/>
  <c r="K1345" i="1"/>
  <c r="K1446" i="1"/>
  <c r="K934" i="1"/>
  <c r="K2043" i="1"/>
  <c r="K756" i="1"/>
  <c r="K1041" i="1"/>
  <c r="K2001" i="1"/>
  <c r="K202" i="1"/>
  <c r="H2524" i="1"/>
  <c r="J2524" i="1" s="1"/>
  <c r="L62" i="1"/>
  <c r="L63" i="1" s="1"/>
  <c r="L64" i="1" s="1"/>
  <c r="K65" i="1"/>
  <c r="K85" i="1"/>
  <c r="O61" i="1"/>
  <c r="H2433" i="1"/>
  <c r="J2432" i="1"/>
  <c r="H2085" i="1"/>
  <c r="J2084" i="1"/>
  <c r="H2920" i="1"/>
  <c r="J2919" i="1"/>
  <c r="H1523" i="1"/>
  <c r="J1522" i="1"/>
  <c r="H684" i="1"/>
  <c r="J683" i="1"/>
  <c r="H2698" i="1"/>
  <c r="J2698" i="1" s="1"/>
  <c r="J2697" i="1"/>
  <c r="H3008" i="1"/>
  <c r="J3007" i="1"/>
  <c r="H398" i="1"/>
  <c r="J397" i="1"/>
  <c r="H2944" i="1"/>
  <c r="J2943" i="1"/>
  <c r="H1861" i="1"/>
  <c r="J1860" i="1"/>
  <c r="H2999" i="1"/>
  <c r="J2998" i="1"/>
  <c r="H412" i="1"/>
  <c r="J411" i="1"/>
  <c r="H1513" i="1"/>
  <c r="J1512" i="1"/>
  <c r="H104" i="1"/>
  <c r="J103" i="1"/>
  <c r="H1088" i="1"/>
  <c r="J1087" i="1"/>
  <c r="H116" i="1"/>
  <c r="J115" i="1"/>
  <c r="H1404" i="1"/>
  <c r="J1403" i="1"/>
  <c r="H476" i="1"/>
  <c r="J475" i="1"/>
  <c r="H1964" i="1"/>
  <c r="J1963" i="1"/>
  <c r="H196" i="1"/>
  <c r="J195" i="1"/>
  <c r="H1432" i="1"/>
  <c r="J1431" i="1"/>
  <c r="H2359" i="1"/>
  <c r="J2358" i="1"/>
  <c r="H2929" i="1"/>
  <c r="J2928" i="1"/>
  <c r="H184" i="1"/>
  <c r="J183" i="1"/>
  <c r="H1677" i="1"/>
  <c r="J1676" i="1"/>
  <c r="H2020" i="1"/>
  <c r="J2019" i="1"/>
  <c r="H2648" i="1"/>
  <c r="J2647" i="1"/>
  <c r="H1063" i="1"/>
  <c r="J1062" i="1"/>
  <c r="H1276" i="1"/>
  <c r="J1275" i="1"/>
  <c r="H525" i="1"/>
  <c r="J524" i="1"/>
  <c r="H2158" i="1"/>
  <c r="J2157" i="1"/>
  <c r="H743" i="1"/>
  <c r="J743" i="1" s="1"/>
  <c r="J742" i="1"/>
  <c r="H1613" i="1"/>
  <c r="J1612" i="1"/>
  <c r="H1576" i="1"/>
  <c r="J1575" i="1"/>
  <c r="H1951" i="1"/>
  <c r="J1950" i="1"/>
  <c r="H86" i="1"/>
  <c r="J85" i="1"/>
  <c r="H2721" i="1"/>
  <c r="J2720" i="1"/>
  <c r="H1871" i="1"/>
  <c r="J1870" i="1"/>
  <c r="H1906" i="1"/>
  <c r="J1905" i="1"/>
  <c r="H971" i="1"/>
  <c r="J970" i="1"/>
  <c r="H98" i="1"/>
  <c r="J97" i="1"/>
  <c r="H646" i="1"/>
  <c r="J645" i="1"/>
  <c r="H2010" i="1"/>
  <c r="J2009" i="1"/>
  <c r="H774" i="1"/>
  <c r="J773" i="1"/>
  <c r="H2176" i="1"/>
  <c r="J2175" i="1"/>
  <c r="H66" i="1"/>
  <c r="J65" i="1"/>
  <c r="H1346" i="1"/>
  <c r="J1345" i="1"/>
  <c r="H935" i="1"/>
  <c r="J934" i="1"/>
  <c r="H757" i="1"/>
  <c r="J757" i="1" s="1"/>
  <c r="J756" i="1"/>
  <c r="H917" i="1"/>
  <c r="J917" i="1" s="1"/>
  <c r="J916" i="1"/>
  <c r="H816" i="1"/>
  <c r="J815" i="1"/>
  <c r="H1254" i="1"/>
  <c r="J1253" i="1"/>
  <c r="H1937" i="1"/>
  <c r="J1936" i="1"/>
  <c r="H1193" i="1"/>
  <c r="J1192" i="1"/>
  <c r="H2529" i="1"/>
  <c r="J2528" i="1"/>
  <c r="H2137" i="1"/>
  <c r="J2136" i="1"/>
  <c r="H155" i="1"/>
  <c r="J154" i="1"/>
  <c r="H1591" i="1"/>
  <c r="J1590" i="1"/>
  <c r="H1730" i="1"/>
  <c r="J1729" i="1"/>
  <c r="H2740" i="1"/>
  <c r="J2739" i="1"/>
  <c r="H350" i="1"/>
  <c r="J349" i="1"/>
  <c r="H1128" i="1"/>
  <c r="J1127" i="1"/>
  <c r="H585" i="1"/>
  <c r="J584" i="1"/>
  <c r="H507" i="1"/>
  <c r="J506" i="1"/>
  <c r="H2894" i="1"/>
  <c r="J2894" i="1" s="1"/>
  <c r="J2893" i="1"/>
  <c r="H286" i="1"/>
  <c r="J285" i="1"/>
  <c r="H433" i="1"/>
  <c r="J432" i="1"/>
  <c r="H2826" i="1"/>
  <c r="J2826" i="1" s="1"/>
  <c r="J2825" i="1"/>
  <c r="H1081" i="1"/>
  <c r="J1080" i="1"/>
  <c r="H2613" i="1"/>
  <c r="J2612" i="1"/>
  <c r="H1205" i="1"/>
  <c r="J1204" i="1"/>
  <c r="H580" i="1"/>
  <c r="J579" i="1"/>
  <c r="H1931" i="1"/>
  <c r="J1930" i="1"/>
  <c r="H1002" i="1"/>
  <c r="J1001" i="1"/>
  <c r="H1231" i="1"/>
  <c r="J1230" i="1"/>
  <c r="H1447" i="1"/>
  <c r="J1446" i="1"/>
  <c r="H2044" i="1"/>
  <c r="J2043" i="1"/>
  <c r="H1042" i="1"/>
  <c r="J1041" i="1"/>
  <c r="H203" i="1"/>
  <c r="J202" i="1"/>
  <c r="H2035" i="1"/>
  <c r="J2035" i="1" s="1"/>
  <c r="J2034" i="1"/>
  <c r="H264" i="1"/>
  <c r="J263" i="1"/>
  <c r="H211" i="1"/>
  <c r="J210" i="1"/>
  <c r="H923" i="1"/>
  <c r="J922" i="1"/>
  <c r="H487" i="1"/>
  <c r="J486" i="1"/>
  <c r="H2453" i="1"/>
  <c r="J2452" i="1"/>
  <c r="H2273" i="1"/>
  <c r="J2272" i="1"/>
  <c r="H2622" i="1"/>
  <c r="J2621" i="1"/>
  <c r="H2778" i="1"/>
  <c r="J2777" i="1"/>
  <c r="H165" i="1"/>
  <c r="J164" i="1"/>
  <c r="H799" i="1"/>
  <c r="J798" i="1"/>
  <c r="H2269" i="1"/>
  <c r="J2269" i="1" s="1"/>
  <c r="J2268" i="1"/>
  <c r="H2840" i="1"/>
  <c r="J2839" i="1"/>
  <c r="H850" i="1"/>
  <c r="J849" i="1"/>
  <c r="H2911" i="1"/>
  <c r="J2910" i="1"/>
  <c r="H271" i="1"/>
  <c r="J270" i="1"/>
  <c r="H3048" i="1"/>
  <c r="J3047" i="1"/>
  <c r="H642" i="1"/>
  <c r="J642" i="1" s="1"/>
  <c r="J641" i="1"/>
  <c r="H767" i="1"/>
  <c r="J766" i="1"/>
  <c r="H316" i="1"/>
  <c r="J315" i="1"/>
  <c r="H1690" i="1"/>
  <c r="J1689" i="1"/>
  <c r="H2287" i="1"/>
  <c r="J2286" i="1"/>
  <c r="H1352" i="1"/>
  <c r="J1351" i="1"/>
  <c r="H748" i="1"/>
  <c r="J748" i="1" s="1"/>
  <c r="J747" i="1"/>
  <c r="H2207" i="1"/>
  <c r="J2206" i="1"/>
  <c r="H2705" i="1"/>
  <c r="J2704" i="1"/>
  <c r="H1370" i="1"/>
  <c r="J1369" i="1"/>
  <c r="H1787" i="1"/>
  <c r="J1786" i="1"/>
  <c r="H2816" i="1"/>
  <c r="J2815" i="1"/>
  <c r="H2801" i="1"/>
  <c r="J2800" i="1"/>
  <c r="H987" i="1"/>
  <c r="J986" i="1"/>
  <c r="H1342" i="1"/>
  <c r="J1342" i="1" s="1"/>
  <c r="J1341" i="1"/>
  <c r="H606" i="1"/>
  <c r="J605" i="1"/>
  <c r="H2573" i="1"/>
  <c r="J2572" i="1"/>
  <c r="H1770" i="1"/>
  <c r="J1769" i="1"/>
  <c r="H2052" i="1"/>
  <c r="J2051" i="1"/>
  <c r="H2597" i="1"/>
  <c r="J2596" i="1"/>
  <c r="H805" i="1"/>
  <c r="J804" i="1"/>
  <c r="H281" i="1"/>
  <c r="J281" i="1" s="1"/>
  <c r="J280" i="1"/>
  <c r="H2486" i="1"/>
  <c r="J2485" i="1"/>
  <c r="H1487" i="1"/>
  <c r="J1486" i="1"/>
  <c r="H1159" i="1"/>
  <c r="J1158" i="1"/>
  <c r="O62" i="1" l="1"/>
  <c r="P62" i="1" s="1"/>
  <c r="Q62" i="1" s="1"/>
  <c r="R63" i="1" s="1"/>
  <c r="S63" i="1" s="1"/>
  <c r="K2036" i="1"/>
  <c r="K744" i="1"/>
  <c r="K2486" i="1"/>
  <c r="K2052" i="1"/>
  <c r="K1342" i="1"/>
  <c r="K1787" i="1"/>
  <c r="K748" i="1"/>
  <c r="K316" i="1"/>
  <c r="K271" i="1"/>
  <c r="K2269" i="1"/>
  <c r="K2622" i="1"/>
  <c r="K923" i="1"/>
  <c r="K203" i="1"/>
  <c r="K1231" i="1"/>
  <c r="K1205" i="1"/>
  <c r="K433" i="1"/>
  <c r="K585" i="1"/>
  <c r="K1730" i="1"/>
  <c r="K2529" i="1"/>
  <c r="K816" i="1"/>
  <c r="K1346" i="1"/>
  <c r="K2010" i="1"/>
  <c r="K1906" i="1"/>
  <c r="K1951" i="1"/>
  <c r="K2158" i="1"/>
  <c r="K2648" i="1"/>
  <c r="K2929" i="1"/>
  <c r="K805" i="1"/>
  <c r="K2801" i="1"/>
  <c r="K2287" i="1"/>
  <c r="K850" i="1"/>
  <c r="K2453" i="1"/>
  <c r="K2044" i="1"/>
  <c r="K1081" i="1"/>
  <c r="K350" i="1"/>
  <c r="K1937" i="1"/>
  <c r="K2176" i="1"/>
  <c r="K2721" i="1"/>
  <c r="K1276" i="1"/>
  <c r="K1432" i="1"/>
  <c r="K1513" i="1"/>
  <c r="K684" i="1"/>
  <c r="K1159" i="1"/>
  <c r="K2573" i="1"/>
  <c r="K2705" i="1"/>
  <c r="K642" i="1"/>
  <c r="K165" i="1"/>
  <c r="K264" i="1"/>
  <c r="K1931" i="1"/>
  <c r="K2894" i="1"/>
  <c r="K155" i="1"/>
  <c r="K757" i="1"/>
  <c r="K98" i="1"/>
  <c r="K1613" i="1"/>
  <c r="K1677" i="1"/>
  <c r="K1404" i="1"/>
  <c r="K2944" i="1"/>
  <c r="K2433" i="1"/>
  <c r="K2827" i="1"/>
  <c r="K643" i="1"/>
  <c r="K2895" i="1"/>
  <c r="K758" i="1"/>
  <c r="K1487" i="1"/>
  <c r="K2597" i="1"/>
  <c r="K606" i="1"/>
  <c r="K2816" i="1"/>
  <c r="K2207" i="1"/>
  <c r="K1690" i="1"/>
  <c r="K3048" i="1"/>
  <c r="O3047" i="1"/>
  <c r="P3047" i="1" s="1"/>
  <c r="K2840" i="1"/>
  <c r="K2778" i="1"/>
  <c r="K487" i="1"/>
  <c r="K2035" i="1"/>
  <c r="K1447" i="1"/>
  <c r="K580" i="1"/>
  <c r="K2826" i="1"/>
  <c r="K507" i="1"/>
  <c r="K2740" i="1"/>
  <c r="K2137" i="1"/>
  <c r="K1254" i="1"/>
  <c r="K935" i="1"/>
  <c r="K774" i="1"/>
  <c r="K971" i="1"/>
  <c r="K743" i="1"/>
  <c r="K1063" i="1"/>
  <c r="K184" i="1"/>
  <c r="K196" i="1"/>
  <c r="K116" i="1"/>
  <c r="K412" i="1"/>
  <c r="K398" i="1"/>
  <c r="K1523" i="1"/>
  <c r="K1088" i="1"/>
  <c r="K3008" i="1"/>
  <c r="K1343" i="1"/>
  <c r="K2270" i="1"/>
  <c r="K749" i="1"/>
  <c r="K281" i="1"/>
  <c r="K1770" i="1"/>
  <c r="K987" i="1"/>
  <c r="K1370" i="1"/>
  <c r="K1352" i="1"/>
  <c r="K767" i="1"/>
  <c r="K2911" i="1"/>
  <c r="K799" i="1"/>
  <c r="K2273" i="1"/>
  <c r="K211" i="1"/>
  <c r="K1042" i="1"/>
  <c r="K1002" i="1"/>
  <c r="K2613" i="1"/>
  <c r="K286" i="1"/>
  <c r="K1128" i="1"/>
  <c r="K1591" i="1"/>
  <c r="K1193" i="1"/>
  <c r="K917" i="1"/>
  <c r="K646" i="1"/>
  <c r="K1871" i="1"/>
  <c r="K1576" i="1"/>
  <c r="K525" i="1"/>
  <c r="K2020" i="1"/>
  <c r="K2359" i="1"/>
  <c r="K476" i="1"/>
  <c r="K104" i="1"/>
  <c r="K1861" i="1"/>
  <c r="K2698" i="1"/>
  <c r="K2085" i="1"/>
  <c r="K1964" i="1"/>
  <c r="K2999" i="1"/>
  <c r="K2920" i="1"/>
  <c r="K282" i="1"/>
  <c r="K918" i="1"/>
  <c r="K2699" i="1"/>
  <c r="K2525" i="1"/>
  <c r="L65" i="1"/>
  <c r="K86" i="1"/>
  <c r="K66" i="1"/>
  <c r="H2487" i="1"/>
  <c r="J2486" i="1"/>
  <c r="H1788" i="1"/>
  <c r="J1787" i="1"/>
  <c r="H1232" i="1"/>
  <c r="J1231" i="1"/>
  <c r="H1731" i="1"/>
  <c r="J1730" i="1"/>
  <c r="H806" i="1"/>
  <c r="J805" i="1"/>
  <c r="H2802" i="1"/>
  <c r="J2801" i="1"/>
  <c r="H1488" i="1"/>
  <c r="J1487" i="1"/>
  <c r="H2598" i="1"/>
  <c r="J2597" i="1"/>
  <c r="H607" i="1"/>
  <c r="J606" i="1"/>
  <c r="H2817" i="1"/>
  <c r="J2816" i="1"/>
  <c r="H2208" i="1"/>
  <c r="J2207" i="1"/>
  <c r="H1691" i="1"/>
  <c r="J1690" i="1"/>
  <c r="H3049" i="1"/>
  <c r="J3048" i="1"/>
  <c r="H2841" i="1"/>
  <c r="J2840" i="1"/>
  <c r="H2779" i="1"/>
  <c r="J2778" i="1"/>
  <c r="H488" i="1"/>
  <c r="J487" i="1"/>
  <c r="H1448" i="1"/>
  <c r="J1447" i="1"/>
  <c r="H581" i="1"/>
  <c r="J581" i="1" s="1"/>
  <c r="J580" i="1"/>
  <c r="H508" i="1"/>
  <c r="J507" i="1"/>
  <c r="H2741" i="1"/>
  <c r="J2740" i="1"/>
  <c r="H2138" i="1"/>
  <c r="J2137" i="1"/>
  <c r="H1255" i="1"/>
  <c r="J1254" i="1"/>
  <c r="H936" i="1"/>
  <c r="J935" i="1"/>
  <c r="H775" i="1"/>
  <c r="J774" i="1"/>
  <c r="H972" i="1"/>
  <c r="J971" i="1"/>
  <c r="H87" i="1"/>
  <c r="J86" i="1"/>
  <c r="H1064" i="1"/>
  <c r="J1063" i="1"/>
  <c r="H185" i="1"/>
  <c r="J184" i="1"/>
  <c r="H197" i="1"/>
  <c r="J196" i="1"/>
  <c r="H117" i="1"/>
  <c r="J116" i="1"/>
  <c r="H413" i="1"/>
  <c r="J412" i="1"/>
  <c r="H399" i="1"/>
  <c r="J398" i="1"/>
  <c r="H1524" i="1"/>
  <c r="J1523" i="1"/>
  <c r="H2623" i="1"/>
  <c r="J2622" i="1"/>
  <c r="H1206" i="1"/>
  <c r="J1205" i="1"/>
  <c r="H2530" i="1"/>
  <c r="J2529" i="1"/>
  <c r="H1347" i="1"/>
  <c r="J1346" i="1"/>
  <c r="H1907" i="1"/>
  <c r="J1906" i="1"/>
  <c r="H2159" i="1"/>
  <c r="J2158" i="1"/>
  <c r="H2930" i="1"/>
  <c r="J2929" i="1"/>
  <c r="H1089" i="1"/>
  <c r="J1088" i="1"/>
  <c r="H2921" i="1"/>
  <c r="J2920" i="1"/>
  <c r="H1771" i="1"/>
  <c r="J1770" i="1"/>
  <c r="H1371" i="1"/>
  <c r="J1370" i="1"/>
  <c r="H768" i="1"/>
  <c r="J767" i="1"/>
  <c r="H800" i="1"/>
  <c r="J799" i="1"/>
  <c r="H212" i="1"/>
  <c r="J211" i="1"/>
  <c r="H1003" i="1"/>
  <c r="J1002" i="1"/>
  <c r="H287" i="1"/>
  <c r="J286" i="1"/>
  <c r="H1592" i="1"/>
  <c r="J1591" i="1"/>
  <c r="H647" i="1"/>
  <c r="J646" i="1"/>
  <c r="H1577" i="1"/>
  <c r="J1577" i="1" s="1"/>
  <c r="J1576" i="1"/>
  <c r="H526" i="1"/>
  <c r="J525" i="1"/>
  <c r="H2021" i="1"/>
  <c r="J2020" i="1"/>
  <c r="H477" i="1"/>
  <c r="J476" i="1"/>
  <c r="H105" i="1"/>
  <c r="J104" i="1"/>
  <c r="H1862" i="1"/>
  <c r="J1861" i="1"/>
  <c r="H2086" i="1"/>
  <c r="J2085" i="1"/>
  <c r="H2053" i="1"/>
  <c r="J2052" i="1"/>
  <c r="H317" i="1"/>
  <c r="J316" i="1"/>
  <c r="H924" i="1"/>
  <c r="J923" i="1"/>
  <c r="H434" i="1"/>
  <c r="J433" i="1"/>
  <c r="H817" i="1"/>
  <c r="J816" i="1"/>
  <c r="H2011" i="1"/>
  <c r="J2010" i="1"/>
  <c r="H1952" i="1"/>
  <c r="J1952" i="1" s="1"/>
  <c r="J1951" i="1"/>
  <c r="H2649" i="1"/>
  <c r="J2648" i="1"/>
  <c r="H1965" i="1"/>
  <c r="J1964" i="1"/>
  <c r="H3000" i="1"/>
  <c r="J2999" i="1"/>
  <c r="H3009" i="1"/>
  <c r="J3008" i="1"/>
  <c r="H988" i="1"/>
  <c r="J987" i="1"/>
  <c r="H1353" i="1"/>
  <c r="J1352" i="1"/>
  <c r="H2912" i="1"/>
  <c r="J2912" i="1" s="1"/>
  <c r="J2911" i="1"/>
  <c r="H2274" i="1"/>
  <c r="J2273" i="1"/>
  <c r="H1043" i="1"/>
  <c r="J1042" i="1"/>
  <c r="H2614" i="1"/>
  <c r="J2613" i="1"/>
  <c r="H1129" i="1"/>
  <c r="J1128" i="1"/>
  <c r="H1194" i="1"/>
  <c r="J1193" i="1"/>
  <c r="H67" i="1"/>
  <c r="J66" i="1"/>
  <c r="H1872" i="1"/>
  <c r="J1871" i="1"/>
  <c r="H2360" i="1"/>
  <c r="J2359" i="1"/>
  <c r="H272" i="1"/>
  <c r="J271" i="1"/>
  <c r="H204" i="1"/>
  <c r="J203" i="1"/>
  <c r="H586" i="1"/>
  <c r="J585" i="1"/>
  <c r="H1160" i="1"/>
  <c r="J1159" i="1"/>
  <c r="H2574" i="1"/>
  <c r="J2573" i="1"/>
  <c r="H2706" i="1"/>
  <c r="J2705" i="1"/>
  <c r="H2288" i="1"/>
  <c r="J2287" i="1"/>
  <c r="H851" i="1"/>
  <c r="J850" i="1"/>
  <c r="H166" i="1"/>
  <c r="J165" i="1"/>
  <c r="H2454" i="1"/>
  <c r="J2453" i="1"/>
  <c r="H265" i="1"/>
  <c r="J264" i="1"/>
  <c r="H2045" i="1"/>
  <c r="J2044" i="1"/>
  <c r="H1932" i="1"/>
  <c r="J1932" i="1" s="1"/>
  <c r="J1931" i="1"/>
  <c r="H1082" i="1"/>
  <c r="J1081" i="1"/>
  <c r="H351" i="1"/>
  <c r="J350" i="1"/>
  <c r="H156" i="1"/>
  <c r="J155" i="1"/>
  <c r="H1938" i="1"/>
  <c r="J1937" i="1"/>
  <c r="H2177" i="1"/>
  <c r="J2176" i="1"/>
  <c r="H99" i="1"/>
  <c r="J98" i="1"/>
  <c r="H2722" i="1"/>
  <c r="J2721" i="1"/>
  <c r="H1614" i="1"/>
  <c r="J1613" i="1"/>
  <c r="H1277" i="1"/>
  <c r="J1276" i="1"/>
  <c r="H1678" i="1"/>
  <c r="J1677" i="1"/>
  <c r="H1433" i="1"/>
  <c r="J1432" i="1"/>
  <c r="H1405" i="1"/>
  <c r="J1404" i="1"/>
  <c r="H1514" i="1"/>
  <c r="J1513" i="1"/>
  <c r="H2945" i="1"/>
  <c r="J2944" i="1"/>
  <c r="H685" i="1"/>
  <c r="J684" i="1"/>
  <c r="H2434" i="1"/>
  <c r="J2433" i="1"/>
  <c r="L66" i="1" l="1"/>
  <c r="O63" i="1"/>
  <c r="P63" i="1" s="1"/>
  <c r="Q63" i="1" s="1"/>
  <c r="R64" i="1" s="1"/>
  <c r="S64" i="1" s="1"/>
  <c r="K685" i="1"/>
  <c r="K2045" i="1"/>
  <c r="K1129" i="1"/>
  <c r="K317" i="1"/>
  <c r="K1371" i="1"/>
  <c r="K775" i="1"/>
  <c r="K2598" i="1"/>
  <c r="K2434" i="1"/>
  <c r="K1405" i="1"/>
  <c r="K1614" i="1"/>
  <c r="K1938" i="1"/>
  <c r="K1932" i="1"/>
  <c r="K166" i="1"/>
  <c r="K2574" i="1"/>
  <c r="K272" i="1"/>
  <c r="K1194" i="1"/>
  <c r="K2274" i="1"/>
  <c r="K3009" i="1"/>
  <c r="K1952" i="1"/>
  <c r="K924" i="1"/>
  <c r="K1862" i="1"/>
  <c r="K526" i="1"/>
  <c r="K287" i="1"/>
  <c r="K768" i="1"/>
  <c r="K1089" i="1"/>
  <c r="K1347" i="1"/>
  <c r="K1524" i="1"/>
  <c r="K197" i="1"/>
  <c r="K972" i="1"/>
  <c r="K2138" i="1"/>
  <c r="K1448" i="1"/>
  <c r="K3049" i="1"/>
  <c r="O3048" i="1"/>
  <c r="P3048" i="1" s="1"/>
  <c r="K607" i="1"/>
  <c r="K806" i="1"/>
  <c r="K2487" i="1"/>
  <c r="K1933" i="1"/>
  <c r="K1953" i="1"/>
  <c r="K2722" i="1"/>
  <c r="K1160" i="1"/>
  <c r="K2912" i="1"/>
  <c r="K105" i="1"/>
  <c r="K2930" i="1"/>
  <c r="K399" i="1"/>
  <c r="K488" i="1"/>
  <c r="K1678" i="1"/>
  <c r="K351" i="1"/>
  <c r="K2288" i="1"/>
  <c r="K1872" i="1"/>
  <c r="K1353" i="1"/>
  <c r="K817" i="1"/>
  <c r="K477" i="1"/>
  <c r="K212" i="1"/>
  <c r="K2159" i="1"/>
  <c r="K413" i="1"/>
  <c r="K936" i="1"/>
  <c r="K2779" i="1"/>
  <c r="K1488" i="1"/>
  <c r="K156" i="1"/>
  <c r="K2360" i="1"/>
  <c r="K2011" i="1"/>
  <c r="K1003" i="1"/>
  <c r="K185" i="1"/>
  <c r="K1691" i="1"/>
  <c r="K1578" i="1"/>
  <c r="K2945" i="1"/>
  <c r="K99" i="1"/>
  <c r="K265" i="1"/>
  <c r="K586" i="1"/>
  <c r="K2614" i="1"/>
  <c r="K1965" i="1"/>
  <c r="K2053" i="1"/>
  <c r="O2052" i="1"/>
  <c r="P2052" i="1" s="1"/>
  <c r="K647" i="1"/>
  <c r="K1771" i="1"/>
  <c r="K1206" i="1"/>
  <c r="K1064" i="1"/>
  <c r="K508" i="1"/>
  <c r="K2208" i="1"/>
  <c r="K1232" i="1"/>
  <c r="K1514" i="1"/>
  <c r="K1277" i="1"/>
  <c r="K2177" i="1"/>
  <c r="K1082" i="1"/>
  <c r="K2454" i="1"/>
  <c r="K2706" i="1"/>
  <c r="K204" i="1"/>
  <c r="K1043" i="1"/>
  <c r="K988" i="1"/>
  <c r="K2649" i="1"/>
  <c r="K434" i="1"/>
  <c r="K2086" i="1"/>
  <c r="K2021" i="1"/>
  <c r="K1592" i="1"/>
  <c r="K800" i="1"/>
  <c r="K2921" i="1"/>
  <c r="K1907" i="1"/>
  <c r="K2623" i="1"/>
  <c r="K117" i="1"/>
  <c r="K1255" i="1"/>
  <c r="K581" i="1"/>
  <c r="K2841" i="1"/>
  <c r="K2817" i="1"/>
  <c r="K2802" i="1"/>
  <c r="K1788" i="1"/>
  <c r="O1787" i="1"/>
  <c r="P1787" i="1" s="1"/>
  <c r="K1433" i="1"/>
  <c r="K851" i="1"/>
  <c r="K3000" i="1"/>
  <c r="K1577" i="1"/>
  <c r="K2530" i="1"/>
  <c r="K2741" i="1"/>
  <c r="K1731" i="1"/>
  <c r="K2913" i="1"/>
  <c r="K582" i="1"/>
  <c r="K67" i="1"/>
  <c r="K87" i="1"/>
  <c r="H686" i="1"/>
  <c r="J685" i="1"/>
  <c r="H1434" i="1"/>
  <c r="J1433" i="1"/>
  <c r="H2723" i="1"/>
  <c r="J2722" i="1"/>
  <c r="H157" i="1"/>
  <c r="J156" i="1"/>
  <c r="H2046" i="1"/>
  <c r="J2046" i="1" s="1"/>
  <c r="J2045" i="1"/>
  <c r="H852" i="1"/>
  <c r="J851" i="1"/>
  <c r="H1161" i="1"/>
  <c r="J1160" i="1"/>
  <c r="H2361" i="1"/>
  <c r="J2360" i="1"/>
  <c r="H1130" i="1"/>
  <c r="J1129" i="1"/>
  <c r="H3001" i="1"/>
  <c r="J3000" i="1"/>
  <c r="H2012" i="1"/>
  <c r="J2011" i="1"/>
  <c r="H318" i="1"/>
  <c r="J317" i="1"/>
  <c r="H106" i="1"/>
  <c r="J105" i="1"/>
  <c r="H1004" i="1"/>
  <c r="J1003" i="1"/>
  <c r="H1372" i="1"/>
  <c r="J1371" i="1"/>
  <c r="H2931" i="1"/>
  <c r="J2930" i="1"/>
  <c r="H2531" i="1"/>
  <c r="J2530" i="1"/>
  <c r="H400" i="1"/>
  <c r="J399" i="1"/>
  <c r="H186" i="1"/>
  <c r="J185" i="1"/>
  <c r="H776" i="1"/>
  <c r="J775" i="1"/>
  <c r="H2742" i="1"/>
  <c r="J2741" i="1"/>
  <c r="H489" i="1"/>
  <c r="J488" i="1"/>
  <c r="H1692" i="1"/>
  <c r="J1691" i="1"/>
  <c r="H2599" i="1"/>
  <c r="J2598" i="1"/>
  <c r="H1732" i="1"/>
  <c r="J1731" i="1"/>
  <c r="H1679" i="1"/>
  <c r="J1678" i="1"/>
  <c r="H266" i="1"/>
  <c r="J265" i="1"/>
  <c r="H1873" i="1"/>
  <c r="J1872" i="1"/>
  <c r="H1966" i="1"/>
  <c r="J1965" i="1"/>
  <c r="H478" i="1"/>
  <c r="J477" i="1"/>
  <c r="H213" i="1"/>
  <c r="J212" i="1"/>
  <c r="H1207" i="1"/>
  <c r="J1206" i="1"/>
  <c r="H1065" i="1"/>
  <c r="J1064" i="1"/>
  <c r="H509" i="1"/>
  <c r="J508" i="1"/>
  <c r="H2209" i="1"/>
  <c r="J2208" i="1"/>
  <c r="H1233" i="1"/>
  <c r="J1232" i="1"/>
  <c r="H1515" i="1"/>
  <c r="J1514" i="1"/>
  <c r="H2178" i="1"/>
  <c r="J2177" i="1"/>
  <c r="H2455" i="1"/>
  <c r="J2454" i="1"/>
  <c r="H205" i="1"/>
  <c r="J205" i="1" s="1"/>
  <c r="J204" i="1"/>
  <c r="H1044" i="1"/>
  <c r="J1043" i="1"/>
  <c r="H2650" i="1"/>
  <c r="J2649" i="1"/>
  <c r="H2087" i="1"/>
  <c r="J2086" i="1"/>
  <c r="H2022" i="1"/>
  <c r="J2021" i="1"/>
  <c r="H801" i="1"/>
  <c r="J801" i="1" s="1"/>
  <c r="J800" i="1"/>
  <c r="H2922" i="1"/>
  <c r="J2921" i="1"/>
  <c r="H1908" i="1"/>
  <c r="J1907" i="1"/>
  <c r="H2624" i="1"/>
  <c r="J2623" i="1"/>
  <c r="H118" i="1"/>
  <c r="J117" i="1"/>
  <c r="H88" i="1"/>
  <c r="J87" i="1"/>
  <c r="H1256" i="1"/>
  <c r="J1255" i="1"/>
  <c r="H2842" i="1"/>
  <c r="J2841" i="1"/>
  <c r="H2818" i="1"/>
  <c r="J2818" i="1" s="1"/>
  <c r="J2817" i="1"/>
  <c r="H2803" i="1"/>
  <c r="J2802" i="1"/>
  <c r="H1789" i="1"/>
  <c r="J1788" i="1"/>
  <c r="H100" i="1"/>
  <c r="J100" i="1" s="1"/>
  <c r="J99" i="1"/>
  <c r="H2289" i="1"/>
  <c r="J2288" i="1"/>
  <c r="H2615" i="1"/>
  <c r="J2614" i="1"/>
  <c r="H818" i="1"/>
  <c r="J817" i="1"/>
  <c r="H648" i="1"/>
  <c r="J647" i="1"/>
  <c r="H2160" i="1"/>
  <c r="J2159" i="1"/>
  <c r="H414" i="1"/>
  <c r="J413" i="1"/>
  <c r="H937" i="1"/>
  <c r="J936" i="1"/>
  <c r="H2780" i="1"/>
  <c r="J2779" i="1"/>
  <c r="H1489" i="1"/>
  <c r="J1488" i="1"/>
  <c r="H1278" i="1"/>
  <c r="J1277" i="1"/>
  <c r="H1083" i="1"/>
  <c r="J1083" i="1" s="1"/>
  <c r="J1082" i="1"/>
  <c r="H2707" i="1"/>
  <c r="J2706" i="1"/>
  <c r="H68" i="1"/>
  <c r="J67" i="1"/>
  <c r="H989" i="1"/>
  <c r="J988" i="1"/>
  <c r="H435" i="1"/>
  <c r="J434" i="1"/>
  <c r="H1593" i="1"/>
  <c r="J1592" i="1"/>
  <c r="H2946" i="1"/>
  <c r="J2945" i="1"/>
  <c r="H352" i="1"/>
  <c r="J351" i="1"/>
  <c r="H587" i="1"/>
  <c r="J586" i="1"/>
  <c r="H1354" i="1"/>
  <c r="J1353" i="1"/>
  <c r="H2054" i="1"/>
  <c r="J2053" i="1"/>
  <c r="H1772" i="1"/>
  <c r="J1772" i="1" s="1"/>
  <c r="J1771" i="1"/>
  <c r="H2435" i="1"/>
  <c r="J2434" i="1"/>
  <c r="H1406" i="1"/>
  <c r="J1405" i="1"/>
  <c r="H1615" i="1"/>
  <c r="J1614" i="1"/>
  <c r="H1939" i="1"/>
  <c r="J1938" i="1"/>
  <c r="H167" i="1"/>
  <c r="J166" i="1"/>
  <c r="H2575" i="1"/>
  <c r="J2574" i="1"/>
  <c r="H273" i="1"/>
  <c r="J272" i="1"/>
  <c r="H1195" i="1"/>
  <c r="J1194" i="1"/>
  <c r="H2275" i="1"/>
  <c r="J2274" i="1"/>
  <c r="H3010" i="1"/>
  <c r="J3009" i="1"/>
  <c r="H925" i="1"/>
  <c r="J924" i="1"/>
  <c r="H1863" i="1"/>
  <c r="J1862" i="1"/>
  <c r="H527" i="1"/>
  <c r="J526" i="1"/>
  <c r="H288" i="1"/>
  <c r="J287" i="1"/>
  <c r="H769" i="1"/>
  <c r="J769" i="1" s="1"/>
  <c r="J768" i="1"/>
  <c r="H1090" i="1"/>
  <c r="J1089" i="1"/>
  <c r="H1348" i="1"/>
  <c r="J1348" i="1" s="1"/>
  <c r="J1347" i="1"/>
  <c r="H1525" i="1"/>
  <c r="J1524" i="1"/>
  <c r="H198" i="1"/>
  <c r="J197" i="1"/>
  <c r="H973" i="1"/>
  <c r="J972" i="1"/>
  <c r="H2139" i="1"/>
  <c r="J2138" i="1"/>
  <c r="H1449" i="1"/>
  <c r="J1448" i="1"/>
  <c r="H3050" i="1"/>
  <c r="J3049" i="1"/>
  <c r="H608" i="1"/>
  <c r="J607" i="1"/>
  <c r="H807" i="1"/>
  <c r="J806" i="1"/>
  <c r="H2488" i="1"/>
  <c r="J2487" i="1"/>
  <c r="L67" i="1" l="1"/>
  <c r="O64" i="1"/>
  <c r="P64" i="1" s="1"/>
  <c r="Q64" i="1" s="1"/>
  <c r="R65" i="1" s="1"/>
  <c r="S65" i="1" s="1"/>
  <c r="K1348" i="1"/>
  <c r="K2435" i="1"/>
  <c r="K1083" i="1"/>
  <c r="K1256" i="1"/>
  <c r="K2209" i="1"/>
  <c r="K186" i="1"/>
  <c r="K1161" i="1"/>
  <c r="K1084" i="1"/>
  <c r="K2488" i="1"/>
  <c r="K1449" i="1"/>
  <c r="K1525" i="1"/>
  <c r="K288" i="1"/>
  <c r="K3010" i="1"/>
  <c r="K2575" i="1"/>
  <c r="K1406" i="1"/>
  <c r="K1354" i="1"/>
  <c r="K1593" i="1"/>
  <c r="K2707" i="1"/>
  <c r="K2780" i="1"/>
  <c r="K648" i="1"/>
  <c r="K100" i="1"/>
  <c r="K2842" i="1"/>
  <c r="K2624" i="1"/>
  <c r="K2022" i="1"/>
  <c r="K205" i="1"/>
  <c r="K1233" i="1"/>
  <c r="O1232" i="1"/>
  <c r="P1232" i="1" s="1"/>
  <c r="K1207" i="1"/>
  <c r="K1873" i="1"/>
  <c r="K2599" i="1"/>
  <c r="K776" i="1"/>
  <c r="K2931" i="1"/>
  <c r="K318" i="1"/>
  <c r="K2361" i="1"/>
  <c r="K157" i="1"/>
  <c r="K101" i="1"/>
  <c r="K206" i="1"/>
  <c r="K527" i="1"/>
  <c r="K587" i="1"/>
  <c r="K818" i="1"/>
  <c r="K1908" i="1"/>
  <c r="K213" i="1"/>
  <c r="K1372" i="1"/>
  <c r="K1349" i="1"/>
  <c r="K608" i="1"/>
  <c r="K1090" i="1"/>
  <c r="K1195" i="1"/>
  <c r="K1772" i="1"/>
  <c r="K989" i="1"/>
  <c r="K414" i="1"/>
  <c r="K2803" i="1"/>
  <c r="K2922" i="1"/>
  <c r="K2178" i="1"/>
  <c r="O2177" i="1"/>
  <c r="P2177" i="1" s="1"/>
  <c r="K478" i="1"/>
  <c r="K489" i="1"/>
  <c r="O488" i="1"/>
  <c r="P488" i="1" s="1"/>
  <c r="K1004" i="1"/>
  <c r="K852" i="1"/>
  <c r="K2139" i="1"/>
  <c r="K2275" i="1"/>
  <c r="K435" i="1"/>
  <c r="K1789" i="1"/>
  <c r="O1788" i="1"/>
  <c r="P1788" i="1" s="1"/>
  <c r="K2087" i="1"/>
  <c r="K266" i="1"/>
  <c r="K2012" i="1"/>
  <c r="K973" i="1"/>
  <c r="K1863" i="1"/>
  <c r="K1939" i="1"/>
  <c r="K352" i="1"/>
  <c r="K1278" i="1"/>
  <c r="K2615" i="1"/>
  <c r="K2650" i="1"/>
  <c r="K509" i="1"/>
  <c r="K1679" i="1"/>
  <c r="K400" i="1"/>
  <c r="K3001" i="1"/>
  <c r="K1434" i="1"/>
  <c r="K1773" i="1"/>
  <c r="K3050" i="1"/>
  <c r="O3049" i="1"/>
  <c r="P3049" i="1" s="1"/>
  <c r="K198" i="1"/>
  <c r="K769" i="1"/>
  <c r="K925" i="1"/>
  <c r="K273" i="1"/>
  <c r="K1615" i="1"/>
  <c r="K2054" i="1"/>
  <c r="O2053" i="1"/>
  <c r="P2053" i="1" s="1"/>
  <c r="K2946" i="1"/>
  <c r="K1489" i="1"/>
  <c r="K2160" i="1"/>
  <c r="K2289" i="1"/>
  <c r="K2818" i="1"/>
  <c r="K118" i="1"/>
  <c r="K801" i="1"/>
  <c r="K1044" i="1"/>
  <c r="K1515" i="1"/>
  <c r="K1065" i="1"/>
  <c r="K1966" i="1"/>
  <c r="K1732" i="1"/>
  <c r="K2742" i="1"/>
  <c r="K2531" i="1"/>
  <c r="K106" i="1"/>
  <c r="K1130" i="1"/>
  <c r="K2046" i="1"/>
  <c r="K686" i="1"/>
  <c r="K807" i="1"/>
  <c r="K167" i="1"/>
  <c r="K937" i="1"/>
  <c r="K2455" i="1"/>
  <c r="K1692" i="1"/>
  <c r="K2723" i="1"/>
  <c r="K770" i="1"/>
  <c r="K2819" i="1"/>
  <c r="K802" i="1"/>
  <c r="K2047" i="1"/>
  <c r="K68" i="1"/>
  <c r="K88" i="1"/>
  <c r="H1616" i="1"/>
  <c r="J1615" i="1"/>
  <c r="H69" i="1"/>
  <c r="J68" i="1"/>
  <c r="H2290" i="1"/>
  <c r="J2289" i="1"/>
  <c r="H1066" i="1"/>
  <c r="J1065" i="1"/>
  <c r="H2743" i="1"/>
  <c r="J2742" i="1"/>
  <c r="H107" i="1"/>
  <c r="J106" i="1"/>
  <c r="H1526" i="1"/>
  <c r="J1525" i="1"/>
  <c r="H3011" i="1"/>
  <c r="J3010" i="1"/>
  <c r="H1594" i="1"/>
  <c r="J1593" i="1"/>
  <c r="H649" i="1"/>
  <c r="J648" i="1"/>
  <c r="H2625" i="1"/>
  <c r="J2624" i="1"/>
  <c r="H1234" i="1"/>
  <c r="J1233" i="1"/>
  <c r="H2600" i="1"/>
  <c r="J2599" i="1"/>
  <c r="H319" i="1"/>
  <c r="J318" i="1"/>
  <c r="H2362" i="1"/>
  <c r="J2361" i="1"/>
  <c r="H158" i="1"/>
  <c r="J157" i="1"/>
  <c r="H199" i="1"/>
  <c r="J199" i="1" s="1"/>
  <c r="J198" i="1"/>
  <c r="H274" i="1"/>
  <c r="J274" i="1" s="1"/>
  <c r="J273" i="1"/>
  <c r="H2947" i="1"/>
  <c r="J2946" i="1"/>
  <c r="H2161" i="1"/>
  <c r="J2160" i="1"/>
  <c r="H119" i="1"/>
  <c r="J118" i="1"/>
  <c r="H1045" i="1"/>
  <c r="J1044" i="1"/>
  <c r="H1967" i="1"/>
  <c r="J1966" i="1"/>
  <c r="H2532" i="1"/>
  <c r="J2531" i="1"/>
  <c r="H1450" i="1"/>
  <c r="J1449" i="1"/>
  <c r="H2576" i="1"/>
  <c r="J2575" i="1"/>
  <c r="H1355" i="1"/>
  <c r="J1354" i="1"/>
  <c r="H2781" i="1"/>
  <c r="J2780" i="1"/>
  <c r="H2843" i="1"/>
  <c r="J2842" i="1"/>
  <c r="H1874" i="1"/>
  <c r="J1873" i="1"/>
  <c r="H2932" i="1"/>
  <c r="J2931" i="1"/>
  <c r="H2140" i="1"/>
  <c r="J2139" i="1"/>
  <c r="H528" i="1"/>
  <c r="J527" i="1"/>
  <c r="H168" i="1"/>
  <c r="J167" i="1"/>
  <c r="H588" i="1"/>
  <c r="J587" i="1"/>
  <c r="H436" i="1"/>
  <c r="J435" i="1"/>
  <c r="H938" i="1"/>
  <c r="J937" i="1"/>
  <c r="H1790" i="1"/>
  <c r="J1789" i="1"/>
  <c r="H1909" i="1"/>
  <c r="J1908" i="1"/>
  <c r="H2456" i="1"/>
  <c r="J2455" i="1"/>
  <c r="H214" i="1"/>
  <c r="J213" i="1"/>
  <c r="H1693" i="1"/>
  <c r="J1692" i="1"/>
  <c r="H1373" i="1"/>
  <c r="J1372" i="1"/>
  <c r="H1162" i="1"/>
  <c r="J1161" i="1"/>
  <c r="H609" i="1"/>
  <c r="J608" i="1"/>
  <c r="H1091" i="1"/>
  <c r="J1090" i="1"/>
  <c r="H1864" i="1"/>
  <c r="J1863" i="1"/>
  <c r="H1940" i="1"/>
  <c r="J1939" i="1"/>
  <c r="H353" i="1"/>
  <c r="J352" i="1"/>
  <c r="H1279" i="1"/>
  <c r="J1278" i="1"/>
  <c r="H415" i="1"/>
  <c r="J414" i="1"/>
  <c r="H89" i="1"/>
  <c r="J88" i="1"/>
  <c r="H2651" i="1"/>
  <c r="J2650" i="1"/>
  <c r="H510" i="1"/>
  <c r="J509" i="1"/>
  <c r="H1680" i="1"/>
  <c r="J1679" i="1"/>
  <c r="H401" i="1"/>
  <c r="J400" i="1"/>
  <c r="H1005" i="1"/>
  <c r="J1004" i="1"/>
  <c r="H853" i="1"/>
  <c r="J852" i="1"/>
  <c r="H1435" i="1"/>
  <c r="J1434" i="1"/>
  <c r="H3051" i="1"/>
  <c r="J3050" i="1"/>
  <c r="H926" i="1"/>
  <c r="J925" i="1"/>
  <c r="H2055" i="1"/>
  <c r="J2054" i="1"/>
  <c r="H1490" i="1"/>
  <c r="J1489" i="1"/>
  <c r="H1516" i="1"/>
  <c r="J1516" i="1" s="1"/>
  <c r="J1515" i="1"/>
  <c r="H1733" i="1"/>
  <c r="J1732" i="1"/>
  <c r="H1131" i="1"/>
  <c r="J1130" i="1"/>
  <c r="H2489" i="1"/>
  <c r="J2488" i="1"/>
  <c r="H289" i="1"/>
  <c r="J288" i="1"/>
  <c r="H1407" i="1"/>
  <c r="J1406" i="1"/>
  <c r="H2708" i="1"/>
  <c r="J2707" i="1"/>
  <c r="H2023" i="1"/>
  <c r="J2022" i="1"/>
  <c r="H1208" i="1"/>
  <c r="J1208" i="1" s="1"/>
  <c r="J1207" i="1"/>
  <c r="H777" i="1"/>
  <c r="J776" i="1"/>
  <c r="H808" i="1"/>
  <c r="J807" i="1"/>
  <c r="H2276" i="1"/>
  <c r="J2275" i="1"/>
  <c r="H2436" i="1"/>
  <c r="J2435" i="1"/>
  <c r="H819" i="1"/>
  <c r="J818" i="1"/>
  <c r="H1257" i="1"/>
  <c r="J1256" i="1"/>
  <c r="H2088" i="1"/>
  <c r="J2087" i="1"/>
  <c r="H2210" i="1"/>
  <c r="J2209" i="1"/>
  <c r="H267" i="1"/>
  <c r="J267" i="1" s="1"/>
  <c r="J266" i="1"/>
  <c r="H187" i="1"/>
  <c r="J186" i="1"/>
  <c r="H2013" i="1"/>
  <c r="J2013" i="1" s="1"/>
  <c r="J2012" i="1"/>
  <c r="H2724" i="1"/>
  <c r="J2723" i="1"/>
  <c r="H974" i="1"/>
  <c r="J973" i="1"/>
  <c r="H1196" i="1"/>
  <c r="J1195" i="1"/>
  <c r="H990" i="1"/>
  <c r="J989" i="1"/>
  <c r="H2616" i="1"/>
  <c r="J2615" i="1"/>
  <c r="H2804" i="1"/>
  <c r="J2803" i="1"/>
  <c r="H2923" i="1"/>
  <c r="J2922" i="1"/>
  <c r="H2179" i="1"/>
  <c r="J2178" i="1"/>
  <c r="H479" i="1"/>
  <c r="J478" i="1"/>
  <c r="H490" i="1"/>
  <c r="J489" i="1"/>
  <c r="H3002" i="1"/>
  <c r="J3001" i="1"/>
  <c r="H687" i="1"/>
  <c r="J686" i="1"/>
  <c r="L68" i="1" l="1"/>
  <c r="O65" i="1"/>
  <c r="P65" i="1" s="1"/>
  <c r="Q65" i="1" s="1"/>
  <c r="R66" i="1" s="1"/>
  <c r="S66" i="1" s="1"/>
  <c r="K2013" i="1"/>
  <c r="K2489" i="1"/>
  <c r="K1680" i="1"/>
  <c r="K1909" i="1"/>
  <c r="K1967" i="1"/>
  <c r="K1526" i="1"/>
  <c r="K2014" i="1"/>
  <c r="K479" i="1"/>
  <c r="K2616" i="1"/>
  <c r="K2724" i="1"/>
  <c r="K2210" i="1"/>
  <c r="K2436" i="1"/>
  <c r="K1208" i="1"/>
  <c r="K289" i="1"/>
  <c r="K1516" i="1"/>
  <c r="K3051" i="1"/>
  <c r="O3050" i="1"/>
  <c r="P3050" i="1" s="1"/>
  <c r="K401" i="1"/>
  <c r="K1940" i="1"/>
  <c r="K1162" i="1"/>
  <c r="K2456" i="1"/>
  <c r="K436" i="1"/>
  <c r="K2140" i="1"/>
  <c r="K2781" i="1"/>
  <c r="K2532" i="1"/>
  <c r="K2161" i="1"/>
  <c r="K158" i="1"/>
  <c r="K1234" i="1"/>
  <c r="O1233" i="1"/>
  <c r="P1233" i="1" s="1"/>
  <c r="K3011" i="1"/>
  <c r="K1066" i="1"/>
  <c r="K1209" i="1"/>
  <c r="K1517" i="1"/>
  <c r="K687" i="1"/>
  <c r="K2088" i="1"/>
  <c r="K1435" i="1"/>
  <c r="K1373" i="1"/>
  <c r="K1355" i="1"/>
  <c r="K2625" i="1"/>
  <c r="K3002" i="1"/>
  <c r="K1196" i="1"/>
  <c r="K1257" i="1"/>
  <c r="K2708" i="1"/>
  <c r="K2055" i="1"/>
  <c r="O2054" i="1"/>
  <c r="P2054" i="1" s="1"/>
  <c r="K510" i="1"/>
  <c r="K1091" i="1"/>
  <c r="K1790" i="1"/>
  <c r="O1789" i="1"/>
  <c r="P1789" i="1" s="1"/>
  <c r="K1874" i="1"/>
  <c r="K1045" i="1"/>
  <c r="K319" i="1"/>
  <c r="K107" i="1"/>
  <c r="K275" i="1"/>
  <c r="K990" i="1"/>
  <c r="K2276" i="1"/>
  <c r="K1490" i="1"/>
  <c r="K1864" i="1"/>
  <c r="K2932" i="1"/>
  <c r="K2947" i="1"/>
  <c r="K2290" i="1"/>
  <c r="K2923" i="1"/>
  <c r="K187" i="1"/>
  <c r="K808" i="1"/>
  <c r="K1131" i="1"/>
  <c r="K853" i="1"/>
  <c r="K1279" i="1"/>
  <c r="K1693" i="1"/>
  <c r="K168" i="1"/>
  <c r="K2576" i="1"/>
  <c r="K274" i="1"/>
  <c r="K649" i="1"/>
  <c r="K490" i="1"/>
  <c r="O489" i="1"/>
  <c r="P489" i="1" s="1"/>
  <c r="K2804" i="1"/>
  <c r="K974" i="1"/>
  <c r="K267" i="1"/>
  <c r="K819" i="1"/>
  <c r="K777" i="1"/>
  <c r="K1407" i="1"/>
  <c r="K1733" i="1"/>
  <c r="K926" i="1"/>
  <c r="K1005" i="1"/>
  <c r="K2651" i="1"/>
  <c r="K353" i="1"/>
  <c r="K609" i="1"/>
  <c r="K214" i="1"/>
  <c r="K938" i="1"/>
  <c r="K528" i="1"/>
  <c r="K2843" i="1"/>
  <c r="K1450" i="1"/>
  <c r="K119" i="1"/>
  <c r="K199" i="1"/>
  <c r="K2600" i="1"/>
  <c r="K1594" i="1"/>
  <c r="K2743" i="1"/>
  <c r="K1616" i="1"/>
  <c r="K2179" i="1"/>
  <c r="O2178" i="1"/>
  <c r="P2178" i="1" s="1"/>
  <c r="K2023" i="1"/>
  <c r="K415" i="1"/>
  <c r="K588" i="1"/>
  <c r="K2362" i="1"/>
  <c r="K268" i="1"/>
  <c r="K200" i="1"/>
  <c r="K89" i="1"/>
  <c r="K69" i="1"/>
  <c r="H2490" i="1"/>
  <c r="J2489" i="1"/>
  <c r="H416" i="1"/>
  <c r="J415" i="1"/>
  <c r="H589" i="1"/>
  <c r="J588" i="1"/>
  <c r="H491" i="1"/>
  <c r="J490" i="1"/>
  <c r="H975" i="1"/>
  <c r="J975" i="1" s="1"/>
  <c r="J974" i="1"/>
  <c r="H480" i="1"/>
  <c r="J479" i="1"/>
  <c r="H2617" i="1"/>
  <c r="J2617" i="1" s="1"/>
  <c r="J2616" i="1"/>
  <c r="H2725" i="1"/>
  <c r="J2724" i="1"/>
  <c r="H2211" i="1"/>
  <c r="J2210" i="1"/>
  <c r="H2437" i="1"/>
  <c r="J2436" i="1"/>
  <c r="H290" i="1"/>
  <c r="J289" i="1"/>
  <c r="H3052" i="1"/>
  <c r="J3051" i="1"/>
  <c r="H402" i="1"/>
  <c r="J401" i="1"/>
  <c r="H90" i="1"/>
  <c r="J89" i="1"/>
  <c r="H1941" i="1"/>
  <c r="J1941" i="1" s="1"/>
  <c r="J1940" i="1"/>
  <c r="H1163" i="1"/>
  <c r="J1162" i="1"/>
  <c r="H2457" i="1"/>
  <c r="J2456" i="1"/>
  <c r="H437" i="1"/>
  <c r="J436" i="1"/>
  <c r="H2141" i="1"/>
  <c r="J2140" i="1"/>
  <c r="H2782" i="1"/>
  <c r="J2781" i="1"/>
  <c r="H2533" i="1"/>
  <c r="J2532" i="1"/>
  <c r="H2162" i="1"/>
  <c r="J2161" i="1"/>
  <c r="H159" i="1"/>
  <c r="J158" i="1"/>
  <c r="H1235" i="1"/>
  <c r="J1234" i="1"/>
  <c r="H3012" i="1"/>
  <c r="J3011" i="1"/>
  <c r="H1067" i="1"/>
  <c r="J1066" i="1"/>
  <c r="H991" i="1"/>
  <c r="J990" i="1"/>
  <c r="H2024" i="1"/>
  <c r="J2023" i="1"/>
  <c r="H1681" i="1"/>
  <c r="J1680" i="1"/>
  <c r="H1910" i="1"/>
  <c r="J1909" i="1"/>
  <c r="H2933" i="1"/>
  <c r="J2932" i="1"/>
  <c r="H1968" i="1"/>
  <c r="J1967" i="1"/>
  <c r="H2363" i="1"/>
  <c r="J2362" i="1"/>
  <c r="H1527" i="1"/>
  <c r="J1526" i="1"/>
  <c r="H3003" i="1"/>
  <c r="J3003" i="1" s="1"/>
  <c r="J3002" i="1"/>
  <c r="H1197" i="1"/>
  <c r="J1197" i="1" s="1"/>
  <c r="J1196" i="1"/>
  <c r="H1258" i="1"/>
  <c r="J1257" i="1"/>
  <c r="H2709" i="1"/>
  <c r="J2708" i="1"/>
  <c r="H2056" i="1"/>
  <c r="J2055" i="1"/>
  <c r="H511" i="1"/>
  <c r="J510" i="1"/>
  <c r="H1092" i="1"/>
  <c r="J1091" i="1"/>
  <c r="H1791" i="1"/>
  <c r="J1790" i="1"/>
  <c r="H1875" i="1"/>
  <c r="J1874" i="1"/>
  <c r="H2577" i="1"/>
  <c r="J2576" i="1"/>
  <c r="H320" i="1"/>
  <c r="J319" i="1"/>
  <c r="H650" i="1"/>
  <c r="J649" i="1"/>
  <c r="H108" i="1"/>
  <c r="J107" i="1"/>
  <c r="H70" i="1"/>
  <c r="J69" i="1"/>
  <c r="H2180" i="1"/>
  <c r="J2179" i="1"/>
  <c r="H2277" i="1"/>
  <c r="J2277" i="1" s="1"/>
  <c r="J2276" i="1"/>
  <c r="H1436" i="1"/>
  <c r="J1435" i="1"/>
  <c r="H1374" i="1"/>
  <c r="J1373" i="1"/>
  <c r="H1356" i="1"/>
  <c r="J1355" i="1"/>
  <c r="H2948" i="1"/>
  <c r="J2947" i="1"/>
  <c r="H2626" i="1"/>
  <c r="J2625" i="1"/>
  <c r="H2291" i="1"/>
  <c r="J2290" i="1"/>
  <c r="H2924" i="1"/>
  <c r="J2924" i="1" s="1"/>
  <c r="J2923" i="1"/>
  <c r="H188" i="1"/>
  <c r="J187" i="1"/>
  <c r="H809" i="1"/>
  <c r="J808" i="1"/>
  <c r="H1132" i="1"/>
  <c r="J1131" i="1"/>
  <c r="H854" i="1"/>
  <c r="J853" i="1"/>
  <c r="H1280" i="1"/>
  <c r="J1279" i="1"/>
  <c r="H1694" i="1"/>
  <c r="J1693" i="1"/>
  <c r="H169" i="1"/>
  <c r="J168" i="1"/>
  <c r="H1046" i="1"/>
  <c r="J1045" i="1"/>
  <c r="H688" i="1"/>
  <c r="J687" i="1"/>
  <c r="H2089" i="1"/>
  <c r="J2088" i="1"/>
  <c r="H1491" i="1"/>
  <c r="J1490" i="1"/>
  <c r="H1865" i="1"/>
  <c r="J1864" i="1"/>
  <c r="H2805" i="1"/>
  <c r="J2804" i="1"/>
  <c r="H820" i="1"/>
  <c r="J819" i="1"/>
  <c r="H778" i="1"/>
  <c r="J777" i="1"/>
  <c r="H1408" i="1"/>
  <c r="J1407" i="1"/>
  <c r="H1734" i="1"/>
  <c r="J1733" i="1"/>
  <c r="H927" i="1"/>
  <c r="J926" i="1"/>
  <c r="H1006" i="1"/>
  <c r="J1005" i="1"/>
  <c r="H2652" i="1"/>
  <c r="J2651" i="1"/>
  <c r="H354" i="1"/>
  <c r="J353" i="1"/>
  <c r="H610" i="1"/>
  <c r="J609" i="1"/>
  <c r="H215" i="1"/>
  <c r="J214" i="1"/>
  <c r="H939" i="1"/>
  <c r="J938" i="1"/>
  <c r="H529" i="1"/>
  <c r="J528" i="1"/>
  <c r="H2844" i="1"/>
  <c r="J2843" i="1"/>
  <c r="H1451" i="1"/>
  <c r="J1450" i="1"/>
  <c r="H120" i="1"/>
  <c r="J119" i="1"/>
  <c r="H2601" i="1"/>
  <c r="J2600" i="1"/>
  <c r="H1595" i="1"/>
  <c r="J1594" i="1"/>
  <c r="H2744" i="1"/>
  <c r="J2743" i="1"/>
  <c r="H1617" i="1"/>
  <c r="J1616" i="1"/>
  <c r="L69" i="1" l="1"/>
  <c r="O66" i="1"/>
  <c r="P66" i="1" s="1"/>
  <c r="Q66" i="1" s="1"/>
  <c r="R67" i="1" s="1"/>
  <c r="S67" i="1" s="1"/>
  <c r="K2278" i="1"/>
  <c r="K1617" i="1"/>
  <c r="K120" i="1"/>
  <c r="K939" i="1"/>
  <c r="O938" i="1"/>
  <c r="P938" i="1" s="1"/>
  <c r="K2652" i="1"/>
  <c r="K1408" i="1"/>
  <c r="K1865" i="1"/>
  <c r="K1046" i="1"/>
  <c r="K854" i="1"/>
  <c r="K2924" i="1"/>
  <c r="K1356" i="1"/>
  <c r="K2180" i="1"/>
  <c r="O2179" i="1"/>
  <c r="P2179" i="1" s="1"/>
  <c r="K320" i="1"/>
  <c r="K1092" i="1"/>
  <c r="K1258" i="1"/>
  <c r="K2363" i="1"/>
  <c r="K1681" i="1"/>
  <c r="K3012" i="1"/>
  <c r="K2533" i="1"/>
  <c r="K2457" i="1"/>
  <c r="K402" i="1"/>
  <c r="K2211" i="1"/>
  <c r="K975" i="1"/>
  <c r="K2490" i="1"/>
  <c r="K2925" i="1"/>
  <c r="K1451" i="1"/>
  <c r="K778" i="1"/>
  <c r="K1132" i="1"/>
  <c r="K1374" i="1"/>
  <c r="O1373" i="1"/>
  <c r="P1373" i="1" s="1"/>
  <c r="K511" i="1"/>
  <c r="K2024" i="1"/>
  <c r="K1163" i="1"/>
  <c r="K491" i="1"/>
  <c r="O490" i="1"/>
  <c r="P490" i="1" s="1"/>
  <c r="K1595" i="1"/>
  <c r="K2844" i="1"/>
  <c r="K610" i="1"/>
  <c r="K927" i="1"/>
  <c r="K820" i="1"/>
  <c r="K2089" i="1"/>
  <c r="K1694" i="1"/>
  <c r="K809" i="1"/>
  <c r="K2626" i="1"/>
  <c r="K1436" i="1"/>
  <c r="K108" i="1"/>
  <c r="O107" i="1"/>
  <c r="P107" i="1" s="1"/>
  <c r="K1875" i="1"/>
  <c r="K2056" i="1"/>
  <c r="O2055" i="1"/>
  <c r="P2055" i="1" s="1"/>
  <c r="K3003" i="1"/>
  <c r="K2933" i="1"/>
  <c r="K991" i="1"/>
  <c r="K159" i="1"/>
  <c r="K2141" i="1"/>
  <c r="K1941" i="1"/>
  <c r="K290" i="1"/>
  <c r="K2617" i="1"/>
  <c r="K589" i="1"/>
  <c r="K976" i="1"/>
  <c r="K215" i="1"/>
  <c r="K1491" i="1"/>
  <c r="K1197" i="1"/>
  <c r="K1235" i="1"/>
  <c r="O1234" i="1"/>
  <c r="P1234" i="1" s="1"/>
  <c r="K3052" i="1"/>
  <c r="O3051" i="1"/>
  <c r="P3051" i="1" s="1"/>
  <c r="K1198" i="1"/>
  <c r="K2618" i="1"/>
  <c r="K2744" i="1"/>
  <c r="K1006" i="1"/>
  <c r="K169" i="1"/>
  <c r="K2291" i="1"/>
  <c r="K2577" i="1"/>
  <c r="K1968" i="1"/>
  <c r="K2782" i="1"/>
  <c r="K2725" i="1"/>
  <c r="K3004" i="1"/>
  <c r="K1942" i="1"/>
  <c r="K2601" i="1"/>
  <c r="K529" i="1"/>
  <c r="K354" i="1"/>
  <c r="K1734" i="1"/>
  <c r="K2805" i="1"/>
  <c r="K688" i="1"/>
  <c r="K1280" i="1"/>
  <c r="K188" i="1"/>
  <c r="K2948" i="1"/>
  <c r="K2277" i="1"/>
  <c r="K650" i="1"/>
  <c r="K1791" i="1"/>
  <c r="O1790" i="1"/>
  <c r="P1790" i="1" s="1"/>
  <c r="K2709" i="1"/>
  <c r="K1527" i="1"/>
  <c r="O1526" i="1"/>
  <c r="P1526" i="1" s="1"/>
  <c r="K1910" i="1"/>
  <c r="K1067" i="1"/>
  <c r="K2162" i="1"/>
  <c r="K437" i="1"/>
  <c r="K90" i="1"/>
  <c r="K2437" i="1"/>
  <c r="K480" i="1"/>
  <c r="K416" i="1"/>
  <c r="K70" i="1"/>
  <c r="L70" i="1" s="1"/>
  <c r="H1007" i="1"/>
  <c r="J1006" i="1"/>
  <c r="H779" i="1"/>
  <c r="J778" i="1"/>
  <c r="H1492" i="1"/>
  <c r="J1491" i="1"/>
  <c r="H170" i="1"/>
  <c r="J169" i="1"/>
  <c r="H1133" i="1"/>
  <c r="J1132" i="1"/>
  <c r="H2292" i="1"/>
  <c r="J2291" i="1"/>
  <c r="H1375" i="1"/>
  <c r="J1374" i="1"/>
  <c r="H71" i="1"/>
  <c r="J70" i="1"/>
  <c r="H2578" i="1"/>
  <c r="J2577" i="1"/>
  <c r="H512" i="1"/>
  <c r="J511" i="1"/>
  <c r="H1969" i="1"/>
  <c r="J1968" i="1"/>
  <c r="H2025" i="1"/>
  <c r="J2024" i="1"/>
  <c r="H1236" i="1"/>
  <c r="J1235" i="1"/>
  <c r="H2783" i="1"/>
  <c r="J2782" i="1"/>
  <c r="H1164" i="1"/>
  <c r="J1163" i="1"/>
  <c r="H3053" i="1"/>
  <c r="J3052" i="1"/>
  <c r="H2726" i="1"/>
  <c r="J2725" i="1"/>
  <c r="H492" i="1"/>
  <c r="J491" i="1"/>
  <c r="H2745" i="1"/>
  <c r="J2744" i="1"/>
  <c r="H1452" i="1"/>
  <c r="J1451" i="1"/>
  <c r="H216" i="1"/>
  <c r="J215" i="1"/>
  <c r="H1596" i="1"/>
  <c r="J1595" i="1"/>
  <c r="H928" i="1"/>
  <c r="J928" i="1" s="1"/>
  <c r="J927" i="1"/>
  <c r="H1695" i="1"/>
  <c r="J1694" i="1"/>
  <c r="H1437" i="1"/>
  <c r="J1436" i="1"/>
  <c r="H1876" i="1"/>
  <c r="J1875" i="1"/>
  <c r="H992" i="1"/>
  <c r="J991" i="1"/>
  <c r="H2142" i="1"/>
  <c r="J2141" i="1"/>
  <c r="H291" i="1"/>
  <c r="J290" i="1"/>
  <c r="H590" i="1"/>
  <c r="J589" i="1"/>
  <c r="H2602" i="1"/>
  <c r="J2601" i="1"/>
  <c r="H1735" i="1"/>
  <c r="J1734" i="1"/>
  <c r="H689" i="1"/>
  <c r="J688" i="1"/>
  <c r="H189" i="1"/>
  <c r="J188" i="1"/>
  <c r="H2949" i="1"/>
  <c r="J2948" i="1"/>
  <c r="H651" i="1"/>
  <c r="J650" i="1"/>
  <c r="H2710" i="1"/>
  <c r="J2709" i="1"/>
  <c r="H1911" i="1"/>
  <c r="J1910" i="1"/>
  <c r="H1068" i="1"/>
  <c r="J1067" i="1"/>
  <c r="H438" i="1"/>
  <c r="J437" i="1"/>
  <c r="H91" i="1"/>
  <c r="J90" i="1"/>
  <c r="H2438" i="1"/>
  <c r="J2437" i="1"/>
  <c r="H481" i="1"/>
  <c r="J480" i="1"/>
  <c r="H417" i="1"/>
  <c r="J416" i="1"/>
  <c r="H611" i="1"/>
  <c r="J610" i="1"/>
  <c r="H821" i="1"/>
  <c r="J820" i="1"/>
  <c r="H810" i="1"/>
  <c r="J810" i="1" s="1"/>
  <c r="J809" i="1"/>
  <c r="H109" i="1"/>
  <c r="J108" i="1"/>
  <c r="H2057" i="1"/>
  <c r="J2056" i="1"/>
  <c r="H2934" i="1"/>
  <c r="J2933" i="1"/>
  <c r="H160" i="1"/>
  <c r="J159" i="1"/>
  <c r="H530" i="1"/>
  <c r="J529" i="1"/>
  <c r="H355" i="1"/>
  <c r="J354" i="1"/>
  <c r="H2806" i="1"/>
  <c r="J2805" i="1"/>
  <c r="H1281" i="1"/>
  <c r="J1280" i="1"/>
  <c r="H1792" i="1"/>
  <c r="J1791" i="1"/>
  <c r="H1528" i="1"/>
  <c r="J1527" i="1"/>
  <c r="H2163" i="1"/>
  <c r="J2162" i="1"/>
  <c r="H2845" i="1"/>
  <c r="J2844" i="1"/>
  <c r="H2090" i="1"/>
  <c r="J2089" i="1"/>
  <c r="H2627" i="1"/>
  <c r="J2626" i="1"/>
  <c r="H1618" i="1"/>
  <c r="J1617" i="1"/>
  <c r="H121" i="1"/>
  <c r="J120" i="1"/>
  <c r="H940" i="1"/>
  <c r="J939" i="1"/>
  <c r="H2653" i="1"/>
  <c r="J2652" i="1"/>
  <c r="H1409" i="1"/>
  <c r="J1408" i="1"/>
  <c r="H1866" i="1"/>
  <c r="J1866" i="1" s="1"/>
  <c r="J1865" i="1"/>
  <c r="H1047" i="1"/>
  <c r="J1046" i="1"/>
  <c r="H855" i="1"/>
  <c r="J854" i="1"/>
  <c r="H1357" i="1"/>
  <c r="J1356" i="1"/>
  <c r="H2181" i="1"/>
  <c r="J2180" i="1"/>
  <c r="H321" i="1"/>
  <c r="J320" i="1"/>
  <c r="H1093" i="1"/>
  <c r="J1092" i="1"/>
  <c r="H1259" i="1"/>
  <c r="J1258" i="1"/>
  <c r="H2364" i="1"/>
  <c r="J2363" i="1"/>
  <c r="H1682" i="1"/>
  <c r="J1681" i="1"/>
  <c r="H3013" i="1"/>
  <c r="J3012" i="1"/>
  <c r="H2534" i="1"/>
  <c r="J2533" i="1"/>
  <c r="H2458" i="1"/>
  <c r="J2457" i="1"/>
  <c r="H403" i="1"/>
  <c r="J402" i="1"/>
  <c r="H2212" i="1"/>
  <c r="J2211" i="1"/>
  <c r="H2491" i="1"/>
  <c r="J2490" i="1"/>
  <c r="O67" i="1" l="1"/>
  <c r="P67" i="1" s="1"/>
  <c r="Q67" i="1" s="1"/>
  <c r="R68" i="1" s="1"/>
  <c r="S68" i="1" s="1"/>
  <c r="K811" i="1"/>
  <c r="K2458" i="1"/>
  <c r="K2364" i="1"/>
  <c r="K2181" i="1"/>
  <c r="O2180" i="1"/>
  <c r="P2180" i="1" s="1"/>
  <c r="K1866" i="1"/>
  <c r="K121" i="1"/>
  <c r="K2845" i="1"/>
  <c r="K1281" i="1"/>
  <c r="K160" i="1"/>
  <c r="K810" i="1"/>
  <c r="K481" i="1"/>
  <c r="K1068" i="1"/>
  <c r="O1067" i="1"/>
  <c r="P1067" i="1" s="1"/>
  <c r="K2949" i="1"/>
  <c r="K2602" i="1"/>
  <c r="K992" i="1"/>
  <c r="K928" i="1"/>
  <c r="K2745" i="1"/>
  <c r="K1164" i="1"/>
  <c r="K1969" i="1"/>
  <c r="K1375" i="1"/>
  <c r="O1374" i="1"/>
  <c r="P1374" i="1" s="1"/>
  <c r="K1492" i="1"/>
  <c r="K1867" i="1"/>
  <c r="K2491" i="1"/>
  <c r="K1357" i="1"/>
  <c r="K2163" i="1"/>
  <c r="K821" i="1"/>
  <c r="K189" i="1"/>
  <c r="K1596" i="1"/>
  <c r="K512" i="1"/>
  <c r="K2212" i="1"/>
  <c r="K3013" i="1"/>
  <c r="K1093" i="1"/>
  <c r="K855" i="1"/>
  <c r="K2653" i="1"/>
  <c r="K2627" i="1"/>
  <c r="K1528" i="1"/>
  <c r="O1527" i="1"/>
  <c r="P1527" i="1" s="1"/>
  <c r="K355" i="1"/>
  <c r="K2057" i="1"/>
  <c r="O2056" i="1"/>
  <c r="P2056" i="1" s="1"/>
  <c r="K611" i="1"/>
  <c r="K91" i="1"/>
  <c r="K2710" i="1"/>
  <c r="K689" i="1"/>
  <c r="K291" i="1"/>
  <c r="K1437" i="1"/>
  <c r="K216" i="1"/>
  <c r="K2726" i="1"/>
  <c r="K1236" i="1"/>
  <c r="O1235" i="1"/>
  <c r="P1235" i="1" s="1"/>
  <c r="K2578" i="1"/>
  <c r="K1133" i="1"/>
  <c r="K1007" i="1"/>
  <c r="K1259" i="1"/>
  <c r="K1618" i="1"/>
  <c r="K2934" i="1"/>
  <c r="K1911" i="1"/>
  <c r="K1876" i="1"/>
  <c r="O1875" i="1"/>
  <c r="P1875" i="1" s="1"/>
  <c r="K2783" i="1"/>
  <c r="K779" i="1"/>
  <c r="O778" i="1"/>
  <c r="P778" i="1" s="1"/>
  <c r="K929" i="1"/>
  <c r="K2534" i="1"/>
  <c r="K1409" i="1"/>
  <c r="K2806" i="1"/>
  <c r="K2438" i="1"/>
  <c r="K590" i="1"/>
  <c r="K492" i="1"/>
  <c r="O491" i="1"/>
  <c r="P491" i="1" s="1"/>
  <c r="K2292" i="1"/>
  <c r="K403" i="1"/>
  <c r="K1682" i="1"/>
  <c r="K321" i="1"/>
  <c r="K1047" i="1"/>
  <c r="K940" i="1"/>
  <c r="O939" i="1"/>
  <c r="P939" i="1" s="1"/>
  <c r="K2090" i="1"/>
  <c r="K1792" i="1"/>
  <c r="O1791" i="1"/>
  <c r="P1791" i="1" s="1"/>
  <c r="K530" i="1"/>
  <c r="K109" i="1"/>
  <c r="O108" i="1"/>
  <c r="P108" i="1" s="1"/>
  <c r="K417" i="1"/>
  <c r="K438" i="1"/>
  <c r="K651" i="1"/>
  <c r="K1735" i="1"/>
  <c r="K2142" i="1"/>
  <c r="K1695" i="1"/>
  <c r="K1452" i="1"/>
  <c r="K3053" i="1"/>
  <c r="O3052" i="1"/>
  <c r="P3052" i="1" s="1"/>
  <c r="K2025" i="1"/>
  <c r="K170" i="1"/>
  <c r="K71" i="1"/>
  <c r="L71" i="1" s="1"/>
  <c r="H2365" i="1"/>
  <c r="J2364" i="1"/>
  <c r="H122" i="1"/>
  <c r="J121" i="1"/>
  <c r="H161" i="1"/>
  <c r="J161" i="1" s="1"/>
  <c r="J160" i="1"/>
  <c r="H2603" i="1"/>
  <c r="J2602" i="1"/>
  <c r="H1165" i="1"/>
  <c r="J1164" i="1"/>
  <c r="H2213" i="1"/>
  <c r="J2212" i="1"/>
  <c r="H404" i="1"/>
  <c r="J403" i="1"/>
  <c r="H1683" i="1"/>
  <c r="J1682" i="1"/>
  <c r="H322" i="1"/>
  <c r="J321" i="1"/>
  <c r="H1048" i="1"/>
  <c r="J1047" i="1"/>
  <c r="H941" i="1"/>
  <c r="J940" i="1"/>
  <c r="H2091" i="1"/>
  <c r="J2090" i="1"/>
  <c r="H1793" i="1"/>
  <c r="J1792" i="1"/>
  <c r="H531" i="1"/>
  <c r="J530" i="1"/>
  <c r="H110" i="1"/>
  <c r="J109" i="1"/>
  <c r="H418" i="1"/>
  <c r="J417" i="1"/>
  <c r="H439" i="1"/>
  <c r="J438" i="1"/>
  <c r="H652" i="1"/>
  <c r="J651" i="1"/>
  <c r="H1736" i="1"/>
  <c r="J1735" i="1"/>
  <c r="H2143" i="1"/>
  <c r="J2142" i="1"/>
  <c r="H1696" i="1"/>
  <c r="J1695" i="1"/>
  <c r="H1453" i="1"/>
  <c r="J1452" i="1"/>
  <c r="H3054" i="1"/>
  <c r="J3053" i="1"/>
  <c r="H2026" i="1"/>
  <c r="J2025" i="1"/>
  <c r="H72" i="1"/>
  <c r="J71" i="1"/>
  <c r="H171" i="1"/>
  <c r="J170" i="1"/>
  <c r="H2182" i="1"/>
  <c r="J2181" i="1"/>
  <c r="H1282" i="1"/>
  <c r="J1281" i="1"/>
  <c r="H1069" i="1"/>
  <c r="J1068" i="1"/>
  <c r="H1376" i="1"/>
  <c r="J1375" i="1"/>
  <c r="H2535" i="1"/>
  <c r="J2534" i="1"/>
  <c r="H1260" i="1"/>
  <c r="J1259" i="1"/>
  <c r="H1410" i="1"/>
  <c r="J1409" i="1"/>
  <c r="H2164" i="1"/>
  <c r="J2163" i="1"/>
  <c r="H2935" i="1"/>
  <c r="J2934" i="1"/>
  <c r="H2439" i="1"/>
  <c r="J2438" i="1"/>
  <c r="H190" i="1"/>
  <c r="J189" i="1"/>
  <c r="H1877" i="1"/>
  <c r="J1876" i="1"/>
  <c r="H1597" i="1"/>
  <c r="J1596" i="1"/>
  <c r="H2784" i="1"/>
  <c r="J2783" i="1"/>
  <c r="H513" i="1"/>
  <c r="J512" i="1"/>
  <c r="H2293" i="1"/>
  <c r="J2292" i="1"/>
  <c r="H780" i="1"/>
  <c r="J779" i="1"/>
  <c r="H2459" i="1"/>
  <c r="J2458" i="1"/>
  <c r="H2846" i="1"/>
  <c r="J2845" i="1"/>
  <c r="H482" i="1"/>
  <c r="J481" i="1"/>
  <c r="H993" i="1"/>
  <c r="J993" i="1" s="1"/>
  <c r="J992" i="1"/>
  <c r="H2746" i="1"/>
  <c r="J2745" i="1"/>
  <c r="H1493" i="1"/>
  <c r="J1492" i="1"/>
  <c r="H2492" i="1"/>
  <c r="J2491" i="1"/>
  <c r="H1358" i="1"/>
  <c r="J1357" i="1"/>
  <c r="H1619" i="1"/>
  <c r="J1618" i="1"/>
  <c r="H2807" i="1"/>
  <c r="J2806" i="1"/>
  <c r="H822" i="1"/>
  <c r="J821" i="1"/>
  <c r="H1912" i="1"/>
  <c r="J1911" i="1"/>
  <c r="H591" i="1"/>
  <c r="J590" i="1"/>
  <c r="H493" i="1"/>
  <c r="J492" i="1"/>
  <c r="H2950" i="1"/>
  <c r="J2949" i="1"/>
  <c r="H1970" i="1"/>
  <c r="J1969" i="1"/>
  <c r="H3014" i="1"/>
  <c r="J3013" i="1"/>
  <c r="H1094" i="1"/>
  <c r="J1093" i="1"/>
  <c r="H856" i="1"/>
  <c r="J855" i="1"/>
  <c r="H2654" i="1"/>
  <c r="J2653" i="1"/>
  <c r="H2628" i="1"/>
  <c r="J2627" i="1"/>
  <c r="H1529" i="1"/>
  <c r="J1528" i="1"/>
  <c r="H356" i="1"/>
  <c r="J355" i="1"/>
  <c r="H2058" i="1"/>
  <c r="J2057" i="1"/>
  <c r="H612" i="1"/>
  <c r="J611" i="1"/>
  <c r="H92" i="1"/>
  <c r="J91" i="1"/>
  <c r="H2711" i="1"/>
  <c r="J2710" i="1"/>
  <c r="H690" i="1"/>
  <c r="J689" i="1"/>
  <c r="H292" i="1"/>
  <c r="J291" i="1"/>
  <c r="H1438" i="1"/>
  <c r="J1437" i="1"/>
  <c r="H217" i="1"/>
  <c r="J216" i="1"/>
  <c r="H2727" i="1"/>
  <c r="J2726" i="1"/>
  <c r="H1237" i="1"/>
  <c r="J1236" i="1"/>
  <c r="H2579" i="1"/>
  <c r="J2578" i="1"/>
  <c r="H1134" i="1"/>
  <c r="J1133" i="1"/>
  <c r="H1008" i="1"/>
  <c r="J1007" i="1"/>
  <c r="O68" i="1" l="1"/>
  <c r="P68" i="1" s="1"/>
  <c r="Q68" i="1" s="1"/>
  <c r="R69" i="1" s="1"/>
  <c r="S69" i="1" s="1"/>
  <c r="K1237" i="1"/>
  <c r="O1236" i="1"/>
  <c r="P1236" i="1" s="1"/>
  <c r="K292" i="1"/>
  <c r="K612" i="1"/>
  <c r="K2628" i="1"/>
  <c r="O2627" i="1"/>
  <c r="P2627" i="1" s="1"/>
  <c r="K3014" i="1"/>
  <c r="K591" i="1"/>
  <c r="K1619" i="1"/>
  <c r="K2746" i="1"/>
  <c r="K2459" i="1"/>
  <c r="K2784" i="1"/>
  <c r="K2439" i="1"/>
  <c r="K1260" i="1"/>
  <c r="K1282" i="1"/>
  <c r="O1281" i="1"/>
  <c r="P1281" i="1" s="1"/>
  <c r="K2026" i="1"/>
  <c r="K2143" i="1"/>
  <c r="O2142" i="1"/>
  <c r="P2142" i="1" s="1"/>
  <c r="K418" i="1"/>
  <c r="K2091" i="1"/>
  <c r="K1683" i="1"/>
  <c r="K2603" i="1"/>
  <c r="K2727" i="1"/>
  <c r="K2058" i="1"/>
  <c r="O2057" i="1"/>
  <c r="P2057" i="1" s="1"/>
  <c r="K1912" i="1"/>
  <c r="K780" i="1"/>
  <c r="O779" i="1"/>
  <c r="P779" i="1" s="1"/>
  <c r="K2535" i="1"/>
  <c r="K1736" i="1"/>
  <c r="K404" i="1"/>
  <c r="O403" i="1"/>
  <c r="P403" i="1" s="1"/>
  <c r="K162" i="1"/>
  <c r="K1134" i="1"/>
  <c r="K217" i="1"/>
  <c r="K2711" i="1"/>
  <c r="K356" i="1"/>
  <c r="K856" i="1"/>
  <c r="K2950" i="1"/>
  <c r="K822" i="1"/>
  <c r="K2492" i="1"/>
  <c r="K482" i="1"/>
  <c r="K2293" i="1"/>
  <c r="K1877" i="1"/>
  <c r="O1876" i="1"/>
  <c r="P1876" i="1" s="1"/>
  <c r="K2164" i="1"/>
  <c r="K1376" i="1"/>
  <c r="O1375" i="1"/>
  <c r="P1375" i="1" s="1"/>
  <c r="K171" i="1"/>
  <c r="K1453" i="1"/>
  <c r="K652" i="1"/>
  <c r="K531" i="1"/>
  <c r="K1048" i="1"/>
  <c r="K2213" i="1"/>
  <c r="K122" i="1"/>
  <c r="K1008" i="1"/>
  <c r="O1007" i="1"/>
  <c r="P1007" i="1" s="1"/>
  <c r="K2654" i="1"/>
  <c r="K1358" i="1"/>
  <c r="O1357" i="1"/>
  <c r="P1357" i="1" s="1"/>
  <c r="K1597" i="1"/>
  <c r="K2182" i="1"/>
  <c r="O2181" i="1"/>
  <c r="P2181" i="1" s="1"/>
  <c r="K110" i="1"/>
  <c r="O109" i="1"/>
  <c r="P109" i="1" s="1"/>
  <c r="K161" i="1"/>
  <c r="K994" i="1"/>
  <c r="K690" i="1"/>
  <c r="K1970" i="1"/>
  <c r="K993" i="1"/>
  <c r="K2935" i="1"/>
  <c r="K3054" i="1"/>
  <c r="O3053" i="1"/>
  <c r="P3053" i="1" s="1"/>
  <c r="K941" i="1"/>
  <c r="O940" i="1"/>
  <c r="P940" i="1" s="1"/>
  <c r="K2579" i="1"/>
  <c r="K1438" i="1"/>
  <c r="K92" i="1"/>
  <c r="K1529" i="1"/>
  <c r="O1528" i="1"/>
  <c r="P1528" i="1" s="1"/>
  <c r="K1094" i="1"/>
  <c r="K493" i="1"/>
  <c r="O492" i="1"/>
  <c r="P492" i="1" s="1"/>
  <c r="K2807" i="1"/>
  <c r="K1493" i="1"/>
  <c r="K2846" i="1"/>
  <c r="K513" i="1"/>
  <c r="K190" i="1"/>
  <c r="K1410" i="1"/>
  <c r="K1069" i="1"/>
  <c r="O1068" i="1"/>
  <c r="P1068" i="1" s="1"/>
  <c r="K1696" i="1"/>
  <c r="K439" i="1"/>
  <c r="K1793" i="1"/>
  <c r="O1792" i="1"/>
  <c r="P1792" i="1" s="1"/>
  <c r="K322" i="1"/>
  <c r="K1165" i="1"/>
  <c r="K2365" i="1"/>
  <c r="K72" i="1"/>
  <c r="L72" i="1" s="1"/>
  <c r="H691" i="1"/>
  <c r="J690" i="1"/>
  <c r="H1913" i="1"/>
  <c r="J1912" i="1"/>
  <c r="H1598" i="1"/>
  <c r="J1597" i="1"/>
  <c r="H3055" i="1"/>
  <c r="J3054" i="1"/>
  <c r="H2580" i="1"/>
  <c r="J2580" i="1" s="1"/>
  <c r="J2579" i="1"/>
  <c r="H1238" i="1"/>
  <c r="J1237" i="1"/>
  <c r="H293" i="1"/>
  <c r="J292" i="1"/>
  <c r="H613" i="1"/>
  <c r="J612" i="1"/>
  <c r="H2629" i="1"/>
  <c r="J2628" i="1"/>
  <c r="H3015" i="1"/>
  <c r="J3014" i="1"/>
  <c r="H592" i="1"/>
  <c r="J592" i="1" s="1"/>
  <c r="J591" i="1"/>
  <c r="H1620" i="1"/>
  <c r="J1619" i="1"/>
  <c r="H2747" i="1"/>
  <c r="J2746" i="1"/>
  <c r="H2460" i="1"/>
  <c r="J2459" i="1"/>
  <c r="H2785" i="1"/>
  <c r="J2784" i="1"/>
  <c r="H2440" i="1"/>
  <c r="J2439" i="1"/>
  <c r="H1261" i="1"/>
  <c r="J1260" i="1"/>
  <c r="H1283" i="1"/>
  <c r="J1282" i="1"/>
  <c r="H2027" i="1"/>
  <c r="J2026" i="1"/>
  <c r="H2144" i="1"/>
  <c r="J2143" i="1"/>
  <c r="H419" i="1"/>
  <c r="J418" i="1"/>
  <c r="H2092" i="1"/>
  <c r="J2091" i="1"/>
  <c r="H1684" i="1"/>
  <c r="J1683" i="1"/>
  <c r="H2604" i="1"/>
  <c r="J2603" i="1"/>
  <c r="H1009" i="1"/>
  <c r="J1008" i="1"/>
  <c r="H2655" i="1"/>
  <c r="J2654" i="1"/>
  <c r="H2536" i="1"/>
  <c r="J2535" i="1"/>
  <c r="H111" i="1"/>
  <c r="J110" i="1"/>
  <c r="H218" i="1"/>
  <c r="J217" i="1"/>
  <c r="H357" i="1"/>
  <c r="J356" i="1"/>
  <c r="H2951" i="1"/>
  <c r="J2950" i="1"/>
  <c r="H2493" i="1"/>
  <c r="J2492" i="1"/>
  <c r="H2294" i="1"/>
  <c r="J2293" i="1"/>
  <c r="H2165" i="1"/>
  <c r="J2164" i="1"/>
  <c r="H172" i="1"/>
  <c r="J171" i="1"/>
  <c r="H653" i="1"/>
  <c r="J652" i="1"/>
  <c r="H532" i="1"/>
  <c r="J531" i="1"/>
  <c r="H2214" i="1"/>
  <c r="J2213" i="1"/>
  <c r="H123" i="1"/>
  <c r="J122" i="1"/>
  <c r="H2728" i="1"/>
  <c r="J2727" i="1"/>
  <c r="H1971" i="1"/>
  <c r="J1970" i="1"/>
  <c r="H781" i="1"/>
  <c r="J780" i="1"/>
  <c r="H2183" i="1"/>
  <c r="J2182" i="1"/>
  <c r="H942" i="1"/>
  <c r="J941" i="1"/>
  <c r="H405" i="1"/>
  <c r="J404" i="1"/>
  <c r="H1135" i="1"/>
  <c r="J1134" i="1"/>
  <c r="H2712" i="1"/>
  <c r="J2711" i="1"/>
  <c r="H857" i="1"/>
  <c r="J856" i="1"/>
  <c r="H823" i="1"/>
  <c r="J822" i="1"/>
  <c r="H483" i="1"/>
  <c r="J483" i="1" s="1"/>
  <c r="J482" i="1"/>
  <c r="H1878" i="1"/>
  <c r="J1877" i="1"/>
  <c r="H1377" i="1"/>
  <c r="J1376" i="1"/>
  <c r="H1454" i="1"/>
  <c r="J1453" i="1"/>
  <c r="H1049" i="1"/>
  <c r="J1048" i="1"/>
  <c r="H2059" i="1"/>
  <c r="J2058" i="1"/>
  <c r="H1359" i="1"/>
  <c r="J1358" i="1"/>
  <c r="H2936" i="1"/>
  <c r="J2935" i="1"/>
  <c r="H1737" i="1"/>
  <c r="J1736" i="1"/>
  <c r="H1439" i="1"/>
  <c r="J1439" i="1" s="1"/>
  <c r="J1438" i="1"/>
  <c r="H93" i="1"/>
  <c r="J92" i="1"/>
  <c r="H1530" i="1"/>
  <c r="J1529" i="1"/>
  <c r="H1095" i="1"/>
  <c r="J1094" i="1"/>
  <c r="H494" i="1"/>
  <c r="J493" i="1"/>
  <c r="H2808" i="1"/>
  <c r="J2807" i="1"/>
  <c r="H1494" i="1"/>
  <c r="J1493" i="1"/>
  <c r="H2847" i="1"/>
  <c r="J2846" i="1"/>
  <c r="H514" i="1"/>
  <c r="J513" i="1"/>
  <c r="H191" i="1"/>
  <c r="J191" i="1" s="1"/>
  <c r="J190" i="1"/>
  <c r="H1411" i="1"/>
  <c r="J1410" i="1"/>
  <c r="H1070" i="1"/>
  <c r="J1069" i="1"/>
  <c r="H73" i="1"/>
  <c r="J72" i="1"/>
  <c r="H1697" i="1"/>
  <c r="J1696" i="1"/>
  <c r="H440" i="1"/>
  <c r="J439" i="1"/>
  <c r="H1794" i="1"/>
  <c r="J1793" i="1"/>
  <c r="H323" i="1"/>
  <c r="J322" i="1"/>
  <c r="H1166" i="1"/>
  <c r="J1165" i="1"/>
  <c r="H2366" i="1"/>
  <c r="J2365" i="1"/>
  <c r="O69" i="1" l="1"/>
  <c r="P69" i="1" s="1"/>
  <c r="Q69" i="1" s="1"/>
  <c r="R70" i="1" s="1"/>
  <c r="S70" i="1" s="1"/>
  <c r="K484" i="1"/>
  <c r="K2366" i="1"/>
  <c r="K440" i="1"/>
  <c r="K1411" i="1"/>
  <c r="K1494" i="1"/>
  <c r="K1530" i="1"/>
  <c r="O1529" i="1"/>
  <c r="P1529" i="1" s="1"/>
  <c r="K2936" i="1"/>
  <c r="K1454" i="1"/>
  <c r="K823" i="1"/>
  <c r="K405" i="1"/>
  <c r="O404" i="1"/>
  <c r="P404" i="1" s="1"/>
  <c r="K1971" i="1"/>
  <c r="K532" i="1"/>
  <c r="K2294" i="1"/>
  <c r="K218" i="1"/>
  <c r="K1009" i="1"/>
  <c r="O1008" i="1"/>
  <c r="P1008" i="1" s="1"/>
  <c r="K419" i="1"/>
  <c r="K1261" i="1"/>
  <c r="K2747" i="1"/>
  <c r="K2629" i="1"/>
  <c r="O2628" i="1"/>
  <c r="P2628" i="1" s="1"/>
  <c r="K2580" i="1"/>
  <c r="K691" i="1"/>
  <c r="K1166" i="1"/>
  <c r="K2808" i="1"/>
  <c r="K857" i="1"/>
  <c r="K653" i="1"/>
  <c r="K2604" i="1"/>
  <c r="K2144" i="1"/>
  <c r="O2143" i="1"/>
  <c r="P2143" i="1" s="1"/>
  <c r="K613" i="1"/>
  <c r="K323" i="1"/>
  <c r="K514" i="1"/>
  <c r="K494" i="1"/>
  <c r="O493" i="1"/>
  <c r="P493" i="1" s="1"/>
  <c r="K1439" i="1"/>
  <c r="K2059" i="1"/>
  <c r="O2058" i="1"/>
  <c r="P2058" i="1" s="1"/>
  <c r="K1878" i="1"/>
  <c r="O1877" i="1"/>
  <c r="P1877" i="1" s="1"/>
  <c r="K2712" i="1"/>
  <c r="K2183" i="1"/>
  <c r="O2182" i="1"/>
  <c r="P2182" i="1" s="1"/>
  <c r="K123" i="1"/>
  <c r="K172" i="1"/>
  <c r="K2951" i="1"/>
  <c r="K2536" i="1"/>
  <c r="K1684" i="1"/>
  <c r="K2027" i="1"/>
  <c r="K2785" i="1"/>
  <c r="K592" i="1"/>
  <c r="K293" i="1"/>
  <c r="K1598" i="1"/>
  <c r="K2581" i="1"/>
  <c r="K191" i="1"/>
  <c r="K1359" i="1"/>
  <c r="O1358" i="1"/>
  <c r="P1358" i="1" s="1"/>
  <c r="K942" i="1"/>
  <c r="O941" i="1"/>
  <c r="P941" i="1" s="1"/>
  <c r="K2493" i="1"/>
  <c r="K1620" i="1"/>
  <c r="K192" i="1"/>
  <c r="K1440" i="1"/>
  <c r="K593" i="1"/>
  <c r="K1697" i="1"/>
  <c r="K93" i="1"/>
  <c r="K1377" i="1"/>
  <c r="O1376" i="1"/>
  <c r="P1376" i="1" s="1"/>
  <c r="K2728" i="1"/>
  <c r="K111" i="1"/>
  <c r="O110" i="1"/>
  <c r="P110" i="1" s="1"/>
  <c r="K2440" i="1"/>
  <c r="K3055" i="1"/>
  <c r="O3054" i="1"/>
  <c r="P3054" i="1" s="1"/>
  <c r="K1794" i="1"/>
  <c r="O1793" i="1"/>
  <c r="P1793" i="1" s="1"/>
  <c r="K1070" i="1"/>
  <c r="O1069" i="1"/>
  <c r="P1069" i="1" s="1"/>
  <c r="K2847" i="1"/>
  <c r="K1095" i="1"/>
  <c r="K1737" i="1"/>
  <c r="K1049" i="1"/>
  <c r="K483" i="1"/>
  <c r="K1135" i="1"/>
  <c r="K781" i="1"/>
  <c r="O780" i="1"/>
  <c r="P780" i="1" s="1"/>
  <c r="K2214" i="1"/>
  <c r="K2165" i="1"/>
  <c r="K357" i="1"/>
  <c r="K2655" i="1"/>
  <c r="K2092" i="1"/>
  <c r="K1283" i="1"/>
  <c r="O1282" i="1"/>
  <c r="P1282" i="1" s="1"/>
  <c r="K2460" i="1"/>
  <c r="K3015" i="1"/>
  <c r="O3014" i="1"/>
  <c r="P3014" i="1" s="1"/>
  <c r="K1238" i="1"/>
  <c r="O1237" i="1"/>
  <c r="P1237" i="1" s="1"/>
  <c r="K1913" i="1"/>
  <c r="K73" i="1"/>
  <c r="L73" i="1" s="1"/>
  <c r="H495" i="1"/>
  <c r="J494" i="1"/>
  <c r="H2713" i="1"/>
  <c r="J2712" i="1"/>
  <c r="H173" i="1"/>
  <c r="J172" i="1"/>
  <c r="H1167" i="1"/>
  <c r="J1166" i="1"/>
  <c r="H1698" i="1"/>
  <c r="J1697" i="1"/>
  <c r="H2809" i="1"/>
  <c r="J2808" i="1"/>
  <c r="H94" i="1"/>
  <c r="J94" i="1" s="1"/>
  <c r="J93" i="1"/>
  <c r="H1360" i="1"/>
  <c r="J1359" i="1"/>
  <c r="H1378" i="1"/>
  <c r="J1377" i="1"/>
  <c r="H858" i="1"/>
  <c r="J857" i="1"/>
  <c r="H943" i="1"/>
  <c r="J942" i="1"/>
  <c r="H2729" i="1"/>
  <c r="J2728" i="1"/>
  <c r="H654" i="1"/>
  <c r="J653" i="1"/>
  <c r="H2494" i="1"/>
  <c r="J2493" i="1"/>
  <c r="H112" i="1"/>
  <c r="J112" i="1" s="1"/>
  <c r="J111" i="1"/>
  <c r="H2605" i="1"/>
  <c r="J2604" i="1"/>
  <c r="H2145" i="1"/>
  <c r="J2144" i="1"/>
  <c r="H2441" i="1"/>
  <c r="J2441" i="1" s="1"/>
  <c r="J2440" i="1"/>
  <c r="H1621" i="1"/>
  <c r="J1620" i="1"/>
  <c r="H614" i="1"/>
  <c r="J613" i="1"/>
  <c r="H3056" i="1"/>
  <c r="J3055" i="1"/>
  <c r="H74" i="1"/>
  <c r="J73" i="1"/>
  <c r="H2060" i="1"/>
  <c r="J2059" i="1"/>
  <c r="H2184" i="1"/>
  <c r="J2183" i="1"/>
  <c r="H2952" i="1"/>
  <c r="J2951" i="1"/>
  <c r="H1685" i="1"/>
  <c r="J1684" i="1"/>
  <c r="H1599" i="1"/>
  <c r="J1598" i="1"/>
  <c r="H1795" i="1"/>
  <c r="J1794" i="1"/>
  <c r="H2848" i="1"/>
  <c r="J2847" i="1"/>
  <c r="H1738" i="1"/>
  <c r="J1737" i="1"/>
  <c r="H782" i="1"/>
  <c r="J781" i="1"/>
  <c r="H2166" i="1"/>
  <c r="J2165" i="1"/>
  <c r="H2656" i="1"/>
  <c r="J2655" i="1"/>
  <c r="H1284" i="1"/>
  <c r="J1283" i="1"/>
  <c r="H2461" i="1"/>
  <c r="J2461" i="1" s="1"/>
  <c r="J2460" i="1"/>
  <c r="H3016" i="1"/>
  <c r="J3015" i="1"/>
  <c r="H1239" i="1"/>
  <c r="J1238" i="1"/>
  <c r="H1914" i="1"/>
  <c r="J1913" i="1"/>
  <c r="H324" i="1"/>
  <c r="J323" i="1"/>
  <c r="H124" i="1"/>
  <c r="J123" i="1"/>
  <c r="H2537" i="1"/>
  <c r="J2536" i="1"/>
  <c r="H2028" i="1"/>
  <c r="J2027" i="1"/>
  <c r="H2786" i="1"/>
  <c r="J2785" i="1"/>
  <c r="H294" i="1"/>
  <c r="J293" i="1"/>
  <c r="H1071" i="1"/>
  <c r="J1070" i="1"/>
  <c r="H1096" i="1"/>
  <c r="J1095" i="1"/>
  <c r="H1050" i="1"/>
  <c r="J1049" i="1"/>
  <c r="H1136" i="1"/>
  <c r="J1135" i="1"/>
  <c r="H2215" i="1"/>
  <c r="J2214" i="1"/>
  <c r="H358" i="1"/>
  <c r="J357" i="1"/>
  <c r="H2093" i="1"/>
  <c r="J2092" i="1"/>
  <c r="H515" i="1"/>
  <c r="J514" i="1"/>
  <c r="H1879" i="1"/>
  <c r="J1878" i="1"/>
  <c r="H2367" i="1"/>
  <c r="J2366" i="1"/>
  <c r="H441" i="1"/>
  <c r="J440" i="1"/>
  <c r="H1412" i="1"/>
  <c r="J1411" i="1"/>
  <c r="H1495" i="1"/>
  <c r="J1494" i="1"/>
  <c r="H1531" i="1"/>
  <c r="J1530" i="1"/>
  <c r="H2937" i="1"/>
  <c r="J2936" i="1"/>
  <c r="H1455" i="1"/>
  <c r="J1454" i="1"/>
  <c r="H824" i="1"/>
  <c r="J823" i="1"/>
  <c r="H406" i="1"/>
  <c r="J405" i="1"/>
  <c r="H1972" i="1"/>
  <c r="J1971" i="1"/>
  <c r="H533" i="1"/>
  <c r="J532" i="1"/>
  <c r="H2295" i="1"/>
  <c r="J2294" i="1"/>
  <c r="H219" i="1"/>
  <c r="J218" i="1"/>
  <c r="H1010" i="1"/>
  <c r="J1009" i="1"/>
  <c r="H420" i="1"/>
  <c r="J419" i="1"/>
  <c r="H1262" i="1"/>
  <c r="J1261" i="1"/>
  <c r="H2748" i="1"/>
  <c r="J2747" i="1"/>
  <c r="H2630" i="1"/>
  <c r="J2629" i="1"/>
  <c r="H692" i="1"/>
  <c r="J691" i="1"/>
  <c r="O70" i="1" l="1"/>
  <c r="P70" i="1" s="1"/>
  <c r="Q70" i="1" s="1"/>
  <c r="R71" i="1" s="1"/>
  <c r="S71" i="1" s="1"/>
  <c r="K2462" i="1"/>
  <c r="K113" i="1"/>
  <c r="O113" i="1"/>
  <c r="P113" i="1" s="1"/>
  <c r="K95" i="1"/>
  <c r="K2748" i="1"/>
  <c r="K219" i="1"/>
  <c r="K406" i="1"/>
  <c r="O405" i="1"/>
  <c r="P405" i="1" s="1"/>
  <c r="K1531" i="1"/>
  <c r="O1530" i="1"/>
  <c r="P1530" i="1" s="1"/>
  <c r="K2367" i="1"/>
  <c r="K358" i="1"/>
  <c r="K1096" i="1"/>
  <c r="K2028" i="1"/>
  <c r="K1914" i="1"/>
  <c r="K1284" i="1"/>
  <c r="O1283" i="1"/>
  <c r="P1283" i="1" s="1"/>
  <c r="K1738" i="1"/>
  <c r="O1737" i="1"/>
  <c r="P1737" i="1" s="1"/>
  <c r="K1685" i="1"/>
  <c r="K2441" i="1"/>
  <c r="K2494" i="1"/>
  <c r="O2493" i="1"/>
  <c r="P2493" i="1" s="1"/>
  <c r="K858" i="1"/>
  <c r="K2809" i="1"/>
  <c r="K2713" i="1"/>
  <c r="K2442" i="1"/>
  <c r="K2295" i="1"/>
  <c r="K1879" i="1"/>
  <c r="O1878" i="1"/>
  <c r="P1878" i="1" s="1"/>
  <c r="K2537" i="1"/>
  <c r="O2536" i="1"/>
  <c r="P2536" i="1" s="1"/>
  <c r="K2848" i="1"/>
  <c r="K2145" i="1"/>
  <c r="O2144" i="1"/>
  <c r="P2144" i="1" s="1"/>
  <c r="K1698" i="1"/>
  <c r="K692" i="1"/>
  <c r="K420" i="1"/>
  <c r="K533" i="1"/>
  <c r="K1455" i="1"/>
  <c r="K1412" i="1"/>
  <c r="K515" i="1"/>
  <c r="K1136" i="1"/>
  <c r="K294" i="1"/>
  <c r="K124" i="1"/>
  <c r="K3016" i="1"/>
  <c r="O3015" i="1"/>
  <c r="P3015" i="1" s="1"/>
  <c r="K2166" i="1"/>
  <c r="K1795" i="1"/>
  <c r="O1794" i="1"/>
  <c r="P1794" i="1" s="1"/>
  <c r="K2184" i="1"/>
  <c r="O2183" i="1"/>
  <c r="P2183" i="1" s="1"/>
  <c r="K614" i="1"/>
  <c r="K2605" i="1"/>
  <c r="K2729" i="1"/>
  <c r="K1360" i="1"/>
  <c r="O1359" i="1"/>
  <c r="P1359" i="1" s="1"/>
  <c r="K1167" i="1"/>
  <c r="K824" i="1"/>
  <c r="K2215" i="1"/>
  <c r="K2656" i="1"/>
  <c r="K3056" i="1"/>
  <c r="O3055" i="1"/>
  <c r="P3055" i="1" s="1"/>
  <c r="K1378" i="1"/>
  <c r="O1377" i="1"/>
  <c r="P1377" i="1" s="1"/>
  <c r="K1262" i="1"/>
  <c r="K1495" i="1"/>
  <c r="K1071" i="1"/>
  <c r="O1070" i="1"/>
  <c r="P1070" i="1" s="1"/>
  <c r="K1239" i="1"/>
  <c r="O1238" i="1"/>
  <c r="P1238" i="1" s="1"/>
  <c r="K2952" i="1"/>
  <c r="K654" i="1"/>
  <c r="K495" i="1"/>
  <c r="O494" i="1"/>
  <c r="P494" i="1" s="1"/>
  <c r="K2630" i="1"/>
  <c r="O2629" i="1"/>
  <c r="P2629" i="1" s="1"/>
  <c r="K1010" i="1"/>
  <c r="O1009" i="1"/>
  <c r="P1009" i="1" s="1"/>
  <c r="K1972" i="1"/>
  <c r="K2937" i="1"/>
  <c r="K441" i="1"/>
  <c r="K2093" i="1"/>
  <c r="K1050" i="1"/>
  <c r="O1049" i="1"/>
  <c r="P1049" i="1" s="1"/>
  <c r="K2786" i="1"/>
  <c r="K324" i="1"/>
  <c r="K2461" i="1"/>
  <c r="K782" i="1"/>
  <c r="O781" i="1"/>
  <c r="P781" i="1" s="1"/>
  <c r="K1599" i="1"/>
  <c r="K2060" i="1"/>
  <c r="O2059" i="1"/>
  <c r="P2059" i="1" s="1"/>
  <c r="K1621" i="1"/>
  <c r="K112" i="1"/>
  <c r="O111" i="1"/>
  <c r="P111" i="1" s="1"/>
  <c r="K943" i="1"/>
  <c r="O942" i="1"/>
  <c r="P942" i="1" s="1"/>
  <c r="K94" i="1"/>
  <c r="K173" i="1"/>
  <c r="K74" i="1"/>
  <c r="L74" i="1" s="1"/>
  <c r="H1011" i="1"/>
  <c r="J1010" i="1"/>
  <c r="H2094" i="1"/>
  <c r="J2093" i="1"/>
  <c r="H693" i="1"/>
  <c r="J692" i="1"/>
  <c r="H421" i="1"/>
  <c r="J420" i="1"/>
  <c r="H534" i="1"/>
  <c r="J533" i="1"/>
  <c r="H1456" i="1"/>
  <c r="J1455" i="1"/>
  <c r="H1413" i="1"/>
  <c r="J1412" i="1"/>
  <c r="H516" i="1"/>
  <c r="J515" i="1"/>
  <c r="H1137" i="1"/>
  <c r="J1136" i="1"/>
  <c r="H295" i="1"/>
  <c r="J294" i="1"/>
  <c r="H125" i="1"/>
  <c r="J124" i="1"/>
  <c r="H3017" i="1"/>
  <c r="J3016" i="1"/>
  <c r="H2167" i="1"/>
  <c r="J2166" i="1"/>
  <c r="H1796" i="1"/>
  <c r="J1795" i="1"/>
  <c r="H2185" i="1"/>
  <c r="J2184" i="1"/>
  <c r="H615" i="1"/>
  <c r="J614" i="1"/>
  <c r="H2606" i="1"/>
  <c r="J2605" i="1"/>
  <c r="H2730" i="1"/>
  <c r="J2729" i="1"/>
  <c r="H1361" i="1"/>
  <c r="J1360" i="1"/>
  <c r="H1168" i="1"/>
  <c r="J1167" i="1"/>
  <c r="H1973" i="1"/>
  <c r="J1972" i="1"/>
  <c r="H1051" i="1"/>
  <c r="J1050" i="1"/>
  <c r="H783" i="1"/>
  <c r="J782" i="1"/>
  <c r="H2061" i="1"/>
  <c r="J2060" i="1"/>
  <c r="H220" i="1"/>
  <c r="J219" i="1"/>
  <c r="H1532" i="1"/>
  <c r="J1531" i="1"/>
  <c r="H359" i="1"/>
  <c r="J358" i="1"/>
  <c r="H2029" i="1"/>
  <c r="J2028" i="1"/>
  <c r="H1285" i="1"/>
  <c r="J1284" i="1"/>
  <c r="H1686" i="1"/>
  <c r="J1686" i="1" s="1"/>
  <c r="J1685" i="1"/>
  <c r="H2495" i="1"/>
  <c r="J2494" i="1"/>
  <c r="H859" i="1"/>
  <c r="J858" i="1"/>
  <c r="H2810" i="1"/>
  <c r="J2810" i="1" s="1"/>
  <c r="J2809" i="1"/>
  <c r="H2714" i="1"/>
  <c r="J2714" i="1" s="1"/>
  <c r="J2713" i="1"/>
  <c r="H2631" i="1"/>
  <c r="J2630" i="1"/>
  <c r="H442" i="1"/>
  <c r="J441" i="1"/>
  <c r="H2787" i="1"/>
  <c r="J2786" i="1"/>
  <c r="H1600" i="1"/>
  <c r="J1599" i="1"/>
  <c r="H1622" i="1"/>
  <c r="J1621" i="1"/>
  <c r="H944" i="1"/>
  <c r="J943" i="1"/>
  <c r="H174" i="1"/>
  <c r="J173" i="1"/>
  <c r="H2749" i="1"/>
  <c r="J2748" i="1"/>
  <c r="H407" i="1"/>
  <c r="J406" i="1"/>
  <c r="H2368" i="1"/>
  <c r="J2367" i="1"/>
  <c r="H1097" i="1"/>
  <c r="J1096" i="1"/>
  <c r="H1915" i="1"/>
  <c r="J1914" i="1"/>
  <c r="H1739" i="1"/>
  <c r="J1738" i="1"/>
  <c r="H75" i="1"/>
  <c r="J74" i="1"/>
  <c r="H2938" i="1"/>
  <c r="J2938" i="1" s="1"/>
  <c r="J2937" i="1"/>
  <c r="H325" i="1"/>
  <c r="J324" i="1"/>
  <c r="H1263" i="1"/>
  <c r="J1262" i="1"/>
  <c r="H2296" i="1"/>
  <c r="J2295" i="1"/>
  <c r="H825" i="1"/>
  <c r="J824" i="1"/>
  <c r="H1496" i="1"/>
  <c r="J1495" i="1"/>
  <c r="H1880" i="1"/>
  <c r="J1879" i="1"/>
  <c r="H2216" i="1"/>
  <c r="J2215" i="1"/>
  <c r="H1072" i="1"/>
  <c r="J1071" i="1"/>
  <c r="H2538" i="1"/>
  <c r="J2537" i="1"/>
  <c r="H1240" i="1"/>
  <c r="J1239" i="1"/>
  <c r="H2657" i="1"/>
  <c r="J2656" i="1"/>
  <c r="H2849" i="1"/>
  <c r="J2848" i="1"/>
  <c r="H2953" i="1"/>
  <c r="J2952" i="1"/>
  <c r="H3057" i="1"/>
  <c r="J3056" i="1"/>
  <c r="H2146" i="1"/>
  <c r="J2145" i="1"/>
  <c r="H655" i="1"/>
  <c r="J654" i="1"/>
  <c r="H1379" i="1"/>
  <c r="J1378" i="1"/>
  <c r="H1699" i="1"/>
  <c r="J1698" i="1"/>
  <c r="H496" i="1"/>
  <c r="J495" i="1"/>
  <c r="O71" i="1" l="1"/>
  <c r="P71" i="1" s="1"/>
  <c r="Q71" i="1" s="1"/>
  <c r="R72" i="1" s="1"/>
  <c r="S72" i="1" s="1"/>
  <c r="O114" i="1"/>
  <c r="P114" i="1" s="1"/>
  <c r="O112" i="1"/>
  <c r="P112" i="1" s="1"/>
  <c r="K2939" i="1"/>
  <c r="O2938" i="1"/>
  <c r="P2938" i="1" s="1"/>
  <c r="O2939" i="1"/>
  <c r="P2939" i="1" s="1"/>
  <c r="K2811" i="1"/>
  <c r="K496" i="1"/>
  <c r="O495" i="1"/>
  <c r="P495" i="1" s="1"/>
  <c r="K2146" i="1"/>
  <c r="O2145" i="1"/>
  <c r="P2145" i="1" s="1"/>
  <c r="K2657" i="1"/>
  <c r="O2656" i="1"/>
  <c r="P2656" i="1" s="1"/>
  <c r="K2216" i="1"/>
  <c r="K2296" i="1"/>
  <c r="K2368" i="1"/>
  <c r="K944" i="1"/>
  <c r="O943" i="1"/>
  <c r="P943" i="1" s="1"/>
  <c r="K442" i="1"/>
  <c r="K859" i="1"/>
  <c r="K2029" i="1"/>
  <c r="K2061" i="1"/>
  <c r="O2060" i="1"/>
  <c r="P2060" i="1" s="1"/>
  <c r="K1168" i="1"/>
  <c r="K615" i="1"/>
  <c r="K3017" i="1"/>
  <c r="O3016" i="1"/>
  <c r="P3016" i="1" s="1"/>
  <c r="K516" i="1"/>
  <c r="K421" i="1"/>
  <c r="K1240" i="1"/>
  <c r="O1239" i="1"/>
  <c r="P1239" i="1" s="1"/>
  <c r="K407" i="1"/>
  <c r="O406" i="1"/>
  <c r="P406" i="1" s="1"/>
  <c r="K2495" i="1"/>
  <c r="O2494" i="1"/>
  <c r="P2494" i="1" s="1"/>
  <c r="K1361" i="1"/>
  <c r="O1360" i="1"/>
  <c r="P1360" i="1" s="1"/>
  <c r="K1413" i="1"/>
  <c r="K1379" i="1"/>
  <c r="O1378" i="1"/>
  <c r="P1378" i="1" s="1"/>
  <c r="K2953" i="1"/>
  <c r="K2538" i="1"/>
  <c r="O2537" i="1"/>
  <c r="P2537" i="1" s="1"/>
  <c r="K1496" i="1"/>
  <c r="K325" i="1"/>
  <c r="K1915" i="1"/>
  <c r="K2749" i="1"/>
  <c r="K1600" i="1"/>
  <c r="K2714" i="1"/>
  <c r="K1686" i="1"/>
  <c r="K1532" i="1"/>
  <c r="O1531" i="1"/>
  <c r="P1531" i="1" s="1"/>
  <c r="K1051" i="1"/>
  <c r="O1050" i="1"/>
  <c r="P1050" i="1" s="1"/>
  <c r="K2730" i="1"/>
  <c r="K1796" i="1"/>
  <c r="O1795" i="1"/>
  <c r="P1795" i="1" s="1"/>
  <c r="K295" i="1"/>
  <c r="K1456" i="1"/>
  <c r="K2094" i="1"/>
  <c r="K1699" i="1"/>
  <c r="K1263" i="1"/>
  <c r="K1622" i="1"/>
  <c r="K359" i="1"/>
  <c r="K2185" i="1"/>
  <c r="O2184" i="1"/>
  <c r="P2184" i="1" s="1"/>
  <c r="K693" i="1"/>
  <c r="K2715" i="1"/>
  <c r="K3057" i="1"/>
  <c r="O3056" i="1"/>
  <c r="P3056" i="1" s="1"/>
  <c r="K1880" i="1"/>
  <c r="O1879" i="1"/>
  <c r="P1879" i="1" s="1"/>
  <c r="K1739" i="1"/>
  <c r="O1738" i="1"/>
  <c r="P1738" i="1" s="1"/>
  <c r="K2631" i="1"/>
  <c r="O2630" i="1"/>
  <c r="P2630" i="1" s="1"/>
  <c r="K783" i="1"/>
  <c r="O782" i="1"/>
  <c r="P782" i="1" s="1"/>
  <c r="K125" i="1"/>
  <c r="K1687" i="1"/>
  <c r="K655" i="1"/>
  <c r="K2849" i="1"/>
  <c r="K1072" i="1"/>
  <c r="O1071" i="1"/>
  <c r="P1071" i="1" s="1"/>
  <c r="K825" i="1"/>
  <c r="K2938" i="1"/>
  <c r="K1097" i="1"/>
  <c r="K174" i="1"/>
  <c r="K2787" i="1"/>
  <c r="O2786" i="1"/>
  <c r="P2786" i="1" s="1"/>
  <c r="K2810" i="1"/>
  <c r="K1285" i="1"/>
  <c r="O1284" i="1"/>
  <c r="P1284" i="1" s="1"/>
  <c r="K220" i="1"/>
  <c r="K1973" i="1"/>
  <c r="K2606" i="1"/>
  <c r="K2167" i="1"/>
  <c r="K1137" i="1"/>
  <c r="O1136" i="1"/>
  <c r="P1136" i="1" s="1"/>
  <c r="K534" i="1"/>
  <c r="K1011" i="1"/>
  <c r="O1010" i="1"/>
  <c r="P1010" i="1" s="1"/>
  <c r="K75" i="1"/>
  <c r="L75" i="1" s="1"/>
  <c r="H3058" i="1"/>
  <c r="J3057" i="1"/>
  <c r="H1740" i="1"/>
  <c r="J1739" i="1"/>
  <c r="H2496" i="1"/>
  <c r="J2495" i="1"/>
  <c r="H2186" i="1"/>
  <c r="J2185" i="1"/>
  <c r="H2850" i="1"/>
  <c r="J2849" i="1"/>
  <c r="H497" i="1"/>
  <c r="J496" i="1"/>
  <c r="H2147" i="1"/>
  <c r="J2146" i="1"/>
  <c r="H2658" i="1"/>
  <c r="J2657" i="1"/>
  <c r="H2217" i="1"/>
  <c r="J2216" i="1"/>
  <c r="H2297" i="1"/>
  <c r="J2296" i="1"/>
  <c r="H76" i="1"/>
  <c r="J75" i="1"/>
  <c r="H2369" i="1"/>
  <c r="J2368" i="1"/>
  <c r="H945" i="1"/>
  <c r="J944" i="1"/>
  <c r="H443" i="1"/>
  <c r="J442" i="1"/>
  <c r="H860" i="1"/>
  <c r="J859" i="1"/>
  <c r="H2030" i="1"/>
  <c r="J2030" i="1" s="1"/>
  <c r="J2029" i="1"/>
  <c r="H2062" i="1"/>
  <c r="J2061" i="1"/>
  <c r="H1169" i="1"/>
  <c r="J1168" i="1"/>
  <c r="H616" i="1"/>
  <c r="J615" i="1"/>
  <c r="H3018" i="1"/>
  <c r="J3017" i="1"/>
  <c r="H517" i="1"/>
  <c r="J516" i="1"/>
  <c r="H422" i="1"/>
  <c r="J421" i="1"/>
  <c r="H1700" i="1"/>
  <c r="J1699" i="1"/>
  <c r="H1264" i="1"/>
  <c r="J1263" i="1"/>
  <c r="H1623" i="1"/>
  <c r="J1622" i="1"/>
  <c r="H360" i="1"/>
  <c r="J359" i="1"/>
  <c r="H126" i="1"/>
  <c r="J125" i="1"/>
  <c r="H1380" i="1"/>
  <c r="J1379" i="1"/>
  <c r="H2539" i="1"/>
  <c r="J2538" i="1"/>
  <c r="H326" i="1"/>
  <c r="J325" i="1"/>
  <c r="H2750" i="1"/>
  <c r="J2749" i="1"/>
  <c r="H1533" i="1"/>
  <c r="J1532" i="1"/>
  <c r="J1051" i="1"/>
  <c r="H1052" i="1"/>
  <c r="H1797" i="1"/>
  <c r="J1796" i="1"/>
  <c r="H296" i="1"/>
  <c r="J295" i="1"/>
  <c r="H1457" i="1"/>
  <c r="J1456" i="1"/>
  <c r="H2095" i="1"/>
  <c r="J2094" i="1"/>
  <c r="H1881" i="1"/>
  <c r="J1880" i="1"/>
  <c r="H2632" i="1"/>
  <c r="J2631" i="1"/>
  <c r="H1362" i="1"/>
  <c r="J1362" i="1" s="1"/>
  <c r="J1361" i="1"/>
  <c r="H1414" i="1"/>
  <c r="J1413" i="1"/>
  <c r="H694" i="1"/>
  <c r="J693" i="1"/>
  <c r="H2954" i="1"/>
  <c r="J2953" i="1"/>
  <c r="H1497" i="1"/>
  <c r="J1496" i="1"/>
  <c r="H1916" i="1"/>
  <c r="J1916" i="1" s="1"/>
  <c r="J1915" i="1"/>
  <c r="H1601" i="1"/>
  <c r="J1600" i="1"/>
  <c r="H2731" i="1"/>
  <c r="J2730" i="1"/>
  <c r="H1241" i="1"/>
  <c r="J1240" i="1"/>
  <c r="H408" i="1"/>
  <c r="J408" i="1" s="1"/>
  <c r="J407" i="1"/>
  <c r="H784" i="1"/>
  <c r="J783" i="1"/>
  <c r="H656" i="1"/>
  <c r="J655" i="1"/>
  <c r="H1073" i="1"/>
  <c r="J1072" i="1"/>
  <c r="H826" i="1"/>
  <c r="J825" i="1"/>
  <c r="H1098" i="1"/>
  <c r="J1097" i="1"/>
  <c r="H175" i="1"/>
  <c r="J174" i="1"/>
  <c r="H2788" i="1"/>
  <c r="J2787" i="1"/>
  <c r="H1286" i="1"/>
  <c r="J1285" i="1"/>
  <c r="H221" i="1"/>
  <c r="J220" i="1"/>
  <c r="H1974" i="1"/>
  <c r="J1973" i="1"/>
  <c r="H2607" i="1"/>
  <c r="J2606" i="1"/>
  <c r="H2168" i="1"/>
  <c r="J2167" i="1"/>
  <c r="H1138" i="1"/>
  <c r="J1137" i="1"/>
  <c r="H535" i="1"/>
  <c r="J534" i="1"/>
  <c r="H1012" i="1"/>
  <c r="J1011" i="1"/>
  <c r="O2940" i="1" l="1"/>
  <c r="P2940" i="1" s="1"/>
  <c r="O115" i="1"/>
  <c r="P115" i="1" s="1"/>
  <c r="O72" i="1"/>
  <c r="P72" i="1" s="1"/>
  <c r="Q72" i="1" s="1"/>
  <c r="R73" i="1" s="1"/>
  <c r="S73" i="1" s="1"/>
  <c r="K1974" i="1"/>
  <c r="K2731" i="1"/>
  <c r="K2750" i="1"/>
  <c r="K1700" i="1"/>
  <c r="K2147" i="1"/>
  <c r="O2146" i="1"/>
  <c r="P2146" i="1" s="1"/>
  <c r="K1012" i="1"/>
  <c r="O1011" i="1"/>
  <c r="P1011" i="1" s="1"/>
  <c r="K2607" i="1"/>
  <c r="K2788" i="1"/>
  <c r="O2787" i="1"/>
  <c r="P2787" i="1" s="1"/>
  <c r="K1073" i="1"/>
  <c r="O1072" i="1"/>
  <c r="P1072" i="1" s="1"/>
  <c r="K1241" i="1"/>
  <c r="O1240" i="1"/>
  <c r="P1240" i="1" s="1"/>
  <c r="K1497" i="1"/>
  <c r="K1362" i="1"/>
  <c r="O1361" i="1"/>
  <c r="P1361" i="1" s="1"/>
  <c r="K1457" i="1"/>
  <c r="K1533" i="1"/>
  <c r="O1532" i="1"/>
  <c r="P1532" i="1" s="1"/>
  <c r="K1380" i="1"/>
  <c r="O1379" i="1"/>
  <c r="P1379" i="1" s="1"/>
  <c r="K1264" i="1"/>
  <c r="K3018" i="1"/>
  <c r="O3017" i="1"/>
  <c r="P3017" i="1" s="1"/>
  <c r="K2030" i="1"/>
  <c r="K2369" i="1"/>
  <c r="O2368" i="1"/>
  <c r="P2368" i="1" s="1"/>
  <c r="K2658" i="1"/>
  <c r="O2657" i="1"/>
  <c r="P2657" i="1" s="1"/>
  <c r="K2186" i="1"/>
  <c r="O2185" i="1"/>
  <c r="P2185" i="1" s="1"/>
  <c r="K1363" i="1"/>
  <c r="O1363" i="1"/>
  <c r="P1363" i="1" s="1"/>
  <c r="K2031" i="1"/>
  <c r="K656" i="1"/>
  <c r="K2632" i="1"/>
  <c r="O2631" i="1"/>
  <c r="P2631" i="1" s="1"/>
  <c r="K860" i="1"/>
  <c r="O859" i="1"/>
  <c r="P859" i="1" s="1"/>
  <c r="K221" i="1"/>
  <c r="K784" i="1"/>
  <c r="O783" i="1"/>
  <c r="P783" i="1" s="1"/>
  <c r="K694" i="1"/>
  <c r="K1797" i="1"/>
  <c r="O1796" i="1"/>
  <c r="P1796" i="1" s="1"/>
  <c r="K360" i="1"/>
  <c r="K1169" i="1"/>
  <c r="K2297" i="1"/>
  <c r="O2296" i="1"/>
  <c r="P2296" i="1" s="1"/>
  <c r="K497" i="1"/>
  <c r="O496" i="1"/>
  <c r="P496" i="1" s="1"/>
  <c r="K175" i="1"/>
  <c r="K296" i="1"/>
  <c r="K616" i="1"/>
  <c r="K2496" i="1"/>
  <c r="O2495" i="1"/>
  <c r="P2495" i="1" s="1"/>
  <c r="K1138" i="1"/>
  <c r="O1137" i="1"/>
  <c r="P1137" i="1" s="1"/>
  <c r="K1098" i="1"/>
  <c r="K1601" i="1"/>
  <c r="K1881" i="1"/>
  <c r="O1880" i="1"/>
  <c r="P1880" i="1" s="1"/>
  <c r="K326" i="1"/>
  <c r="O325" i="1"/>
  <c r="P325" i="1" s="1"/>
  <c r="K422" i="1"/>
  <c r="K443" i="1"/>
  <c r="K1740" i="1"/>
  <c r="O1739" i="1"/>
  <c r="P1739" i="1" s="1"/>
  <c r="K2168" i="1"/>
  <c r="K1286" i="1"/>
  <c r="O1285" i="1"/>
  <c r="P1285" i="1" s="1"/>
  <c r="K826" i="1"/>
  <c r="K408" i="1"/>
  <c r="O407" i="1"/>
  <c r="P407" i="1" s="1"/>
  <c r="K1916" i="1"/>
  <c r="O1915" i="1"/>
  <c r="P1915" i="1" s="1"/>
  <c r="K1414" i="1"/>
  <c r="O1413" i="1"/>
  <c r="P1413" i="1" s="1"/>
  <c r="K2095" i="1"/>
  <c r="K2539" i="1"/>
  <c r="O2538" i="1"/>
  <c r="P2538" i="1" s="1"/>
  <c r="K1623" i="1"/>
  <c r="K517" i="1"/>
  <c r="K2062" i="1"/>
  <c r="O2061" i="1"/>
  <c r="P2061" i="1" s="1"/>
  <c r="K945" i="1"/>
  <c r="O944" i="1"/>
  <c r="P944" i="1" s="1"/>
  <c r="K2217" i="1"/>
  <c r="K2850" i="1"/>
  <c r="K3058" i="1"/>
  <c r="O3057" i="1"/>
  <c r="P3057" i="1" s="1"/>
  <c r="K535" i="1"/>
  <c r="K2954" i="1"/>
  <c r="K126" i="1"/>
  <c r="K409" i="1"/>
  <c r="O409" i="1"/>
  <c r="P409" i="1" s="1"/>
  <c r="K1917" i="1"/>
  <c r="O1917" i="1"/>
  <c r="P1917" i="1" s="1"/>
  <c r="K1052" i="1"/>
  <c r="O1051" i="1"/>
  <c r="P1051" i="1" s="1"/>
  <c r="K76" i="1"/>
  <c r="L76" i="1" s="1"/>
  <c r="H1975" i="1"/>
  <c r="J1974" i="1"/>
  <c r="H2955" i="1"/>
  <c r="J2954" i="1"/>
  <c r="H2751" i="1"/>
  <c r="J2750" i="1"/>
  <c r="H1013" i="1"/>
  <c r="J1012" i="1"/>
  <c r="H2608" i="1"/>
  <c r="J2607" i="1"/>
  <c r="H2789" i="1"/>
  <c r="J2788" i="1"/>
  <c r="H1074" i="1"/>
  <c r="J1073" i="1"/>
  <c r="H1242" i="1"/>
  <c r="J1241" i="1"/>
  <c r="H1498" i="1"/>
  <c r="J1497" i="1"/>
  <c r="H1458" i="1"/>
  <c r="J1457" i="1"/>
  <c r="H1534" i="1"/>
  <c r="J1533" i="1"/>
  <c r="H1381" i="1"/>
  <c r="J1380" i="1"/>
  <c r="H1265" i="1"/>
  <c r="J1264" i="1"/>
  <c r="H3019" i="1"/>
  <c r="J3018" i="1"/>
  <c r="H2370" i="1"/>
  <c r="J2369" i="1"/>
  <c r="H2659" i="1"/>
  <c r="J2658" i="1"/>
  <c r="H2187" i="1"/>
  <c r="J2186" i="1"/>
  <c r="H176" i="1"/>
  <c r="J175" i="1"/>
  <c r="H2633" i="1"/>
  <c r="J2632" i="1"/>
  <c r="H1701" i="1"/>
  <c r="J1700" i="1"/>
  <c r="H861" i="1"/>
  <c r="J860" i="1"/>
  <c r="H2497" i="1"/>
  <c r="J2496" i="1"/>
  <c r="H222" i="1"/>
  <c r="J221" i="1"/>
  <c r="H785" i="1"/>
  <c r="J784" i="1"/>
  <c r="H695" i="1"/>
  <c r="J694" i="1"/>
  <c r="H1798" i="1"/>
  <c r="J1797" i="1"/>
  <c r="H361" i="1"/>
  <c r="J360" i="1"/>
  <c r="H1170" i="1"/>
  <c r="J1169" i="1"/>
  <c r="H444" i="1"/>
  <c r="J443" i="1"/>
  <c r="H2298" i="1"/>
  <c r="J2297" i="1"/>
  <c r="H498" i="1"/>
  <c r="J497" i="1"/>
  <c r="H1741" i="1"/>
  <c r="J1740" i="1"/>
  <c r="H657" i="1"/>
  <c r="J656" i="1"/>
  <c r="H297" i="1"/>
  <c r="J296" i="1"/>
  <c r="H617" i="1"/>
  <c r="J616" i="1"/>
  <c r="H77" i="1"/>
  <c r="J76" i="1"/>
  <c r="H2148" i="1"/>
  <c r="J2147" i="1"/>
  <c r="H1139" i="1"/>
  <c r="J1138" i="1"/>
  <c r="H1099" i="1"/>
  <c r="J1098" i="1"/>
  <c r="H1602" i="1"/>
  <c r="J1601" i="1"/>
  <c r="H1882" i="1"/>
  <c r="J1881" i="1"/>
  <c r="H327" i="1"/>
  <c r="J326" i="1"/>
  <c r="H423" i="1"/>
  <c r="J422" i="1"/>
  <c r="H1053" i="1"/>
  <c r="J1052" i="1"/>
  <c r="H536" i="1"/>
  <c r="J535" i="1"/>
  <c r="H2732" i="1"/>
  <c r="J2731" i="1"/>
  <c r="H127" i="1"/>
  <c r="J126" i="1"/>
  <c r="H2169" i="1"/>
  <c r="J2168" i="1"/>
  <c r="H1287" i="1"/>
  <c r="J1286" i="1"/>
  <c r="H827" i="1"/>
  <c r="J826" i="1"/>
  <c r="H1415" i="1"/>
  <c r="J1414" i="1"/>
  <c r="H2096" i="1"/>
  <c r="J2095" i="1"/>
  <c r="H2540" i="1"/>
  <c r="J2539" i="1"/>
  <c r="H1624" i="1"/>
  <c r="J1623" i="1"/>
  <c r="H518" i="1"/>
  <c r="J517" i="1"/>
  <c r="H2063" i="1"/>
  <c r="J2062" i="1"/>
  <c r="H946" i="1"/>
  <c r="J945" i="1"/>
  <c r="H2218" i="1"/>
  <c r="J2217" i="1"/>
  <c r="H2851" i="1"/>
  <c r="J2850" i="1"/>
  <c r="H3059" i="1"/>
  <c r="J3058" i="1"/>
  <c r="O408" i="1" l="1"/>
  <c r="P408" i="1" s="1"/>
  <c r="O1362" i="1"/>
  <c r="P1362" i="1" s="1"/>
  <c r="O2941" i="1"/>
  <c r="P2941" i="1" s="1"/>
  <c r="O116" i="1"/>
  <c r="P116" i="1" s="1"/>
  <c r="O1364" i="1"/>
  <c r="P1364" i="1" s="1"/>
  <c r="O1918" i="1"/>
  <c r="P1918" i="1" s="1"/>
  <c r="O73" i="1"/>
  <c r="P73" i="1" s="1"/>
  <c r="Q73" i="1" s="1"/>
  <c r="R74" i="1" s="1"/>
  <c r="S74" i="1" s="1"/>
  <c r="O410" i="1"/>
  <c r="P410" i="1" s="1"/>
  <c r="O1916" i="1"/>
  <c r="P1916" i="1" s="1"/>
  <c r="K3059" i="1"/>
  <c r="O3058" i="1"/>
  <c r="P3058" i="1" s="1"/>
  <c r="K2063" i="1"/>
  <c r="O2062" i="1"/>
  <c r="P2062" i="1" s="1"/>
  <c r="K2096" i="1"/>
  <c r="O2095" i="1"/>
  <c r="P2095" i="1" s="1"/>
  <c r="K2169" i="1"/>
  <c r="K1053" i="1"/>
  <c r="O1052" i="1"/>
  <c r="P1052" i="1" s="1"/>
  <c r="K1602" i="1"/>
  <c r="O1601" i="1"/>
  <c r="P1601" i="1" s="1"/>
  <c r="K1741" i="1"/>
  <c r="O1740" i="1"/>
  <c r="P1740" i="1" s="1"/>
  <c r="K1170" i="1"/>
  <c r="K785" i="1"/>
  <c r="O784" i="1"/>
  <c r="P784" i="1" s="1"/>
  <c r="K1701" i="1"/>
  <c r="K2659" i="1"/>
  <c r="O2658" i="1"/>
  <c r="P2658" i="1" s="1"/>
  <c r="K1381" i="1"/>
  <c r="O1380" i="1"/>
  <c r="P1380" i="1" s="1"/>
  <c r="K1242" i="1"/>
  <c r="O1241" i="1"/>
  <c r="P1241" i="1" s="1"/>
  <c r="K1013" i="1"/>
  <c r="O1012" i="1"/>
  <c r="P1012" i="1" s="1"/>
  <c r="K2851" i="1"/>
  <c r="K127" i="1"/>
  <c r="K617" i="1"/>
  <c r="K222" i="1"/>
  <c r="K1534" i="1"/>
  <c r="O1533" i="1"/>
  <c r="P1533" i="1" s="1"/>
  <c r="K2218" i="1"/>
  <c r="K1624" i="1"/>
  <c r="K827" i="1"/>
  <c r="K2732" i="1"/>
  <c r="K327" i="1"/>
  <c r="O326" i="1"/>
  <c r="P326" i="1" s="1"/>
  <c r="K1139" i="1"/>
  <c r="O1138" i="1"/>
  <c r="P1138" i="1" s="1"/>
  <c r="K297" i="1"/>
  <c r="K2298" i="1"/>
  <c r="O2297" i="1"/>
  <c r="P2297" i="1" s="1"/>
  <c r="K1798" i="1"/>
  <c r="O1797" i="1"/>
  <c r="P1797" i="1" s="1"/>
  <c r="K2497" i="1"/>
  <c r="O2496" i="1"/>
  <c r="P2496" i="1" s="1"/>
  <c r="K176" i="1"/>
  <c r="K3019" i="1"/>
  <c r="O3018" i="1"/>
  <c r="P3018" i="1" s="1"/>
  <c r="K1458" i="1"/>
  <c r="O1457" i="1"/>
  <c r="P1457" i="1" s="1"/>
  <c r="K2789" i="1"/>
  <c r="O2788" i="1"/>
  <c r="P2788" i="1" s="1"/>
  <c r="K2955" i="1"/>
  <c r="K1415" i="1"/>
  <c r="O1414" i="1"/>
  <c r="P1414" i="1" s="1"/>
  <c r="K1099" i="1"/>
  <c r="O1098" i="1"/>
  <c r="P1098" i="1" s="1"/>
  <c r="K361" i="1"/>
  <c r="K2370" i="1"/>
  <c r="O2369" i="1"/>
  <c r="P2369" i="1" s="1"/>
  <c r="K1074" i="1"/>
  <c r="O1073" i="1"/>
  <c r="P1073" i="1" s="1"/>
  <c r="K518" i="1"/>
  <c r="K423" i="1"/>
  <c r="K498" i="1"/>
  <c r="O497" i="1"/>
  <c r="P497" i="1" s="1"/>
  <c r="K2633" i="1"/>
  <c r="O2632" i="1"/>
  <c r="P2632" i="1" s="1"/>
  <c r="K2751" i="1"/>
  <c r="K946" i="1"/>
  <c r="O945" i="1"/>
  <c r="P945" i="1" s="1"/>
  <c r="K2540" i="1"/>
  <c r="O2539" i="1"/>
  <c r="P2539" i="1" s="1"/>
  <c r="K1287" i="1"/>
  <c r="O1286" i="1"/>
  <c r="P1286" i="1" s="1"/>
  <c r="K536" i="1"/>
  <c r="K1882" i="1"/>
  <c r="O1881" i="1"/>
  <c r="P1881" i="1" s="1"/>
  <c r="K2148" i="1"/>
  <c r="O2147" i="1"/>
  <c r="P2147" i="1" s="1"/>
  <c r="K657" i="1"/>
  <c r="K444" i="1"/>
  <c r="K695" i="1"/>
  <c r="K861" i="1"/>
  <c r="O860" i="1"/>
  <c r="P860" i="1" s="1"/>
  <c r="K2187" i="1"/>
  <c r="O2186" i="1"/>
  <c r="P2186" i="1" s="1"/>
  <c r="K1265" i="1"/>
  <c r="K1498" i="1"/>
  <c r="K2608" i="1"/>
  <c r="K1975" i="1"/>
  <c r="K77" i="1"/>
  <c r="L77" i="1" s="1"/>
  <c r="H128" i="1"/>
  <c r="J127" i="1"/>
  <c r="H499" i="1"/>
  <c r="J498" i="1"/>
  <c r="H3060" i="1"/>
  <c r="J3059" i="1"/>
  <c r="H2064" i="1"/>
  <c r="J2063" i="1"/>
  <c r="H2097" i="1"/>
  <c r="J2096" i="1"/>
  <c r="H2170" i="1"/>
  <c r="J2169" i="1"/>
  <c r="H1054" i="1"/>
  <c r="J1053" i="1"/>
  <c r="H1603" i="1"/>
  <c r="J1602" i="1"/>
  <c r="H78" i="1"/>
  <c r="J77" i="1"/>
  <c r="H1742" i="1"/>
  <c r="J1741" i="1"/>
  <c r="H1171" i="1"/>
  <c r="J1170" i="1"/>
  <c r="H786" i="1"/>
  <c r="J785" i="1"/>
  <c r="H1702" i="1"/>
  <c r="J1701" i="1"/>
  <c r="H2660" i="1"/>
  <c r="J2659" i="1"/>
  <c r="H1382" i="1"/>
  <c r="J1381" i="1"/>
  <c r="H1243" i="1"/>
  <c r="J1242" i="1"/>
  <c r="H1014" i="1"/>
  <c r="J1013" i="1"/>
  <c r="H1416" i="1"/>
  <c r="J1415" i="1"/>
  <c r="H618" i="1"/>
  <c r="J617" i="1"/>
  <c r="H223" i="1"/>
  <c r="J222" i="1"/>
  <c r="H2371" i="1"/>
  <c r="J2370" i="1"/>
  <c r="H1075" i="1"/>
  <c r="J1074" i="1"/>
  <c r="H2219" i="1"/>
  <c r="J2218" i="1"/>
  <c r="H828" i="1"/>
  <c r="J827" i="1"/>
  <c r="H328" i="1"/>
  <c r="J327" i="1"/>
  <c r="H298" i="1"/>
  <c r="J297" i="1"/>
  <c r="H1799" i="1"/>
  <c r="J1798" i="1"/>
  <c r="H2498" i="1"/>
  <c r="J2497" i="1"/>
  <c r="H3020" i="1"/>
  <c r="J3019" i="1"/>
  <c r="H1459" i="1"/>
  <c r="J1458" i="1"/>
  <c r="H2790" i="1"/>
  <c r="J2789" i="1"/>
  <c r="H2956" i="1"/>
  <c r="J2955" i="1"/>
  <c r="H2852" i="1"/>
  <c r="J2851" i="1"/>
  <c r="H424" i="1"/>
  <c r="J424" i="1" s="1"/>
  <c r="J423" i="1"/>
  <c r="H362" i="1"/>
  <c r="J361" i="1"/>
  <c r="H2634" i="1"/>
  <c r="J2633" i="1"/>
  <c r="H1535" i="1"/>
  <c r="J1534" i="1"/>
  <c r="H2752" i="1"/>
  <c r="J2751" i="1"/>
  <c r="H1625" i="1"/>
  <c r="J1624" i="1"/>
  <c r="H2733" i="1"/>
  <c r="J2732" i="1"/>
  <c r="H1140" i="1"/>
  <c r="J1139" i="1"/>
  <c r="H2299" i="1"/>
  <c r="J2298" i="1"/>
  <c r="H177" i="1"/>
  <c r="J177" i="1" s="1"/>
  <c r="J176" i="1"/>
  <c r="H519" i="1"/>
  <c r="J519" i="1" s="1"/>
  <c r="J518" i="1"/>
  <c r="H1100" i="1"/>
  <c r="J1099" i="1"/>
  <c r="H947" i="1"/>
  <c r="J946" i="1"/>
  <c r="H2541" i="1"/>
  <c r="J2540" i="1"/>
  <c r="H1288" i="1"/>
  <c r="J1287" i="1"/>
  <c r="H537" i="1"/>
  <c r="J536" i="1"/>
  <c r="H1883" i="1"/>
  <c r="J1882" i="1"/>
  <c r="H2149" i="1"/>
  <c r="J2149" i="1" s="1"/>
  <c r="J2148" i="1"/>
  <c r="H658" i="1"/>
  <c r="J657" i="1"/>
  <c r="H445" i="1"/>
  <c r="J444" i="1"/>
  <c r="H696" i="1"/>
  <c r="J695" i="1"/>
  <c r="H862" i="1"/>
  <c r="J861" i="1"/>
  <c r="H2188" i="1"/>
  <c r="J2187" i="1"/>
  <c r="H1266" i="1"/>
  <c r="J1265" i="1"/>
  <c r="H1499" i="1"/>
  <c r="J1498" i="1"/>
  <c r="H2609" i="1"/>
  <c r="J2609" i="1" s="1"/>
  <c r="J2608" i="1"/>
  <c r="H1976" i="1"/>
  <c r="J1975" i="1"/>
  <c r="O117" i="1" l="1"/>
  <c r="P117" i="1" s="1"/>
  <c r="O2942" i="1"/>
  <c r="P2942" i="1" s="1"/>
  <c r="O411" i="1"/>
  <c r="P411" i="1" s="1"/>
  <c r="O74" i="1"/>
  <c r="P74" i="1" s="1"/>
  <c r="Q74" i="1" s="1"/>
  <c r="R75" i="1" s="1"/>
  <c r="S75" i="1" s="1"/>
  <c r="O1365" i="1"/>
  <c r="P1365" i="1" s="1"/>
  <c r="O1919" i="1"/>
  <c r="P1919" i="1" s="1"/>
  <c r="K2609" i="1"/>
  <c r="K177" i="1"/>
  <c r="K2790" i="1"/>
  <c r="O2789" i="1"/>
  <c r="P2789" i="1" s="1"/>
  <c r="K618" i="1"/>
  <c r="K3060" i="1"/>
  <c r="O3059" i="1"/>
  <c r="P3059" i="1" s="1"/>
  <c r="K2150" i="1"/>
  <c r="O2150" i="1"/>
  <c r="P2150" i="1" s="1"/>
  <c r="K1883" i="1"/>
  <c r="O1882" i="1"/>
  <c r="P1882" i="1" s="1"/>
  <c r="K1976" i="1"/>
  <c r="K2188" i="1"/>
  <c r="O2187" i="1"/>
  <c r="P2187" i="1" s="1"/>
  <c r="K658" i="1"/>
  <c r="K1288" i="1"/>
  <c r="O1287" i="1"/>
  <c r="P1287" i="1" s="1"/>
  <c r="K519" i="1"/>
  <c r="K2733" i="1"/>
  <c r="K2634" i="1"/>
  <c r="O2633" i="1"/>
  <c r="P2633" i="1" s="1"/>
  <c r="K2956" i="1"/>
  <c r="K2498" i="1"/>
  <c r="O2497" i="1"/>
  <c r="P2497" i="1" s="1"/>
  <c r="K828" i="1"/>
  <c r="K223" i="1"/>
  <c r="K1243" i="1"/>
  <c r="O1242" i="1"/>
  <c r="P1242" i="1" s="1"/>
  <c r="K786" i="1"/>
  <c r="O785" i="1"/>
  <c r="P785" i="1" s="1"/>
  <c r="K1603" i="1"/>
  <c r="O1602" i="1"/>
  <c r="P1602" i="1" s="1"/>
  <c r="K2064" i="1"/>
  <c r="O2063" i="1"/>
  <c r="P2063" i="1" s="1"/>
  <c r="K520" i="1"/>
  <c r="K862" i="1"/>
  <c r="O861" i="1"/>
  <c r="P861" i="1" s="1"/>
  <c r="K1625" i="1"/>
  <c r="O1624" i="1"/>
  <c r="P1624" i="1" s="1"/>
  <c r="K1382" i="1"/>
  <c r="O1381" i="1"/>
  <c r="P1381" i="1" s="1"/>
  <c r="K178" i="1"/>
  <c r="K1499" i="1"/>
  <c r="K947" i="1"/>
  <c r="O946" i="1"/>
  <c r="P946" i="1" s="1"/>
  <c r="K424" i="1"/>
  <c r="K1075" i="1"/>
  <c r="O1074" i="1"/>
  <c r="P1074" i="1" s="1"/>
  <c r="K1742" i="1"/>
  <c r="O1741" i="1"/>
  <c r="P1741" i="1" s="1"/>
  <c r="K499" i="1"/>
  <c r="O498" i="1"/>
  <c r="P498" i="1" s="1"/>
  <c r="K425" i="1"/>
  <c r="O424" i="1"/>
  <c r="P424" i="1" s="1"/>
  <c r="O425" i="1"/>
  <c r="P425" i="1" s="1"/>
  <c r="K2541" i="1"/>
  <c r="O2540" i="1"/>
  <c r="P2540" i="1" s="1"/>
  <c r="K1799" i="1"/>
  <c r="O1798" i="1"/>
  <c r="P1798" i="1" s="1"/>
  <c r="K1171" i="1"/>
  <c r="K2610" i="1"/>
  <c r="K2299" i="1"/>
  <c r="O2298" i="1"/>
  <c r="P2298" i="1" s="1"/>
  <c r="K1459" i="1"/>
  <c r="O1458" i="1"/>
  <c r="P1458" i="1" s="1"/>
  <c r="K1416" i="1"/>
  <c r="O1415" i="1"/>
  <c r="P1415" i="1" s="1"/>
  <c r="K2170" i="1"/>
  <c r="K1266" i="1"/>
  <c r="K445" i="1"/>
  <c r="O444" i="1"/>
  <c r="P444" i="1" s="1"/>
  <c r="K537" i="1"/>
  <c r="K1100" i="1"/>
  <c r="O1099" i="1"/>
  <c r="P1099" i="1" s="1"/>
  <c r="K1140" i="1"/>
  <c r="O1139" i="1"/>
  <c r="P1139" i="1" s="1"/>
  <c r="K1535" i="1"/>
  <c r="O1534" i="1"/>
  <c r="P1534" i="1" s="1"/>
  <c r="K2852" i="1"/>
  <c r="K3020" i="1"/>
  <c r="O3019" i="1"/>
  <c r="P3019" i="1" s="1"/>
  <c r="K328" i="1"/>
  <c r="O327" i="1"/>
  <c r="P327" i="1" s="1"/>
  <c r="K2371" i="1"/>
  <c r="O2370" i="1"/>
  <c r="P2370" i="1" s="1"/>
  <c r="K1014" i="1"/>
  <c r="O1013" i="1"/>
  <c r="P1013" i="1" s="1"/>
  <c r="K1702" i="1"/>
  <c r="K2097" i="1"/>
  <c r="O2096" i="1"/>
  <c r="P2096" i="1" s="1"/>
  <c r="K128" i="1"/>
  <c r="K2149" i="1"/>
  <c r="O2148" i="1"/>
  <c r="P2148" i="1" s="1"/>
  <c r="K362" i="1"/>
  <c r="K2219" i="1"/>
  <c r="K1054" i="1"/>
  <c r="O1053" i="1"/>
  <c r="P1053" i="1" s="1"/>
  <c r="K696" i="1"/>
  <c r="O695" i="1"/>
  <c r="P695" i="1" s="1"/>
  <c r="K2752" i="1"/>
  <c r="K298" i="1"/>
  <c r="O297" i="1"/>
  <c r="P297" i="1" s="1"/>
  <c r="K2660" i="1"/>
  <c r="O2659" i="1"/>
  <c r="P2659" i="1" s="1"/>
  <c r="K78" i="1"/>
  <c r="L78" i="1" s="1"/>
  <c r="H1800" i="1"/>
  <c r="J1799" i="1"/>
  <c r="H1977" i="1"/>
  <c r="J1976" i="1"/>
  <c r="H2189" i="1"/>
  <c r="J2188" i="1"/>
  <c r="H659" i="1"/>
  <c r="J658" i="1"/>
  <c r="H1289" i="1"/>
  <c r="J1288" i="1"/>
  <c r="H2734" i="1"/>
  <c r="J2733" i="1"/>
  <c r="H2635" i="1"/>
  <c r="J2634" i="1"/>
  <c r="H2957" i="1"/>
  <c r="J2956" i="1"/>
  <c r="H2499" i="1"/>
  <c r="J2498" i="1"/>
  <c r="H829" i="1"/>
  <c r="J828" i="1"/>
  <c r="H224" i="1"/>
  <c r="J223" i="1"/>
  <c r="H1244" i="1"/>
  <c r="J1243" i="1"/>
  <c r="H787" i="1"/>
  <c r="J786" i="1"/>
  <c r="H1604" i="1"/>
  <c r="J1603" i="1"/>
  <c r="H2065" i="1"/>
  <c r="J2064" i="1"/>
  <c r="H2542" i="1"/>
  <c r="J2541" i="1"/>
  <c r="H2791" i="1"/>
  <c r="J2790" i="1"/>
  <c r="H619" i="1"/>
  <c r="J618" i="1"/>
  <c r="H1172" i="1"/>
  <c r="J1171" i="1"/>
  <c r="H3061" i="1"/>
  <c r="J3060" i="1"/>
  <c r="H1500" i="1"/>
  <c r="J1499" i="1"/>
  <c r="H1884" i="1"/>
  <c r="J1883" i="1"/>
  <c r="H2300" i="1"/>
  <c r="J2299" i="1"/>
  <c r="H299" i="1"/>
  <c r="J298" i="1"/>
  <c r="H1076" i="1"/>
  <c r="J1076" i="1" s="1"/>
  <c r="J1075" i="1"/>
  <c r="H2661" i="1"/>
  <c r="J2660" i="1"/>
  <c r="H1743" i="1"/>
  <c r="J1742" i="1"/>
  <c r="H2171" i="1"/>
  <c r="J2171" i="1" s="1"/>
  <c r="J2170" i="1"/>
  <c r="H500" i="1"/>
  <c r="J499" i="1"/>
  <c r="H363" i="1"/>
  <c r="J362" i="1"/>
  <c r="H2220" i="1"/>
  <c r="J2219" i="1"/>
  <c r="H1383" i="1"/>
  <c r="J1382" i="1"/>
  <c r="H1055" i="1"/>
  <c r="J1054" i="1"/>
  <c r="H697" i="1"/>
  <c r="J696" i="1"/>
  <c r="H948" i="1"/>
  <c r="J947" i="1"/>
  <c r="H2753" i="1"/>
  <c r="J2752" i="1"/>
  <c r="H1460" i="1"/>
  <c r="J1459" i="1"/>
  <c r="H1417" i="1"/>
  <c r="J1416" i="1"/>
  <c r="H863" i="1"/>
  <c r="J862" i="1"/>
  <c r="H1626" i="1"/>
  <c r="J1625" i="1"/>
  <c r="H1267" i="1"/>
  <c r="J1266" i="1"/>
  <c r="H446" i="1"/>
  <c r="J445" i="1"/>
  <c r="H538" i="1"/>
  <c r="J537" i="1"/>
  <c r="H1101" i="1"/>
  <c r="J1100" i="1"/>
  <c r="H1141" i="1"/>
  <c r="J1140" i="1"/>
  <c r="H1536" i="1"/>
  <c r="J1535" i="1"/>
  <c r="H2853" i="1"/>
  <c r="J2852" i="1"/>
  <c r="H3021" i="1"/>
  <c r="J3020" i="1"/>
  <c r="H329" i="1"/>
  <c r="J328" i="1"/>
  <c r="H2372" i="1"/>
  <c r="J2371" i="1"/>
  <c r="H1015" i="1"/>
  <c r="J1014" i="1"/>
  <c r="H1703" i="1"/>
  <c r="J1702" i="1"/>
  <c r="H79" i="1"/>
  <c r="J79" i="1" s="1"/>
  <c r="J78" i="1"/>
  <c r="H2098" i="1"/>
  <c r="J2097" i="1"/>
  <c r="H129" i="1"/>
  <c r="J128" i="1"/>
  <c r="O426" i="1" l="1"/>
  <c r="P426" i="1" s="1"/>
  <c r="O2943" i="1"/>
  <c r="P2943" i="1" s="1"/>
  <c r="O2151" i="1"/>
  <c r="P2151" i="1" s="1"/>
  <c r="O118" i="1"/>
  <c r="P118" i="1" s="1"/>
  <c r="O75" i="1"/>
  <c r="P75" i="1" s="1"/>
  <c r="Q75" i="1" s="1"/>
  <c r="R76" i="1" s="1"/>
  <c r="S76" i="1" s="1"/>
  <c r="O412" i="1"/>
  <c r="P412" i="1" s="1"/>
  <c r="O1920" i="1"/>
  <c r="P1920" i="1" s="1"/>
  <c r="O1366" i="1"/>
  <c r="P1366" i="1" s="1"/>
  <c r="O2149" i="1"/>
  <c r="P2149" i="1" s="1"/>
  <c r="K1077" i="1"/>
  <c r="O1077" i="1"/>
  <c r="P1077" i="1" s="1"/>
  <c r="K1703" i="1"/>
  <c r="K3021" i="1"/>
  <c r="O3020" i="1"/>
  <c r="P3020" i="1" s="1"/>
  <c r="K1101" i="1"/>
  <c r="O1100" i="1"/>
  <c r="P1100" i="1" s="1"/>
  <c r="K1626" i="1"/>
  <c r="O1625" i="1"/>
  <c r="P1625" i="1" s="1"/>
  <c r="K2753" i="1"/>
  <c r="K1383" i="1"/>
  <c r="O1382" i="1"/>
  <c r="P1382" i="1" s="1"/>
  <c r="K2171" i="1"/>
  <c r="K299" i="1"/>
  <c r="O298" i="1"/>
  <c r="P298" i="1" s="1"/>
  <c r="K3061" i="1"/>
  <c r="O3060" i="1"/>
  <c r="P3060" i="1" s="1"/>
  <c r="K2542" i="1"/>
  <c r="O2541" i="1"/>
  <c r="P2541" i="1" s="1"/>
  <c r="K1244" i="1"/>
  <c r="O1243" i="1"/>
  <c r="P1243" i="1" s="1"/>
  <c r="K2957" i="1"/>
  <c r="K659" i="1"/>
  <c r="K2172" i="1"/>
  <c r="K2853" i="1"/>
  <c r="K948" i="1"/>
  <c r="O947" i="1"/>
  <c r="P947" i="1" s="1"/>
  <c r="K1743" i="1"/>
  <c r="O1742" i="1"/>
  <c r="P1742" i="1" s="1"/>
  <c r="K1172" i="1"/>
  <c r="K2189" i="1"/>
  <c r="O2188" i="1"/>
  <c r="P2188" i="1" s="1"/>
  <c r="K2098" i="1"/>
  <c r="O2097" i="1"/>
  <c r="P2097" i="1" s="1"/>
  <c r="K2372" i="1"/>
  <c r="O2371" i="1"/>
  <c r="P2371" i="1" s="1"/>
  <c r="K1536" i="1"/>
  <c r="O1535" i="1"/>
  <c r="P1535" i="1" s="1"/>
  <c r="K446" i="1"/>
  <c r="O445" i="1"/>
  <c r="P445" i="1" s="1"/>
  <c r="K1417" i="1"/>
  <c r="O1416" i="1"/>
  <c r="P1416" i="1" s="1"/>
  <c r="K697" i="1"/>
  <c r="O696" i="1"/>
  <c r="P696" i="1" s="1"/>
  <c r="K363" i="1"/>
  <c r="K2661" i="1"/>
  <c r="O2660" i="1"/>
  <c r="P2660" i="1" s="1"/>
  <c r="K1884" i="1"/>
  <c r="O1883" i="1"/>
  <c r="P1883" i="1" s="1"/>
  <c r="K619" i="1"/>
  <c r="K1604" i="1"/>
  <c r="O1603" i="1"/>
  <c r="P1603" i="1" s="1"/>
  <c r="K829" i="1"/>
  <c r="K2734" i="1"/>
  <c r="K1977" i="1"/>
  <c r="K1015" i="1"/>
  <c r="O1014" i="1"/>
  <c r="P1014" i="1" s="1"/>
  <c r="K863" i="1"/>
  <c r="O862" i="1"/>
  <c r="P862" i="1" s="1"/>
  <c r="K224" i="1"/>
  <c r="K129" i="1"/>
  <c r="O128" i="1"/>
  <c r="P128" i="1" s="1"/>
  <c r="K538" i="1"/>
  <c r="K2220" i="1"/>
  <c r="K2300" i="1"/>
  <c r="O2299" i="1"/>
  <c r="P2299" i="1" s="1"/>
  <c r="K2065" i="1"/>
  <c r="O2064" i="1"/>
  <c r="P2064" i="1" s="1"/>
  <c r="K2635" i="1"/>
  <c r="O2634" i="1"/>
  <c r="P2634" i="1" s="1"/>
  <c r="K329" i="1"/>
  <c r="O328" i="1"/>
  <c r="P328" i="1" s="1"/>
  <c r="K1141" i="1"/>
  <c r="O1140" i="1"/>
  <c r="P1140" i="1" s="1"/>
  <c r="K1267" i="1"/>
  <c r="K1460" i="1"/>
  <c r="O1459" i="1"/>
  <c r="P1459" i="1" s="1"/>
  <c r="K1055" i="1"/>
  <c r="O1054" i="1"/>
  <c r="P1054" i="1" s="1"/>
  <c r="K500" i="1"/>
  <c r="O499" i="1"/>
  <c r="P499" i="1" s="1"/>
  <c r="K1076" i="1"/>
  <c r="O1075" i="1"/>
  <c r="P1075" i="1" s="1"/>
  <c r="K1500" i="1"/>
  <c r="K2791" i="1"/>
  <c r="O2790" i="1"/>
  <c r="P2790" i="1" s="1"/>
  <c r="K787" i="1"/>
  <c r="O786" i="1"/>
  <c r="P786" i="1" s="1"/>
  <c r="K2499" i="1"/>
  <c r="O2498" i="1"/>
  <c r="P2498" i="1" s="1"/>
  <c r="K1289" i="1"/>
  <c r="O1288" i="1"/>
  <c r="P1288" i="1" s="1"/>
  <c r="K1800" i="1"/>
  <c r="O1799" i="1"/>
  <c r="P1799" i="1" s="1"/>
  <c r="K80" i="1"/>
  <c r="K79" i="1"/>
  <c r="L79" i="1" s="1"/>
  <c r="H539" i="1"/>
  <c r="J538" i="1"/>
  <c r="H1744" i="1"/>
  <c r="J1743" i="1"/>
  <c r="H1704" i="1"/>
  <c r="J1703" i="1"/>
  <c r="H3022" i="1"/>
  <c r="J3021" i="1"/>
  <c r="H1102" i="1"/>
  <c r="J1101" i="1"/>
  <c r="H1627" i="1"/>
  <c r="J1626" i="1"/>
  <c r="H2754" i="1"/>
  <c r="J2753" i="1"/>
  <c r="H1384" i="1"/>
  <c r="J1383" i="1"/>
  <c r="H300" i="1"/>
  <c r="J299" i="1"/>
  <c r="H3062" i="1"/>
  <c r="J3061" i="1"/>
  <c r="H2543" i="1"/>
  <c r="J2542" i="1"/>
  <c r="H1245" i="1"/>
  <c r="J1244" i="1"/>
  <c r="H2958" i="1"/>
  <c r="J2957" i="1"/>
  <c r="H660" i="1"/>
  <c r="J659" i="1"/>
  <c r="H1016" i="1"/>
  <c r="J1015" i="1"/>
  <c r="H949" i="1"/>
  <c r="J948" i="1"/>
  <c r="H1173" i="1"/>
  <c r="J1172" i="1"/>
  <c r="H225" i="1"/>
  <c r="J224" i="1"/>
  <c r="H2190" i="1"/>
  <c r="J2189" i="1"/>
  <c r="H2099" i="1"/>
  <c r="J2098" i="1"/>
  <c r="H1537" i="1"/>
  <c r="J1536" i="1"/>
  <c r="H1418" i="1"/>
  <c r="J1417" i="1"/>
  <c r="H364" i="1"/>
  <c r="J363" i="1"/>
  <c r="H1885" i="1"/>
  <c r="J1884" i="1"/>
  <c r="H1605" i="1"/>
  <c r="J1604" i="1"/>
  <c r="H830" i="1"/>
  <c r="J829" i="1"/>
  <c r="H2735" i="1"/>
  <c r="J2735" i="1" s="1"/>
  <c r="J2734" i="1"/>
  <c r="H1978" i="1"/>
  <c r="J1977" i="1"/>
  <c r="H130" i="1"/>
  <c r="J129" i="1"/>
  <c r="H864" i="1"/>
  <c r="J863" i="1"/>
  <c r="H2301" i="1"/>
  <c r="J2300" i="1"/>
  <c r="H2066" i="1"/>
  <c r="J2065" i="1"/>
  <c r="H2636" i="1"/>
  <c r="J2635" i="1"/>
  <c r="H2373" i="1"/>
  <c r="J2372" i="1"/>
  <c r="H447" i="1"/>
  <c r="J446" i="1"/>
  <c r="H698" i="1"/>
  <c r="J697" i="1"/>
  <c r="H2662" i="1"/>
  <c r="J2661" i="1"/>
  <c r="H620" i="1"/>
  <c r="J619" i="1"/>
  <c r="H2854" i="1"/>
  <c r="J2853" i="1"/>
  <c r="H2221" i="1"/>
  <c r="J2220" i="1"/>
  <c r="H330" i="1"/>
  <c r="J329" i="1"/>
  <c r="H1142" i="1"/>
  <c r="J1141" i="1"/>
  <c r="H1268" i="1"/>
  <c r="J1268" i="1" s="1"/>
  <c r="J1267" i="1"/>
  <c r="H1461" i="1"/>
  <c r="J1460" i="1"/>
  <c r="H1056" i="1"/>
  <c r="J1055" i="1"/>
  <c r="H501" i="1"/>
  <c r="J500" i="1"/>
  <c r="H1501" i="1"/>
  <c r="J1501" i="1" s="1"/>
  <c r="J1500" i="1"/>
  <c r="H2792" i="1"/>
  <c r="J2791" i="1"/>
  <c r="H788" i="1"/>
  <c r="J787" i="1"/>
  <c r="H2500" i="1"/>
  <c r="J2499" i="1"/>
  <c r="H1290" i="1"/>
  <c r="J1289" i="1"/>
  <c r="H1801" i="1"/>
  <c r="J1800" i="1"/>
  <c r="O76" i="1" l="1"/>
  <c r="P76" i="1" s="1"/>
  <c r="Q76" i="1" s="1"/>
  <c r="R77" i="1" s="1"/>
  <c r="S77" i="1" s="1"/>
  <c r="O1921" i="1"/>
  <c r="P1921" i="1" s="1"/>
  <c r="O2152" i="1"/>
  <c r="P2152" i="1" s="1"/>
  <c r="O427" i="1"/>
  <c r="P427" i="1" s="1"/>
  <c r="O1367" i="1"/>
  <c r="P1367" i="1" s="1"/>
  <c r="O1076" i="1"/>
  <c r="P1076" i="1" s="1"/>
  <c r="O1078" i="1"/>
  <c r="P1078" i="1" s="1"/>
  <c r="O2944" i="1"/>
  <c r="P2944" i="1" s="1"/>
  <c r="O119" i="1"/>
  <c r="P119" i="1" s="1"/>
  <c r="O413" i="1"/>
  <c r="P413" i="1" s="1"/>
  <c r="O129" i="1"/>
  <c r="P129" i="1" s="1"/>
  <c r="K2792" i="1"/>
  <c r="O2791" i="1"/>
  <c r="P2791" i="1" s="1"/>
  <c r="K2066" i="1"/>
  <c r="O2065" i="1"/>
  <c r="P2065" i="1" s="1"/>
  <c r="K2099" i="1"/>
  <c r="O2098" i="1"/>
  <c r="P2098" i="1" s="1"/>
  <c r="K1384" i="1"/>
  <c r="O1383" i="1"/>
  <c r="P1383" i="1" s="1"/>
  <c r="K788" i="1"/>
  <c r="O787" i="1"/>
  <c r="P787" i="1" s="1"/>
  <c r="K1056" i="1"/>
  <c r="O1055" i="1"/>
  <c r="P1055" i="1" s="1"/>
  <c r="K330" i="1"/>
  <c r="O329" i="1"/>
  <c r="P329" i="1" s="1"/>
  <c r="K2662" i="1"/>
  <c r="O2661" i="1"/>
  <c r="P2661" i="1" s="1"/>
  <c r="K2636" i="1"/>
  <c r="O2635" i="1"/>
  <c r="P2635" i="1" s="1"/>
  <c r="K1605" i="1"/>
  <c r="O1604" i="1"/>
  <c r="P1604" i="1" s="1"/>
  <c r="K1537" i="1"/>
  <c r="O1536" i="1"/>
  <c r="P1536" i="1" s="1"/>
  <c r="K1173" i="1"/>
  <c r="K2958" i="1"/>
  <c r="K300" i="1"/>
  <c r="O299" i="1"/>
  <c r="P299" i="1" s="1"/>
  <c r="K1102" i="1"/>
  <c r="O1101" i="1"/>
  <c r="P1101" i="1" s="1"/>
  <c r="K539" i="1"/>
  <c r="K1461" i="1"/>
  <c r="O1460" i="1"/>
  <c r="P1460" i="1" s="1"/>
  <c r="K1978" i="1"/>
  <c r="K949" i="1"/>
  <c r="O948" i="1"/>
  <c r="P948" i="1" s="1"/>
  <c r="K3022" i="1"/>
  <c r="O3021" i="1"/>
  <c r="P3021" i="1" s="1"/>
  <c r="K1290" i="1"/>
  <c r="O1289" i="1"/>
  <c r="P1289" i="1" s="1"/>
  <c r="K1268" i="1"/>
  <c r="K447" i="1"/>
  <c r="O446" i="1"/>
  <c r="P446" i="1" s="1"/>
  <c r="K2735" i="1"/>
  <c r="K1016" i="1"/>
  <c r="O1015" i="1"/>
  <c r="P1015" i="1" s="1"/>
  <c r="K2754" i="1"/>
  <c r="K1269" i="1"/>
  <c r="K2221" i="1"/>
  <c r="K1885" i="1"/>
  <c r="O1884" i="1"/>
  <c r="P1884" i="1" s="1"/>
  <c r="K1501" i="1"/>
  <c r="K2854" i="1"/>
  <c r="K2301" i="1"/>
  <c r="O2300" i="1"/>
  <c r="P2300" i="1" s="1"/>
  <c r="K364" i="1"/>
  <c r="K2190" i="1"/>
  <c r="O2189" i="1"/>
  <c r="P2189" i="1" s="1"/>
  <c r="K2543" i="1"/>
  <c r="O2542" i="1"/>
  <c r="P2542" i="1" s="1"/>
  <c r="K1704" i="1"/>
  <c r="K1502" i="1"/>
  <c r="K2736" i="1"/>
  <c r="K2500" i="1"/>
  <c r="O2499" i="1"/>
  <c r="P2499" i="1" s="1"/>
  <c r="K501" i="1"/>
  <c r="O500" i="1"/>
  <c r="P500" i="1" s="1"/>
  <c r="K1142" i="1"/>
  <c r="O1141" i="1"/>
  <c r="P1141" i="1" s="1"/>
  <c r="K620" i="1"/>
  <c r="K2373" i="1"/>
  <c r="O2372" i="1"/>
  <c r="P2372" i="1" s="1"/>
  <c r="K864" i="1"/>
  <c r="O863" i="1"/>
  <c r="P863" i="1" s="1"/>
  <c r="K830" i="1"/>
  <c r="O829" i="1"/>
  <c r="P829" i="1" s="1"/>
  <c r="K1418" i="1"/>
  <c r="O1417" i="1"/>
  <c r="P1417" i="1" s="1"/>
  <c r="K225" i="1"/>
  <c r="K660" i="1"/>
  <c r="K3062" i="1"/>
  <c r="O3061" i="1"/>
  <c r="P3061" i="1" s="1"/>
  <c r="K1627" i="1"/>
  <c r="O1626" i="1"/>
  <c r="P1626" i="1" s="1"/>
  <c r="K1744" i="1"/>
  <c r="O1743" i="1"/>
  <c r="P1743" i="1" s="1"/>
  <c r="K1801" i="1"/>
  <c r="O1800" i="1"/>
  <c r="P1800" i="1" s="1"/>
  <c r="K698" i="1"/>
  <c r="O697" i="1"/>
  <c r="P697" i="1" s="1"/>
  <c r="K1245" i="1"/>
  <c r="O1244" i="1"/>
  <c r="P1244" i="1" s="1"/>
  <c r="L80" i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K130" i="1"/>
  <c r="H2302" i="1"/>
  <c r="J2301" i="1"/>
  <c r="H2191" i="1"/>
  <c r="J2190" i="1"/>
  <c r="H1802" i="1"/>
  <c r="J1801" i="1"/>
  <c r="H2793" i="1"/>
  <c r="J2793" i="1" s="1"/>
  <c r="J2792" i="1"/>
  <c r="H1462" i="1"/>
  <c r="J1461" i="1"/>
  <c r="H2222" i="1"/>
  <c r="J2221" i="1"/>
  <c r="H699" i="1"/>
  <c r="J698" i="1"/>
  <c r="H2067" i="1"/>
  <c r="J2066" i="1"/>
  <c r="H1979" i="1"/>
  <c r="J1978" i="1"/>
  <c r="H1886" i="1"/>
  <c r="J1885" i="1"/>
  <c r="H2100" i="1"/>
  <c r="J2099" i="1"/>
  <c r="H950" i="1"/>
  <c r="J949" i="1"/>
  <c r="H1246" i="1"/>
  <c r="J1245" i="1"/>
  <c r="H1385" i="1"/>
  <c r="J1384" i="1"/>
  <c r="H3023" i="1"/>
  <c r="J3022" i="1"/>
  <c r="H1017" i="1"/>
  <c r="J1016" i="1"/>
  <c r="H2755" i="1"/>
  <c r="J2754" i="1"/>
  <c r="H502" i="1"/>
  <c r="J502" i="1" s="1"/>
  <c r="J501" i="1"/>
  <c r="H621" i="1"/>
  <c r="J620" i="1"/>
  <c r="H865" i="1"/>
  <c r="J864" i="1"/>
  <c r="H1419" i="1"/>
  <c r="J1418" i="1"/>
  <c r="H661" i="1"/>
  <c r="J660" i="1"/>
  <c r="H3063" i="1"/>
  <c r="J3062" i="1"/>
  <c r="H1628" i="1"/>
  <c r="J1627" i="1"/>
  <c r="H1745" i="1"/>
  <c r="J1744" i="1"/>
  <c r="H2855" i="1"/>
  <c r="J2854" i="1"/>
  <c r="H365" i="1"/>
  <c r="J364" i="1"/>
  <c r="H2544" i="1"/>
  <c r="J2543" i="1"/>
  <c r="H1705" i="1"/>
  <c r="J1704" i="1"/>
  <c r="H2501" i="1"/>
  <c r="J2500" i="1"/>
  <c r="H1143" i="1"/>
  <c r="J1142" i="1"/>
  <c r="H2374" i="1"/>
  <c r="J2373" i="1"/>
  <c r="H831" i="1"/>
  <c r="J830" i="1"/>
  <c r="H226" i="1"/>
  <c r="J225" i="1"/>
  <c r="H1291" i="1"/>
  <c r="J1290" i="1"/>
  <c r="H448" i="1"/>
  <c r="J447" i="1"/>
  <c r="H789" i="1"/>
  <c r="J788" i="1"/>
  <c r="H1057" i="1"/>
  <c r="J1056" i="1"/>
  <c r="H331" i="1"/>
  <c r="J330" i="1"/>
  <c r="H2663" i="1"/>
  <c r="J2662" i="1"/>
  <c r="H2637" i="1"/>
  <c r="J2636" i="1"/>
  <c r="H131" i="1"/>
  <c r="J130" i="1"/>
  <c r="H1606" i="1"/>
  <c r="J1605" i="1"/>
  <c r="H1538" i="1"/>
  <c r="J1537" i="1"/>
  <c r="H1174" i="1"/>
  <c r="J1173" i="1"/>
  <c r="H2959" i="1"/>
  <c r="J2958" i="1"/>
  <c r="H301" i="1"/>
  <c r="J300" i="1"/>
  <c r="H1103" i="1"/>
  <c r="J1102" i="1"/>
  <c r="H540" i="1"/>
  <c r="J539" i="1"/>
  <c r="O1368" i="1" l="1"/>
  <c r="P1368" i="1" s="1"/>
  <c r="O414" i="1"/>
  <c r="P414" i="1" s="1"/>
  <c r="O120" i="1"/>
  <c r="P120" i="1" s="1"/>
  <c r="O77" i="1"/>
  <c r="P77" i="1" s="1"/>
  <c r="Q77" i="1" s="1"/>
  <c r="R78" i="1" s="1"/>
  <c r="S78" i="1" s="1"/>
  <c r="O2945" i="1"/>
  <c r="P2945" i="1" s="1"/>
  <c r="O428" i="1"/>
  <c r="P428" i="1" s="1"/>
  <c r="O1922" i="1"/>
  <c r="P1922" i="1" s="1"/>
  <c r="O2153" i="1"/>
  <c r="P2153" i="1" s="1"/>
  <c r="O1079" i="1"/>
  <c r="P1079" i="1" s="1"/>
  <c r="O130" i="1"/>
  <c r="P130" i="1" s="1"/>
  <c r="K1057" i="1"/>
  <c r="O1056" i="1"/>
  <c r="P1056" i="1" s="1"/>
  <c r="K661" i="1"/>
  <c r="K2222" i="1"/>
  <c r="K301" i="1"/>
  <c r="O300" i="1"/>
  <c r="P300" i="1" s="1"/>
  <c r="K1606" i="1"/>
  <c r="O1605" i="1"/>
  <c r="P1605" i="1" s="1"/>
  <c r="K331" i="1"/>
  <c r="O330" i="1"/>
  <c r="P330" i="1" s="1"/>
  <c r="K1291" i="1"/>
  <c r="O1290" i="1"/>
  <c r="P1290" i="1" s="1"/>
  <c r="K1143" i="1"/>
  <c r="O1142" i="1"/>
  <c r="P1142" i="1" s="1"/>
  <c r="K365" i="1"/>
  <c r="K3063" i="1"/>
  <c r="O3062" i="1"/>
  <c r="P3062" i="1" s="1"/>
  <c r="K621" i="1"/>
  <c r="K3023" i="1"/>
  <c r="O3022" i="1"/>
  <c r="P3022" i="1" s="1"/>
  <c r="K2100" i="1"/>
  <c r="O2099" i="1"/>
  <c r="P2099" i="1" s="1"/>
  <c r="K699" i="1"/>
  <c r="O698" i="1"/>
  <c r="P698" i="1" s="1"/>
  <c r="K1802" i="1"/>
  <c r="O1801" i="1"/>
  <c r="P1801" i="1" s="1"/>
  <c r="K2855" i="1"/>
  <c r="K1886" i="1"/>
  <c r="O1885" i="1"/>
  <c r="P1885" i="1" s="1"/>
  <c r="K1174" i="1"/>
  <c r="K789" i="1"/>
  <c r="O788" i="1"/>
  <c r="P788" i="1" s="1"/>
  <c r="K1705" i="1"/>
  <c r="K1419" i="1"/>
  <c r="O1418" i="1"/>
  <c r="P1418" i="1" s="1"/>
  <c r="K1246" i="1"/>
  <c r="O1245" i="1"/>
  <c r="P1245" i="1" s="1"/>
  <c r="K1462" i="1"/>
  <c r="O1461" i="1"/>
  <c r="P1461" i="1" s="1"/>
  <c r="K2959" i="1"/>
  <c r="K2501" i="1"/>
  <c r="O2500" i="1"/>
  <c r="P2500" i="1" s="1"/>
  <c r="K1385" i="1"/>
  <c r="O1384" i="1"/>
  <c r="P1384" i="1" s="1"/>
  <c r="K540" i="1"/>
  <c r="K2637" i="1"/>
  <c r="O2636" i="1"/>
  <c r="P2636" i="1" s="1"/>
  <c r="K831" i="1"/>
  <c r="O830" i="1"/>
  <c r="P830" i="1" s="1"/>
  <c r="K1745" i="1"/>
  <c r="O1744" i="1"/>
  <c r="P1744" i="1" s="1"/>
  <c r="K2755" i="1"/>
  <c r="K1979" i="1"/>
  <c r="K2302" i="1"/>
  <c r="O2301" i="1"/>
  <c r="P2301" i="1" s="1"/>
  <c r="K1103" i="1"/>
  <c r="O1102" i="1"/>
  <c r="P1102" i="1" s="1"/>
  <c r="K1538" i="1"/>
  <c r="O1537" i="1"/>
  <c r="P1537" i="1" s="1"/>
  <c r="K2663" i="1"/>
  <c r="O2662" i="1"/>
  <c r="P2662" i="1" s="1"/>
  <c r="K448" i="1"/>
  <c r="O447" i="1"/>
  <c r="P447" i="1" s="1"/>
  <c r="K2374" i="1"/>
  <c r="O2373" i="1"/>
  <c r="P2373" i="1" s="1"/>
  <c r="K2544" i="1"/>
  <c r="O2543" i="1"/>
  <c r="P2543" i="1" s="1"/>
  <c r="K1628" i="1"/>
  <c r="O1627" i="1"/>
  <c r="P1627" i="1" s="1"/>
  <c r="K865" i="1"/>
  <c r="O864" i="1"/>
  <c r="P864" i="1" s="1"/>
  <c r="K1017" i="1"/>
  <c r="O1016" i="1"/>
  <c r="P1016" i="1" s="1"/>
  <c r="K950" i="1"/>
  <c r="O949" i="1"/>
  <c r="P949" i="1" s="1"/>
  <c r="K2067" i="1"/>
  <c r="O2066" i="1"/>
  <c r="P2066" i="1" s="1"/>
  <c r="K2793" i="1"/>
  <c r="O2792" i="1"/>
  <c r="P2792" i="1" s="1"/>
  <c r="K226" i="1"/>
  <c r="K502" i="1"/>
  <c r="O501" i="1"/>
  <c r="P501" i="1" s="1"/>
  <c r="K2191" i="1"/>
  <c r="O2190" i="1"/>
  <c r="P2190" i="1" s="1"/>
  <c r="K503" i="1"/>
  <c r="O503" i="1"/>
  <c r="P503" i="1" s="1"/>
  <c r="K2794" i="1"/>
  <c r="O2794" i="1"/>
  <c r="P2794" i="1" s="1"/>
  <c r="L130" i="1"/>
  <c r="K131" i="1"/>
  <c r="H1292" i="1"/>
  <c r="J1291" i="1"/>
  <c r="H622" i="1"/>
  <c r="J621" i="1"/>
  <c r="H1175" i="1"/>
  <c r="J1174" i="1"/>
  <c r="H1104" i="1"/>
  <c r="J1103" i="1"/>
  <c r="H1539" i="1"/>
  <c r="J1538" i="1"/>
  <c r="H2664" i="1"/>
  <c r="J2663" i="1"/>
  <c r="H449" i="1"/>
  <c r="J448" i="1"/>
  <c r="H2375" i="1"/>
  <c r="J2374" i="1"/>
  <c r="H2545" i="1"/>
  <c r="J2544" i="1"/>
  <c r="H1629" i="1"/>
  <c r="J1628" i="1"/>
  <c r="H866" i="1"/>
  <c r="J865" i="1"/>
  <c r="H1018" i="1"/>
  <c r="J1017" i="1"/>
  <c r="H951" i="1"/>
  <c r="J950" i="1"/>
  <c r="H2068" i="1"/>
  <c r="J2067" i="1"/>
  <c r="H332" i="1"/>
  <c r="J331" i="1"/>
  <c r="H3064" i="1"/>
  <c r="J3063" i="1"/>
  <c r="H2101" i="1"/>
  <c r="J2100" i="1"/>
  <c r="H700" i="1"/>
  <c r="J699" i="1"/>
  <c r="H132" i="1"/>
  <c r="J131" i="1"/>
  <c r="H227" i="1"/>
  <c r="J226" i="1"/>
  <c r="H2856" i="1"/>
  <c r="J2855" i="1"/>
  <c r="H662" i="1"/>
  <c r="J661" i="1"/>
  <c r="H1386" i="1"/>
  <c r="J1385" i="1"/>
  <c r="H1887" i="1"/>
  <c r="J1886" i="1"/>
  <c r="H2223" i="1"/>
  <c r="J2222" i="1"/>
  <c r="H2192" i="1"/>
  <c r="J2191" i="1"/>
  <c r="H1607" i="1"/>
  <c r="J1606" i="1"/>
  <c r="H366" i="1"/>
  <c r="J365" i="1"/>
  <c r="H3024" i="1"/>
  <c r="J3023" i="1"/>
  <c r="H1803" i="1"/>
  <c r="J1802" i="1"/>
  <c r="H2960" i="1"/>
  <c r="J2959" i="1"/>
  <c r="H1058" i="1"/>
  <c r="J1058" i="1" s="1"/>
  <c r="J1057" i="1"/>
  <c r="H2502" i="1"/>
  <c r="J2501" i="1"/>
  <c r="H302" i="1"/>
  <c r="J301" i="1"/>
  <c r="H1144" i="1"/>
  <c r="J1143" i="1"/>
  <c r="H541" i="1"/>
  <c r="J540" i="1"/>
  <c r="H2638" i="1"/>
  <c r="J2637" i="1"/>
  <c r="H790" i="1"/>
  <c r="J789" i="1"/>
  <c r="H832" i="1"/>
  <c r="J831" i="1"/>
  <c r="H1706" i="1"/>
  <c r="J1705" i="1"/>
  <c r="H1746" i="1"/>
  <c r="J1745" i="1"/>
  <c r="H1420" i="1"/>
  <c r="J1420" i="1" s="1"/>
  <c r="J1419" i="1"/>
  <c r="H2756" i="1"/>
  <c r="J2755" i="1"/>
  <c r="H1247" i="1"/>
  <c r="J1246" i="1"/>
  <c r="H1980" i="1"/>
  <c r="J1979" i="1"/>
  <c r="H1463" i="1"/>
  <c r="J1462" i="1"/>
  <c r="H2303" i="1"/>
  <c r="J2302" i="1"/>
  <c r="O1080" i="1" l="1"/>
  <c r="P1080" i="1" s="1"/>
  <c r="O415" i="1"/>
  <c r="P415" i="1" s="1"/>
  <c r="O502" i="1"/>
  <c r="P502" i="1" s="1"/>
  <c r="O429" i="1"/>
  <c r="P429" i="1" s="1"/>
  <c r="O2795" i="1"/>
  <c r="P2795" i="1" s="1"/>
  <c r="O1369" i="1"/>
  <c r="P1369" i="1" s="1"/>
  <c r="O2946" i="1"/>
  <c r="P2946" i="1" s="1"/>
  <c r="O1923" i="1"/>
  <c r="P1923" i="1" s="1"/>
  <c r="O2154" i="1"/>
  <c r="P2154" i="1" s="1"/>
  <c r="O504" i="1"/>
  <c r="P504" i="1" s="1"/>
  <c r="O78" i="1"/>
  <c r="P78" i="1" s="1"/>
  <c r="Q78" i="1" s="1"/>
  <c r="R79" i="1" s="1"/>
  <c r="S79" i="1" s="1"/>
  <c r="O121" i="1"/>
  <c r="P121" i="1" s="1"/>
  <c r="O2793" i="1"/>
  <c r="P2793" i="1" s="1"/>
  <c r="O131" i="1"/>
  <c r="P131" i="1" s="1"/>
  <c r="K1421" i="1"/>
  <c r="O1421" i="1"/>
  <c r="P1421" i="1" s="1"/>
  <c r="K1980" i="1"/>
  <c r="K2502" i="1"/>
  <c r="O2501" i="1"/>
  <c r="P2501" i="1" s="1"/>
  <c r="K2101" i="1"/>
  <c r="O2100" i="1"/>
  <c r="P2100" i="1" s="1"/>
  <c r="K1463" i="1"/>
  <c r="O1462" i="1"/>
  <c r="P1462" i="1" s="1"/>
  <c r="K1420" i="1"/>
  <c r="O1419" i="1"/>
  <c r="P1419" i="1" s="1"/>
  <c r="K790" i="1"/>
  <c r="O789" i="1"/>
  <c r="P789" i="1" s="1"/>
  <c r="K302" i="1"/>
  <c r="O301" i="1"/>
  <c r="P301" i="1" s="1"/>
  <c r="K1803" i="1"/>
  <c r="O1802" i="1"/>
  <c r="P1802" i="1" s="1"/>
  <c r="K2192" i="1"/>
  <c r="O2191" i="1"/>
  <c r="P2191" i="1" s="1"/>
  <c r="K662" i="1"/>
  <c r="K700" i="1"/>
  <c r="O699" i="1"/>
  <c r="P699" i="1" s="1"/>
  <c r="K2068" i="1"/>
  <c r="O2067" i="1"/>
  <c r="P2067" i="1" s="1"/>
  <c r="K1629" i="1"/>
  <c r="O1628" i="1"/>
  <c r="P1628" i="1" s="1"/>
  <c r="K2664" i="1"/>
  <c r="O2663" i="1"/>
  <c r="P2663" i="1" s="1"/>
  <c r="K622" i="1"/>
  <c r="O621" i="1"/>
  <c r="P621" i="1" s="1"/>
  <c r="K2223" i="1"/>
  <c r="K2545" i="1"/>
  <c r="O2544" i="1"/>
  <c r="P2544" i="1" s="1"/>
  <c r="K1247" i="1"/>
  <c r="O1246" i="1"/>
  <c r="P1246" i="1" s="1"/>
  <c r="K1706" i="1"/>
  <c r="O1705" i="1"/>
  <c r="P1705" i="1" s="1"/>
  <c r="K541" i="1"/>
  <c r="K1058" i="1"/>
  <c r="O1057" i="1"/>
  <c r="P1057" i="1" s="1"/>
  <c r="K366" i="1"/>
  <c r="K1887" i="1"/>
  <c r="O1886" i="1"/>
  <c r="P1886" i="1" s="1"/>
  <c r="K227" i="1"/>
  <c r="K3064" i="1"/>
  <c r="O3063" i="1"/>
  <c r="P3063" i="1" s="1"/>
  <c r="K1018" i="1"/>
  <c r="O1017" i="1"/>
  <c r="P1017" i="1" s="1"/>
  <c r="K2375" i="1"/>
  <c r="O2374" i="1"/>
  <c r="P2374" i="1" s="1"/>
  <c r="K1104" i="1"/>
  <c r="O1103" i="1"/>
  <c r="P1103" i="1" s="1"/>
  <c r="K1746" i="1"/>
  <c r="O1745" i="1"/>
  <c r="P1745" i="1" s="1"/>
  <c r="K3024" i="1"/>
  <c r="O3023" i="1"/>
  <c r="P3023" i="1" s="1"/>
  <c r="K951" i="1"/>
  <c r="O950" i="1"/>
  <c r="P950" i="1" s="1"/>
  <c r="K1292" i="1"/>
  <c r="O1291" i="1"/>
  <c r="P1291" i="1" s="1"/>
  <c r="K1059" i="1"/>
  <c r="O1059" i="1"/>
  <c r="P1059" i="1" s="1"/>
  <c r="K2638" i="1"/>
  <c r="O2637" i="1"/>
  <c r="P2637" i="1" s="1"/>
  <c r="K2856" i="1"/>
  <c r="K1539" i="1"/>
  <c r="O1538" i="1"/>
  <c r="P1538" i="1" s="1"/>
  <c r="K2303" i="1"/>
  <c r="O2302" i="1"/>
  <c r="P2302" i="1" s="1"/>
  <c r="K2756" i="1"/>
  <c r="K832" i="1"/>
  <c r="O831" i="1"/>
  <c r="P831" i="1" s="1"/>
  <c r="K1144" i="1"/>
  <c r="O1143" i="1"/>
  <c r="P1143" i="1" s="1"/>
  <c r="K2960" i="1"/>
  <c r="K1607" i="1"/>
  <c r="O1606" i="1"/>
  <c r="P1606" i="1" s="1"/>
  <c r="K1386" i="1"/>
  <c r="O1385" i="1"/>
  <c r="P1385" i="1" s="1"/>
  <c r="K332" i="1"/>
  <c r="O331" i="1"/>
  <c r="P331" i="1" s="1"/>
  <c r="K866" i="1"/>
  <c r="O865" i="1"/>
  <c r="P865" i="1" s="1"/>
  <c r="K449" i="1"/>
  <c r="O448" i="1"/>
  <c r="P448" i="1" s="1"/>
  <c r="K1175" i="1"/>
  <c r="L131" i="1"/>
  <c r="K132" i="1"/>
  <c r="H2304" i="1"/>
  <c r="J2303" i="1"/>
  <c r="H1145" i="1"/>
  <c r="J1144" i="1"/>
  <c r="H867" i="1"/>
  <c r="J866" i="1"/>
  <c r="H1747" i="1"/>
  <c r="J1746" i="1"/>
  <c r="H1248" i="1"/>
  <c r="J1247" i="1"/>
  <c r="H1707" i="1"/>
  <c r="J1706" i="1"/>
  <c r="H542" i="1"/>
  <c r="J541" i="1"/>
  <c r="H367" i="1"/>
  <c r="J366" i="1"/>
  <c r="H1888" i="1"/>
  <c r="J1887" i="1"/>
  <c r="H228" i="1"/>
  <c r="J227" i="1"/>
  <c r="H3065" i="1"/>
  <c r="J3064" i="1"/>
  <c r="H1019" i="1"/>
  <c r="J1018" i="1"/>
  <c r="H2376" i="1"/>
  <c r="J2375" i="1"/>
  <c r="H1105" i="1"/>
  <c r="J1104" i="1"/>
  <c r="H333" i="1"/>
  <c r="J332" i="1"/>
  <c r="H450" i="1"/>
  <c r="J449" i="1"/>
  <c r="H1464" i="1"/>
  <c r="J1463" i="1"/>
  <c r="H791" i="1"/>
  <c r="J790" i="1"/>
  <c r="H1804" i="1"/>
  <c r="J1803" i="1"/>
  <c r="H663" i="1"/>
  <c r="J662" i="1"/>
  <c r="H701" i="1"/>
  <c r="J700" i="1"/>
  <c r="H1630" i="1"/>
  <c r="J1629" i="1"/>
  <c r="H2665" i="1"/>
  <c r="J2664" i="1"/>
  <c r="H623" i="1"/>
  <c r="J622" i="1"/>
  <c r="H833" i="1"/>
  <c r="J832" i="1"/>
  <c r="H2961" i="1"/>
  <c r="J2960" i="1"/>
  <c r="H133" i="1"/>
  <c r="J132" i="1"/>
  <c r="H1176" i="1"/>
  <c r="J1175" i="1"/>
  <c r="H303" i="1"/>
  <c r="J302" i="1"/>
  <c r="H2193" i="1"/>
  <c r="J2192" i="1"/>
  <c r="H2069" i="1"/>
  <c r="J2068" i="1"/>
  <c r="H2757" i="1"/>
  <c r="J2756" i="1"/>
  <c r="H1608" i="1"/>
  <c r="J1608" i="1" s="1"/>
  <c r="J1607" i="1"/>
  <c r="H1387" i="1"/>
  <c r="J1386" i="1"/>
  <c r="H1981" i="1"/>
  <c r="J1980" i="1"/>
  <c r="H2639" i="1"/>
  <c r="J2638" i="1"/>
  <c r="H2503" i="1"/>
  <c r="J2502" i="1"/>
  <c r="H3025" i="1"/>
  <c r="J3024" i="1"/>
  <c r="H2224" i="1"/>
  <c r="J2223" i="1"/>
  <c r="H2857" i="1"/>
  <c r="J2856" i="1"/>
  <c r="H2102" i="1"/>
  <c r="J2101" i="1"/>
  <c r="H952" i="1"/>
  <c r="J951" i="1"/>
  <c r="H2546" i="1"/>
  <c r="J2545" i="1"/>
  <c r="H1540" i="1"/>
  <c r="J1539" i="1"/>
  <c r="H1293" i="1"/>
  <c r="J1292" i="1"/>
  <c r="O2947" i="1" l="1"/>
  <c r="P2947" i="1" s="1"/>
  <c r="O1924" i="1"/>
  <c r="P1924" i="1" s="1"/>
  <c r="O416" i="1"/>
  <c r="P416" i="1" s="1"/>
  <c r="O1422" i="1"/>
  <c r="P1422" i="1" s="1"/>
  <c r="O430" i="1"/>
  <c r="P430" i="1" s="1"/>
  <c r="O1060" i="1"/>
  <c r="P1060" i="1" s="1"/>
  <c r="O122" i="1"/>
  <c r="P122" i="1" s="1"/>
  <c r="O1370" i="1"/>
  <c r="P1370" i="1" s="1"/>
  <c r="O79" i="1"/>
  <c r="P79" i="1" s="1"/>
  <c r="Q79" i="1" s="1"/>
  <c r="R80" i="1" s="1"/>
  <c r="S80" i="1" s="1"/>
  <c r="O505" i="1"/>
  <c r="P505" i="1" s="1"/>
  <c r="O1081" i="1"/>
  <c r="P1081" i="1" s="1"/>
  <c r="O1058" i="1"/>
  <c r="P1058" i="1" s="1"/>
  <c r="O2155" i="1"/>
  <c r="P2155" i="1" s="1"/>
  <c r="O2796" i="1"/>
  <c r="P2796" i="1" s="1"/>
  <c r="O1420" i="1"/>
  <c r="P1420" i="1" s="1"/>
  <c r="K2503" i="1"/>
  <c r="O2502" i="1"/>
  <c r="P2502" i="1" s="1"/>
  <c r="K833" i="1"/>
  <c r="O832" i="1"/>
  <c r="P832" i="1" s="1"/>
  <c r="K2376" i="1"/>
  <c r="O2375" i="1"/>
  <c r="P2375" i="1" s="1"/>
  <c r="K1248" i="1"/>
  <c r="O1247" i="1"/>
  <c r="P1247" i="1" s="1"/>
  <c r="K952" i="1"/>
  <c r="O951" i="1"/>
  <c r="P951" i="1" s="1"/>
  <c r="K3025" i="1"/>
  <c r="O3024" i="1"/>
  <c r="P3024" i="1" s="1"/>
  <c r="K1387" i="1"/>
  <c r="O1386" i="1"/>
  <c r="P1386" i="1" s="1"/>
  <c r="K2193" i="1"/>
  <c r="O2192" i="1"/>
  <c r="P2192" i="1" s="1"/>
  <c r="K2961" i="1"/>
  <c r="O2960" i="1"/>
  <c r="P2960" i="1" s="1"/>
  <c r="K1630" i="1"/>
  <c r="O1629" i="1"/>
  <c r="P1629" i="1" s="1"/>
  <c r="K791" i="1"/>
  <c r="O790" i="1"/>
  <c r="P790" i="1" s="1"/>
  <c r="K1105" i="1"/>
  <c r="O1104" i="1"/>
  <c r="P1104" i="1" s="1"/>
  <c r="K228" i="1"/>
  <c r="O227" i="1"/>
  <c r="P227" i="1" s="1"/>
  <c r="K1707" i="1"/>
  <c r="O1706" i="1"/>
  <c r="P1706" i="1" s="1"/>
  <c r="K1145" i="1"/>
  <c r="O1144" i="1"/>
  <c r="P1144" i="1" s="1"/>
  <c r="K2857" i="1"/>
  <c r="K2757" i="1"/>
  <c r="K623" i="1"/>
  <c r="O622" i="1"/>
  <c r="P622" i="1" s="1"/>
  <c r="K450" i="1"/>
  <c r="O449" i="1"/>
  <c r="P449" i="1" s="1"/>
  <c r="K367" i="1"/>
  <c r="K2102" i="1"/>
  <c r="O2101" i="1"/>
  <c r="P2101" i="1" s="1"/>
  <c r="K303" i="1"/>
  <c r="O302" i="1"/>
  <c r="P302" i="1" s="1"/>
  <c r="K1464" i="1"/>
  <c r="O1463" i="1"/>
  <c r="P1463" i="1" s="1"/>
  <c r="K2304" i="1"/>
  <c r="O2303" i="1"/>
  <c r="P2303" i="1" s="1"/>
  <c r="K1540" i="1"/>
  <c r="O1539" i="1"/>
  <c r="P1539" i="1" s="1"/>
  <c r="K2639" i="1"/>
  <c r="O2638" i="1"/>
  <c r="P2638" i="1" s="1"/>
  <c r="K1176" i="1"/>
  <c r="K663" i="1"/>
  <c r="K1019" i="1"/>
  <c r="O1018" i="1"/>
  <c r="P1018" i="1" s="1"/>
  <c r="K1747" i="1"/>
  <c r="O1746" i="1"/>
  <c r="P1746" i="1" s="1"/>
  <c r="K2546" i="1"/>
  <c r="O2545" i="1"/>
  <c r="P2545" i="1" s="1"/>
  <c r="K2224" i="1"/>
  <c r="K1981" i="1"/>
  <c r="K2069" i="1"/>
  <c r="O2068" i="1"/>
  <c r="P2068" i="1" s="1"/>
  <c r="O132" i="1"/>
  <c r="P132" i="1" s="1"/>
  <c r="K2665" i="1"/>
  <c r="O2664" i="1"/>
  <c r="P2664" i="1" s="1"/>
  <c r="K1804" i="1"/>
  <c r="O1803" i="1"/>
  <c r="P1803" i="1" s="1"/>
  <c r="K333" i="1"/>
  <c r="O332" i="1"/>
  <c r="P332" i="1" s="1"/>
  <c r="K3065" i="1"/>
  <c r="O3064" i="1"/>
  <c r="P3064" i="1" s="1"/>
  <c r="K542" i="1"/>
  <c r="K867" i="1"/>
  <c r="O866" i="1"/>
  <c r="P866" i="1" s="1"/>
  <c r="K1293" i="1"/>
  <c r="O1292" i="1"/>
  <c r="P1292" i="1" s="1"/>
  <c r="K1608" i="1"/>
  <c r="O1607" i="1"/>
  <c r="P1607" i="1" s="1"/>
  <c r="K701" i="1"/>
  <c r="O700" i="1"/>
  <c r="P700" i="1" s="1"/>
  <c r="K1888" i="1"/>
  <c r="O1887" i="1"/>
  <c r="P1887" i="1" s="1"/>
  <c r="K1609" i="1"/>
  <c r="O1609" i="1"/>
  <c r="P1609" i="1" s="1"/>
  <c r="L132" i="1"/>
  <c r="K133" i="1"/>
  <c r="H2225" i="1"/>
  <c r="J2224" i="1"/>
  <c r="H1541" i="1"/>
  <c r="J1540" i="1"/>
  <c r="H2858" i="1"/>
  <c r="J2857" i="1"/>
  <c r="H2640" i="1"/>
  <c r="J2639" i="1"/>
  <c r="H2758" i="1"/>
  <c r="J2757" i="1"/>
  <c r="H1177" i="1"/>
  <c r="J1176" i="1"/>
  <c r="H624" i="1"/>
  <c r="J623" i="1"/>
  <c r="H664" i="1"/>
  <c r="J663" i="1"/>
  <c r="H451" i="1"/>
  <c r="J450" i="1"/>
  <c r="H1020" i="1"/>
  <c r="J1019" i="1"/>
  <c r="H368" i="1"/>
  <c r="J367" i="1"/>
  <c r="H1748" i="1"/>
  <c r="J1747" i="1"/>
  <c r="H2547" i="1"/>
  <c r="J2546" i="1"/>
  <c r="H134" i="1"/>
  <c r="J133" i="1"/>
  <c r="H1805" i="1"/>
  <c r="J1804" i="1"/>
  <c r="H3066" i="1"/>
  <c r="J3065" i="1"/>
  <c r="H543" i="1"/>
  <c r="J542" i="1"/>
  <c r="H953" i="1"/>
  <c r="J952" i="1"/>
  <c r="H1388" i="1"/>
  <c r="J1387" i="1"/>
  <c r="H2962" i="1"/>
  <c r="J2961" i="1"/>
  <c r="H792" i="1"/>
  <c r="J791" i="1"/>
  <c r="H229" i="1"/>
  <c r="J228" i="1"/>
  <c r="H1708" i="1"/>
  <c r="J1707" i="1"/>
  <c r="H1146" i="1"/>
  <c r="J1145" i="1"/>
  <c r="H2070" i="1"/>
  <c r="J2069" i="1"/>
  <c r="H2666" i="1"/>
  <c r="J2665" i="1"/>
  <c r="H334" i="1"/>
  <c r="J333" i="1"/>
  <c r="H868" i="1"/>
  <c r="J867" i="1"/>
  <c r="H3026" i="1"/>
  <c r="J3025" i="1"/>
  <c r="H2194" i="1"/>
  <c r="J2193" i="1"/>
  <c r="H1631" i="1"/>
  <c r="J1630" i="1"/>
  <c r="H1106" i="1"/>
  <c r="J1105" i="1"/>
  <c r="H1982" i="1"/>
  <c r="J1981" i="1"/>
  <c r="H1294" i="1"/>
  <c r="J1293" i="1"/>
  <c r="H2103" i="1"/>
  <c r="J2102" i="1"/>
  <c r="H2504" i="1"/>
  <c r="J2503" i="1"/>
  <c r="H304" i="1"/>
  <c r="J303" i="1"/>
  <c r="H834" i="1"/>
  <c r="J833" i="1"/>
  <c r="H702" i="1"/>
  <c r="J701" i="1"/>
  <c r="H1465" i="1"/>
  <c r="J1464" i="1"/>
  <c r="H2377" i="1"/>
  <c r="J2376" i="1"/>
  <c r="H1889" i="1"/>
  <c r="J1888" i="1"/>
  <c r="H1249" i="1"/>
  <c r="J1248" i="1"/>
  <c r="H2305" i="1"/>
  <c r="J2304" i="1"/>
  <c r="O1061" i="1" l="1"/>
  <c r="P1061" i="1" s="1"/>
  <c r="O1082" i="1"/>
  <c r="P1082" i="1" s="1"/>
  <c r="O431" i="1"/>
  <c r="P431" i="1" s="1"/>
  <c r="O506" i="1"/>
  <c r="P506" i="1" s="1"/>
  <c r="O2156" i="1"/>
  <c r="P2156" i="1" s="1"/>
  <c r="O80" i="1"/>
  <c r="P80" i="1" s="1"/>
  <c r="Q80" i="1" s="1"/>
  <c r="R81" i="1" s="1"/>
  <c r="S81" i="1" s="1"/>
  <c r="O1925" i="1"/>
  <c r="P1925" i="1" s="1"/>
  <c r="O1423" i="1"/>
  <c r="P1423" i="1" s="1"/>
  <c r="O1608" i="1"/>
  <c r="P1608" i="1" s="1"/>
  <c r="O1371" i="1"/>
  <c r="P1371" i="1" s="1"/>
  <c r="O2948" i="1"/>
  <c r="P2948" i="1" s="1"/>
  <c r="O123" i="1"/>
  <c r="P123" i="1" s="1"/>
  <c r="O417" i="1"/>
  <c r="P417" i="1" s="1"/>
  <c r="O1610" i="1"/>
  <c r="P1610" i="1" s="1"/>
  <c r="O2797" i="1"/>
  <c r="P2797" i="1" s="1"/>
  <c r="K2305" i="1"/>
  <c r="O2304" i="1"/>
  <c r="P2304" i="1" s="1"/>
  <c r="K1106" i="1"/>
  <c r="O1105" i="1"/>
  <c r="P1105" i="1" s="1"/>
  <c r="K3066" i="1"/>
  <c r="O3065" i="1"/>
  <c r="P3065" i="1" s="1"/>
  <c r="K2377" i="1"/>
  <c r="O2376" i="1"/>
  <c r="P2376" i="1" s="1"/>
  <c r="K304" i="1"/>
  <c r="O303" i="1"/>
  <c r="P303" i="1" s="1"/>
  <c r="K1982" i="1"/>
  <c r="K3026" i="1"/>
  <c r="O3025" i="1"/>
  <c r="P3025" i="1" s="1"/>
  <c r="K2070" i="1"/>
  <c r="O2069" i="1"/>
  <c r="P2069" i="1" s="1"/>
  <c r="K792" i="1"/>
  <c r="O791" i="1"/>
  <c r="P791" i="1" s="1"/>
  <c r="K543" i="1"/>
  <c r="O542" i="1"/>
  <c r="P542" i="1" s="1"/>
  <c r="K2547" i="1"/>
  <c r="O2546" i="1"/>
  <c r="P2546" i="1" s="1"/>
  <c r="K451" i="1"/>
  <c r="O450" i="1"/>
  <c r="P450" i="1" s="1"/>
  <c r="K2758" i="1"/>
  <c r="K2225" i="1"/>
  <c r="O2224" i="1"/>
  <c r="P2224" i="1" s="1"/>
  <c r="K2504" i="1"/>
  <c r="O2503" i="1"/>
  <c r="P2503" i="1" s="1"/>
  <c r="K2962" i="1"/>
  <c r="O2961" i="1"/>
  <c r="P2961" i="1" s="1"/>
  <c r="K1748" i="1"/>
  <c r="O1747" i="1"/>
  <c r="P1747" i="1" s="1"/>
  <c r="K1465" i="1"/>
  <c r="O1464" i="1"/>
  <c r="P1464" i="1" s="1"/>
  <c r="K1146" i="1"/>
  <c r="O1145" i="1"/>
  <c r="P1145" i="1" s="1"/>
  <c r="K664" i="1"/>
  <c r="K1249" i="1"/>
  <c r="O1248" i="1"/>
  <c r="P1248" i="1" s="1"/>
  <c r="K702" i="1"/>
  <c r="O701" i="1"/>
  <c r="P701" i="1" s="1"/>
  <c r="K2103" i="1"/>
  <c r="O2102" i="1"/>
  <c r="P2102" i="1" s="1"/>
  <c r="K1631" i="1"/>
  <c r="O1630" i="1"/>
  <c r="P1630" i="1" s="1"/>
  <c r="K334" i="1"/>
  <c r="O333" i="1"/>
  <c r="P333" i="1" s="1"/>
  <c r="K1708" i="1"/>
  <c r="O1707" i="1"/>
  <c r="P1707" i="1" s="1"/>
  <c r="K1388" i="1"/>
  <c r="O1387" i="1"/>
  <c r="P1387" i="1" s="1"/>
  <c r="K1805" i="1"/>
  <c r="O1804" i="1"/>
  <c r="P1804" i="1" s="1"/>
  <c r="K368" i="1"/>
  <c r="K624" i="1"/>
  <c r="O623" i="1"/>
  <c r="P623" i="1" s="1"/>
  <c r="K2858" i="1"/>
  <c r="K1889" i="1"/>
  <c r="O1888" i="1"/>
  <c r="P1888" i="1" s="1"/>
  <c r="K834" i="1"/>
  <c r="O833" i="1"/>
  <c r="P833" i="1" s="1"/>
  <c r="K1294" i="1"/>
  <c r="O1293" i="1"/>
  <c r="P1293" i="1" s="1"/>
  <c r="K2194" i="1"/>
  <c r="O2193" i="1"/>
  <c r="P2193" i="1" s="1"/>
  <c r="K2666" i="1"/>
  <c r="O2665" i="1"/>
  <c r="P2665" i="1" s="1"/>
  <c r="K229" i="1"/>
  <c r="O228" i="1"/>
  <c r="P228" i="1" s="1"/>
  <c r="K953" i="1"/>
  <c r="O952" i="1"/>
  <c r="P952" i="1" s="1"/>
  <c r="O133" i="1"/>
  <c r="P133" i="1" s="1"/>
  <c r="K1020" i="1"/>
  <c r="O1019" i="1"/>
  <c r="P1019" i="1" s="1"/>
  <c r="K1177" i="1"/>
  <c r="K1541" i="1"/>
  <c r="O1540" i="1"/>
  <c r="P1540" i="1" s="1"/>
  <c r="K868" i="1"/>
  <c r="O867" i="1"/>
  <c r="P867" i="1" s="1"/>
  <c r="K2640" i="1"/>
  <c r="O2639" i="1"/>
  <c r="P2639" i="1" s="1"/>
  <c r="L133" i="1"/>
  <c r="K134" i="1"/>
  <c r="H703" i="1"/>
  <c r="J702" i="1"/>
  <c r="H335" i="1"/>
  <c r="J334" i="1"/>
  <c r="H369" i="1"/>
  <c r="J368" i="1"/>
  <c r="H2306" i="1"/>
  <c r="J2305" i="1"/>
  <c r="H1466" i="1"/>
  <c r="J1465" i="1"/>
  <c r="H2505" i="1"/>
  <c r="J2504" i="1"/>
  <c r="H1107" i="1"/>
  <c r="J1106" i="1"/>
  <c r="H869" i="1"/>
  <c r="J868" i="1"/>
  <c r="H1147" i="1"/>
  <c r="J1146" i="1"/>
  <c r="H2963" i="1"/>
  <c r="J2962" i="1"/>
  <c r="H3067" i="1"/>
  <c r="J3066" i="1"/>
  <c r="H1749" i="1"/>
  <c r="J1748" i="1"/>
  <c r="H665" i="1"/>
  <c r="J664" i="1"/>
  <c r="H2641" i="1"/>
  <c r="J2640" i="1"/>
  <c r="H1632" i="1"/>
  <c r="J1631" i="1"/>
  <c r="H1806" i="1"/>
  <c r="J1805" i="1"/>
  <c r="H2859" i="1"/>
  <c r="J2858" i="1"/>
  <c r="H835" i="1"/>
  <c r="J834" i="1"/>
  <c r="H2195" i="1"/>
  <c r="J2194" i="1"/>
  <c r="H230" i="1"/>
  <c r="J229" i="1"/>
  <c r="H135" i="1"/>
  <c r="J134" i="1"/>
  <c r="H1021" i="1"/>
  <c r="J1020" i="1"/>
  <c r="H1178" i="1"/>
  <c r="J1177" i="1"/>
  <c r="H1542" i="1"/>
  <c r="J1541" i="1"/>
  <c r="H2104" i="1"/>
  <c r="J2103" i="1"/>
  <c r="H1389" i="1"/>
  <c r="J1388" i="1"/>
  <c r="H625" i="1"/>
  <c r="J624" i="1"/>
  <c r="H1890" i="1"/>
  <c r="J1889" i="1"/>
  <c r="H1295" i="1"/>
  <c r="J1294" i="1"/>
  <c r="H2667" i="1"/>
  <c r="J2666" i="1"/>
  <c r="H954" i="1"/>
  <c r="J953" i="1"/>
  <c r="H1250" i="1"/>
  <c r="J1250" i="1" s="1"/>
  <c r="J1249" i="1"/>
  <c r="H1709" i="1"/>
  <c r="J1708" i="1"/>
  <c r="H2378" i="1"/>
  <c r="J2377" i="1"/>
  <c r="H305" i="1"/>
  <c r="J304" i="1"/>
  <c r="H1983" i="1"/>
  <c r="J1982" i="1"/>
  <c r="H3027" i="1"/>
  <c r="J3026" i="1"/>
  <c r="H2071" i="1"/>
  <c r="J2070" i="1"/>
  <c r="H793" i="1"/>
  <c r="J792" i="1"/>
  <c r="H544" i="1"/>
  <c r="J543" i="1"/>
  <c r="H2548" i="1"/>
  <c r="J2547" i="1"/>
  <c r="H452" i="1"/>
  <c r="J451" i="1"/>
  <c r="H2759" i="1"/>
  <c r="J2758" i="1"/>
  <c r="H2226" i="1"/>
  <c r="J2225" i="1"/>
  <c r="O2949" i="1" l="1"/>
  <c r="P2949" i="1" s="1"/>
  <c r="O81" i="1"/>
  <c r="P81" i="1" s="1"/>
  <c r="Q81" i="1" s="1"/>
  <c r="R82" i="1" s="1"/>
  <c r="S82" i="1" s="1"/>
  <c r="O432" i="1"/>
  <c r="P432" i="1" s="1"/>
  <c r="O1424" i="1"/>
  <c r="P1424" i="1" s="1"/>
  <c r="O418" i="1"/>
  <c r="P418" i="1" s="1"/>
  <c r="O507" i="1"/>
  <c r="P507" i="1" s="1"/>
  <c r="O1083" i="1"/>
  <c r="P1083" i="1" s="1"/>
  <c r="O2798" i="1"/>
  <c r="P2798" i="1" s="1"/>
  <c r="O1372" i="1"/>
  <c r="P1372" i="1" s="1"/>
  <c r="O124" i="1"/>
  <c r="P124" i="1" s="1"/>
  <c r="O1926" i="1"/>
  <c r="P1926" i="1" s="1"/>
  <c r="O1062" i="1"/>
  <c r="P1062" i="1" s="1"/>
  <c r="O2157" i="1"/>
  <c r="P2157" i="1" s="1"/>
  <c r="L134" i="1"/>
  <c r="O1611" i="1"/>
  <c r="P1611" i="1" s="1"/>
  <c r="K452" i="1"/>
  <c r="O451" i="1"/>
  <c r="P451" i="1" s="1"/>
  <c r="K1389" i="1"/>
  <c r="O1388" i="1"/>
  <c r="P1388" i="1" s="1"/>
  <c r="K2505" i="1"/>
  <c r="O2504" i="1"/>
  <c r="P2504" i="1" s="1"/>
  <c r="K1251" i="1"/>
  <c r="O1251" i="1"/>
  <c r="P1251" i="1" s="1"/>
  <c r="K2759" i="1"/>
  <c r="K793" i="1"/>
  <c r="O792" i="1"/>
  <c r="P792" i="1" s="1"/>
  <c r="K305" i="1"/>
  <c r="O304" i="1"/>
  <c r="P304" i="1" s="1"/>
  <c r="K954" i="1"/>
  <c r="O953" i="1"/>
  <c r="P953" i="1" s="1"/>
  <c r="K625" i="1"/>
  <c r="O624" i="1"/>
  <c r="P624" i="1" s="1"/>
  <c r="K1178" i="1"/>
  <c r="K2195" i="1"/>
  <c r="O2194" i="1"/>
  <c r="P2194" i="1" s="1"/>
  <c r="K1632" i="1"/>
  <c r="O1631" i="1"/>
  <c r="P1631" i="1" s="1"/>
  <c r="K3067" i="1"/>
  <c r="O3066" i="1"/>
  <c r="P3066" i="1" s="1"/>
  <c r="K1107" i="1"/>
  <c r="O1106" i="1"/>
  <c r="P1106" i="1" s="1"/>
  <c r="K369" i="1"/>
  <c r="K2667" i="1"/>
  <c r="O2666" i="1"/>
  <c r="P2666" i="1" s="1"/>
  <c r="K2641" i="1"/>
  <c r="O2640" i="1"/>
  <c r="P2640" i="1" s="1"/>
  <c r="K2548" i="1"/>
  <c r="O2547" i="1"/>
  <c r="P2547" i="1" s="1"/>
  <c r="K3027" i="1"/>
  <c r="O3026" i="1"/>
  <c r="P3026" i="1" s="1"/>
  <c r="K1709" i="1"/>
  <c r="O1708" i="1"/>
  <c r="P1708" i="1" s="1"/>
  <c r="K1295" i="1"/>
  <c r="O1294" i="1"/>
  <c r="P1294" i="1" s="1"/>
  <c r="K2104" i="1"/>
  <c r="O2103" i="1"/>
  <c r="P2103" i="1" s="1"/>
  <c r="O134" i="1"/>
  <c r="P134" i="1" s="1"/>
  <c r="K2859" i="1"/>
  <c r="K665" i="1"/>
  <c r="K1147" i="1"/>
  <c r="O1146" i="1"/>
  <c r="P1146" i="1" s="1"/>
  <c r="K1466" i="1"/>
  <c r="O1465" i="1"/>
  <c r="P1465" i="1" s="1"/>
  <c r="K703" i="1"/>
  <c r="O702" i="1"/>
  <c r="P702" i="1" s="1"/>
  <c r="K2071" i="1"/>
  <c r="O2070" i="1"/>
  <c r="P2070" i="1" s="1"/>
  <c r="K1021" i="1"/>
  <c r="O1020" i="1"/>
  <c r="P1020" i="1" s="1"/>
  <c r="K2963" i="1"/>
  <c r="O2962" i="1"/>
  <c r="P2962" i="1" s="1"/>
  <c r="K2378" i="1"/>
  <c r="O2377" i="1"/>
  <c r="P2377" i="1" s="1"/>
  <c r="K835" i="1"/>
  <c r="O834" i="1"/>
  <c r="P834" i="1" s="1"/>
  <c r="K335" i="1"/>
  <c r="O334" i="1"/>
  <c r="P334" i="1" s="1"/>
  <c r="K2226" i="1"/>
  <c r="O2225" i="1"/>
  <c r="P2225" i="1" s="1"/>
  <c r="K544" i="1"/>
  <c r="O543" i="1"/>
  <c r="P543" i="1" s="1"/>
  <c r="K1983" i="1"/>
  <c r="K1250" i="1"/>
  <c r="O1249" i="1"/>
  <c r="P1249" i="1" s="1"/>
  <c r="K1890" i="1"/>
  <c r="O1889" i="1"/>
  <c r="P1889" i="1" s="1"/>
  <c r="K1542" i="1"/>
  <c r="O1541" i="1"/>
  <c r="P1541" i="1" s="1"/>
  <c r="K230" i="1"/>
  <c r="O229" i="1"/>
  <c r="P229" i="1" s="1"/>
  <c r="K1806" i="1"/>
  <c r="O1805" i="1"/>
  <c r="P1805" i="1" s="1"/>
  <c r="K1749" i="1"/>
  <c r="O1748" i="1"/>
  <c r="P1748" i="1" s="1"/>
  <c r="K869" i="1"/>
  <c r="O868" i="1"/>
  <c r="P868" i="1" s="1"/>
  <c r="K2306" i="1"/>
  <c r="O2305" i="1"/>
  <c r="P2305" i="1" s="1"/>
  <c r="K135" i="1"/>
  <c r="H794" i="1"/>
  <c r="J793" i="1"/>
  <c r="H1179" i="1"/>
  <c r="J1178" i="1"/>
  <c r="H2549" i="1"/>
  <c r="J2548" i="1"/>
  <c r="H2227" i="1"/>
  <c r="J2226" i="1"/>
  <c r="H545" i="1"/>
  <c r="J544" i="1"/>
  <c r="H1984" i="1"/>
  <c r="J1983" i="1"/>
  <c r="H1891" i="1"/>
  <c r="J1890" i="1"/>
  <c r="H1543" i="1"/>
  <c r="J1542" i="1"/>
  <c r="H231" i="1"/>
  <c r="J230" i="1"/>
  <c r="H1807" i="1"/>
  <c r="J1806" i="1"/>
  <c r="H1750" i="1"/>
  <c r="J1749" i="1"/>
  <c r="H870" i="1"/>
  <c r="J869" i="1"/>
  <c r="H2307" i="1"/>
  <c r="J2306" i="1"/>
  <c r="H2760" i="1"/>
  <c r="J2759" i="1"/>
  <c r="H626" i="1"/>
  <c r="J625" i="1"/>
  <c r="H1633" i="1"/>
  <c r="J1632" i="1"/>
  <c r="H370" i="1"/>
  <c r="J369" i="1"/>
  <c r="H2072" i="1"/>
  <c r="J2071" i="1"/>
  <c r="H2668" i="1"/>
  <c r="J2667" i="1"/>
  <c r="H1022" i="1"/>
  <c r="J1021" i="1"/>
  <c r="H836" i="1"/>
  <c r="J835" i="1"/>
  <c r="H2964" i="1"/>
  <c r="J2963" i="1"/>
  <c r="H2506" i="1"/>
  <c r="J2505" i="1"/>
  <c r="H336" i="1"/>
  <c r="J335" i="1"/>
  <c r="H955" i="1"/>
  <c r="J954" i="1"/>
  <c r="H2196" i="1"/>
  <c r="J2195" i="1"/>
  <c r="H1108" i="1"/>
  <c r="J1107" i="1"/>
  <c r="H453" i="1"/>
  <c r="J452" i="1"/>
  <c r="H2379" i="1"/>
  <c r="J2378" i="1"/>
  <c r="H1390" i="1"/>
  <c r="J1389" i="1"/>
  <c r="H2642" i="1"/>
  <c r="J2641" i="1"/>
  <c r="H306" i="1"/>
  <c r="J305" i="1"/>
  <c r="H3068" i="1"/>
  <c r="J3068" i="1" s="1"/>
  <c r="J3067" i="1"/>
  <c r="H3028" i="1"/>
  <c r="J3027" i="1"/>
  <c r="H1710" i="1"/>
  <c r="J1709" i="1"/>
  <c r="H1296" i="1"/>
  <c r="J1295" i="1"/>
  <c r="H2105" i="1"/>
  <c r="J2104" i="1"/>
  <c r="H136" i="1"/>
  <c r="J135" i="1"/>
  <c r="H2860" i="1"/>
  <c r="J2859" i="1"/>
  <c r="H666" i="1"/>
  <c r="J665" i="1"/>
  <c r="H1148" i="1"/>
  <c r="J1147" i="1"/>
  <c r="H1467" i="1"/>
  <c r="J1466" i="1"/>
  <c r="H704" i="1"/>
  <c r="J703" i="1"/>
  <c r="O2799" i="1" l="1"/>
  <c r="P2799" i="1" s="1"/>
  <c r="O433" i="1"/>
  <c r="P433" i="1" s="1"/>
  <c r="O1084" i="1"/>
  <c r="P1084" i="1" s="1"/>
  <c r="O82" i="1"/>
  <c r="P82" i="1" s="1"/>
  <c r="Q82" i="1" s="1"/>
  <c r="R83" i="1" s="1"/>
  <c r="S83" i="1" s="1"/>
  <c r="O1063" i="1"/>
  <c r="P1063" i="1" s="1"/>
  <c r="O508" i="1"/>
  <c r="P508" i="1" s="1"/>
  <c r="O2950" i="1"/>
  <c r="P2950" i="1" s="1"/>
  <c r="O1927" i="1"/>
  <c r="P1927" i="1" s="1"/>
  <c r="O125" i="1"/>
  <c r="P125" i="1" s="1"/>
  <c r="O419" i="1"/>
  <c r="P419" i="1" s="1"/>
  <c r="O1252" i="1"/>
  <c r="P1252" i="1" s="1"/>
  <c r="O1612" i="1"/>
  <c r="P1612" i="1" s="1"/>
  <c r="O2158" i="1"/>
  <c r="P2158" i="1" s="1"/>
  <c r="L135" i="1"/>
  <c r="O1425" i="1"/>
  <c r="P1425" i="1" s="1"/>
  <c r="O1250" i="1"/>
  <c r="P1250" i="1" s="1"/>
  <c r="O135" i="1"/>
  <c r="P135" i="1" s="1"/>
  <c r="K2196" i="1"/>
  <c r="O2195" i="1"/>
  <c r="P2195" i="1" s="1"/>
  <c r="K2760" i="1"/>
  <c r="O2759" i="1"/>
  <c r="P2759" i="1" s="1"/>
  <c r="K1179" i="1"/>
  <c r="K1148" i="1"/>
  <c r="O1147" i="1"/>
  <c r="P1147" i="1" s="1"/>
  <c r="K3068" i="1"/>
  <c r="O3067" i="1"/>
  <c r="P3067" i="1" s="1"/>
  <c r="K955" i="1"/>
  <c r="O954" i="1"/>
  <c r="P954" i="1" s="1"/>
  <c r="K370" i="1"/>
  <c r="K2307" i="1"/>
  <c r="O2306" i="1"/>
  <c r="P2306" i="1" s="1"/>
  <c r="K545" i="1"/>
  <c r="O544" i="1"/>
  <c r="P544" i="1" s="1"/>
  <c r="K1390" i="1"/>
  <c r="O1389" i="1"/>
  <c r="P1389" i="1" s="1"/>
  <c r="K2105" i="1"/>
  <c r="O2104" i="1"/>
  <c r="P2104" i="1" s="1"/>
  <c r="K2379" i="1"/>
  <c r="O2378" i="1"/>
  <c r="P2378" i="1" s="1"/>
  <c r="K836" i="1"/>
  <c r="O835" i="1"/>
  <c r="P835" i="1" s="1"/>
  <c r="K231" i="1"/>
  <c r="O230" i="1"/>
  <c r="P230" i="1" s="1"/>
  <c r="K794" i="1"/>
  <c r="O793" i="1"/>
  <c r="P793" i="1" s="1"/>
  <c r="K666" i="1"/>
  <c r="K1296" i="1"/>
  <c r="O1295" i="1"/>
  <c r="P1295" i="1" s="1"/>
  <c r="K306" i="1"/>
  <c r="O305" i="1"/>
  <c r="P305" i="1" s="1"/>
  <c r="K453" i="1"/>
  <c r="O452" i="1"/>
  <c r="P452" i="1" s="1"/>
  <c r="K336" i="1"/>
  <c r="O335" i="1"/>
  <c r="P335" i="1" s="1"/>
  <c r="K1022" i="1"/>
  <c r="O1021" i="1"/>
  <c r="P1021" i="1" s="1"/>
  <c r="K1633" i="1"/>
  <c r="O1632" i="1"/>
  <c r="P1632" i="1" s="1"/>
  <c r="K870" i="1"/>
  <c r="O869" i="1"/>
  <c r="P869" i="1" s="1"/>
  <c r="K1543" i="1"/>
  <c r="O1542" i="1"/>
  <c r="P1542" i="1" s="1"/>
  <c r="K2227" i="1"/>
  <c r="O2226" i="1"/>
  <c r="P2226" i="1" s="1"/>
  <c r="K1467" i="1"/>
  <c r="O1466" i="1"/>
  <c r="P1466" i="1" s="1"/>
  <c r="K2964" i="1"/>
  <c r="O2963" i="1"/>
  <c r="P2963" i="1" s="1"/>
  <c r="K1984" i="1"/>
  <c r="K3028" i="1"/>
  <c r="O3027" i="1"/>
  <c r="P3027" i="1" s="1"/>
  <c r="K2072" i="1"/>
  <c r="O2071" i="1"/>
  <c r="P2071" i="1" s="1"/>
  <c r="K1807" i="1"/>
  <c r="O1806" i="1"/>
  <c r="P1806" i="1" s="1"/>
  <c r="K704" i="1"/>
  <c r="O703" i="1"/>
  <c r="P703" i="1" s="1"/>
  <c r="K2860" i="1"/>
  <c r="K1710" i="1"/>
  <c r="O1709" i="1"/>
  <c r="P1709" i="1" s="1"/>
  <c r="K2642" i="1"/>
  <c r="O2641" i="1"/>
  <c r="P2641" i="1" s="1"/>
  <c r="K1108" i="1"/>
  <c r="O1107" i="1"/>
  <c r="P1107" i="1" s="1"/>
  <c r="K2506" i="1"/>
  <c r="O2505" i="1"/>
  <c r="P2505" i="1" s="1"/>
  <c r="K2668" i="1"/>
  <c r="O2667" i="1"/>
  <c r="P2667" i="1" s="1"/>
  <c r="K626" i="1"/>
  <c r="O625" i="1"/>
  <c r="P625" i="1" s="1"/>
  <c r="K1750" i="1"/>
  <c r="O1749" i="1"/>
  <c r="P1749" i="1" s="1"/>
  <c r="K1891" i="1"/>
  <c r="O1890" i="1"/>
  <c r="P1890" i="1" s="1"/>
  <c r="K2549" i="1"/>
  <c r="O2548" i="1"/>
  <c r="P2548" i="1" s="1"/>
  <c r="K136" i="1"/>
  <c r="H1711" i="1"/>
  <c r="J1710" i="1"/>
  <c r="H627" i="1"/>
  <c r="J626" i="1"/>
  <c r="H1149" i="1"/>
  <c r="J1148" i="1"/>
  <c r="H2106" i="1"/>
  <c r="J2105" i="1"/>
  <c r="H667" i="1"/>
  <c r="J666" i="1"/>
  <c r="H1297" i="1"/>
  <c r="J1296" i="1"/>
  <c r="H307" i="1"/>
  <c r="J306" i="1"/>
  <c r="H454" i="1"/>
  <c r="J453" i="1"/>
  <c r="H337" i="1"/>
  <c r="J336" i="1"/>
  <c r="H1023" i="1"/>
  <c r="J1022" i="1"/>
  <c r="H1634" i="1"/>
  <c r="J1633" i="1"/>
  <c r="H871" i="1"/>
  <c r="J870" i="1"/>
  <c r="H1544" i="1"/>
  <c r="J1543" i="1"/>
  <c r="H2228" i="1"/>
  <c r="J2227" i="1"/>
  <c r="H2861" i="1"/>
  <c r="J2860" i="1"/>
  <c r="H2507" i="1"/>
  <c r="J2506" i="1"/>
  <c r="H2550" i="1"/>
  <c r="J2549" i="1"/>
  <c r="H137" i="1"/>
  <c r="J136" i="1"/>
  <c r="H1391" i="1"/>
  <c r="J1390" i="1"/>
  <c r="H2965" i="1"/>
  <c r="J2964" i="1"/>
  <c r="H2073" i="1"/>
  <c r="J2072" i="1"/>
  <c r="H1808" i="1"/>
  <c r="J1807" i="1"/>
  <c r="H1985" i="1"/>
  <c r="J1984" i="1"/>
  <c r="H1180" i="1"/>
  <c r="J1179" i="1"/>
  <c r="H2643" i="1"/>
  <c r="J2643" i="1" s="1"/>
  <c r="J2642" i="1"/>
  <c r="H2669" i="1"/>
  <c r="J2668" i="1"/>
  <c r="H1892" i="1"/>
  <c r="J1891" i="1"/>
  <c r="H1468" i="1"/>
  <c r="J1468" i="1" s="1"/>
  <c r="J1467" i="1"/>
  <c r="H3029" i="1"/>
  <c r="J3028" i="1"/>
  <c r="H2197" i="1"/>
  <c r="J2196" i="1"/>
  <c r="H2761" i="1"/>
  <c r="J2760" i="1"/>
  <c r="H705" i="1"/>
  <c r="J704" i="1"/>
  <c r="H1109" i="1"/>
  <c r="J1108" i="1"/>
  <c r="H1751" i="1"/>
  <c r="J1750" i="1"/>
  <c r="H2380" i="1"/>
  <c r="J2379" i="1"/>
  <c r="H956" i="1"/>
  <c r="J955" i="1"/>
  <c r="H837" i="1"/>
  <c r="J836" i="1"/>
  <c r="H371" i="1"/>
  <c r="J370" i="1"/>
  <c r="H2308" i="1"/>
  <c r="J2307" i="1"/>
  <c r="H232" i="1"/>
  <c r="J231" i="1"/>
  <c r="H546" i="1"/>
  <c r="J545" i="1"/>
  <c r="H795" i="1"/>
  <c r="J795" i="1" s="1"/>
  <c r="J794" i="1"/>
  <c r="O1426" i="1" l="1"/>
  <c r="P1426" i="1" s="1"/>
  <c r="O420" i="1"/>
  <c r="P420" i="1" s="1"/>
  <c r="O1085" i="1"/>
  <c r="P1085" i="1" s="1"/>
  <c r="L136" i="1"/>
  <c r="O126" i="1"/>
  <c r="P126" i="1" s="1"/>
  <c r="O2951" i="1"/>
  <c r="P2951" i="1" s="1"/>
  <c r="O1928" i="1"/>
  <c r="P1928" i="1" s="1"/>
  <c r="O434" i="1"/>
  <c r="P434" i="1" s="1"/>
  <c r="O2159" i="1"/>
  <c r="P2159" i="1" s="1"/>
  <c r="O1064" i="1"/>
  <c r="P1064" i="1" s="1"/>
  <c r="O83" i="1"/>
  <c r="P83" i="1" s="1"/>
  <c r="Q83" i="1" s="1"/>
  <c r="R84" i="1" s="1"/>
  <c r="S84" i="1" s="1"/>
  <c r="O2800" i="1"/>
  <c r="P2800" i="1" s="1"/>
  <c r="O509" i="1"/>
  <c r="P509" i="1" s="1"/>
  <c r="O1613" i="1"/>
  <c r="P1613" i="1" s="1"/>
  <c r="O1253" i="1"/>
  <c r="P1253" i="1" s="1"/>
  <c r="O3068" i="1"/>
  <c r="P3068" i="1" s="1"/>
  <c r="K1468" i="1"/>
  <c r="O1467" i="1"/>
  <c r="P1467" i="1" s="1"/>
  <c r="K2507" i="1"/>
  <c r="O2506" i="1"/>
  <c r="P2506" i="1" s="1"/>
  <c r="K2106" i="1"/>
  <c r="O2105" i="1"/>
  <c r="P2105" i="1" s="1"/>
  <c r="K546" i="1"/>
  <c r="O545" i="1"/>
  <c r="P545" i="1" s="1"/>
  <c r="K837" i="1"/>
  <c r="O836" i="1"/>
  <c r="P836" i="1" s="1"/>
  <c r="K1109" i="1"/>
  <c r="O1108" i="1"/>
  <c r="P1108" i="1" s="1"/>
  <c r="K3029" i="1"/>
  <c r="O3028" i="1"/>
  <c r="P3028" i="1" s="1"/>
  <c r="K2643" i="1"/>
  <c r="O2642" i="1"/>
  <c r="P2642" i="1" s="1"/>
  <c r="K2073" i="1"/>
  <c r="O2072" i="1"/>
  <c r="P2072" i="1" s="1"/>
  <c r="K2550" i="1"/>
  <c r="O2549" i="1"/>
  <c r="P2549" i="1" s="1"/>
  <c r="K1544" i="1"/>
  <c r="O1543" i="1"/>
  <c r="P1543" i="1" s="1"/>
  <c r="K337" i="1"/>
  <c r="O336" i="1"/>
  <c r="P336" i="1" s="1"/>
  <c r="K667" i="1"/>
  <c r="K1711" i="1"/>
  <c r="O1710" i="1"/>
  <c r="P1710" i="1" s="1"/>
  <c r="K2644" i="1"/>
  <c r="O2644" i="1"/>
  <c r="P2644" i="1" s="1"/>
  <c r="K956" i="1"/>
  <c r="O955" i="1"/>
  <c r="P955" i="1" s="1"/>
  <c r="K871" i="1"/>
  <c r="O870" i="1"/>
  <c r="P870" i="1" s="1"/>
  <c r="K2380" i="1"/>
  <c r="O2379" i="1"/>
  <c r="P2379" i="1" s="1"/>
  <c r="K1892" i="1"/>
  <c r="O1891" i="1"/>
  <c r="P1891" i="1" s="1"/>
  <c r="K1391" i="1"/>
  <c r="O1390" i="1"/>
  <c r="P1390" i="1" s="1"/>
  <c r="K1634" i="1"/>
  <c r="O1633" i="1"/>
  <c r="P1633" i="1" s="1"/>
  <c r="K1149" i="1"/>
  <c r="O1148" i="1"/>
  <c r="P1148" i="1" s="1"/>
  <c r="K705" i="1"/>
  <c r="O704" i="1"/>
  <c r="P704" i="1" s="1"/>
  <c r="K2965" i="1"/>
  <c r="O2964" i="1"/>
  <c r="P2964" i="1" s="1"/>
  <c r="K454" i="1"/>
  <c r="O453" i="1"/>
  <c r="P453" i="1" s="1"/>
  <c r="K1469" i="1"/>
  <c r="O1468" i="1"/>
  <c r="P1468" i="1" s="1"/>
  <c r="K2308" i="1"/>
  <c r="O2307" i="1"/>
  <c r="P2307" i="1" s="1"/>
  <c r="K2761" i="1"/>
  <c r="O2760" i="1"/>
  <c r="P2760" i="1" s="1"/>
  <c r="K1985" i="1"/>
  <c r="K2861" i="1"/>
  <c r="K307" i="1"/>
  <c r="O306" i="1"/>
  <c r="P306" i="1" s="1"/>
  <c r="K795" i="1"/>
  <c r="O794" i="1"/>
  <c r="P794" i="1" s="1"/>
  <c r="K371" i="1"/>
  <c r="K1751" i="1"/>
  <c r="O1750" i="1"/>
  <c r="P1750" i="1" s="1"/>
  <c r="K2197" i="1"/>
  <c r="O2196" i="1"/>
  <c r="P2196" i="1" s="1"/>
  <c r="K2669" i="1"/>
  <c r="O2668" i="1"/>
  <c r="P2668" i="1" s="1"/>
  <c r="K1808" i="1"/>
  <c r="O1807" i="1"/>
  <c r="P1807" i="1" s="1"/>
  <c r="O136" i="1"/>
  <c r="P136" i="1" s="1"/>
  <c r="K2228" i="1"/>
  <c r="O2227" i="1"/>
  <c r="P2227" i="1" s="1"/>
  <c r="K1023" i="1"/>
  <c r="O1022" i="1"/>
  <c r="P1022" i="1" s="1"/>
  <c r="K1297" i="1"/>
  <c r="O1296" i="1"/>
  <c r="P1296" i="1" s="1"/>
  <c r="K627" i="1"/>
  <c r="O626" i="1"/>
  <c r="P626" i="1" s="1"/>
  <c r="K232" i="1"/>
  <c r="O231" i="1"/>
  <c r="P231" i="1" s="1"/>
  <c r="K1180" i="1"/>
  <c r="K796" i="1"/>
  <c r="O796" i="1"/>
  <c r="P796" i="1" s="1"/>
  <c r="K137" i="1"/>
  <c r="H2381" i="1"/>
  <c r="J2380" i="1"/>
  <c r="H1392" i="1"/>
  <c r="J1391" i="1"/>
  <c r="H838" i="1"/>
  <c r="J837" i="1"/>
  <c r="H233" i="1"/>
  <c r="J232" i="1"/>
  <c r="H957" i="1"/>
  <c r="J956" i="1"/>
  <c r="H706" i="1"/>
  <c r="J705" i="1"/>
  <c r="H1181" i="1"/>
  <c r="J1180" i="1"/>
  <c r="H2966" i="1"/>
  <c r="J2965" i="1"/>
  <c r="H2508" i="1"/>
  <c r="J2507" i="1"/>
  <c r="H872" i="1"/>
  <c r="J871" i="1"/>
  <c r="H455" i="1"/>
  <c r="J454" i="1"/>
  <c r="H2107" i="1"/>
  <c r="J2106" i="1"/>
  <c r="H1893" i="1"/>
  <c r="J1892" i="1"/>
  <c r="H2862" i="1"/>
  <c r="J2861" i="1"/>
  <c r="H1150" i="1"/>
  <c r="J1149" i="1"/>
  <c r="H372" i="1"/>
  <c r="J371" i="1"/>
  <c r="H2198" i="1"/>
  <c r="J2197" i="1"/>
  <c r="H1809" i="1"/>
  <c r="J1808" i="1"/>
  <c r="H138" i="1"/>
  <c r="J137" i="1"/>
  <c r="H1024" i="1"/>
  <c r="J1023" i="1"/>
  <c r="H1298" i="1"/>
  <c r="J1297" i="1"/>
  <c r="H628" i="1"/>
  <c r="J627" i="1"/>
  <c r="H2762" i="1"/>
  <c r="J2761" i="1"/>
  <c r="H1635" i="1"/>
  <c r="J1634" i="1"/>
  <c r="H308" i="1"/>
  <c r="J307" i="1"/>
  <c r="H1752" i="1"/>
  <c r="J1751" i="1"/>
  <c r="H2670" i="1"/>
  <c r="J2669" i="1"/>
  <c r="H2229" i="1"/>
  <c r="J2228" i="1"/>
  <c r="H2309" i="1"/>
  <c r="J2308" i="1"/>
  <c r="H1986" i="1"/>
  <c r="J1985" i="1"/>
  <c r="H547" i="1"/>
  <c r="J546" i="1"/>
  <c r="H1110" i="1"/>
  <c r="J1109" i="1"/>
  <c r="H3030" i="1"/>
  <c r="J3029" i="1"/>
  <c r="H2074" i="1"/>
  <c r="J2073" i="1"/>
  <c r="H2551" i="1"/>
  <c r="J2550" i="1"/>
  <c r="H1545" i="1"/>
  <c r="J1544" i="1"/>
  <c r="H338" i="1"/>
  <c r="J337" i="1"/>
  <c r="H668" i="1"/>
  <c r="J667" i="1"/>
  <c r="H1712" i="1"/>
  <c r="J1711" i="1"/>
  <c r="O1469" i="1" l="1"/>
  <c r="O2160" i="1"/>
  <c r="P2160" i="1" s="1"/>
  <c r="O1614" i="1"/>
  <c r="P1614" i="1" s="1"/>
  <c r="O1065" i="1"/>
  <c r="P1065" i="1" s="1"/>
  <c r="O1929" i="1"/>
  <c r="P1929" i="1" s="1"/>
  <c r="O1427" i="1"/>
  <c r="P1427" i="1" s="1"/>
  <c r="O2801" i="1"/>
  <c r="P2801" i="1" s="1"/>
  <c r="O2952" i="1"/>
  <c r="P2952" i="1" s="1"/>
  <c r="L137" i="1"/>
  <c r="O795" i="1"/>
  <c r="P795" i="1" s="1"/>
  <c r="O1086" i="1"/>
  <c r="P1086" i="1" s="1"/>
  <c r="O797" i="1"/>
  <c r="P797" i="1" s="1"/>
  <c r="O1254" i="1"/>
  <c r="P1254" i="1" s="1"/>
  <c r="O435" i="1"/>
  <c r="P435" i="1" s="1"/>
  <c r="O127" i="1"/>
  <c r="P127" i="1" s="1"/>
  <c r="O421" i="1"/>
  <c r="P421" i="1" s="1"/>
  <c r="O2645" i="1"/>
  <c r="P2645" i="1" s="1"/>
  <c r="O510" i="1"/>
  <c r="P510" i="1" s="1"/>
  <c r="O84" i="1"/>
  <c r="P84" i="1" s="1"/>
  <c r="Q84" i="1" s="1"/>
  <c r="R85" i="1" s="1"/>
  <c r="S85" i="1" s="1"/>
  <c r="O2643" i="1"/>
  <c r="P2643" i="1" s="1"/>
  <c r="K338" i="1"/>
  <c r="O337" i="1"/>
  <c r="P337" i="1" s="1"/>
  <c r="K3030" i="1"/>
  <c r="O3029" i="1"/>
  <c r="P3029" i="1" s="1"/>
  <c r="K2309" i="1"/>
  <c r="O2308" i="1"/>
  <c r="P2308" i="1" s="1"/>
  <c r="K308" i="1"/>
  <c r="O307" i="1"/>
  <c r="P307" i="1" s="1"/>
  <c r="K1298" i="1"/>
  <c r="O1297" i="1"/>
  <c r="P1297" i="1" s="1"/>
  <c r="K2198" i="1"/>
  <c r="O2197" i="1"/>
  <c r="P2197" i="1" s="1"/>
  <c r="K1893" i="1"/>
  <c r="O1892" i="1"/>
  <c r="P1892" i="1" s="1"/>
  <c r="K2508" i="1"/>
  <c r="O2507" i="1"/>
  <c r="P2507" i="1" s="1"/>
  <c r="K957" i="1"/>
  <c r="O956" i="1"/>
  <c r="P956" i="1" s="1"/>
  <c r="K2381" i="1"/>
  <c r="O2380" i="1"/>
  <c r="P2380" i="1" s="1"/>
  <c r="K1110" i="1"/>
  <c r="O1109" i="1"/>
  <c r="P1109" i="1" s="1"/>
  <c r="K1024" i="1"/>
  <c r="O1023" i="1"/>
  <c r="P1023" i="1" s="1"/>
  <c r="K233" i="1"/>
  <c r="O232" i="1"/>
  <c r="P232" i="1" s="1"/>
  <c r="K2551" i="1"/>
  <c r="O2550" i="1"/>
  <c r="P2550" i="1" s="1"/>
  <c r="K2670" i="1"/>
  <c r="O2669" i="1"/>
  <c r="P2669" i="1" s="1"/>
  <c r="O137" i="1"/>
  <c r="P137" i="1" s="1"/>
  <c r="K1150" i="1"/>
  <c r="O1149" i="1"/>
  <c r="P1149" i="1" s="1"/>
  <c r="K455" i="1"/>
  <c r="O454" i="1"/>
  <c r="P454" i="1" s="1"/>
  <c r="K1181" i="1"/>
  <c r="K838" i="1"/>
  <c r="O837" i="1"/>
  <c r="P837" i="1" s="1"/>
  <c r="K1545" i="1"/>
  <c r="O1544" i="1"/>
  <c r="P1544" i="1" s="1"/>
  <c r="K1635" i="1"/>
  <c r="O1634" i="1"/>
  <c r="P1634" i="1" s="1"/>
  <c r="K2107" i="1"/>
  <c r="O2106" i="1"/>
  <c r="P2106" i="1" s="1"/>
  <c r="K2229" i="1"/>
  <c r="O2228" i="1"/>
  <c r="P2228" i="1" s="1"/>
  <c r="K372" i="1"/>
  <c r="K2966" i="1"/>
  <c r="O2965" i="1"/>
  <c r="P2965" i="1" s="1"/>
  <c r="K1712" i="1"/>
  <c r="O1711" i="1"/>
  <c r="P1711" i="1" s="1"/>
  <c r="K547" i="1"/>
  <c r="O546" i="1"/>
  <c r="P546" i="1" s="1"/>
  <c r="K2762" i="1"/>
  <c r="O2761" i="1"/>
  <c r="P2761" i="1" s="1"/>
  <c r="K668" i="1"/>
  <c r="O667" i="1"/>
  <c r="P667" i="1" s="1"/>
  <c r="K2074" i="1"/>
  <c r="O2073" i="1"/>
  <c r="P2073" i="1" s="1"/>
  <c r="K1986" i="1"/>
  <c r="K1752" i="1"/>
  <c r="O1751" i="1"/>
  <c r="P1751" i="1" s="1"/>
  <c r="K628" i="1"/>
  <c r="O627" i="1"/>
  <c r="P627" i="1" s="1"/>
  <c r="K1809" i="1"/>
  <c r="O1808" i="1"/>
  <c r="P1808" i="1" s="1"/>
  <c r="K2862" i="1"/>
  <c r="K872" i="1"/>
  <c r="O871" i="1"/>
  <c r="P871" i="1" s="1"/>
  <c r="K706" i="1"/>
  <c r="O705" i="1"/>
  <c r="P705" i="1" s="1"/>
  <c r="K1392" i="1"/>
  <c r="O1391" i="1"/>
  <c r="P1391" i="1" s="1"/>
  <c r="K138" i="1"/>
  <c r="H548" i="1"/>
  <c r="J547" i="1"/>
  <c r="H1151" i="1"/>
  <c r="J1150" i="1"/>
  <c r="H1182" i="1"/>
  <c r="J1181" i="1"/>
  <c r="H3031" i="1"/>
  <c r="J3030" i="1"/>
  <c r="H1546" i="1"/>
  <c r="J1545" i="1"/>
  <c r="H1111" i="1"/>
  <c r="J1110" i="1"/>
  <c r="H2230" i="1"/>
  <c r="J2229" i="1"/>
  <c r="H1636" i="1"/>
  <c r="J1635" i="1"/>
  <c r="H1025" i="1"/>
  <c r="J1024" i="1"/>
  <c r="H373" i="1"/>
  <c r="J372" i="1"/>
  <c r="H2108" i="1"/>
  <c r="J2107" i="1"/>
  <c r="H2967" i="1"/>
  <c r="J2966" i="1"/>
  <c r="H234" i="1"/>
  <c r="J233" i="1"/>
  <c r="H2552" i="1"/>
  <c r="J2551" i="1"/>
  <c r="H2671" i="1"/>
  <c r="J2670" i="1"/>
  <c r="H839" i="1"/>
  <c r="J838" i="1"/>
  <c r="H669" i="1"/>
  <c r="J668" i="1"/>
  <c r="H1987" i="1"/>
  <c r="J1986" i="1"/>
  <c r="H629" i="1"/>
  <c r="J628" i="1"/>
  <c r="H1810" i="1"/>
  <c r="J1809" i="1"/>
  <c r="H873" i="1"/>
  <c r="J872" i="1"/>
  <c r="H707" i="1"/>
  <c r="J706" i="1"/>
  <c r="H1393" i="1"/>
  <c r="J1392" i="1"/>
  <c r="H1713" i="1"/>
  <c r="J1712" i="1"/>
  <c r="H2763" i="1"/>
  <c r="J2762" i="1"/>
  <c r="H456" i="1"/>
  <c r="J455" i="1"/>
  <c r="H2075" i="1"/>
  <c r="J2074" i="1"/>
  <c r="H1753" i="1"/>
  <c r="J1752" i="1"/>
  <c r="H2863" i="1"/>
  <c r="J2862" i="1"/>
  <c r="H139" i="1"/>
  <c r="J138" i="1"/>
  <c r="H339" i="1"/>
  <c r="J338" i="1"/>
  <c r="H2310" i="1"/>
  <c r="J2309" i="1"/>
  <c r="H309" i="1"/>
  <c r="J308" i="1"/>
  <c r="H1299" i="1"/>
  <c r="J1298" i="1"/>
  <c r="H2199" i="1"/>
  <c r="J2198" i="1"/>
  <c r="H1894" i="1"/>
  <c r="J1893" i="1"/>
  <c r="H2509" i="1"/>
  <c r="J2508" i="1"/>
  <c r="H958" i="1"/>
  <c r="J957" i="1"/>
  <c r="H2382" i="1"/>
  <c r="J2381" i="1"/>
  <c r="O1470" i="1" l="1"/>
  <c r="P1470" i="1" s="1"/>
  <c r="P1469" i="1"/>
  <c r="O1255" i="1"/>
  <c r="P1255" i="1" s="1"/>
  <c r="O2802" i="1"/>
  <c r="P2802" i="1" s="1"/>
  <c r="O1930" i="1"/>
  <c r="P1930" i="1" s="1"/>
  <c r="L138" i="1"/>
  <c r="O511" i="1"/>
  <c r="P511" i="1" s="1"/>
  <c r="O798" i="1"/>
  <c r="P798" i="1" s="1"/>
  <c r="O422" i="1"/>
  <c r="P422" i="1" s="1"/>
  <c r="O1615" i="1"/>
  <c r="P1615" i="1" s="1"/>
  <c r="O1066" i="1"/>
  <c r="P1066" i="1" s="1"/>
  <c r="O2646" i="1"/>
  <c r="P2646" i="1" s="1"/>
  <c r="O436" i="1"/>
  <c r="P436" i="1" s="1"/>
  <c r="O2953" i="1"/>
  <c r="P2953" i="1" s="1"/>
  <c r="O1428" i="1"/>
  <c r="P1428" i="1" s="1"/>
  <c r="O1087" i="1"/>
  <c r="P1087" i="1" s="1"/>
  <c r="O2161" i="1"/>
  <c r="P2161" i="1" s="1"/>
  <c r="O85" i="1"/>
  <c r="P85" i="1" s="1"/>
  <c r="Q85" i="1" s="1"/>
  <c r="R86" i="1" s="1"/>
  <c r="S86" i="1" s="1"/>
  <c r="K2863" i="1"/>
  <c r="K669" i="1"/>
  <c r="O668" i="1"/>
  <c r="P668" i="1" s="1"/>
  <c r="K234" i="1"/>
  <c r="O233" i="1"/>
  <c r="P233" i="1" s="1"/>
  <c r="K1025" i="1"/>
  <c r="O1024" i="1"/>
  <c r="P1024" i="1" s="1"/>
  <c r="K1546" i="1"/>
  <c r="O1545" i="1"/>
  <c r="P1545" i="1" s="1"/>
  <c r="K548" i="1"/>
  <c r="O547" i="1"/>
  <c r="P547" i="1" s="1"/>
  <c r="K2763" i="1"/>
  <c r="O2762" i="1"/>
  <c r="P2762" i="1" s="1"/>
  <c r="K2310" i="1"/>
  <c r="O2309" i="1"/>
  <c r="P2309" i="1" s="1"/>
  <c r="K1810" i="1"/>
  <c r="O1809" i="1"/>
  <c r="P1809" i="1" s="1"/>
  <c r="K1636" i="1"/>
  <c r="O1635" i="1"/>
  <c r="P1635" i="1" s="1"/>
  <c r="K2199" i="1"/>
  <c r="O2198" i="1"/>
  <c r="P2198" i="1" s="1"/>
  <c r="K2075" i="1"/>
  <c r="O2074" i="1"/>
  <c r="P2074" i="1" s="1"/>
  <c r="K1393" i="1"/>
  <c r="O1392" i="1"/>
  <c r="P1392" i="1" s="1"/>
  <c r="K2671" i="1"/>
  <c r="O2670" i="1"/>
  <c r="P2670" i="1" s="1"/>
  <c r="K2230" i="1"/>
  <c r="O2229" i="1"/>
  <c r="P2229" i="1" s="1"/>
  <c r="K309" i="1"/>
  <c r="O308" i="1"/>
  <c r="P308" i="1" s="1"/>
  <c r="K1894" i="1"/>
  <c r="O1893" i="1"/>
  <c r="P1893" i="1" s="1"/>
  <c r="K1713" i="1"/>
  <c r="O1712" i="1"/>
  <c r="P1712" i="1" s="1"/>
  <c r="K839" i="1"/>
  <c r="O838" i="1"/>
  <c r="P838" i="1" s="1"/>
  <c r="K3031" i="1"/>
  <c r="O3030" i="1"/>
  <c r="P3030" i="1" s="1"/>
  <c r="K2382" i="1"/>
  <c r="O2381" i="1"/>
  <c r="P2381" i="1" s="1"/>
  <c r="K339" i="1"/>
  <c r="O338" i="1"/>
  <c r="P338" i="1" s="1"/>
  <c r="K629" i="1"/>
  <c r="O628" i="1"/>
  <c r="P628" i="1" s="1"/>
  <c r="K2108" i="1"/>
  <c r="O2107" i="1"/>
  <c r="P2107" i="1" s="1"/>
  <c r="K1182" i="1"/>
  <c r="K958" i="1"/>
  <c r="O957" i="1"/>
  <c r="P957" i="1" s="1"/>
  <c r="K1299" i="1"/>
  <c r="O1298" i="1"/>
  <c r="P1298" i="1" s="1"/>
  <c r="O138" i="1"/>
  <c r="P138" i="1" s="1"/>
  <c r="K456" i="1"/>
  <c r="O455" i="1"/>
  <c r="P455" i="1" s="1"/>
  <c r="K707" i="1"/>
  <c r="O706" i="1"/>
  <c r="P706" i="1" s="1"/>
  <c r="K1987" i="1"/>
  <c r="K2552" i="1"/>
  <c r="O2551" i="1"/>
  <c r="P2551" i="1" s="1"/>
  <c r="K373" i="1"/>
  <c r="K1111" i="1"/>
  <c r="O1110" i="1"/>
  <c r="P1110" i="1" s="1"/>
  <c r="K1151" i="1"/>
  <c r="O1150" i="1"/>
  <c r="P1150" i="1" s="1"/>
  <c r="K2509" i="1"/>
  <c r="O2508" i="1"/>
  <c r="P2508" i="1" s="1"/>
  <c r="K873" i="1"/>
  <c r="O872" i="1"/>
  <c r="P872" i="1" s="1"/>
  <c r="K1753" i="1"/>
  <c r="O1752" i="1"/>
  <c r="P1752" i="1" s="1"/>
  <c r="K2967" i="1"/>
  <c r="O2966" i="1"/>
  <c r="P2966" i="1" s="1"/>
  <c r="K139" i="1"/>
  <c r="H340" i="1"/>
  <c r="J339" i="1"/>
  <c r="H630" i="1"/>
  <c r="J629" i="1"/>
  <c r="H1183" i="1"/>
  <c r="J1183" i="1" s="1"/>
  <c r="J1182" i="1"/>
  <c r="H310" i="1"/>
  <c r="J309" i="1"/>
  <c r="H1895" i="1"/>
  <c r="J1894" i="1"/>
  <c r="H2311" i="1"/>
  <c r="J2310" i="1"/>
  <c r="H1754" i="1"/>
  <c r="J1753" i="1"/>
  <c r="H1714" i="1"/>
  <c r="J1713" i="1"/>
  <c r="H1811" i="1"/>
  <c r="J1810" i="1"/>
  <c r="H840" i="1"/>
  <c r="J839" i="1"/>
  <c r="H2968" i="1"/>
  <c r="J2967" i="1"/>
  <c r="H1637" i="1"/>
  <c r="J1636" i="1"/>
  <c r="H3032" i="1"/>
  <c r="J3031" i="1"/>
  <c r="H2200" i="1"/>
  <c r="J2199" i="1"/>
  <c r="H2076" i="1"/>
  <c r="J2075" i="1"/>
  <c r="H2109" i="1"/>
  <c r="J2108" i="1"/>
  <c r="H959" i="1"/>
  <c r="J958" i="1"/>
  <c r="H140" i="1"/>
  <c r="J139" i="1"/>
  <c r="H708" i="1"/>
  <c r="J707" i="1"/>
  <c r="H1988" i="1"/>
  <c r="J1987" i="1"/>
  <c r="H374" i="1"/>
  <c r="J373" i="1"/>
  <c r="H1112" i="1"/>
  <c r="J1111" i="1"/>
  <c r="H1152" i="1"/>
  <c r="J1151" i="1"/>
  <c r="H2383" i="1"/>
  <c r="J2382" i="1"/>
  <c r="H1394" i="1"/>
  <c r="J1393" i="1"/>
  <c r="H2231" i="1"/>
  <c r="J2230" i="1"/>
  <c r="H1300" i="1"/>
  <c r="J1299" i="1"/>
  <c r="H457" i="1"/>
  <c r="J456" i="1"/>
  <c r="H2553" i="1"/>
  <c r="J2552" i="1"/>
  <c r="H2672" i="1"/>
  <c r="J2671" i="1"/>
  <c r="H2510" i="1"/>
  <c r="J2509" i="1"/>
  <c r="H2864" i="1"/>
  <c r="J2863" i="1"/>
  <c r="H2764" i="1"/>
  <c r="J2763" i="1"/>
  <c r="H874" i="1"/>
  <c r="J873" i="1"/>
  <c r="H670" i="1"/>
  <c r="J669" i="1"/>
  <c r="H235" i="1"/>
  <c r="J234" i="1"/>
  <c r="H1026" i="1"/>
  <c r="J1025" i="1"/>
  <c r="H1547" i="1"/>
  <c r="J1546" i="1"/>
  <c r="H549" i="1"/>
  <c r="J548" i="1"/>
  <c r="O1471" i="1" l="1"/>
  <c r="P1471" i="1" s="1"/>
  <c r="O2162" i="1"/>
  <c r="P2162" i="1" s="1"/>
  <c r="O2954" i="1"/>
  <c r="P2954" i="1" s="1"/>
  <c r="O799" i="1"/>
  <c r="P799" i="1" s="1"/>
  <c r="O1088" i="1"/>
  <c r="P1088" i="1" s="1"/>
  <c r="O1931" i="1"/>
  <c r="P1931" i="1" s="1"/>
  <c r="O1616" i="1"/>
  <c r="P1616" i="1" s="1"/>
  <c r="O2647" i="1"/>
  <c r="P2647" i="1" s="1"/>
  <c r="O512" i="1"/>
  <c r="P512" i="1" s="1"/>
  <c r="O437" i="1"/>
  <c r="P437" i="1" s="1"/>
  <c r="O2803" i="1"/>
  <c r="P2803" i="1" s="1"/>
  <c r="L139" i="1"/>
  <c r="O86" i="1"/>
  <c r="P86" i="1" s="1"/>
  <c r="Q86" i="1" s="1"/>
  <c r="R87" i="1" s="1"/>
  <c r="S87" i="1" s="1"/>
  <c r="O1256" i="1"/>
  <c r="P1256" i="1" s="1"/>
  <c r="O423" i="1"/>
  <c r="P423" i="1" s="1"/>
  <c r="O1429" i="1"/>
  <c r="P1429" i="1" s="1"/>
  <c r="K2383" i="1"/>
  <c r="O2382" i="1"/>
  <c r="P2382" i="1" s="1"/>
  <c r="K1637" i="1"/>
  <c r="O1636" i="1"/>
  <c r="P1636" i="1" s="1"/>
  <c r="K310" i="1"/>
  <c r="O309" i="1"/>
  <c r="P309" i="1" s="1"/>
  <c r="K549" i="1"/>
  <c r="O548" i="1"/>
  <c r="P548" i="1" s="1"/>
  <c r="K1152" i="1"/>
  <c r="O1151" i="1"/>
  <c r="P1151" i="1" s="1"/>
  <c r="K2968" i="1"/>
  <c r="O2967" i="1"/>
  <c r="P2967" i="1" s="1"/>
  <c r="K1026" i="1"/>
  <c r="O1025" i="1"/>
  <c r="P1025" i="1" s="1"/>
  <c r="K2764" i="1"/>
  <c r="O2763" i="1"/>
  <c r="P2763" i="1" s="1"/>
  <c r="K2553" i="1"/>
  <c r="O2552" i="1"/>
  <c r="P2552" i="1" s="1"/>
  <c r="K1394" i="1"/>
  <c r="O1393" i="1"/>
  <c r="P1393" i="1" s="1"/>
  <c r="K374" i="1"/>
  <c r="K959" i="1"/>
  <c r="O958" i="1"/>
  <c r="P958" i="1" s="1"/>
  <c r="K3032" i="1"/>
  <c r="O3031" i="1"/>
  <c r="P3031" i="1" s="1"/>
  <c r="K1811" i="1"/>
  <c r="O1810" i="1"/>
  <c r="P1810" i="1" s="1"/>
  <c r="K1895" i="1"/>
  <c r="O1894" i="1"/>
  <c r="P1894" i="1" s="1"/>
  <c r="K340" i="1"/>
  <c r="O339" i="1"/>
  <c r="P339" i="1" s="1"/>
  <c r="K2864" i="1"/>
  <c r="K2109" i="1"/>
  <c r="O2108" i="1"/>
  <c r="P2108" i="1" s="1"/>
  <c r="K1300" i="1"/>
  <c r="O1299" i="1"/>
  <c r="P1299" i="1" s="1"/>
  <c r="K1183" i="1"/>
  <c r="K457" i="1"/>
  <c r="O456" i="1"/>
  <c r="P456" i="1" s="1"/>
  <c r="K2510" i="1"/>
  <c r="O2509" i="1"/>
  <c r="P2509" i="1" s="1"/>
  <c r="K708" i="1"/>
  <c r="O707" i="1"/>
  <c r="P707" i="1" s="1"/>
  <c r="K1754" i="1"/>
  <c r="O1753" i="1"/>
  <c r="P1753" i="1" s="1"/>
  <c r="K1184" i="1"/>
  <c r="K1547" i="1"/>
  <c r="O1546" i="1"/>
  <c r="P1546" i="1" s="1"/>
  <c r="K874" i="1"/>
  <c r="O873" i="1"/>
  <c r="P873" i="1" s="1"/>
  <c r="K2672" i="1"/>
  <c r="O2671" i="1"/>
  <c r="P2671" i="1" s="1"/>
  <c r="K2231" i="1"/>
  <c r="O2230" i="1"/>
  <c r="P2230" i="1" s="1"/>
  <c r="K1112" i="1"/>
  <c r="O1111" i="1"/>
  <c r="P1111" i="1" s="1"/>
  <c r="O139" i="1"/>
  <c r="P139" i="1" s="1"/>
  <c r="K2200" i="1"/>
  <c r="O2199" i="1"/>
  <c r="P2199" i="1" s="1"/>
  <c r="K840" i="1"/>
  <c r="O839" i="1"/>
  <c r="P839" i="1" s="1"/>
  <c r="K2311" i="1"/>
  <c r="O2310" i="1"/>
  <c r="P2310" i="1" s="1"/>
  <c r="K630" i="1"/>
  <c r="O629" i="1"/>
  <c r="P629" i="1" s="1"/>
  <c r="K235" i="1"/>
  <c r="O234" i="1"/>
  <c r="P234" i="1" s="1"/>
  <c r="K1988" i="1"/>
  <c r="K1714" i="1"/>
  <c r="O1713" i="1"/>
  <c r="P1713" i="1" s="1"/>
  <c r="K670" i="1"/>
  <c r="O669" i="1"/>
  <c r="P669" i="1" s="1"/>
  <c r="K2076" i="1"/>
  <c r="O2075" i="1"/>
  <c r="P2075" i="1" s="1"/>
  <c r="K140" i="1"/>
  <c r="H2511" i="1"/>
  <c r="J2510" i="1"/>
  <c r="H2077" i="1"/>
  <c r="J2076" i="1"/>
  <c r="H2969" i="1"/>
  <c r="J2968" i="1"/>
  <c r="H2554" i="1"/>
  <c r="J2553" i="1"/>
  <c r="H236" i="1"/>
  <c r="J235" i="1"/>
  <c r="H2865" i="1"/>
  <c r="J2864" i="1"/>
  <c r="H458" i="1"/>
  <c r="J457" i="1"/>
  <c r="H2384" i="1"/>
  <c r="J2383" i="1"/>
  <c r="H1989" i="1"/>
  <c r="J1988" i="1"/>
  <c r="H2110" i="1"/>
  <c r="J2109" i="1"/>
  <c r="H1638" i="1"/>
  <c r="J1637" i="1"/>
  <c r="H1715" i="1"/>
  <c r="J1714" i="1"/>
  <c r="H311" i="1"/>
  <c r="J310" i="1"/>
  <c r="H1301" i="1"/>
  <c r="J1300" i="1"/>
  <c r="H1548" i="1"/>
  <c r="J1547" i="1"/>
  <c r="H2673" i="1"/>
  <c r="J2672" i="1"/>
  <c r="H1113" i="1"/>
  <c r="J1112" i="1"/>
  <c r="H141" i="1"/>
  <c r="J140" i="1"/>
  <c r="H841" i="1"/>
  <c r="J841" i="1" s="1"/>
  <c r="J840" i="1"/>
  <c r="H2312" i="1"/>
  <c r="J2311" i="1"/>
  <c r="H631" i="1"/>
  <c r="J630" i="1"/>
  <c r="H671" i="1"/>
  <c r="J670" i="1"/>
  <c r="H709" i="1"/>
  <c r="J708" i="1"/>
  <c r="H1755" i="1"/>
  <c r="J1754" i="1"/>
  <c r="H875" i="1"/>
  <c r="J874" i="1"/>
  <c r="H2232" i="1"/>
  <c r="J2231" i="1"/>
  <c r="H2201" i="1"/>
  <c r="J2201" i="1" s="1"/>
  <c r="J2200" i="1"/>
  <c r="H550" i="1"/>
  <c r="J549" i="1"/>
  <c r="H1153" i="1"/>
  <c r="J1152" i="1"/>
  <c r="H1027" i="1"/>
  <c r="J1026" i="1"/>
  <c r="H2765" i="1"/>
  <c r="J2764" i="1"/>
  <c r="H1395" i="1"/>
  <c r="J1394" i="1"/>
  <c r="H375" i="1"/>
  <c r="J374" i="1"/>
  <c r="H960" i="1"/>
  <c r="J959" i="1"/>
  <c r="H3033" i="1"/>
  <c r="J3032" i="1"/>
  <c r="H1812" i="1"/>
  <c r="J1811" i="1"/>
  <c r="H1896" i="1"/>
  <c r="J1895" i="1"/>
  <c r="H341" i="1"/>
  <c r="J340" i="1"/>
  <c r="O1472" i="1" l="1"/>
  <c r="P1472" i="1" s="1"/>
  <c r="L140" i="1"/>
  <c r="O1430" i="1"/>
  <c r="P1430" i="1" s="1"/>
  <c r="O2804" i="1"/>
  <c r="P2804" i="1" s="1"/>
  <c r="O1617" i="1"/>
  <c r="P1617" i="1" s="1"/>
  <c r="O2163" i="1"/>
  <c r="P2163" i="1" s="1"/>
  <c r="O1257" i="1"/>
  <c r="P1257" i="1" s="1"/>
  <c r="O2648" i="1"/>
  <c r="P2648" i="1" s="1"/>
  <c r="O1932" i="1"/>
  <c r="P1932" i="1" s="1"/>
  <c r="O800" i="1"/>
  <c r="P800" i="1" s="1"/>
  <c r="O438" i="1"/>
  <c r="P438" i="1" s="1"/>
  <c r="O2955" i="1"/>
  <c r="P2955" i="1" s="1"/>
  <c r="O87" i="1"/>
  <c r="P87" i="1" s="1"/>
  <c r="Q87" i="1" s="1"/>
  <c r="R88" i="1" s="1"/>
  <c r="S88" i="1" s="1"/>
  <c r="O1089" i="1"/>
  <c r="P1089" i="1" s="1"/>
  <c r="O513" i="1"/>
  <c r="P513" i="1" s="1"/>
  <c r="K3033" i="1"/>
  <c r="O3032" i="1"/>
  <c r="P3032" i="1" s="1"/>
  <c r="K2765" i="1"/>
  <c r="O2764" i="1"/>
  <c r="P2764" i="1" s="1"/>
  <c r="K2201" i="1"/>
  <c r="O2200" i="1"/>
  <c r="P2200" i="1" s="1"/>
  <c r="K709" i="1"/>
  <c r="O708" i="1"/>
  <c r="P708" i="1" s="1"/>
  <c r="K841" i="1"/>
  <c r="O840" i="1"/>
  <c r="P840" i="1" s="1"/>
  <c r="K1548" i="1"/>
  <c r="O1547" i="1"/>
  <c r="P1547" i="1" s="1"/>
  <c r="K1638" i="1"/>
  <c r="O1637" i="1"/>
  <c r="P1637" i="1" s="1"/>
  <c r="K458" i="1"/>
  <c r="O457" i="1"/>
  <c r="P457" i="1" s="1"/>
  <c r="K2969" i="1"/>
  <c r="O2968" i="1"/>
  <c r="P2968" i="1" s="1"/>
  <c r="K842" i="1"/>
  <c r="O842" i="1"/>
  <c r="P842" i="1" s="1"/>
  <c r="K1027" i="1"/>
  <c r="O1026" i="1"/>
  <c r="P1026" i="1" s="1"/>
  <c r="K671" i="1"/>
  <c r="O670" i="1"/>
  <c r="P670" i="1" s="1"/>
  <c r="K2110" i="1"/>
  <c r="O2109" i="1"/>
  <c r="P2109" i="1" s="1"/>
  <c r="K1896" i="1"/>
  <c r="O1895" i="1"/>
  <c r="P1895" i="1" s="1"/>
  <c r="K375" i="1"/>
  <c r="K1153" i="1"/>
  <c r="O1152" i="1"/>
  <c r="P1152" i="1" s="1"/>
  <c r="K875" i="1"/>
  <c r="O874" i="1"/>
  <c r="P874" i="1" s="1"/>
  <c r="K631" i="1"/>
  <c r="O630" i="1"/>
  <c r="P630" i="1" s="1"/>
  <c r="K1113" i="1"/>
  <c r="O1112" i="1"/>
  <c r="P1112" i="1" s="1"/>
  <c r="K311" i="1"/>
  <c r="O310" i="1"/>
  <c r="P310" i="1" s="1"/>
  <c r="K1989" i="1"/>
  <c r="K236" i="1"/>
  <c r="O235" i="1"/>
  <c r="P235" i="1" s="1"/>
  <c r="K2511" i="1"/>
  <c r="O2510" i="1"/>
  <c r="P2510" i="1" s="1"/>
  <c r="K2202" i="1"/>
  <c r="K341" i="1"/>
  <c r="O340" i="1"/>
  <c r="P340" i="1" s="1"/>
  <c r="K2232" i="1"/>
  <c r="O2231" i="1"/>
  <c r="P2231" i="1" s="1"/>
  <c r="K1301" i="1"/>
  <c r="O1300" i="1"/>
  <c r="P1300" i="1" s="1"/>
  <c r="K2077" i="1"/>
  <c r="O2076" i="1"/>
  <c r="P2076" i="1" s="1"/>
  <c r="K960" i="1"/>
  <c r="O959" i="1"/>
  <c r="P959" i="1" s="1"/>
  <c r="O140" i="1"/>
  <c r="P140" i="1" s="1"/>
  <c r="K2865" i="1"/>
  <c r="K1812" i="1"/>
  <c r="O1811" i="1"/>
  <c r="P1811" i="1" s="1"/>
  <c r="K1395" i="1"/>
  <c r="O1394" i="1"/>
  <c r="P1394" i="1" s="1"/>
  <c r="K550" i="1"/>
  <c r="O549" i="1"/>
  <c r="P549" i="1" s="1"/>
  <c r="K1755" i="1"/>
  <c r="O1754" i="1"/>
  <c r="P1754" i="1" s="1"/>
  <c r="K2312" i="1"/>
  <c r="O2311" i="1"/>
  <c r="P2311" i="1" s="1"/>
  <c r="K2673" i="1"/>
  <c r="O2672" i="1"/>
  <c r="P2672" i="1" s="1"/>
  <c r="K1715" i="1"/>
  <c r="O1714" i="1"/>
  <c r="P1714" i="1" s="1"/>
  <c r="K2384" i="1"/>
  <c r="O2383" i="1"/>
  <c r="P2383" i="1" s="1"/>
  <c r="K2554" i="1"/>
  <c r="O2553" i="1"/>
  <c r="P2553" i="1" s="1"/>
  <c r="K141" i="1"/>
  <c r="H2766" i="1"/>
  <c r="J2765" i="1"/>
  <c r="H1549" i="1"/>
  <c r="J1548" i="1"/>
  <c r="H2970" i="1"/>
  <c r="J2969" i="1"/>
  <c r="H376" i="1"/>
  <c r="J375" i="1"/>
  <c r="H1813" i="1"/>
  <c r="J1812" i="1"/>
  <c r="H1396" i="1"/>
  <c r="J1395" i="1"/>
  <c r="H551" i="1"/>
  <c r="J550" i="1"/>
  <c r="H1756" i="1"/>
  <c r="J1755" i="1"/>
  <c r="H2313" i="1"/>
  <c r="J2312" i="1"/>
  <c r="H2674" i="1"/>
  <c r="J2673" i="1"/>
  <c r="H1716" i="1"/>
  <c r="J1715" i="1"/>
  <c r="H2385" i="1"/>
  <c r="J2384" i="1"/>
  <c r="H2555" i="1"/>
  <c r="J2554" i="1"/>
  <c r="H459" i="1"/>
  <c r="J458" i="1"/>
  <c r="H342" i="1"/>
  <c r="J341" i="1"/>
  <c r="H1028" i="1"/>
  <c r="J1027" i="1"/>
  <c r="H672" i="1"/>
  <c r="J671" i="1"/>
  <c r="H142" i="1"/>
  <c r="J141" i="1"/>
  <c r="H2111" i="1"/>
  <c r="J2110" i="1"/>
  <c r="H2866" i="1"/>
  <c r="J2865" i="1"/>
  <c r="H2078" i="1"/>
  <c r="J2078" i="1" s="1"/>
  <c r="J2077" i="1"/>
  <c r="H1639" i="1"/>
  <c r="J1638" i="1"/>
  <c r="H961" i="1"/>
  <c r="J960" i="1"/>
  <c r="H2233" i="1"/>
  <c r="J2232" i="1"/>
  <c r="H1302" i="1"/>
  <c r="J1301" i="1"/>
  <c r="H3034" i="1"/>
  <c r="J3033" i="1"/>
  <c r="H710" i="1"/>
  <c r="J709" i="1"/>
  <c r="H1897" i="1"/>
  <c r="J1896" i="1"/>
  <c r="H1154" i="1"/>
  <c r="J1153" i="1"/>
  <c r="H876" i="1"/>
  <c r="J875" i="1"/>
  <c r="H632" i="1"/>
  <c r="J631" i="1"/>
  <c r="H1114" i="1"/>
  <c r="J1113" i="1"/>
  <c r="H312" i="1"/>
  <c r="J312" i="1" s="1"/>
  <c r="J311" i="1"/>
  <c r="H1990" i="1"/>
  <c r="J1989" i="1"/>
  <c r="H237" i="1"/>
  <c r="J236" i="1"/>
  <c r="H2512" i="1"/>
  <c r="J2511" i="1"/>
  <c r="O1473" i="1" l="1"/>
  <c r="P1473" i="1" s="1"/>
  <c r="L141" i="1"/>
  <c r="O841" i="1"/>
  <c r="P841" i="1" s="1"/>
  <c r="O88" i="1"/>
  <c r="P88" i="1" s="1"/>
  <c r="Q88" i="1" s="1"/>
  <c r="R89" i="1" s="1"/>
  <c r="S89" i="1" s="1"/>
  <c r="O439" i="1"/>
  <c r="P439" i="1" s="1"/>
  <c r="O1618" i="1"/>
  <c r="P1618" i="1" s="1"/>
  <c r="O2649" i="1"/>
  <c r="P2649" i="1" s="1"/>
  <c r="O1258" i="1"/>
  <c r="P1258" i="1" s="1"/>
  <c r="O1431" i="1"/>
  <c r="P1431" i="1" s="1"/>
  <c r="O843" i="1"/>
  <c r="P843" i="1" s="1"/>
  <c r="O2956" i="1"/>
  <c r="P2956" i="1" s="1"/>
  <c r="O801" i="1"/>
  <c r="P801" i="1" s="1"/>
  <c r="O2805" i="1"/>
  <c r="P2805" i="1" s="1"/>
  <c r="O514" i="1"/>
  <c r="P514" i="1" s="1"/>
  <c r="O1090" i="1"/>
  <c r="P1090" i="1" s="1"/>
  <c r="O2164" i="1"/>
  <c r="P2164" i="1" s="1"/>
  <c r="O1474" i="1"/>
  <c r="P1474" i="1" s="1"/>
  <c r="O1933" i="1"/>
  <c r="P1933" i="1" s="1"/>
  <c r="O2201" i="1"/>
  <c r="P2201" i="1" s="1"/>
  <c r="K1990" i="1"/>
  <c r="K876" i="1"/>
  <c r="O875" i="1"/>
  <c r="P875" i="1" s="1"/>
  <c r="K3034" i="1"/>
  <c r="O3033" i="1"/>
  <c r="P3033" i="1" s="1"/>
  <c r="K1639" i="1"/>
  <c r="O1638" i="1"/>
  <c r="P1638" i="1" s="1"/>
  <c r="O141" i="1"/>
  <c r="P141" i="1" s="1"/>
  <c r="K459" i="1"/>
  <c r="O458" i="1"/>
  <c r="P458" i="1" s="1"/>
  <c r="K2674" i="1"/>
  <c r="O2673" i="1"/>
  <c r="P2673" i="1" s="1"/>
  <c r="K1396" i="1"/>
  <c r="O1395" i="1"/>
  <c r="P1395" i="1" s="1"/>
  <c r="K1549" i="1"/>
  <c r="O1548" i="1"/>
  <c r="P1548" i="1" s="1"/>
  <c r="K1154" i="1"/>
  <c r="O1153" i="1"/>
  <c r="P1153" i="1" s="1"/>
  <c r="K672" i="1"/>
  <c r="O671" i="1"/>
  <c r="P671" i="1" s="1"/>
  <c r="K1813" i="1"/>
  <c r="O1812" i="1"/>
  <c r="P1812" i="1" s="1"/>
  <c r="K313" i="1"/>
  <c r="O312" i="1"/>
  <c r="P312" i="1" s="1"/>
  <c r="K2079" i="1"/>
  <c r="O2079" i="1"/>
  <c r="P2079" i="1" s="1"/>
  <c r="K2512" i="1"/>
  <c r="O2511" i="1"/>
  <c r="P2511" i="1" s="1"/>
  <c r="K1114" i="1"/>
  <c r="O1113" i="1"/>
  <c r="P1113" i="1" s="1"/>
  <c r="K1897" i="1"/>
  <c r="O1896" i="1"/>
  <c r="P1896" i="1" s="1"/>
  <c r="K2233" i="1"/>
  <c r="O2232" i="1"/>
  <c r="P2232" i="1" s="1"/>
  <c r="K2866" i="1"/>
  <c r="K1028" i="1"/>
  <c r="O1027" i="1"/>
  <c r="P1027" i="1" s="1"/>
  <c r="K2385" i="1"/>
  <c r="O2384" i="1"/>
  <c r="P2384" i="1" s="1"/>
  <c r="K1756" i="1"/>
  <c r="O1755" i="1"/>
  <c r="P1755" i="1" s="1"/>
  <c r="K376" i="1"/>
  <c r="K1302" i="1"/>
  <c r="O1301" i="1"/>
  <c r="P1301" i="1" s="1"/>
  <c r="K2555" i="1"/>
  <c r="O2554" i="1"/>
  <c r="P2554" i="1" s="1"/>
  <c r="K2766" i="1"/>
  <c r="O2765" i="1"/>
  <c r="P2765" i="1" s="1"/>
  <c r="K312" i="1"/>
  <c r="O311" i="1"/>
  <c r="P311" i="1" s="1"/>
  <c r="K2078" i="1"/>
  <c r="O2077" i="1"/>
  <c r="P2077" i="1" s="1"/>
  <c r="K2313" i="1"/>
  <c r="O2312" i="1"/>
  <c r="P2312" i="1" s="1"/>
  <c r="K237" i="1"/>
  <c r="O236" i="1"/>
  <c r="P236" i="1" s="1"/>
  <c r="K632" i="1"/>
  <c r="O631" i="1"/>
  <c r="P631" i="1" s="1"/>
  <c r="K710" i="1"/>
  <c r="O709" i="1"/>
  <c r="P709" i="1" s="1"/>
  <c r="K961" i="1"/>
  <c r="O960" i="1"/>
  <c r="P960" i="1" s="1"/>
  <c r="K2111" i="1"/>
  <c r="O2110" i="1"/>
  <c r="P2110" i="1" s="1"/>
  <c r="K342" i="1"/>
  <c r="O341" i="1"/>
  <c r="P341" i="1" s="1"/>
  <c r="K1716" i="1"/>
  <c r="O1715" i="1"/>
  <c r="P1715" i="1" s="1"/>
  <c r="K551" i="1"/>
  <c r="O550" i="1"/>
  <c r="P550" i="1" s="1"/>
  <c r="K2970" i="1"/>
  <c r="O2969" i="1"/>
  <c r="P2969" i="1" s="1"/>
  <c r="K142" i="1"/>
  <c r="H962" i="1"/>
  <c r="J961" i="1"/>
  <c r="H1717" i="1"/>
  <c r="J1716" i="1"/>
  <c r="H1155" i="1"/>
  <c r="J1155" i="1" s="1"/>
  <c r="J1154" i="1"/>
  <c r="H2513" i="1"/>
  <c r="J2512" i="1"/>
  <c r="H1115" i="1"/>
  <c r="J1114" i="1"/>
  <c r="H1898" i="1"/>
  <c r="J1897" i="1"/>
  <c r="H2234" i="1"/>
  <c r="J2233" i="1"/>
  <c r="H2867" i="1"/>
  <c r="J2866" i="1"/>
  <c r="H1029" i="1"/>
  <c r="J1028" i="1"/>
  <c r="H2386" i="1"/>
  <c r="J2385" i="1"/>
  <c r="H1757" i="1"/>
  <c r="J1756" i="1"/>
  <c r="H377" i="1"/>
  <c r="J376" i="1"/>
  <c r="H633" i="1"/>
  <c r="J632" i="1"/>
  <c r="H343" i="1"/>
  <c r="J342" i="1"/>
  <c r="H2971" i="1"/>
  <c r="J2970" i="1"/>
  <c r="H877" i="1"/>
  <c r="J876" i="1"/>
  <c r="H1640" i="1"/>
  <c r="J1639" i="1"/>
  <c r="H143" i="1"/>
  <c r="J142" i="1"/>
  <c r="H2675" i="1"/>
  <c r="J2674" i="1"/>
  <c r="H1397" i="1"/>
  <c r="J1396" i="1"/>
  <c r="H1550" i="1"/>
  <c r="J1549" i="1"/>
  <c r="H238" i="1"/>
  <c r="J237" i="1"/>
  <c r="H2112" i="1"/>
  <c r="J2111" i="1"/>
  <c r="H552" i="1"/>
  <c r="J551" i="1"/>
  <c r="H1991" i="1"/>
  <c r="J1990" i="1"/>
  <c r="H3035" i="1"/>
  <c r="J3034" i="1"/>
  <c r="H460" i="1"/>
  <c r="J459" i="1"/>
  <c r="H711" i="1"/>
  <c r="J710" i="1"/>
  <c r="H1303" i="1"/>
  <c r="J1302" i="1"/>
  <c r="H673" i="1"/>
  <c r="J672" i="1"/>
  <c r="H2556" i="1"/>
  <c r="J2555" i="1"/>
  <c r="H2314" i="1"/>
  <c r="J2313" i="1"/>
  <c r="H1814" i="1"/>
  <c r="J1813" i="1"/>
  <c r="H2767" i="1"/>
  <c r="J2766" i="1"/>
  <c r="L142" i="1" l="1"/>
  <c r="O1934" i="1"/>
  <c r="P1934" i="1" s="1"/>
  <c r="O844" i="1"/>
  <c r="P844" i="1" s="1"/>
  <c r="O1619" i="1"/>
  <c r="P1619" i="1" s="1"/>
  <c r="O1091" i="1"/>
  <c r="P1091" i="1" s="1"/>
  <c r="O802" i="1"/>
  <c r="P802" i="1" s="1"/>
  <c r="O1432" i="1"/>
  <c r="P1432" i="1" s="1"/>
  <c r="O440" i="1"/>
  <c r="P440" i="1" s="1"/>
  <c r="O2806" i="1"/>
  <c r="P2806" i="1" s="1"/>
  <c r="O1259" i="1"/>
  <c r="P1259" i="1" s="1"/>
  <c r="O2080" i="1"/>
  <c r="P2080" i="1" s="1"/>
  <c r="O2957" i="1"/>
  <c r="P2957" i="1" s="1"/>
  <c r="O2165" i="1"/>
  <c r="P2165" i="1" s="1"/>
  <c r="O313" i="1"/>
  <c r="P313" i="1" s="1"/>
  <c r="O2202" i="1"/>
  <c r="P2202" i="1" s="1"/>
  <c r="O1475" i="1"/>
  <c r="P1475" i="1" s="1"/>
  <c r="O515" i="1"/>
  <c r="P515" i="1" s="1"/>
  <c r="O2650" i="1"/>
  <c r="P2650" i="1" s="1"/>
  <c r="O89" i="1"/>
  <c r="P89" i="1" s="1"/>
  <c r="Q89" i="1" s="1"/>
  <c r="R90" i="1" s="1"/>
  <c r="S90" i="1" s="1"/>
  <c r="O2078" i="1"/>
  <c r="P2078" i="1" s="1"/>
  <c r="K1991" i="1"/>
  <c r="K2314" i="1"/>
  <c r="O2313" i="1"/>
  <c r="P2313" i="1" s="1"/>
  <c r="K877" i="1"/>
  <c r="O876" i="1"/>
  <c r="P876" i="1" s="1"/>
  <c r="K2867" i="1"/>
  <c r="K2556" i="1"/>
  <c r="O2555" i="1"/>
  <c r="P2555" i="1" s="1"/>
  <c r="K460" i="1"/>
  <c r="O459" i="1"/>
  <c r="P459" i="1" s="1"/>
  <c r="K2112" i="1"/>
  <c r="O2111" i="1"/>
  <c r="P2111" i="1" s="1"/>
  <c r="K2675" i="1"/>
  <c r="O2674" i="1"/>
  <c r="P2674" i="1" s="1"/>
  <c r="K2971" i="1"/>
  <c r="O2970" i="1"/>
  <c r="P2970" i="1" s="1"/>
  <c r="K1757" i="1"/>
  <c r="O1756" i="1"/>
  <c r="P1756" i="1" s="1"/>
  <c r="K2234" i="1"/>
  <c r="O2233" i="1"/>
  <c r="P2233" i="1" s="1"/>
  <c r="K1155" i="1"/>
  <c r="O1154" i="1"/>
  <c r="P1154" i="1" s="1"/>
  <c r="K1303" i="1"/>
  <c r="O1302" i="1"/>
  <c r="P1302" i="1" s="1"/>
  <c r="K1029" i="1"/>
  <c r="O1028" i="1"/>
  <c r="P1028" i="1" s="1"/>
  <c r="K711" i="1"/>
  <c r="O710" i="1"/>
  <c r="P710" i="1" s="1"/>
  <c r="K1550" i="1"/>
  <c r="O1549" i="1"/>
  <c r="P1549" i="1" s="1"/>
  <c r="K633" i="1"/>
  <c r="O632" i="1"/>
  <c r="P632" i="1" s="1"/>
  <c r="K962" i="1"/>
  <c r="O961" i="1"/>
  <c r="P961" i="1" s="1"/>
  <c r="K552" i="1"/>
  <c r="O551" i="1"/>
  <c r="P551" i="1" s="1"/>
  <c r="K377" i="1"/>
  <c r="K2513" i="1"/>
  <c r="O2512" i="1"/>
  <c r="P2512" i="1" s="1"/>
  <c r="K1156" i="1"/>
  <c r="K2767" i="1"/>
  <c r="O2766" i="1"/>
  <c r="P2766" i="1" s="1"/>
  <c r="K673" i="1"/>
  <c r="O672" i="1"/>
  <c r="P672" i="1" s="1"/>
  <c r="K3035" i="1"/>
  <c r="O3034" i="1"/>
  <c r="P3034" i="1" s="1"/>
  <c r="K238" i="1"/>
  <c r="O237" i="1"/>
  <c r="P237" i="1" s="1"/>
  <c r="O142" i="1"/>
  <c r="P142" i="1" s="1"/>
  <c r="K343" i="1"/>
  <c r="O342" i="1"/>
  <c r="P342" i="1" s="1"/>
  <c r="K2386" i="1"/>
  <c r="O2385" i="1"/>
  <c r="P2385" i="1" s="1"/>
  <c r="K1898" i="1"/>
  <c r="O1897" i="1"/>
  <c r="P1897" i="1" s="1"/>
  <c r="K1717" i="1"/>
  <c r="O1716" i="1"/>
  <c r="P1716" i="1" s="1"/>
  <c r="K1814" i="1"/>
  <c r="O1813" i="1"/>
  <c r="P1813" i="1" s="1"/>
  <c r="K1640" i="1"/>
  <c r="O1639" i="1"/>
  <c r="P1639" i="1" s="1"/>
  <c r="K1115" i="1"/>
  <c r="O1114" i="1"/>
  <c r="P1114" i="1" s="1"/>
  <c r="K1397" i="1"/>
  <c r="O1396" i="1"/>
  <c r="P1396" i="1" s="1"/>
  <c r="K143" i="1"/>
  <c r="H2557" i="1"/>
  <c r="J2556" i="1"/>
  <c r="H2972" i="1"/>
  <c r="J2971" i="1"/>
  <c r="H1815" i="1"/>
  <c r="J1814" i="1"/>
  <c r="H1992" i="1"/>
  <c r="J1991" i="1"/>
  <c r="H2315" i="1"/>
  <c r="J2314" i="1"/>
  <c r="H712" i="1"/>
  <c r="J711" i="1"/>
  <c r="H553" i="1"/>
  <c r="J552" i="1"/>
  <c r="H1398" i="1"/>
  <c r="J1397" i="1"/>
  <c r="H878" i="1"/>
  <c r="J877" i="1"/>
  <c r="H378" i="1"/>
  <c r="J377" i="1"/>
  <c r="H2868" i="1"/>
  <c r="J2867" i="1"/>
  <c r="H2514" i="1"/>
  <c r="J2513" i="1"/>
  <c r="H461" i="1"/>
  <c r="J460" i="1"/>
  <c r="H674" i="1"/>
  <c r="J673" i="1"/>
  <c r="H239" i="1"/>
  <c r="J238" i="1"/>
  <c r="H144" i="1"/>
  <c r="J143" i="1"/>
  <c r="H2387" i="1"/>
  <c r="J2386" i="1"/>
  <c r="H1899" i="1"/>
  <c r="J1898" i="1"/>
  <c r="H1718" i="1"/>
  <c r="J1717" i="1"/>
  <c r="H2676" i="1"/>
  <c r="J2675" i="1"/>
  <c r="H1758" i="1"/>
  <c r="J1757" i="1"/>
  <c r="H2768" i="1"/>
  <c r="J2767" i="1"/>
  <c r="H3036" i="1"/>
  <c r="J3035" i="1"/>
  <c r="H344" i="1"/>
  <c r="J344" i="1" s="1"/>
  <c r="J343" i="1"/>
  <c r="H2113" i="1"/>
  <c r="J2112" i="1"/>
  <c r="H2235" i="1"/>
  <c r="J2234" i="1"/>
  <c r="H1304" i="1"/>
  <c r="J1303" i="1"/>
  <c r="H1551" i="1"/>
  <c r="J1550" i="1"/>
  <c r="H1641" i="1"/>
  <c r="J1640" i="1"/>
  <c r="H634" i="1"/>
  <c r="J633" i="1"/>
  <c r="H1030" i="1"/>
  <c r="J1029" i="1"/>
  <c r="H1116" i="1"/>
  <c r="J1115" i="1"/>
  <c r="H963" i="1"/>
  <c r="J962" i="1"/>
  <c r="L143" i="1" l="1"/>
  <c r="O2651" i="1"/>
  <c r="P2651" i="1" s="1"/>
  <c r="O803" i="1"/>
  <c r="P803" i="1" s="1"/>
  <c r="O2081" i="1"/>
  <c r="P2081" i="1" s="1"/>
  <c r="O1476" i="1"/>
  <c r="P1476" i="1" s="1"/>
  <c r="O441" i="1"/>
  <c r="P441" i="1" s="1"/>
  <c r="O845" i="1"/>
  <c r="P845" i="1" s="1"/>
  <c r="O1092" i="1"/>
  <c r="P1092" i="1" s="1"/>
  <c r="O2166" i="1"/>
  <c r="P2166" i="1" s="1"/>
  <c r="O2958" i="1"/>
  <c r="P2958" i="1" s="1"/>
  <c r="O2807" i="1"/>
  <c r="P2807" i="1" s="1"/>
  <c r="O516" i="1"/>
  <c r="P516" i="1" s="1"/>
  <c r="O90" i="1"/>
  <c r="P90" i="1" s="1"/>
  <c r="Q90" i="1" s="1"/>
  <c r="R91" i="1" s="1"/>
  <c r="S91" i="1" s="1"/>
  <c r="O2203" i="1"/>
  <c r="P2203" i="1" s="1"/>
  <c r="O1433" i="1"/>
  <c r="P1433" i="1" s="1"/>
  <c r="O1935" i="1"/>
  <c r="P1935" i="1" s="1"/>
  <c r="O314" i="1"/>
  <c r="P314" i="1" s="1"/>
  <c r="O1620" i="1"/>
  <c r="P1620" i="1" s="1"/>
  <c r="O1260" i="1"/>
  <c r="P1260" i="1" s="1"/>
  <c r="O1155" i="1"/>
  <c r="P1155" i="1" s="1"/>
  <c r="O143" i="1"/>
  <c r="P143" i="1" s="1"/>
  <c r="K1116" i="1"/>
  <c r="O1115" i="1"/>
  <c r="P1115" i="1" s="1"/>
  <c r="K2676" i="1"/>
  <c r="O2675" i="1"/>
  <c r="P2675" i="1" s="1"/>
  <c r="K1992" i="1"/>
  <c r="K345" i="1"/>
  <c r="O345" i="1"/>
  <c r="P345" i="1" s="1"/>
  <c r="K1304" i="1"/>
  <c r="O1303" i="1"/>
  <c r="P1303" i="1" s="1"/>
  <c r="K2868" i="1"/>
  <c r="K1551" i="1"/>
  <c r="O1550" i="1"/>
  <c r="P1550" i="1" s="1"/>
  <c r="K2514" i="1"/>
  <c r="O2513" i="1"/>
  <c r="P2513" i="1" s="1"/>
  <c r="K1030" i="1"/>
  <c r="O1029" i="1"/>
  <c r="P1029" i="1" s="1"/>
  <c r="K239" i="1"/>
  <c r="O238" i="1"/>
  <c r="P238" i="1" s="1"/>
  <c r="K2235" i="1"/>
  <c r="O2234" i="1"/>
  <c r="P2234" i="1" s="1"/>
  <c r="K1899" i="1"/>
  <c r="O1898" i="1"/>
  <c r="P1898" i="1" s="1"/>
  <c r="K378" i="1"/>
  <c r="K2972" i="1"/>
  <c r="O2971" i="1"/>
  <c r="P2971" i="1" s="1"/>
  <c r="K344" i="1"/>
  <c r="O343" i="1"/>
  <c r="P343" i="1" s="1"/>
  <c r="K1398" i="1"/>
  <c r="O1397" i="1"/>
  <c r="P1397" i="1" s="1"/>
  <c r="K3036" i="1"/>
  <c r="O3035" i="1"/>
  <c r="P3035" i="1" s="1"/>
  <c r="K1815" i="1"/>
  <c r="O1814" i="1"/>
  <c r="P1814" i="1" s="1"/>
  <c r="K1718" i="1"/>
  <c r="O1717" i="1"/>
  <c r="P1717" i="1" s="1"/>
  <c r="K553" i="1"/>
  <c r="O552" i="1"/>
  <c r="P552" i="1" s="1"/>
  <c r="K634" i="1"/>
  <c r="O633" i="1"/>
  <c r="P633" i="1" s="1"/>
  <c r="K2768" i="1"/>
  <c r="O2767" i="1"/>
  <c r="P2767" i="1" s="1"/>
  <c r="K674" i="1"/>
  <c r="O673" i="1"/>
  <c r="P673" i="1" s="1"/>
  <c r="K712" i="1"/>
  <c r="O711" i="1"/>
  <c r="P711" i="1" s="1"/>
  <c r="K963" i="1"/>
  <c r="O962" i="1"/>
  <c r="P962" i="1" s="1"/>
  <c r="K1641" i="1"/>
  <c r="O1640" i="1"/>
  <c r="P1640" i="1" s="1"/>
  <c r="K2113" i="1"/>
  <c r="O2112" i="1"/>
  <c r="P2112" i="1" s="1"/>
  <c r="K1758" i="1"/>
  <c r="O1757" i="1"/>
  <c r="P1757" i="1" s="1"/>
  <c r="K2387" i="1"/>
  <c r="O2386" i="1"/>
  <c r="P2386" i="1" s="1"/>
  <c r="K461" i="1"/>
  <c r="O460" i="1"/>
  <c r="P460" i="1" s="1"/>
  <c r="K878" i="1"/>
  <c r="O877" i="1"/>
  <c r="P877" i="1" s="1"/>
  <c r="K2315" i="1"/>
  <c r="O2314" i="1"/>
  <c r="P2314" i="1" s="1"/>
  <c r="K2557" i="1"/>
  <c r="O2556" i="1"/>
  <c r="P2556" i="1" s="1"/>
  <c r="K144" i="1"/>
  <c r="L144" i="1" s="1"/>
  <c r="H1031" i="1"/>
  <c r="J1030" i="1"/>
  <c r="H240" i="1"/>
  <c r="J239" i="1"/>
  <c r="H1642" i="1"/>
  <c r="J1641" i="1"/>
  <c r="H1117" i="1"/>
  <c r="J1116" i="1"/>
  <c r="H1552" i="1"/>
  <c r="J1551" i="1"/>
  <c r="H2677" i="1"/>
  <c r="J2677" i="1" s="1"/>
  <c r="J2676" i="1"/>
  <c r="H145" i="1"/>
  <c r="J144" i="1"/>
  <c r="H2515" i="1"/>
  <c r="J2514" i="1"/>
  <c r="H1399" i="1"/>
  <c r="J1399" i="1" s="1"/>
  <c r="J1398" i="1"/>
  <c r="H1993" i="1"/>
  <c r="J1992" i="1"/>
  <c r="H1719" i="1"/>
  <c r="J1718" i="1"/>
  <c r="H1816" i="1"/>
  <c r="J1815" i="1"/>
  <c r="H635" i="1"/>
  <c r="J634" i="1"/>
  <c r="H2769" i="1"/>
  <c r="J2769" i="1" s="1"/>
  <c r="J2768" i="1"/>
  <c r="H1900" i="1"/>
  <c r="J1899" i="1"/>
  <c r="H379" i="1"/>
  <c r="J378" i="1"/>
  <c r="H713" i="1"/>
  <c r="J712" i="1"/>
  <c r="H2973" i="1"/>
  <c r="J2972" i="1"/>
  <c r="H1305" i="1"/>
  <c r="J1304" i="1"/>
  <c r="H2869" i="1"/>
  <c r="J2868" i="1"/>
  <c r="H554" i="1"/>
  <c r="J553" i="1"/>
  <c r="H2236" i="1"/>
  <c r="J2235" i="1"/>
  <c r="H675" i="1"/>
  <c r="J674" i="1"/>
  <c r="H3037" i="1"/>
  <c r="J3036" i="1"/>
  <c r="H964" i="1"/>
  <c r="J963" i="1"/>
  <c r="H2114" i="1"/>
  <c r="J2113" i="1"/>
  <c r="H1759" i="1"/>
  <c r="J1758" i="1"/>
  <c r="H2388" i="1"/>
  <c r="J2387" i="1"/>
  <c r="H462" i="1"/>
  <c r="J461" i="1"/>
  <c r="H879" i="1"/>
  <c r="J878" i="1"/>
  <c r="H2316" i="1"/>
  <c r="J2315" i="1"/>
  <c r="H2558" i="1"/>
  <c r="J2557" i="1"/>
  <c r="O91" i="1" l="1"/>
  <c r="P91" i="1" s="1"/>
  <c r="Q91" i="1" s="1"/>
  <c r="R92" i="1" s="1"/>
  <c r="S92" i="1" s="1"/>
  <c r="O2167" i="1"/>
  <c r="P2167" i="1" s="1"/>
  <c r="O1621" i="1"/>
  <c r="P1621" i="1" s="1"/>
  <c r="O2808" i="1"/>
  <c r="P2808" i="1" s="1"/>
  <c r="O1093" i="1"/>
  <c r="P1093" i="1" s="1"/>
  <c r="O442" i="1"/>
  <c r="P442" i="1" s="1"/>
  <c r="O846" i="1"/>
  <c r="P846" i="1" s="1"/>
  <c r="O804" i="1"/>
  <c r="P804" i="1" s="1"/>
  <c r="O1156" i="1"/>
  <c r="P1156" i="1" s="1"/>
  <c r="O1434" i="1"/>
  <c r="P1434" i="1" s="1"/>
  <c r="O2959" i="1"/>
  <c r="P2959" i="1" s="1"/>
  <c r="O2082" i="1"/>
  <c r="P2082" i="1" s="1"/>
  <c r="O2652" i="1"/>
  <c r="P2652" i="1" s="1"/>
  <c r="O517" i="1"/>
  <c r="P517" i="1" s="1"/>
  <c r="O1936" i="1"/>
  <c r="P1936" i="1" s="1"/>
  <c r="O346" i="1"/>
  <c r="P346" i="1" s="1"/>
  <c r="O1261" i="1"/>
  <c r="P1261" i="1" s="1"/>
  <c r="O315" i="1"/>
  <c r="P315" i="1" s="1"/>
  <c r="O2204" i="1"/>
  <c r="P2204" i="1" s="1"/>
  <c r="O1477" i="1"/>
  <c r="P1477" i="1" s="1"/>
  <c r="O344" i="1"/>
  <c r="P344" i="1" s="1"/>
  <c r="K2236" i="1"/>
  <c r="O2235" i="1"/>
  <c r="P2235" i="1" s="1"/>
  <c r="K2973" i="1"/>
  <c r="O2972" i="1"/>
  <c r="P2972" i="1" s="1"/>
  <c r="K2769" i="1"/>
  <c r="O2768" i="1"/>
  <c r="P2768" i="1" s="1"/>
  <c r="K1993" i="1"/>
  <c r="K2677" i="1"/>
  <c r="O2676" i="1"/>
  <c r="P2676" i="1" s="1"/>
  <c r="K240" i="1"/>
  <c r="O239" i="1"/>
  <c r="P239" i="1" s="1"/>
  <c r="K2770" i="1"/>
  <c r="O2770" i="1"/>
  <c r="P2770" i="1" s="1"/>
  <c r="K2678" i="1"/>
  <c r="O2678" i="1"/>
  <c r="P2678" i="1" s="1"/>
  <c r="K2114" i="1"/>
  <c r="O2113" i="1"/>
  <c r="P2113" i="1" s="1"/>
  <c r="K964" i="1"/>
  <c r="O963" i="1"/>
  <c r="P963" i="1" s="1"/>
  <c r="K713" i="1"/>
  <c r="O712" i="1"/>
  <c r="P712" i="1" s="1"/>
  <c r="K1552" i="1"/>
  <c r="O1551" i="1"/>
  <c r="P1551" i="1" s="1"/>
  <c r="K2558" i="1"/>
  <c r="O2557" i="1"/>
  <c r="P2557" i="1" s="1"/>
  <c r="K3037" i="1"/>
  <c r="O3036" i="1"/>
  <c r="P3036" i="1" s="1"/>
  <c r="K379" i="1"/>
  <c r="O378" i="1"/>
  <c r="P378" i="1" s="1"/>
  <c r="K2515" i="1"/>
  <c r="O2514" i="1"/>
  <c r="P2514" i="1" s="1"/>
  <c r="K1117" i="1"/>
  <c r="O1116" i="1"/>
  <c r="P1116" i="1" s="1"/>
  <c r="K879" i="1"/>
  <c r="O878" i="1"/>
  <c r="P878" i="1" s="1"/>
  <c r="K554" i="1"/>
  <c r="O553" i="1"/>
  <c r="P553" i="1" s="1"/>
  <c r="K1399" i="1"/>
  <c r="O1398" i="1"/>
  <c r="P1398" i="1" s="1"/>
  <c r="K1031" i="1"/>
  <c r="O1030" i="1"/>
  <c r="P1030" i="1" s="1"/>
  <c r="K1400" i="1"/>
  <c r="K2388" i="1"/>
  <c r="O2387" i="1"/>
  <c r="P2387" i="1" s="1"/>
  <c r="K2869" i="1"/>
  <c r="K1816" i="1"/>
  <c r="O1815" i="1"/>
  <c r="P1815" i="1" s="1"/>
  <c r="K2316" i="1"/>
  <c r="O2315" i="1"/>
  <c r="P2315" i="1" s="1"/>
  <c r="K1759" i="1"/>
  <c r="O1758" i="1"/>
  <c r="P1758" i="1" s="1"/>
  <c r="K675" i="1"/>
  <c r="O674" i="1"/>
  <c r="P674" i="1" s="1"/>
  <c r="K1305" i="1"/>
  <c r="O1304" i="1"/>
  <c r="P1304" i="1" s="1"/>
  <c r="K1900" i="1"/>
  <c r="O1899" i="1"/>
  <c r="P1899" i="1" s="1"/>
  <c r="K1719" i="1"/>
  <c r="O1718" i="1"/>
  <c r="P1718" i="1" s="1"/>
  <c r="O144" i="1"/>
  <c r="P144" i="1" s="1"/>
  <c r="K1642" i="1"/>
  <c r="O1641" i="1"/>
  <c r="P1641" i="1" s="1"/>
  <c r="K462" i="1"/>
  <c r="O461" i="1"/>
  <c r="P461" i="1" s="1"/>
  <c r="K635" i="1"/>
  <c r="O634" i="1"/>
  <c r="P634" i="1" s="1"/>
  <c r="K145" i="1"/>
  <c r="L145" i="1" s="1"/>
  <c r="H2317" i="1"/>
  <c r="J2316" i="1"/>
  <c r="H1901" i="1"/>
  <c r="J1900" i="1"/>
  <c r="H463" i="1"/>
  <c r="J462" i="1"/>
  <c r="H2559" i="1"/>
  <c r="J2558" i="1"/>
  <c r="H2389" i="1"/>
  <c r="J2388" i="1"/>
  <c r="H3038" i="1"/>
  <c r="J3037" i="1"/>
  <c r="H2870" i="1"/>
  <c r="J2869" i="1"/>
  <c r="H380" i="1"/>
  <c r="J379" i="1"/>
  <c r="H1817" i="1"/>
  <c r="J1816" i="1"/>
  <c r="H2516" i="1"/>
  <c r="J2515" i="1"/>
  <c r="H1118" i="1"/>
  <c r="J1117" i="1"/>
  <c r="H676" i="1"/>
  <c r="J675" i="1"/>
  <c r="H146" i="1"/>
  <c r="J145" i="1"/>
  <c r="H880" i="1"/>
  <c r="J879" i="1"/>
  <c r="H2237" i="1"/>
  <c r="J2236" i="1"/>
  <c r="H2974" i="1"/>
  <c r="J2973" i="1"/>
  <c r="H1994" i="1"/>
  <c r="J1993" i="1"/>
  <c r="H241" i="1"/>
  <c r="J240" i="1"/>
  <c r="H1306" i="1"/>
  <c r="J1305" i="1"/>
  <c r="H1643" i="1"/>
  <c r="J1642" i="1"/>
  <c r="H2115" i="1"/>
  <c r="J2114" i="1"/>
  <c r="H1760" i="1"/>
  <c r="J1759" i="1"/>
  <c r="H1720" i="1"/>
  <c r="J1719" i="1"/>
  <c r="H965" i="1"/>
  <c r="J965" i="1" s="1"/>
  <c r="J964" i="1"/>
  <c r="H555" i="1"/>
  <c r="J554" i="1"/>
  <c r="H714" i="1"/>
  <c r="J713" i="1"/>
  <c r="H636" i="1"/>
  <c r="J636" i="1" s="1"/>
  <c r="J635" i="1"/>
  <c r="H1553" i="1"/>
  <c r="J1552" i="1"/>
  <c r="H1032" i="1"/>
  <c r="J1032" i="1" s="1"/>
  <c r="J1031" i="1"/>
  <c r="O1399" i="1" l="1"/>
  <c r="P1399" i="1" s="1"/>
  <c r="O2677" i="1"/>
  <c r="P2677" i="1" s="1"/>
  <c r="O805" i="1"/>
  <c r="P805" i="1" s="1"/>
  <c r="O518" i="1"/>
  <c r="P518" i="1" s="1"/>
  <c r="O2679" i="1"/>
  <c r="P2679" i="1" s="1"/>
  <c r="O2653" i="1"/>
  <c r="P2653" i="1" s="1"/>
  <c r="O2771" i="1"/>
  <c r="P2771" i="1" s="1"/>
  <c r="O1478" i="1"/>
  <c r="P1478" i="1" s="1"/>
  <c r="O1937" i="1"/>
  <c r="P1937" i="1" s="1"/>
  <c r="O1094" i="1"/>
  <c r="P1094" i="1" s="1"/>
  <c r="O92" i="1"/>
  <c r="P92" i="1" s="1"/>
  <c r="Q92" i="1" s="1"/>
  <c r="R93" i="1" s="1"/>
  <c r="S93" i="1" s="1"/>
  <c r="O1622" i="1"/>
  <c r="P1622" i="1" s="1"/>
  <c r="O2168" i="1"/>
  <c r="P2168" i="1" s="1"/>
  <c r="O2769" i="1"/>
  <c r="P2769" i="1" s="1"/>
  <c r="O2083" i="1"/>
  <c r="P2083" i="1" s="1"/>
  <c r="O1157" i="1"/>
  <c r="P1157" i="1" s="1"/>
  <c r="O847" i="1"/>
  <c r="P847" i="1" s="1"/>
  <c r="O316" i="1"/>
  <c r="P316" i="1" s="1"/>
  <c r="O347" i="1"/>
  <c r="P347" i="1" s="1"/>
  <c r="O1262" i="1"/>
  <c r="P1262" i="1" s="1"/>
  <c r="O443" i="1"/>
  <c r="P443" i="1" s="1"/>
  <c r="O1435" i="1"/>
  <c r="P1435" i="1" s="1"/>
  <c r="O2205" i="1"/>
  <c r="P2205" i="1" s="1"/>
  <c r="O2809" i="1"/>
  <c r="P2809" i="1" s="1"/>
  <c r="O1400" i="1"/>
  <c r="P1400" i="1" s="1"/>
  <c r="K966" i="1"/>
  <c r="K636" i="1"/>
  <c r="O635" i="1"/>
  <c r="P635" i="1" s="1"/>
  <c r="K1720" i="1"/>
  <c r="O1719" i="1"/>
  <c r="P1719" i="1" s="1"/>
  <c r="K1306" i="1"/>
  <c r="O1305" i="1"/>
  <c r="P1305" i="1" s="1"/>
  <c r="K2237" i="1"/>
  <c r="O2236" i="1"/>
  <c r="P2236" i="1" s="1"/>
  <c r="K1118" i="1"/>
  <c r="O1117" i="1"/>
  <c r="P1117" i="1" s="1"/>
  <c r="K2870" i="1"/>
  <c r="K463" i="1"/>
  <c r="O462" i="1"/>
  <c r="P462" i="1" s="1"/>
  <c r="K1760" i="1"/>
  <c r="O1759" i="1"/>
  <c r="P1759" i="1" s="1"/>
  <c r="K880" i="1"/>
  <c r="O879" i="1"/>
  <c r="P879" i="1" s="1"/>
  <c r="K1032" i="1"/>
  <c r="O1031" i="1"/>
  <c r="P1031" i="1" s="1"/>
  <c r="K555" i="1"/>
  <c r="O554" i="1"/>
  <c r="P554" i="1" s="1"/>
  <c r="K2115" i="1"/>
  <c r="O2114" i="1"/>
  <c r="P2114" i="1" s="1"/>
  <c r="K1994" i="1"/>
  <c r="O145" i="1"/>
  <c r="P145" i="1" s="1"/>
  <c r="K1817" i="1"/>
  <c r="O1816" i="1"/>
  <c r="P1816" i="1" s="1"/>
  <c r="K2389" i="1"/>
  <c r="O2388" i="1"/>
  <c r="P2388" i="1" s="1"/>
  <c r="K2317" i="1"/>
  <c r="O2316" i="1"/>
  <c r="P2316" i="1" s="1"/>
  <c r="K714" i="1"/>
  <c r="O713" i="1"/>
  <c r="P713" i="1" s="1"/>
  <c r="K2516" i="1"/>
  <c r="O2515" i="1"/>
  <c r="P2515" i="1" s="1"/>
  <c r="K1901" i="1"/>
  <c r="O1900" i="1"/>
  <c r="P1900" i="1" s="1"/>
  <c r="K637" i="1"/>
  <c r="O637" i="1"/>
  <c r="P637" i="1" s="1"/>
  <c r="K241" i="1"/>
  <c r="O240" i="1"/>
  <c r="P240" i="1" s="1"/>
  <c r="K3038" i="1"/>
  <c r="O3037" i="1"/>
  <c r="P3037" i="1" s="1"/>
  <c r="K1033" i="1"/>
  <c r="O1033" i="1"/>
  <c r="P1033" i="1" s="1"/>
  <c r="K1553" i="1"/>
  <c r="O1552" i="1"/>
  <c r="P1552" i="1" s="1"/>
  <c r="K965" i="1"/>
  <c r="O964" i="1"/>
  <c r="P964" i="1" s="1"/>
  <c r="K1643" i="1"/>
  <c r="O1642" i="1"/>
  <c r="P1642" i="1" s="1"/>
  <c r="K2974" i="1"/>
  <c r="O2973" i="1"/>
  <c r="P2973" i="1" s="1"/>
  <c r="K676" i="1"/>
  <c r="O675" i="1"/>
  <c r="P675" i="1" s="1"/>
  <c r="K380" i="1"/>
  <c r="O379" i="1"/>
  <c r="P379" i="1" s="1"/>
  <c r="K2559" i="1"/>
  <c r="O2558" i="1"/>
  <c r="P2558" i="1" s="1"/>
  <c r="K146" i="1"/>
  <c r="L146" i="1" s="1"/>
  <c r="H1554" i="1"/>
  <c r="J1553" i="1"/>
  <c r="H1644" i="1"/>
  <c r="J1643" i="1"/>
  <c r="H2975" i="1"/>
  <c r="J2974" i="1"/>
  <c r="H677" i="1"/>
  <c r="J676" i="1"/>
  <c r="H381" i="1"/>
  <c r="J380" i="1"/>
  <c r="H2560" i="1"/>
  <c r="J2559" i="1"/>
  <c r="H1307" i="1"/>
  <c r="J1306" i="1"/>
  <c r="H464" i="1"/>
  <c r="J463" i="1"/>
  <c r="H715" i="1"/>
  <c r="J714" i="1"/>
  <c r="H242" i="1"/>
  <c r="J241" i="1"/>
  <c r="H2517" i="1"/>
  <c r="J2516" i="1"/>
  <c r="H1902" i="1"/>
  <c r="J1902" i="1" s="1"/>
  <c r="J1901" i="1"/>
  <c r="H1721" i="1"/>
  <c r="J1720" i="1"/>
  <c r="H2238" i="1"/>
  <c r="J2237" i="1"/>
  <c r="H2871" i="1"/>
  <c r="J2870" i="1"/>
  <c r="H1761" i="1"/>
  <c r="J1760" i="1"/>
  <c r="H881" i="1"/>
  <c r="J880" i="1"/>
  <c r="H3039" i="1"/>
  <c r="J3038" i="1"/>
  <c r="H1119" i="1"/>
  <c r="J1118" i="1"/>
  <c r="H556" i="1"/>
  <c r="J555" i="1"/>
  <c r="H2116" i="1"/>
  <c r="J2115" i="1"/>
  <c r="H1995" i="1"/>
  <c r="J1994" i="1"/>
  <c r="H147" i="1"/>
  <c r="J147" i="1" s="1"/>
  <c r="J146" i="1"/>
  <c r="H1818" i="1"/>
  <c r="J1817" i="1"/>
  <c r="H2390" i="1"/>
  <c r="J2389" i="1"/>
  <c r="H2318" i="1"/>
  <c r="J2317" i="1"/>
  <c r="O848" i="1" l="1"/>
  <c r="P848" i="1" s="1"/>
  <c r="O93" i="1"/>
  <c r="P93" i="1" s="1"/>
  <c r="Q93" i="1" s="1"/>
  <c r="R94" i="1" s="1"/>
  <c r="S94" i="1" s="1"/>
  <c r="O1623" i="1"/>
  <c r="P1623" i="1" s="1"/>
  <c r="O519" i="1"/>
  <c r="P519" i="1" s="1"/>
  <c r="O638" i="1"/>
  <c r="P638" i="1" s="1"/>
  <c r="O1095" i="1"/>
  <c r="P1095" i="1" s="1"/>
  <c r="O1034" i="1"/>
  <c r="P1034" i="1" s="1"/>
  <c r="O2084" i="1"/>
  <c r="P2084" i="1" s="1"/>
  <c r="O2169" i="1"/>
  <c r="P2169" i="1" s="1"/>
  <c r="O2206" i="1"/>
  <c r="P2206" i="1" s="1"/>
  <c r="O348" i="1"/>
  <c r="P348" i="1" s="1"/>
  <c r="O1401" i="1"/>
  <c r="P1401" i="1" s="1"/>
  <c r="O317" i="1"/>
  <c r="P317" i="1" s="1"/>
  <c r="O1938" i="1"/>
  <c r="P1938" i="1" s="1"/>
  <c r="O636" i="1"/>
  <c r="P636" i="1" s="1"/>
  <c r="O1436" i="1"/>
  <c r="P1436" i="1" s="1"/>
  <c r="O2772" i="1"/>
  <c r="P2772" i="1" s="1"/>
  <c r="O2654" i="1"/>
  <c r="P2654" i="1" s="1"/>
  <c r="O1158" i="1"/>
  <c r="P1158" i="1" s="1"/>
  <c r="O806" i="1"/>
  <c r="P806" i="1" s="1"/>
  <c r="O2680" i="1"/>
  <c r="P2680" i="1" s="1"/>
  <c r="O2810" i="1"/>
  <c r="P2810" i="1" s="1"/>
  <c r="O1263" i="1"/>
  <c r="P1263" i="1" s="1"/>
  <c r="O1479" i="1"/>
  <c r="P1479" i="1" s="1"/>
  <c r="O1032" i="1"/>
  <c r="P1032" i="1" s="1"/>
  <c r="O965" i="1"/>
  <c r="P965" i="1" s="1"/>
  <c r="K148" i="1"/>
  <c r="O148" i="1"/>
  <c r="P148" i="1" s="1"/>
  <c r="K2318" i="1"/>
  <c r="O2317" i="1"/>
  <c r="P2317" i="1" s="1"/>
  <c r="K1995" i="1"/>
  <c r="K3039" i="1"/>
  <c r="O3038" i="1"/>
  <c r="P3038" i="1" s="1"/>
  <c r="K2238" i="1"/>
  <c r="O2237" i="1"/>
  <c r="P2237" i="1" s="1"/>
  <c r="K242" i="1"/>
  <c r="O241" i="1"/>
  <c r="P241" i="1" s="1"/>
  <c r="K2560" i="1"/>
  <c r="O2559" i="1"/>
  <c r="P2559" i="1" s="1"/>
  <c r="K1644" i="1"/>
  <c r="O1643" i="1"/>
  <c r="P1643" i="1" s="1"/>
  <c r="K1818" i="1"/>
  <c r="O1817" i="1"/>
  <c r="P1817" i="1" s="1"/>
  <c r="K556" i="1"/>
  <c r="O555" i="1"/>
  <c r="P555" i="1" s="1"/>
  <c r="K1761" i="1"/>
  <c r="O1760" i="1"/>
  <c r="P1760" i="1" s="1"/>
  <c r="K1902" i="1"/>
  <c r="O1901" i="1"/>
  <c r="P1901" i="1" s="1"/>
  <c r="K464" i="1"/>
  <c r="O463" i="1"/>
  <c r="P463" i="1" s="1"/>
  <c r="K677" i="1"/>
  <c r="O676" i="1"/>
  <c r="P676" i="1" s="1"/>
  <c r="K2390" i="1"/>
  <c r="O2389" i="1"/>
  <c r="P2389" i="1" s="1"/>
  <c r="K881" i="1"/>
  <c r="O880" i="1"/>
  <c r="P880" i="1" s="1"/>
  <c r="K1721" i="1"/>
  <c r="O1720" i="1"/>
  <c r="P1720" i="1" s="1"/>
  <c r="K381" i="1"/>
  <c r="O380" i="1"/>
  <c r="P380" i="1" s="1"/>
  <c r="K1903" i="1"/>
  <c r="O1903" i="1"/>
  <c r="P1903" i="1" s="1"/>
  <c r="K2116" i="1"/>
  <c r="O2115" i="1"/>
  <c r="P2115" i="1" s="1"/>
  <c r="K715" i="1"/>
  <c r="O714" i="1"/>
  <c r="P714" i="1" s="1"/>
  <c r="K1554" i="1"/>
  <c r="O1553" i="1"/>
  <c r="P1553" i="1" s="1"/>
  <c r="O146" i="1"/>
  <c r="P146" i="1" s="1"/>
  <c r="K1119" i="1"/>
  <c r="O1118" i="1"/>
  <c r="P1118" i="1" s="1"/>
  <c r="K2871" i="1"/>
  <c r="K2517" i="1"/>
  <c r="O2516" i="1"/>
  <c r="P2516" i="1" s="1"/>
  <c r="K1307" i="1"/>
  <c r="O1306" i="1"/>
  <c r="P1306" i="1" s="1"/>
  <c r="K2975" i="1"/>
  <c r="O2974" i="1"/>
  <c r="P2974" i="1" s="1"/>
  <c r="K147" i="1"/>
  <c r="L147" i="1" s="1"/>
  <c r="H1819" i="1"/>
  <c r="J1818" i="1"/>
  <c r="H557" i="1"/>
  <c r="J556" i="1"/>
  <c r="H1762" i="1"/>
  <c r="J1761" i="1"/>
  <c r="H465" i="1"/>
  <c r="J464" i="1"/>
  <c r="H678" i="1"/>
  <c r="J677" i="1"/>
  <c r="H2872" i="1"/>
  <c r="J2871" i="1"/>
  <c r="H2976" i="1"/>
  <c r="J2975" i="1"/>
  <c r="H1996" i="1"/>
  <c r="J1995" i="1"/>
  <c r="H2239" i="1"/>
  <c r="J2238" i="1"/>
  <c r="H2561" i="1"/>
  <c r="J2560" i="1"/>
  <c r="H2518" i="1"/>
  <c r="J2517" i="1"/>
  <c r="H2319" i="1"/>
  <c r="J2318" i="1"/>
  <c r="H3040" i="1"/>
  <c r="J3040" i="1" s="1"/>
  <c r="J3039" i="1"/>
  <c r="H243" i="1"/>
  <c r="J242" i="1"/>
  <c r="H1645" i="1"/>
  <c r="J1644" i="1"/>
  <c r="H1120" i="1"/>
  <c r="J1119" i="1"/>
  <c r="H1308" i="1"/>
  <c r="J1307" i="1"/>
  <c r="H2391" i="1"/>
  <c r="J2390" i="1"/>
  <c r="H2117" i="1"/>
  <c r="J2116" i="1"/>
  <c r="H882" i="1"/>
  <c r="J881" i="1"/>
  <c r="H1722" i="1"/>
  <c r="J1722" i="1" s="1"/>
  <c r="J1721" i="1"/>
  <c r="H716" i="1"/>
  <c r="J715" i="1"/>
  <c r="H382" i="1"/>
  <c r="J381" i="1"/>
  <c r="H1555" i="1"/>
  <c r="J1554" i="1"/>
  <c r="O1264" i="1" l="1"/>
  <c r="P1264" i="1" s="1"/>
  <c r="O2655" i="1"/>
  <c r="P2655" i="1" s="1"/>
  <c r="O1939" i="1"/>
  <c r="P1939" i="1" s="1"/>
  <c r="O2207" i="1"/>
  <c r="P2207" i="1" s="1"/>
  <c r="O639" i="1"/>
  <c r="P639" i="1" s="1"/>
  <c r="O2811" i="1"/>
  <c r="P2811" i="1" s="1"/>
  <c r="L148" i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O1437" i="1"/>
  <c r="P1437" i="1" s="1"/>
  <c r="O1402" i="1"/>
  <c r="P1402" i="1" s="1"/>
  <c r="O1904" i="1"/>
  <c r="P1904" i="1" s="1"/>
  <c r="O1159" i="1"/>
  <c r="P1159" i="1" s="1"/>
  <c r="O520" i="1"/>
  <c r="P520" i="1" s="1"/>
  <c r="O94" i="1"/>
  <c r="P94" i="1" s="1"/>
  <c r="Q94" i="1" s="1"/>
  <c r="R95" i="1" s="1"/>
  <c r="S95" i="1" s="1"/>
  <c r="O149" i="1"/>
  <c r="P149" i="1" s="1"/>
  <c r="O2170" i="1"/>
  <c r="P2170" i="1" s="1"/>
  <c r="O1480" i="1"/>
  <c r="P1480" i="1" s="1"/>
  <c r="O349" i="1"/>
  <c r="P349" i="1" s="1"/>
  <c r="O2085" i="1"/>
  <c r="P2085" i="1" s="1"/>
  <c r="O2681" i="1"/>
  <c r="P2681" i="1" s="1"/>
  <c r="O2773" i="1"/>
  <c r="P2773" i="1" s="1"/>
  <c r="O318" i="1"/>
  <c r="P318" i="1" s="1"/>
  <c r="O966" i="1"/>
  <c r="P966" i="1" s="1"/>
  <c r="O807" i="1"/>
  <c r="P807" i="1" s="1"/>
  <c r="O1035" i="1"/>
  <c r="P1035" i="1" s="1"/>
  <c r="O242" i="1"/>
  <c r="P242" i="1" s="1"/>
  <c r="O1096" i="1"/>
  <c r="P1096" i="1" s="1"/>
  <c r="O849" i="1"/>
  <c r="P849" i="1" s="1"/>
  <c r="O1902" i="1"/>
  <c r="P1902" i="1" s="1"/>
  <c r="K2391" i="1"/>
  <c r="O2390" i="1"/>
  <c r="P2390" i="1" s="1"/>
  <c r="K2561" i="1"/>
  <c r="O2560" i="1"/>
  <c r="P2560" i="1" s="1"/>
  <c r="K557" i="1"/>
  <c r="O556" i="1"/>
  <c r="P556" i="1" s="1"/>
  <c r="K382" i="1"/>
  <c r="O381" i="1"/>
  <c r="P381" i="1" s="1"/>
  <c r="K2117" i="1"/>
  <c r="O2116" i="1"/>
  <c r="P2116" i="1" s="1"/>
  <c r="K1645" i="1"/>
  <c r="O1644" i="1"/>
  <c r="P1644" i="1" s="1"/>
  <c r="K2518" i="1"/>
  <c r="O2517" i="1"/>
  <c r="P2517" i="1" s="1"/>
  <c r="K2976" i="1"/>
  <c r="O2975" i="1"/>
  <c r="P2975" i="1" s="1"/>
  <c r="K1762" i="1"/>
  <c r="O1761" i="1"/>
  <c r="P1761" i="1" s="1"/>
  <c r="K716" i="1"/>
  <c r="O715" i="1"/>
  <c r="P715" i="1" s="1"/>
  <c r="K1308" i="1"/>
  <c r="O1307" i="1"/>
  <c r="P1307" i="1" s="1"/>
  <c r="K678" i="1"/>
  <c r="O677" i="1"/>
  <c r="P677" i="1" s="1"/>
  <c r="K2872" i="1"/>
  <c r="K3040" i="1"/>
  <c r="O3039" i="1"/>
  <c r="P3039" i="1" s="1"/>
  <c r="K1819" i="1"/>
  <c r="O1818" i="1"/>
  <c r="P1818" i="1" s="1"/>
  <c r="K3041" i="1"/>
  <c r="O3041" i="1"/>
  <c r="P3041" i="1" s="1"/>
  <c r="K1555" i="1"/>
  <c r="O1554" i="1"/>
  <c r="P1554" i="1" s="1"/>
  <c r="K882" i="1"/>
  <c r="O881" i="1"/>
  <c r="P881" i="1" s="1"/>
  <c r="K1120" i="1"/>
  <c r="O1119" i="1"/>
  <c r="P1119" i="1" s="1"/>
  <c r="K2319" i="1"/>
  <c r="O2318" i="1"/>
  <c r="P2318" i="1" s="1"/>
  <c r="K1996" i="1"/>
  <c r="K465" i="1"/>
  <c r="O464" i="1"/>
  <c r="P464" i="1" s="1"/>
  <c r="O147" i="1"/>
  <c r="P147" i="1" s="1"/>
  <c r="K1722" i="1"/>
  <c r="O1721" i="1"/>
  <c r="P1721" i="1" s="1"/>
  <c r="K2239" i="1"/>
  <c r="O2238" i="1"/>
  <c r="P2238" i="1" s="1"/>
  <c r="K1723" i="1"/>
  <c r="O1723" i="1"/>
  <c r="P1723" i="1" s="1"/>
  <c r="K243" i="1"/>
  <c r="H1556" i="1"/>
  <c r="J1555" i="1"/>
  <c r="H883" i="1"/>
  <c r="J882" i="1"/>
  <c r="H1121" i="1"/>
  <c r="J1120" i="1"/>
  <c r="H2320" i="1"/>
  <c r="J2319" i="1"/>
  <c r="H1997" i="1"/>
  <c r="J1997" i="1" s="1"/>
  <c r="J1996" i="1"/>
  <c r="H466" i="1"/>
  <c r="J465" i="1"/>
  <c r="H383" i="1"/>
  <c r="J382" i="1"/>
  <c r="H1763" i="1"/>
  <c r="J1762" i="1"/>
  <c r="H717" i="1"/>
  <c r="J716" i="1"/>
  <c r="H244" i="1"/>
  <c r="J243" i="1"/>
  <c r="H2873" i="1"/>
  <c r="J2872" i="1"/>
  <c r="H1646" i="1"/>
  <c r="J1645" i="1"/>
  <c r="H2519" i="1"/>
  <c r="J2519" i="1" s="1"/>
  <c r="J2518" i="1"/>
  <c r="H2392" i="1"/>
  <c r="J2391" i="1"/>
  <c r="H2562" i="1"/>
  <c r="J2561" i="1"/>
  <c r="H558" i="1"/>
  <c r="J557" i="1"/>
  <c r="H2118" i="1"/>
  <c r="J2117" i="1"/>
  <c r="H2977" i="1"/>
  <c r="J2976" i="1"/>
  <c r="H1309" i="1"/>
  <c r="J1308" i="1"/>
  <c r="H2240" i="1"/>
  <c r="J2239" i="1"/>
  <c r="H679" i="1"/>
  <c r="J679" i="1" s="1"/>
  <c r="J678" i="1"/>
  <c r="H1820" i="1"/>
  <c r="J1819" i="1"/>
  <c r="O1722" i="1" l="1"/>
  <c r="P1722" i="1" s="1"/>
  <c r="O521" i="1"/>
  <c r="P521" i="1" s="1"/>
  <c r="O808" i="1"/>
  <c r="P808" i="1" s="1"/>
  <c r="O1036" i="1"/>
  <c r="P1036" i="1" s="1"/>
  <c r="O319" i="1"/>
  <c r="P319" i="1" s="1"/>
  <c r="O2086" i="1"/>
  <c r="P2086" i="1" s="1"/>
  <c r="O2171" i="1"/>
  <c r="P2171" i="1" s="1"/>
  <c r="O1905" i="1"/>
  <c r="P1905" i="1" s="1"/>
  <c r="O2208" i="1"/>
  <c r="P2208" i="1" s="1"/>
  <c r="O350" i="1"/>
  <c r="P350" i="1" s="1"/>
  <c r="O3042" i="1"/>
  <c r="P3042" i="1" s="1"/>
  <c r="O1403" i="1"/>
  <c r="P1403" i="1" s="1"/>
  <c r="O850" i="1"/>
  <c r="P850" i="1" s="1"/>
  <c r="O1438" i="1"/>
  <c r="P1438" i="1" s="1"/>
  <c r="O150" i="1"/>
  <c r="P150" i="1" s="1"/>
  <c r="O1724" i="1"/>
  <c r="P1724" i="1" s="1"/>
  <c r="O2682" i="1"/>
  <c r="P2682" i="1" s="1"/>
  <c r="O640" i="1"/>
  <c r="P640" i="1" s="1"/>
  <c r="O2774" i="1"/>
  <c r="P2774" i="1" s="1"/>
  <c r="O1160" i="1"/>
  <c r="P1160" i="1" s="1"/>
  <c r="O1940" i="1"/>
  <c r="P1940" i="1" s="1"/>
  <c r="O967" i="1"/>
  <c r="P967" i="1" s="1"/>
  <c r="O2812" i="1"/>
  <c r="P2812" i="1" s="1"/>
  <c r="O1481" i="1"/>
  <c r="P1481" i="1" s="1"/>
  <c r="O1097" i="1"/>
  <c r="P1097" i="1" s="1"/>
  <c r="O95" i="1"/>
  <c r="P95" i="1" s="1"/>
  <c r="Q95" i="1" s="1"/>
  <c r="R96" i="1" s="1"/>
  <c r="S96" i="1" s="1"/>
  <c r="O1265" i="1"/>
  <c r="P1265" i="1" s="1"/>
  <c r="O3040" i="1"/>
  <c r="P3040" i="1" s="1"/>
  <c r="O243" i="1"/>
  <c r="P243" i="1" s="1"/>
  <c r="K680" i="1"/>
  <c r="O680" i="1"/>
  <c r="P680" i="1" s="1"/>
  <c r="K2520" i="1"/>
  <c r="O2520" i="1"/>
  <c r="P2520" i="1" s="1"/>
  <c r="K1998" i="1"/>
  <c r="K2240" i="1"/>
  <c r="O2239" i="1"/>
  <c r="P2239" i="1" s="1"/>
  <c r="K558" i="1"/>
  <c r="O557" i="1"/>
  <c r="P557" i="1" s="1"/>
  <c r="K1646" i="1"/>
  <c r="O1645" i="1"/>
  <c r="P1645" i="1" s="1"/>
  <c r="K1763" i="1"/>
  <c r="O1762" i="1"/>
  <c r="P1762" i="1" s="1"/>
  <c r="K2320" i="1"/>
  <c r="O2319" i="1"/>
  <c r="P2319" i="1" s="1"/>
  <c r="L243" i="1"/>
  <c r="K1309" i="1"/>
  <c r="O1308" i="1"/>
  <c r="P1308" i="1" s="1"/>
  <c r="K383" i="1"/>
  <c r="O382" i="1"/>
  <c r="P382" i="1" s="1"/>
  <c r="K1820" i="1"/>
  <c r="O1819" i="1"/>
  <c r="P1819" i="1" s="1"/>
  <c r="K2977" i="1"/>
  <c r="O2976" i="1"/>
  <c r="P2976" i="1" s="1"/>
  <c r="K2392" i="1"/>
  <c r="O2391" i="1"/>
  <c r="P2391" i="1" s="1"/>
  <c r="K466" i="1"/>
  <c r="O465" i="1"/>
  <c r="P465" i="1" s="1"/>
  <c r="K883" i="1"/>
  <c r="O882" i="1"/>
  <c r="P882" i="1" s="1"/>
  <c r="K2562" i="1"/>
  <c r="O2561" i="1"/>
  <c r="P2561" i="1" s="1"/>
  <c r="K1121" i="1"/>
  <c r="O1120" i="1"/>
  <c r="P1120" i="1" s="1"/>
  <c r="K2873" i="1"/>
  <c r="K679" i="1"/>
  <c r="O678" i="1"/>
  <c r="P678" i="1" s="1"/>
  <c r="K2118" i="1"/>
  <c r="O2117" i="1"/>
  <c r="P2117" i="1" s="1"/>
  <c r="K2519" i="1"/>
  <c r="O2518" i="1"/>
  <c r="P2518" i="1" s="1"/>
  <c r="K717" i="1"/>
  <c r="O716" i="1"/>
  <c r="P716" i="1" s="1"/>
  <c r="K1997" i="1"/>
  <c r="K1556" i="1"/>
  <c r="O1555" i="1"/>
  <c r="P1555" i="1" s="1"/>
  <c r="K244" i="1"/>
  <c r="H2563" i="1"/>
  <c r="J2562" i="1"/>
  <c r="H2241" i="1"/>
  <c r="J2240" i="1"/>
  <c r="H559" i="1"/>
  <c r="J558" i="1"/>
  <c r="H1647" i="1"/>
  <c r="J1646" i="1"/>
  <c r="H1764" i="1"/>
  <c r="J1763" i="1"/>
  <c r="H2321" i="1"/>
  <c r="J2320" i="1"/>
  <c r="H1122" i="1"/>
  <c r="J1121" i="1"/>
  <c r="H1821" i="1"/>
  <c r="J1820" i="1"/>
  <c r="H2393" i="1"/>
  <c r="J2392" i="1"/>
  <c r="H884" i="1"/>
  <c r="J883" i="1"/>
  <c r="H1310" i="1"/>
  <c r="J1309" i="1"/>
  <c r="H2874" i="1"/>
  <c r="J2873" i="1"/>
  <c r="H2978" i="1"/>
  <c r="J2977" i="1"/>
  <c r="H245" i="1"/>
  <c r="J244" i="1"/>
  <c r="H467" i="1"/>
  <c r="J466" i="1"/>
  <c r="H384" i="1"/>
  <c r="J383" i="1"/>
  <c r="H2119" i="1"/>
  <c r="J2118" i="1"/>
  <c r="H718" i="1"/>
  <c r="J717" i="1"/>
  <c r="H1557" i="1"/>
  <c r="J1557" i="1" s="1"/>
  <c r="J1556" i="1"/>
  <c r="O96" i="1" l="1"/>
  <c r="P96" i="1" s="1"/>
  <c r="Q96" i="1" s="1"/>
  <c r="R97" i="1" s="1"/>
  <c r="S97" i="1" s="1"/>
  <c r="O968" i="1"/>
  <c r="P968" i="1" s="1"/>
  <c r="O2775" i="1"/>
  <c r="P2775" i="1" s="1"/>
  <c r="O2172" i="1"/>
  <c r="P2172" i="1" s="1"/>
  <c r="O681" i="1"/>
  <c r="P681" i="1" s="1"/>
  <c r="O1482" i="1"/>
  <c r="P1482" i="1" s="1"/>
  <c r="O1725" i="1"/>
  <c r="P1725" i="1" s="1"/>
  <c r="O851" i="1"/>
  <c r="P851" i="1" s="1"/>
  <c r="O2087" i="1"/>
  <c r="P2087" i="1" s="1"/>
  <c r="O151" i="1"/>
  <c r="P151" i="1" s="1"/>
  <c r="O2209" i="1"/>
  <c r="P2209" i="1" s="1"/>
  <c r="O320" i="1"/>
  <c r="P320" i="1" s="1"/>
  <c r="O809" i="1"/>
  <c r="P809" i="1" s="1"/>
  <c r="O1161" i="1"/>
  <c r="P1161" i="1" s="1"/>
  <c r="O641" i="1"/>
  <c r="P641" i="1" s="1"/>
  <c r="O1404" i="1"/>
  <c r="P1404" i="1" s="1"/>
  <c r="O522" i="1"/>
  <c r="P522" i="1" s="1"/>
  <c r="O1266" i="1"/>
  <c r="P1266" i="1" s="1"/>
  <c r="O2813" i="1"/>
  <c r="P2813" i="1" s="1"/>
  <c r="O2683" i="1"/>
  <c r="P2683" i="1" s="1"/>
  <c r="O1941" i="1"/>
  <c r="P1941" i="1" s="1"/>
  <c r="O351" i="1"/>
  <c r="P351" i="1" s="1"/>
  <c r="O2521" i="1"/>
  <c r="P2521" i="1" s="1"/>
  <c r="O1439" i="1"/>
  <c r="P1439" i="1" s="1"/>
  <c r="O3043" i="1"/>
  <c r="P3043" i="1" s="1"/>
  <c r="O1906" i="1"/>
  <c r="P1906" i="1" s="1"/>
  <c r="O1037" i="1"/>
  <c r="P1037" i="1" s="1"/>
  <c r="L244" i="1"/>
  <c r="O2519" i="1"/>
  <c r="P2519" i="1" s="1"/>
  <c r="O679" i="1"/>
  <c r="P679" i="1" s="1"/>
  <c r="K2874" i="1"/>
  <c r="K2978" i="1"/>
  <c r="O2977" i="1"/>
  <c r="P2977" i="1" s="1"/>
  <c r="K1764" i="1"/>
  <c r="O1763" i="1"/>
  <c r="P1763" i="1" s="1"/>
  <c r="K384" i="1"/>
  <c r="O383" i="1"/>
  <c r="P383" i="1" s="1"/>
  <c r="K1557" i="1"/>
  <c r="O1556" i="1"/>
  <c r="P1556" i="1" s="1"/>
  <c r="K467" i="1"/>
  <c r="O466" i="1"/>
  <c r="P466" i="1" s="1"/>
  <c r="K1310" i="1"/>
  <c r="O1309" i="1"/>
  <c r="P1309" i="1" s="1"/>
  <c r="K1122" i="1"/>
  <c r="O1121" i="1"/>
  <c r="P1121" i="1" s="1"/>
  <c r="K559" i="1"/>
  <c r="O558" i="1"/>
  <c r="P558" i="1" s="1"/>
  <c r="K2119" i="1"/>
  <c r="O2118" i="1"/>
  <c r="P2118" i="1" s="1"/>
  <c r="K2393" i="1"/>
  <c r="O2392" i="1"/>
  <c r="P2392" i="1" s="1"/>
  <c r="K2563" i="1"/>
  <c r="O2562" i="1"/>
  <c r="P2562" i="1" s="1"/>
  <c r="K1821" i="1"/>
  <c r="O1820" i="1"/>
  <c r="P1820" i="1" s="1"/>
  <c r="K1558" i="1"/>
  <c r="O1557" i="1"/>
  <c r="P1557" i="1" s="1"/>
  <c r="K1647" i="1"/>
  <c r="O1646" i="1"/>
  <c r="P1646" i="1" s="1"/>
  <c r="K718" i="1"/>
  <c r="O717" i="1"/>
  <c r="P717" i="1" s="1"/>
  <c r="O244" i="1"/>
  <c r="P244" i="1" s="1"/>
  <c r="K884" i="1"/>
  <c r="O883" i="1"/>
  <c r="P883" i="1" s="1"/>
  <c r="K2321" i="1"/>
  <c r="O2320" i="1"/>
  <c r="P2320" i="1" s="1"/>
  <c r="K2241" i="1"/>
  <c r="O2240" i="1"/>
  <c r="P2240" i="1" s="1"/>
  <c r="K245" i="1"/>
  <c r="L245" i="1" s="1"/>
  <c r="H385" i="1"/>
  <c r="J384" i="1"/>
  <c r="H2875" i="1"/>
  <c r="J2874" i="1"/>
  <c r="H1822" i="1"/>
  <c r="J1821" i="1"/>
  <c r="H1648" i="1"/>
  <c r="J1647" i="1"/>
  <c r="H1123" i="1"/>
  <c r="J1122" i="1"/>
  <c r="H246" i="1"/>
  <c r="J245" i="1"/>
  <c r="H2322" i="1"/>
  <c r="J2321" i="1"/>
  <c r="H1311" i="1"/>
  <c r="J1310" i="1"/>
  <c r="H719" i="1"/>
  <c r="J718" i="1"/>
  <c r="H885" i="1"/>
  <c r="J884" i="1"/>
  <c r="H2242" i="1"/>
  <c r="J2241" i="1"/>
  <c r="H468" i="1"/>
  <c r="J467" i="1"/>
  <c r="H560" i="1"/>
  <c r="J559" i="1"/>
  <c r="H2120" i="1"/>
  <c r="J2119" i="1"/>
  <c r="H2979" i="1"/>
  <c r="J2978" i="1"/>
  <c r="H2394" i="1"/>
  <c r="J2393" i="1"/>
  <c r="H1765" i="1"/>
  <c r="J1764" i="1"/>
  <c r="H2564" i="1"/>
  <c r="J2563" i="1"/>
  <c r="O2522" i="1" l="1"/>
  <c r="P2522" i="1" s="1"/>
  <c r="O2173" i="1"/>
  <c r="P2173" i="1" s="1"/>
  <c r="O1907" i="1"/>
  <c r="P1907" i="1" s="1"/>
  <c r="O2684" i="1"/>
  <c r="P2684" i="1" s="1"/>
  <c r="O2776" i="1"/>
  <c r="P2776" i="1" s="1"/>
  <c r="O1405" i="1"/>
  <c r="P1405" i="1" s="1"/>
  <c r="O810" i="1"/>
  <c r="P810" i="1" s="1"/>
  <c r="O682" i="1"/>
  <c r="P682" i="1" s="1"/>
  <c r="O1162" i="1"/>
  <c r="P1162" i="1" s="1"/>
  <c r="O1726" i="1"/>
  <c r="P1726" i="1" s="1"/>
  <c r="O523" i="1"/>
  <c r="P523" i="1" s="1"/>
  <c r="O3044" i="1"/>
  <c r="P3044" i="1" s="1"/>
  <c r="O2814" i="1"/>
  <c r="P2814" i="1" s="1"/>
  <c r="O969" i="1"/>
  <c r="P969" i="1" s="1"/>
  <c r="O1942" i="1"/>
  <c r="P1942" i="1" s="1"/>
  <c r="O1483" i="1"/>
  <c r="P1483" i="1" s="1"/>
  <c r="O642" i="1"/>
  <c r="P642" i="1" s="1"/>
  <c r="O152" i="1"/>
  <c r="P152" i="1" s="1"/>
  <c r="O852" i="1"/>
  <c r="P852" i="1" s="1"/>
  <c r="O1038" i="1"/>
  <c r="P1038" i="1" s="1"/>
  <c r="O2210" i="1"/>
  <c r="P2210" i="1" s="1"/>
  <c r="O2088" i="1"/>
  <c r="P2088" i="1" s="1"/>
  <c r="O1440" i="1"/>
  <c r="P1440" i="1" s="1"/>
  <c r="O352" i="1"/>
  <c r="P352" i="1" s="1"/>
  <c r="O1267" i="1"/>
  <c r="P1267" i="1" s="1"/>
  <c r="O321" i="1"/>
  <c r="P321" i="1" s="1"/>
  <c r="O97" i="1"/>
  <c r="P97" i="1" s="1"/>
  <c r="Q97" i="1" s="1"/>
  <c r="R98" i="1" s="1"/>
  <c r="S98" i="1" s="1"/>
  <c r="O1558" i="1"/>
  <c r="P1558" i="1" s="1"/>
  <c r="O245" i="1"/>
  <c r="P245" i="1" s="1"/>
  <c r="K2979" i="1"/>
  <c r="O2978" i="1"/>
  <c r="P2978" i="1" s="1"/>
  <c r="K2242" i="1"/>
  <c r="O2241" i="1"/>
  <c r="P2241" i="1" s="1"/>
  <c r="K2322" i="1"/>
  <c r="O2321" i="1"/>
  <c r="P2321" i="1" s="1"/>
  <c r="K1822" i="1"/>
  <c r="O1821" i="1"/>
  <c r="P1821" i="1" s="1"/>
  <c r="K2120" i="1"/>
  <c r="O2119" i="1"/>
  <c r="P2119" i="1" s="1"/>
  <c r="K1765" i="1"/>
  <c r="O1764" i="1"/>
  <c r="P1764" i="1" s="1"/>
  <c r="K560" i="1"/>
  <c r="O559" i="1"/>
  <c r="P559" i="1" s="1"/>
  <c r="K719" i="1"/>
  <c r="O718" i="1"/>
  <c r="P718" i="1" s="1"/>
  <c r="K1123" i="1"/>
  <c r="O1122" i="1"/>
  <c r="P1122" i="1" s="1"/>
  <c r="K385" i="1"/>
  <c r="O384" i="1"/>
  <c r="P384" i="1" s="1"/>
  <c r="K2564" i="1"/>
  <c r="O2563" i="1"/>
  <c r="P2563" i="1" s="1"/>
  <c r="K885" i="1"/>
  <c r="O884" i="1"/>
  <c r="P884" i="1" s="1"/>
  <c r="K2875" i="1"/>
  <c r="K2394" i="1"/>
  <c r="O2393" i="1"/>
  <c r="P2393" i="1" s="1"/>
  <c r="K468" i="1"/>
  <c r="O467" i="1"/>
  <c r="P467" i="1" s="1"/>
  <c r="K1311" i="1"/>
  <c r="O1310" i="1"/>
  <c r="P1310" i="1" s="1"/>
  <c r="K1648" i="1"/>
  <c r="O1647" i="1"/>
  <c r="P1647" i="1" s="1"/>
  <c r="K246" i="1"/>
  <c r="L246" i="1" s="1"/>
  <c r="H2395" i="1"/>
  <c r="J2394" i="1"/>
  <c r="H469" i="1"/>
  <c r="J468" i="1"/>
  <c r="H1312" i="1"/>
  <c r="J1311" i="1"/>
  <c r="H1649" i="1"/>
  <c r="J1648" i="1"/>
  <c r="H2243" i="1"/>
  <c r="J2242" i="1"/>
  <c r="H2121" i="1"/>
  <c r="J2120" i="1"/>
  <c r="H247" i="1"/>
  <c r="J246" i="1"/>
  <c r="H2323" i="1"/>
  <c r="J2322" i="1"/>
  <c r="H2565" i="1"/>
  <c r="J2564" i="1"/>
  <c r="H886" i="1"/>
  <c r="J885" i="1"/>
  <c r="H2876" i="1"/>
  <c r="J2875" i="1"/>
  <c r="H2980" i="1"/>
  <c r="J2979" i="1"/>
  <c r="H1823" i="1"/>
  <c r="J1822" i="1"/>
  <c r="H1766" i="1"/>
  <c r="J1766" i="1" s="1"/>
  <c r="J1765" i="1"/>
  <c r="H561" i="1"/>
  <c r="J560" i="1"/>
  <c r="H720" i="1"/>
  <c r="J719" i="1"/>
  <c r="H1124" i="1"/>
  <c r="J1124" i="1" s="1"/>
  <c r="J1123" i="1"/>
  <c r="H386" i="1"/>
  <c r="J385" i="1"/>
  <c r="O643" i="1" l="1"/>
  <c r="P643" i="1" s="1"/>
  <c r="O1943" i="1"/>
  <c r="P1943" i="1" s="1"/>
  <c r="O1406" i="1"/>
  <c r="P1406" i="1" s="1"/>
  <c r="O2685" i="1"/>
  <c r="P2685" i="1" s="1"/>
  <c r="O3045" i="1"/>
  <c r="P3045" i="1" s="1"/>
  <c r="O1163" i="1"/>
  <c r="P1163" i="1" s="1"/>
  <c r="O1559" i="1"/>
  <c r="P1559" i="1" s="1"/>
  <c r="O98" i="1"/>
  <c r="P98" i="1" s="1"/>
  <c r="Q98" i="1" s="1"/>
  <c r="R99" i="1" s="1"/>
  <c r="S99" i="1" s="1"/>
  <c r="O1039" i="1"/>
  <c r="P1039" i="1" s="1"/>
  <c r="O322" i="1"/>
  <c r="P322" i="1" s="1"/>
  <c r="O853" i="1"/>
  <c r="P853" i="1" s="1"/>
  <c r="O524" i="1"/>
  <c r="P524" i="1" s="1"/>
  <c r="O2089" i="1"/>
  <c r="P2089" i="1" s="1"/>
  <c r="O1484" i="1"/>
  <c r="P1484" i="1" s="1"/>
  <c r="O970" i="1"/>
  <c r="P970" i="1" s="1"/>
  <c r="O2174" i="1"/>
  <c r="P2174" i="1" s="1"/>
  <c r="O353" i="1"/>
  <c r="P353" i="1" s="1"/>
  <c r="O2211" i="1"/>
  <c r="P2211" i="1" s="1"/>
  <c r="O683" i="1"/>
  <c r="P683" i="1" s="1"/>
  <c r="O1268" i="1"/>
  <c r="P1268" i="1" s="1"/>
  <c r="O153" i="1"/>
  <c r="P153" i="1" s="1"/>
  <c r="O811" i="1"/>
  <c r="P811" i="1" s="1"/>
  <c r="O2777" i="1"/>
  <c r="P2777" i="1" s="1"/>
  <c r="O1441" i="1"/>
  <c r="P1441" i="1" s="1"/>
  <c r="O1908" i="1"/>
  <c r="P1908" i="1" s="1"/>
  <c r="O2815" i="1"/>
  <c r="P2815" i="1" s="1"/>
  <c r="O1727" i="1"/>
  <c r="P1727" i="1" s="1"/>
  <c r="O2523" i="1"/>
  <c r="P2523" i="1" s="1"/>
  <c r="O246" i="1"/>
  <c r="P246" i="1" s="1"/>
  <c r="K1767" i="1"/>
  <c r="K386" i="1"/>
  <c r="O385" i="1"/>
  <c r="P385" i="1" s="1"/>
  <c r="K1766" i="1"/>
  <c r="O1765" i="1"/>
  <c r="P1765" i="1" s="1"/>
  <c r="K886" i="1"/>
  <c r="O885" i="1"/>
  <c r="P885" i="1" s="1"/>
  <c r="K2121" i="1"/>
  <c r="O2120" i="1"/>
  <c r="P2120" i="1" s="1"/>
  <c r="K469" i="1"/>
  <c r="O468" i="1"/>
  <c r="P468" i="1" s="1"/>
  <c r="K1124" i="1"/>
  <c r="O1123" i="1"/>
  <c r="P1123" i="1" s="1"/>
  <c r="K2565" i="1"/>
  <c r="O2564" i="1"/>
  <c r="P2564" i="1" s="1"/>
  <c r="K2243" i="1"/>
  <c r="O2242" i="1"/>
  <c r="P2242" i="1" s="1"/>
  <c r="K720" i="1"/>
  <c r="O719" i="1"/>
  <c r="P719" i="1" s="1"/>
  <c r="K2980" i="1"/>
  <c r="O2979" i="1"/>
  <c r="P2979" i="1" s="1"/>
  <c r="K2323" i="1"/>
  <c r="O2322" i="1"/>
  <c r="P2322" i="1" s="1"/>
  <c r="K1649" i="1"/>
  <c r="O1648" i="1"/>
  <c r="P1648" i="1" s="1"/>
  <c r="K1125" i="1"/>
  <c r="O1125" i="1"/>
  <c r="P1125" i="1" s="1"/>
  <c r="K1823" i="1"/>
  <c r="O1822" i="1"/>
  <c r="P1822" i="1" s="1"/>
  <c r="K2395" i="1"/>
  <c r="O2394" i="1"/>
  <c r="P2394" i="1" s="1"/>
  <c r="K561" i="1"/>
  <c r="O560" i="1"/>
  <c r="P560" i="1" s="1"/>
  <c r="K2876" i="1"/>
  <c r="O2875" i="1"/>
  <c r="P2875" i="1" s="1"/>
  <c r="K1312" i="1"/>
  <c r="O1311" i="1"/>
  <c r="P1311" i="1" s="1"/>
  <c r="K247" i="1"/>
  <c r="L247" i="1" s="1"/>
  <c r="H562" i="1"/>
  <c r="J561" i="1"/>
  <c r="H721" i="1"/>
  <c r="J720" i="1"/>
  <c r="H2981" i="1"/>
  <c r="J2980" i="1"/>
  <c r="H2324" i="1"/>
  <c r="J2323" i="1"/>
  <c r="H1650" i="1"/>
  <c r="J1649" i="1"/>
  <c r="H2877" i="1"/>
  <c r="J2876" i="1"/>
  <c r="H387" i="1"/>
  <c r="J386" i="1"/>
  <c r="H2122" i="1"/>
  <c r="J2121" i="1"/>
  <c r="H1313" i="1"/>
  <c r="J1312" i="1"/>
  <c r="H887" i="1"/>
  <c r="J886" i="1"/>
  <c r="H470" i="1"/>
  <c r="J470" i="1" s="1"/>
  <c r="J469" i="1"/>
  <c r="H248" i="1"/>
  <c r="J247" i="1"/>
  <c r="H1824" i="1"/>
  <c r="J1823" i="1"/>
  <c r="H2566" i="1"/>
  <c r="J2566" i="1" s="1"/>
  <c r="J2565" i="1"/>
  <c r="H2244" i="1"/>
  <c r="J2243" i="1"/>
  <c r="H2396" i="1"/>
  <c r="J2395" i="1"/>
  <c r="O1560" i="1" l="1"/>
  <c r="P1560" i="1" s="1"/>
  <c r="O323" i="1"/>
  <c r="P323" i="1" s="1"/>
  <c r="O2524" i="1"/>
  <c r="P2524" i="1" s="1"/>
  <c r="O2778" i="1"/>
  <c r="P2778" i="1" s="1"/>
  <c r="O2175" i="1"/>
  <c r="P2175" i="1" s="1"/>
  <c r="O1407" i="1"/>
  <c r="P1407" i="1" s="1"/>
  <c r="O1040" i="1"/>
  <c r="P1040" i="1" s="1"/>
  <c r="O1728" i="1"/>
  <c r="P1728" i="1" s="1"/>
  <c r="O812" i="1"/>
  <c r="P812" i="1" s="1"/>
  <c r="O971" i="1"/>
  <c r="P971" i="1" s="1"/>
  <c r="O525" i="1"/>
  <c r="P525" i="1" s="1"/>
  <c r="O1944" i="1"/>
  <c r="P1944" i="1" s="1"/>
  <c r="O1442" i="1"/>
  <c r="P1442" i="1" s="1"/>
  <c r="O354" i="1"/>
  <c r="P354" i="1" s="1"/>
  <c r="O247" i="1"/>
  <c r="P247" i="1" s="1"/>
  <c r="O1126" i="1"/>
  <c r="P1126" i="1" s="1"/>
  <c r="O99" i="1"/>
  <c r="P99" i="1" s="1"/>
  <c r="Q99" i="1" s="1"/>
  <c r="R100" i="1" s="1"/>
  <c r="S100" i="1" s="1"/>
  <c r="O1269" i="1"/>
  <c r="P1269" i="1" s="1"/>
  <c r="O2090" i="1"/>
  <c r="P2090" i="1" s="1"/>
  <c r="O2686" i="1"/>
  <c r="P2686" i="1" s="1"/>
  <c r="O1164" i="1"/>
  <c r="P1164" i="1" s="1"/>
  <c r="O684" i="1"/>
  <c r="P684" i="1" s="1"/>
  <c r="O2816" i="1"/>
  <c r="P2816" i="1" s="1"/>
  <c r="O1909" i="1"/>
  <c r="P1909" i="1" s="1"/>
  <c r="O154" i="1"/>
  <c r="P154" i="1" s="1"/>
  <c r="O2212" i="1"/>
  <c r="P2212" i="1" s="1"/>
  <c r="O1485" i="1"/>
  <c r="P1485" i="1" s="1"/>
  <c r="O854" i="1"/>
  <c r="P854" i="1" s="1"/>
  <c r="O644" i="1"/>
  <c r="P644" i="1" s="1"/>
  <c r="O1124" i="1"/>
  <c r="P1124" i="1" s="1"/>
  <c r="O1766" i="1"/>
  <c r="P1766" i="1" s="1"/>
  <c r="K2244" i="1"/>
  <c r="O2243" i="1"/>
  <c r="P2243" i="1" s="1"/>
  <c r="K470" i="1"/>
  <c r="O469" i="1"/>
  <c r="P469" i="1" s="1"/>
  <c r="K387" i="1"/>
  <c r="O386" i="1"/>
  <c r="P386" i="1" s="1"/>
  <c r="K2981" i="1"/>
  <c r="O2980" i="1"/>
  <c r="P2980" i="1" s="1"/>
  <c r="K471" i="1"/>
  <c r="O471" i="1"/>
  <c r="P471" i="1" s="1"/>
  <c r="K887" i="1"/>
  <c r="O886" i="1"/>
  <c r="P886" i="1" s="1"/>
  <c r="K721" i="1"/>
  <c r="O720" i="1"/>
  <c r="P720" i="1" s="1"/>
  <c r="K1824" i="1"/>
  <c r="O1823" i="1"/>
  <c r="P1823" i="1" s="1"/>
  <c r="K1313" i="1"/>
  <c r="O1312" i="1"/>
  <c r="P1312" i="1" s="1"/>
  <c r="K1650" i="1"/>
  <c r="O1649" i="1"/>
  <c r="P1649" i="1" s="1"/>
  <c r="K562" i="1"/>
  <c r="O561" i="1"/>
  <c r="P561" i="1" s="1"/>
  <c r="K2566" i="1"/>
  <c r="O2565" i="1"/>
  <c r="P2565" i="1" s="1"/>
  <c r="K2877" i="1"/>
  <c r="O2876" i="1"/>
  <c r="P2876" i="1" s="1"/>
  <c r="K2567" i="1"/>
  <c r="O2566" i="1"/>
  <c r="P2566" i="1" s="1"/>
  <c r="O2567" i="1"/>
  <c r="P2567" i="1" s="1"/>
  <c r="K2396" i="1"/>
  <c r="O2395" i="1"/>
  <c r="P2395" i="1" s="1"/>
  <c r="K2122" i="1"/>
  <c r="O2121" i="1"/>
  <c r="P2121" i="1" s="1"/>
  <c r="K2324" i="1"/>
  <c r="O2323" i="1"/>
  <c r="P2323" i="1" s="1"/>
  <c r="K248" i="1"/>
  <c r="L248" i="1" s="1"/>
  <c r="H2397" i="1"/>
  <c r="J2396" i="1"/>
  <c r="H249" i="1"/>
  <c r="J248" i="1"/>
  <c r="H2123" i="1"/>
  <c r="J2122" i="1"/>
  <c r="H2325" i="1"/>
  <c r="J2324" i="1"/>
  <c r="H388" i="1"/>
  <c r="J387" i="1"/>
  <c r="H2878" i="1"/>
  <c r="J2877" i="1"/>
  <c r="H888" i="1"/>
  <c r="J887" i="1"/>
  <c r="H722" i="1"/>
  <c r="J721" i="1"/>
  <c r="H2245" i="1"/>
  <c r="J2244" i="1"/>
  <c r="H2982" i="1"/>
  <c r="J2981" i="1"/>
  <c r="H1825" i="1"/>
  <c r="J1824" i="1"/>
  <c r="H1314" i="1"/>
  <c r="J1313" i="1"/>
  <c r="H1651" i="1"/>
  <c r="J1650" i="1"/>
  <c r="H563" i="1"/>
  <c r="J562" i="1"/>
  <c r="O645" i="1" l="1"/>
  <c r="P645" i="1" s="1"/>
  <c r="O1270" i="1"/>
  <c r="P1270" i="1" s="1"/>
  <c r="O1165" i="1"/>
  <c r="P1165" i="1" s="1"/>
  <c r="O472" i="1"/>
  <c r="P472" i="1" s="1"/>
  <c r="O1486" i="1"/>
  <c r="P1486" i="1" s="1"/>
  <c r="O2817" i="1"/>
  <c r="P2817" i="1" s="1"/>
  <c r="O2687" i="1"/>
  <c r="P2687" i="1" s="1"/>
  <c r="O100" i="1"/>
  <c r="P100" i="1" s="1"/>
  <c r="Q100" i="1" s="1"/>
  <c r="R101" i="1" s="1"/>
  <c r="S101" i="1" s="1"/>
  <c r="O2176" i="1"/>
  <c r="P2176" i="1" s="1"/>
  <c r="O2568" i="1"/>
  <c r="P2568" i="1" s="1"/>
  <c r="O355" i="1"/>
  <c r="P355" i="1" s="1"/>
  <c r="O855" i="1"/>
  <c r="P855" i="1" s="1"/>
  <c r="O324" i="1"/>
  <c r="P324" i="1" s="1"/>
  <c r="O1767" i="1"/>
  <c r="P1767" i="1" s="1"/>
  <c r="O1945" i="1"/>
  <c r="P1945" i="1" s="1"/>
  <c r="O1729" i="1"/>
  <c r="P1729" i="1" s="1"/>
  <c r="O1561" i="1"/>
  <c r="P1561" i="1" s="1"/>
  <c r="O155" i="1"/>
  <c r="P155" i="1" s="1"/>
  <c r="O1127" i="1"/>
  <c r="P1127" i="1" s="1"/>
  <c r="O2525" i="1"/>
  <c r="P2525" i="1" s="1"/>
  <c r="O972" i="1"/>
  <c r="P972" i="1" s="1"/>
  <c r="O1443" i="1"/>
  <c r="P1443" i="1" s="1"/>
  <c r="O813" i="1"/>
  <c r="P813" i="1" s="1"/>
  <c r="O2213" i="1"/>
  <c r="P2213" i="1" s="1"/>
  <c r="O2091" i="1"/>
  <c r="P2091" i="1" s="1"/>
  <c r="O2779" i="1"/>
  <c r="P2779" i="1" s="1"/>
  <c r="O1910" i="1"/>
  <c r="P1910" i="1" s="1"/>
  <c r="O1408" i="1"/>
  <c r="P1408" i="1" s="1"/>
  <c r="O685" i="1"/>
  <c r="P685" i="1" s="1"/>
  <c r="O526" i="1"/>
  <c r="P526" i="1" s="1"/>
  <c r="O1041" i="1"/>
  <c r="P1041" i="1" s="1"/>
  <c r="O470" i="1"/>
  <c r="P470" i="1" s="1"/>
  <c r="K1651" i="1"/>
  <c r="O1650" i="1"/>
  <c r="P1650" i="1" s="1"/>
  <c r="K2245" i="1"/>
  <c r="O2244" i="1"/>
  <c r="P2244" i="1" s="1"/>
  <c r="K388" i="1"/>
  <c r="O387" i="1"/>
  <c r="P387" i="1" s="1"/>
  <c r="K2397" i="1"/>
  <c r="O2396" i="1"/>
  <c r="P2396" i="1" s="1"/>
  <c r="K722" i="1"/>
  <c r="O721" i="1"/>
  <c r="P721" i="1" s="1"/>
  <c r="K1825" i="1"/>
  <c r="O1824" i="1"/>
  <c r="P1824" i="1" s="1"/>
  <c r="K888" i="1"/>
  <c r="O887" i="1"/>
  <c r="P887" i="1" s="1"/>
  <c r="K2123" i="1"/>
  <c r="O2122" i="1"/>
  <c r="P2122" i="1" s="1"/>
  <c r="K2325" i="1"/>
  <c r="O2324" i="1"/>
  <c r="P2324" i="1" s="1"/>
  <c r="K1314" i="1"/>
  <c r="O1313" i="1"/>
  <c r="P1313" i="1" s="1"/>
  <c r="K563" i="1"/>
  <c r="O562" i="1"/>
  <c r="P562" i="1" s="1"/>
  <c r="K2982" i="1"/>
  <c r="O2981" i="1"/>
  <c r="P2981" i="1" s="1"/>
  <c r="K2878" i="1"/>
  <c r="O2877" i="1"/>
  <c r="P2877" i="1" s="1"/>
  <c r="O248" i="1"/>
  <c r="P248" i="1" s="1"/>
  <c r="K249" i="1"/>
  <c r="L249" i="1" s="1"/>
  <c r="H1315" i="1"/>
  <c r="J1314" i="1"/>
  <c r="H723" i="1"/>
  <c r="J722" i="1"/>
  <c r="H2326" i="1"/>
  <c r="J2325" i="1"/>
  <c r="H2124" i="1"/>
  <c r="J2123" i="1"/>
  <c r="H2879" i="1"/>
  <c r="J2878" i="1"/>
  <c r="H1826" i="1"/>
  <c r="J1825" i="1"/>
  <c r="H564" i="1"/>
  <c r="J563" i="1"/>
  <c r="H2983" i="1"/>
  <c r="J2982" i="1"/>
  <c r="H250" i="1"/>
  <c r="J249" i="1"/>
  <c r="H889" i="1"/>
  <c r="J888" i="1"/>
  <c r="H1652" i="1"/>
  <c r="J1651" i="1"/>
  <c r="H2246" i="1"/>
  <c r="J2245" i="1"/>
  <c r="H389" i="1"/>
  <c r="J388" i="1"/>
  <c r="H2398" i="1"/>
  <c r="J2397" i="1"/>
  <c r="O1166" i="1" l="1"/>
  <c r="P1166" i="1" s="1"/>
  <c r="O527" i="1"/>
  <c r="P527" i="1" s="1"/>
  <c r="O1409" i="1"/>
  <c r="P1409" i="1" s="1"/>
  <c r="O2214" i="1"/>
  <c r="P2214" i="1" s="1"/>
  <c r="O1768" i="1"/>
  <c r="P1768" i="1" s="1"/>
  <c r="O473" i="1"/>
  <c r="P473" i="1" s="1"/>
  <c r="O973" i="1"/>
  <c r="P973" i="1" s="1"/>
  <c r="O1562" i="1"/>
  <c r="P1562" i="1" s="1"/>
  <c r="O356" i="1"/>
  <c r="P356" i="1" s="1"/>
  <c r="O2688" i="1"/>
  <c r="P2688" i="1" s="1"/>
  <c r="O1911" i="1"/>
  <c r="P1911" i="1" s="1"/>
  <c r="O1730" i="1"/>
  <c r="P1730" i="1" s="1"/>
  <c r="O2569" i="1"/>
  <c r="P2569" i="1" s="1"/>
  <c r="O2780" i="1"/>
  <c r="P2780" i="1" s="1"/>
  <c r="O1128" i="1"/>
  <c r="P1128" i="1" s="1"/>
  <c r="O1946" i="1"/>
  <c r="P1946" i="1" s="1"/>
  <c r="O1487" i="1"/>
  <c r="P1487" i="1" s="1"/>
  <c r="O1271" i="1"/>
  <c r="P1271" i="1" s="1"/>
  <c r="O686" i="1"/>
  <c r="P686" i="1" s="1"/>
  <c r="O2526" i="1"/>
  <c r="P2526" i="1" s="1"/>
  <c r="O1042" i="1"/>
  <c r="P1042" i="1" s="1"/>
  <c r="O2092" i="1"/>
  <c r="P2092" i="1" s="1"/>
  <c r="O1444" i="1"/>
  <c r="P1444" i="1" s="1"/>
  <c r="O814" i="1"/>
  <c r="P814" i="1" s="1"/>
  <c r="O2818" i="1"/>
  <c r="P2818" i="1" s="1"/>
  <c r="O156" i="1"/>
  <c r="P156" i="1" s="1"/>
  <c r="O856" i="1"/>
  <c r="P856" i="1" s="1"/>
  <c r="O101" i="1"/>
  <c r="P101" i="1" s="1"/>
  <c r="Q101" i="1" s="1"/>
  <c r="R102" i="1" s="1"/>
  <c r="S102" i="1" s="1"/>
  <c r="O646" i="1"/>
  <c r="P646" i="1" s="1"/>
  <c r="O249" i="1"/>
  <c r="P249" i="1" s="1"/>
  <c r="K2398" i="1"/>
  <c r="O2397" i="1"/>
  <c r="P2397" i="1" s="1"/>
  <c r="K723" i="1"/>
  <c r="O722" i="1"/>
  <c r="P722" i="1" s="1"/>
  <c r="K1315" i="1"/>
  <c r="O1314" i="1"/>
  <c r="P1314" i="1" s="1"/>
  <c r="K889" i="1"/>
  <c r="O888" i="1"/>
  <c r="P888" i="1" s="1"/>
  <c r="K2246" i="1"/>
  <c r="O2245" i="1"/>
  <c r="P2245" i="1" s="1"/>
  <c r="K2983" i="1"/>
  <c r="O2982" i="1"/>
  <c r="P2982" i="1" s="1"/>
  <c r="K2124" i="1"/>
  <c r="O2123" i="1"/>
  <c r="P2123" i="1" s="1"/>
  <c r="K1652" i="1"/>
  <c r="O1651" i="1"/>
  <c r="P1651" i="1" s="1"/>
  <c r="K564" i="1"/>
  <c r="O563" i="1"/>
  <c r="P563" i="1" s="1"/>
  <c r="K2326" i="1"/>
  <c r="O2325" i="1"/>
  <c r="P2325" i="1" s="1"/>
  <c r="K1826" i="1"/>
  <c r="O1825" i="1"/>
  <c r="P1825" i="1" s="1"/>
  <c r="K389" i="1"/>
  <c r="O388" i="1"/>
  <c r="P388" i="1" s="1"/>
  <c r="K2879" i="1"/>
  <c r="O2878" i="1"/>
  <c r="P2878" i="1" s="1"/>
  <c r="K250" i="1"/>
  <c r="L250" i="1" s="1"/>
  <c r="H2247" i="1"/>
  <c r="J2246" i="1"/>
  <c r="H2984" i="1"/>
  <c r="J2983" i="1"/>
  <c r="H2125" i="1"/>
  <c r="J2124" i="1"/>
  <c r="H565" i="1"/>
  <c r="J564" i="1"/>
  <c r="H2399" i="1"/>
  <c r="J2398" i="1"/>
  <c r="H1827" i="1"/>
  <c r="J1826" i="1"/>
  <c r="H724" i="1"/>
  <c r="J723" i="1"/>
  <c r="H2327" i="1"/>
  <c r="J2326" i="1"/>
  <c r="H890" i="1"/>
  <c r="J889" i="1"/>
  <c r="H1653" i="1"/>
  <c r="J1652" i="1"/>
  <c r="H390" i="1"/>
  <c r="J389" i="1"/>
  <c r="H251" i="1"/>
  <c r="J250" i="1"/>
  <c r="H2880" i="1"/>
  <c r="J2879" i="1"/>
  <c r="H1316" i="1"/>
  <c r="J1315" i="1"/>
  <c r="O647" i="1" l="1"/>
  <c r="P647" i="1" s="1"/>
  <c r="O2819" i="1"/>
  <c r="P2819" i="1" s="1"/>
  <c r="O1410" i="1"/>
  <c r="P1410" i="1" s="1"/>
  <c r="O1043" i="1"/>
  <c r="P1043" i="1" s="1"/>
  <c r="O687" i="1"/>
  <c r="P687" i="1" s="1"/>
  <c r="O1947" i="1"/>
  <c r="P1947" i="1" s="1"/>
  <c r="O2689" i="1"/>
  <c r="P2689" i="1" s="1"/>
  <c r="O815" i="1"/>
  <c r="P815" i="1" s="1"/>
  <c r="O1272" i="1"/>
  <c r="P1272" i="1" s="1"/>
  <c r="O1731" i="1"/>
  <c r="P1731" i="1" s="1"/>
  <c r="O1769" i="1"/>
  <c r="P1769" i="1" s="1"/>
  <c r="O1445" i="1"/>
  <c r="P1445" i="1" s="1"/>
  <c r="O1563" i="1"/>
  <c r="P1563" i="1" s="1"/>
  <c r="O474" i="1"/>
  <c r="P474" i="1" s="1"/>
  <c r="O157" i="1"/>
  <c r="P157" i="1" s="1"/>
  <c r="O1488" i="1"/>
  <c r="P1488" i="1" s="1"/>
  <c r="O2781" i="1"/>
  <c r="P2781" i="1" s="1"/>
  <c r="O1912" i="1"/>
  <c r="P1912" i="1" s="1"/>
  <c r="O2215" i="1"/>
  <c r="P2215" i="1" s="1"/>
  <c r="O102" i="1"/>
  <c r="P102" i="1" s="1"/>
  <c r="Q102" i="1" s="1"/>
  <c r="R103" i="1" s="1"/>
  <c r="S103" i="1" s="1"/>
  <c r="O2570" i="1"/>
  <c r="P2570" i="1" s="1"/>
  <c r="O528" i="1"/>
  <c r="P528" i="1" s="1"/>
  <c r="O1129" i="1"/>
  <c r="P1129" i="1" s="1"/>
  <c r="O357" i="1"/>
  <c r="P357" i="1" s="1"/>
  <c r="O857" i="1"/>
  <c r="P857" i="1" s="1"/>
  <c r="O2093" i="1"/>
  <c r="P2093" i="1" s="1"/>
  <c r="O2527" i="1"/>
  <c r="P2527" i="1" s="1"/>
  <c r="O974" i="1"/>
  <c r="P974" i="1" s="1"/>
  <c r="O1167" i="1"/>
  <c r="P1167" i="1" s="1"/>
  <c r="O250" i="1"/>
  <c r="P250" i="1" s="1"/>
  <c r="K1827" i="1"/>
  <c r="O1826" i="1"/>
  <c r="P1826" i="1" s="1"/>
  <c r="K1316" i="1"/>
  <c r="O1315" i="1"/>
  <c r="P1315" i="1" s="1"/>
  <c r="K2984" i="1"/>
  <c r="O2983" i="1"/>
  <c r="P2983" i="1" s="1"/>
  <c r="K890" i="1"/>
  <c r="O889" i="1"/>
  <c r="P889" i="1" s="1"/>
  <c r="K2247" i="1"/>
  <c r="O2246" i="1"/>
  <c r="P2246" i="1" s="1"/>
  <c r="K2327" i="1"/>
  <c r="O2326" i="1"/>
  <c r="P2326" i="1" s="1"/>
  <c r="K565" i="1"/>
  <c r="O564" i="1"/>
  <c r="P564" i="1" s="1"/>
  <c r="K2880" i="1"/>
  <c r="O2879" i="1"/>
  <c r="P2879" i="1" s="1"/>
  <c r="K2399" i="1"/>
  <c r="O2398" i="1"/>
  <c r="P2398" i="1" s="1"/>
  <c r="K1653" i="1"/>
  <c r="O1652" i="1"/>
  <c r="P1652" i="1" s="1"/>
  <c r="K390" i="1"/>
  <c r="O389" i="1"/>
  <c r="P389" i="1" s="1"/>
  <c r="K724" i="1"/>
  <c r="O723" i="1"/>
  <c r="P723" i="1" s="1"/>
  <c r="K2125" i="1"/>
  <c r="O2124" i="1"/>
  <c r="P2124" i="1" s="1"/>
  <c r="K251" i="1"/>
  <c r="L251" i="1" s="1"/>
  <c r="H252" i="1"/>
  <c r="J251" i="1"/>
  <c r="O251" i="1" s="1"/>
  <c r="P251" i="1" s="1"/>
  <c r="H2328" i="1"/>
  <c r="J2327" i="1"/>
  <c r="H566" i="1"/>
  <c r="J565" i="1"/>
  <c r="H725" i="1"/>
  <c r="J724" i="1"/>
  <c r="H1317" i="1"/>
  <c r="J1316" i="1"/>
  <c r="H1828" i="1"/>
  <c r="J1827" i="1"/>
  <c r="H2985" i="1"/>
  <c r="J2984" i="1"/>
  <c r="H2126" i="1"/>
  <c r="J2125" i="1"/>
  <c r="H1654" i="1"/>
  <c r="J1653" i="1"/>
  <c r="H391" i="1"/>
  <c r="J390" i="1"/>
  <c r="H2881" i="1"/>
  <c r="J2880" i="1"/>
  <c r="H891" i="1"/>
  <c r="J890" i="1"/>
  <c r="H2400" i="1"/>
  <c r="J2399" i="1"/>
  <c r="H2248" i="1"/>
  <c r="J2247" i="1"/>
  <c r="O1411" i="1" l="1"/>
  <c r="P1411" i="1" s="1"/>
  <c r="O2216" i="1"/>
  <c r="P2216" i="1" s="1"/>
  <c r="O2820" i="1"/>
  <c r="P2820" i="1" s="1"/>
  <c r="O975" i="1"/>
  <c r="P975" i="1" s="1"/>
  <c r="O2571" i="1"/>
  <c r="P2571" i="1" s="1"/>
  <c r="O688" i="1"/>
  <c r="P688" i="1" s="1"/>
  <c r="O648" i="1"/>
  <c r="P648" i="1" s="1"/>
  <c r="O1130" i="1"/>
  <c r="P1130" i="1" s="1"/>
  <c r="O158" i="1"/>
  <c r="P158" i="1" s="1"/>
  <c r="O1168" i="1"/>
  <c r="P1168" i="1" s="1"/>
  <c r="O1913" i="1"/>
  <c r="P1913" i="1" s="1"/>
  <c r="O1446" i="1"/>
  <c r="P1446" i="1" s="1"/>
  <c r="O2782" i="1"/>
  <c r="P2782" i="1" s="1"/>
  <c r="O1770" i="1"/>
  <c r="P1770" i="1" s="1"/>
  <c r="O816" i="1"/>
  <c r="P816" i="1" s="1"/>
  <c r="O2690" i="1"/>
  <c r="P2690" i="1" s="1"/>
  <c r="O1564" i="1"/>
  <c r="P1564" i="1" s="1"/>
  <c r="O858" i="1"/>
  <c r="P858" i="1" s="1"/>
  <c r="O2528" i="1"/>
  <c r="P2528" i="1" s="1"/>
  <c r="O358" i="1"/>
  <c r="P358" i="1" s="1"/>
  <c r="O103" i="1"/>
  <c r="P103" i="1" s="1"/>
  <c r="Q103" i="1" s="1"/>
  <c r="R104" i="1" s="1"/>
  <c r="S104" i="1" s="1"/>
  <c r="O475" i="1"/>
  <c r="P475" i="1" s="1"/>
  <c r="O1044" i="1"/>
  <c r="P1044" i="1" s="1"/>
  <c r="O2094" i="1"/>
  <c r="P2094" i="1" s="1"/>
  <c r="O1273" i="1"/>
  <c r="P1273" i="1" s="1"/>
  <c r="O529" i="1"/>
  <c r="P529" i="1" s="1"/>
  <c r="O1948" i="1"/>
  <c r="P1948" i="1" s="1"/>
  <c r="O1489" i="1"/>
  <c r="P1489" i="1" s="1"/>
  <c r="O1732" i="1"/>
  <c r="P1732" i="1" s="1"/>
  <c r="K2248" i="1"/>
  <c r="O2247" i="1"/>
  <c r="P2247" i="1" s="1"/>
  <c r="K391" i="1"/>
  <c r="O390" i="1"/>
  <c r="P390" i="1" s="1"/>
  <c r="K1828" i="1"/>
  <c r="O1827" i="1"/>
  <c r="P1827" i="1" s="1"/>
  <c r="K2328" i="1"/>
  <c r="O2327" i="1"/>
  <c r="P2327" i="1" s="1"/>
  <c r="K1654" i="1"/>
  <c r="O1653" i="1"/>
  <c r="P1653" i="1" s="1"/>
  <c r="K891" i="1"/>
  <c r="O890" i="1"/>
  <c r="P890" i="1" s="1"/>
  <c r="K2126" i="1"/>
  <c r="O2125" i="1"/>
  <c r="P2125" i="1" s="1"/>
  <c r="K725" i="1"/>
  <c r="O724" i="1"/>
  <c r="P724" i="1" s="1"/>
  <c r="K1317" i="1"/>
  <c r="O1316" i="1"/>
  <c r="P1316" i="1" s="1"/>
  <c r="K2400" i="1"/>
  <c r="O2399" i="1"/>
  <c r="P2399" i="1" s="1"/>
  <c r="K2881" i="1"/>
  <c r="O2880" i="1"/>
  <c r="P2880" i="1" s="1"/>
  <c r="K2985" i="1"/>
  <c r="O2984" i="1"/>
  <c r="P2984" i="1" s="1"/>
  <c r="K566" i="1"/>
  <c r="O565" i="1"/>
  <c r="P565" i="1" s="1"/>
  <c r="K252" i="1"/>
  <c r="L252" i="1" s="1"/>
  <c r="H892" i="1"/>
  <c r="J891" i="1"/>
  <c r="H2127" i="1"/>
  <c r="J2126" i="1"/>
  <c r="H726" i="1"/>
  <c r="J725" i="1"/>
  <c r="H2986" i="1"/>
  <c r="J2985" i="1"/>
  <c r="H2249" i="1"/>
  <c r="J2248" i="1"/>
  <c r="H1829" i="1"/>
  <c r="J1828" i="1"/>
  <c r="H2329" i="1"/>
  <c r="J2328" i="1"/>
  <c r="H567" i="1"/>
  <c r="J566" i="1"/>
  <c r="H392" i="1"/>
  <c r="J391" i="1"/>
  <c r="H2882" i="1"/>
  <c r="J2881" i="1"/>
  <c r="H2401" i="1"/>
  <c r="J2400" i="1"/>
  <c r="H1655" i="1"/>
  <c r="J1654" i="1"/>
  <c r="H1318" i="1"/>
  <c r="J1317" i="1"/>
  <c r="H253" i="1"/>
  <c r="J252" i="1"/>
  <c r="O1565" i="1" l="1"/>
  <c r="P1565" i="1" s="1"/>
  <c r="O1169" i="1"/>
  <c r="P1169" i="1" s="1"/>
  <c r="O1733" i="1"/>
  <c r="P1733" i="1" s="1"/>
  <c r="O476" i="1"/>
  <c r="P476" i="1" s="1"/>
  <c r="O2783" i="1"/>
  <c r="P2783" i="1" s="1"/>
  <c r="O689" i="1"/>
  <c r="P689" i="1" s="1"/>
  <c r="O2821" i="1"/>
  <c r="P2821" i="1" s="1"/>
  <c r="O159" i="1"/>
  <c r="P159" i="1" s="1"/>
  <c r="O1131" i="1"/>
  <c r="P1131" i="1" s="1"/>
  <c r="O2217" i="1"/>
  <c r="P2217" i="1" s="1"/>
  <c r="O1949" i="1"/>
  <c r="P1949" i="1" s="1"/>
  <c r="O359" i="1"/>
  <c r="P359" i="1" s="1"/>
  <c r="O817" i="1"/>
  <c r="P817" i="1" s="1"/>
  <c r="O1914" i="1"/>
  <c r="P1914" i="1" s="1"/>
  <c r="O976" i="1"/>
  <c r="P976" i="1" s="1"/>
  <c r="O1274" i="1"/>
  <c r="P1274" i="1" s="1"/>
  <c r="O2691" i="1"/>
  <c r="P2691" i="1" s="1"/>
  <c r="O1412" i="1"/>
  <c r="P1412" i="1" s="1"/>
  <c r="O1490" i="1"/>
  <c r="P1490" i="1" s="1"/>
  <c r="O104" i="1"/>
  <c r="P104" i="1" s="1"/>
  <c r="Q104" i="1" s="1"/>
  <c r="R105" i="1" s="1"/>
  <c r="S105" i="1" s="1"/>
  <c r="O1447" i="1"/>
  <c r="P1447" i="1" s="1"/>
  <c r="O2572" i="1"/>
  <c r="P2572" i="1" s="1"/>
  <c r="O530" i="1"/>
  <c r="P530" i="1" s="1"/>
  <c r="O1045" i="1"/>
  <c r="P1045" i="1" s="1"/>
  <c r="O2529" i="1"/>
  <c r="P2529" i="1" s="1"/>
  <c r="O1771" i="1"/>
  <c r="P1771" i="1" s="1"/>
  <c r="O649" i="1"/>
  <c r="P649" i="1" s="1"/>
  <c r="O252" i="1"/>
  <c r="P252" i="1" s="1"/>
  <c r="K2882" i="1"/>
  <c r="O2881" i="1"/>
  <c r="P2881" i="1" s="1"/>
  <c r="K1829" i="1"/>
  <c r="O1828" i="1"/>
  <c r="P1828" i="1" s="1"/>
  <c r="K2127" i="1"/>
  <c r="O2126" i="1"/>
  <c r="P2126" i="1" s="1"/>
  <c r="K1655" i="1"/>
  <c r="O1654" i="1"/>
  <c r="P1654" i="1" s="1"/>
  <c r="K567" i="1"/>
  <c r="O566" i="1"/>
  <c r="P566" i="1" s="1"/>
  <c r="K2986" i="1"/>
  <c r="O2985" i="1"/>
  <c r="P2985" i="1" s="1"/>
  <c r="K392" i="1"/>
  <c r="O391" i="1"/>
  <c r="P391" i="1" s="1"/>
  <c r="K1318" i="1"/>
  <c r="O1317" i="1"/>
  <c r="P1317" i="1" s="1"/>
  <c r="K2249" i="1"/>
  <c r="O2248" i="1"/>
  <c r="P2248" i="1" s="1"/>
  <c r="K892" i="1"/>
  <c r="O891" i="1"/>
  <c r="P891" i="1" s="1"/>
  <c r="K2401" i="1"/>
  <c r="O2400" i="1"/>
  <c r="P2400" i="1" s="1"/>
  <c r="K2329" i="1"/>
  <c r="O2328" i="1"/>
  <c r="P2328" i="1" s="1"/>
  <c r="K726" i="1"/>
  <c r="O725" i="1"/>
  <c r="P725" i="1" s="1"/>
  <c r="K253" i="1"/>
  <c r="L253" i="1" s="1"/>
  <c r="H1656" i="1"/>
  <c r="J1655" i="1"/>
  <c r="H568" i="1"/>
  <c r="J567" i="1"/>
  <c r="H2987" i="1"/>
  <c r="J2986" i="1"/>
  <c r="H2402" i="1"/>
  <c r="J2401" i="1"/>
  <c r="H1830" i="1"/>
  <c r="J1829" i="1"/>
  <c r="H2330" i="1"/>
  <c r="J2329" i="1"/>
  <c r="H254" i="1"/>
  <c r="J253" i="1"/>
  <c r="H2883" i="1"/>
  <c r="J2882" i="1"/>
  <c r="H2128" i="1"/>
  <c r="J2127" i="1"/>
  <c r="H727" i="1"/>
  <c r="J726" i="1"/>
  <c r="H1319" i="1"/>
  <c r="J1318" i="1"/>
  <c r="H393" i="1"/>
  <c r="J392" i="1"/>
  <c r="H2250" i="1"/>
  <c r="J2249" i="1"/>
  <c r="H893" i="1"/>
  <c r="J892" i="1"/>
  <c r="O2218" i="1" l="1"/>
  <c r="P2218" i="1" s="1"/>
  <c r="O1772" i="1"/>
  <c r="P1772" i="1" s="1"/>
  <c r="O1491" i="1"/>
  <c r="P1491" i="1" s="1"/>
  <c r="O2692" i="1"/>
  <c r="P2692" i="1" s="1"/>
  <c r="O818" i="1"/>
  <c r="P818" i="1" s="1"/>
  <c r="O690" i="1"/>
  <c r="P690" i="1" s="1"/>
  <c r="O1170" i="1"/>
  <c r="P1170" i="1" s="1"/>
  <c r="O1132" i="1"/>
  <c r="P1132" i="1" s="1"/>
  <c r="O2784" i="1"/>
  <c r="P2784" i="1" s="1"/>
  <c r="O1046" i="1"/>
  <c r="P1046" i="1" s="1"/>
  <c r="O1448" i="1"/>
  <c r="P1448" i="1" s="1"/>
  <c r="O977" i="1"/>
  <c r="P977" i="1" s="1"/>
  <c r="O477" i="1"/>
  <c r="P477" i="1" s="1"/>
  <c r="O2530" i="1"/>
  <c r="P2530" i="1" s="1"/>
  <c r="O2573" i="1"/>
  <c r="P2573" i="1" s="1"/>
  <c r="O1275" i="1"/>
  <c r="P1275" i="1" s="1"/>
  <c r="O1566" i="1"/>
  <c r="P1566" i="1" s="1"/>
  <c r="O360" i="1"/>
  <c r="P360" i="1" s="1"/>
  <c r="O160" i="1"/>
  <c r="P160" i="1" s="1"/>
  <c r="O1950" i="1"/>
  <c r="P1950" i="1" s="1"/>
  <c r="O650" i="1"/>
  <c r="P650" i="1" s="1"/>
  <c r="O531" i="1"/>
  <c r="P531" i="1" s="1"/>
  <c r="O105" i="1"/>
  <c r="P105" i="1" s="1"/>
  <c r="Q105" i="1" s="1"/>
  <c r="R106" i="1" s="1"/>
  <c r="S106" i="1" s="1"/>
  <c r="O2822" i="1"/>
  <c r="P2822" i="1" s="1"/>
  <c r="O1734" i="1"/>
  <c r="P1734" i="1" s="1"/>
  <c r="O253" i="1"/>
  <c r="P253" i="1" s="1"/>
  <c r="K893" i="1"/>
  <c r="O892" i="1"/>
  <c r="P892" i="1" s="1"/>
  <c r="K727" i="1"/>
  <c r="O726" i="1"/>
  <c r="P726" i="1" s="1"/>
  <c r="K2330" i="1"/>
  <c r="O2329" i="1"/>
  <c r="P2329" i="1" s="1"/>
  <c r="K568" i="1"/>
  <c r="O567" i="1"/>
  <c r="P567" i="1" s="1"/>
  <c r="K2250" i="1"/>
  <c r="O2249" i="1"/>
  <c r="P2249" i="1" s="1"/>
  <c r="K393" i="1"/>
  <c r="O392" i="1"/>
  <c r="P392" i="1" s="1"/>
  <c r="K2883" i="1"/>
  <c r="O2882" i="1"/>
  <c r="P2882" i="1" s="1"/>
  <c r="K2402" i="1"/>
  <c r="O2401" i="1"/>
  <c r="P2401" i="1" s="1"/>
  <c r="K1830" i="1"/>
  <c r="O1829" i="1"/>
  <c r="P1829" i="1" s="1"/>
  <c r="K2128" i="1"/>
  <c r="O2127" i="1"/>
  <c r="P2127" i="1" s="1"/>
  <c r="K1656" i="1"/>
  <c r="O1655" i="1"/>
  <c r="P1655" i="1" s="1"/>
  <c r="K1319" i="1"/>
  <c r="O1318" i="1"/>
  <c r="P1318" i="1" s="1"/>
  <c r="K2987" i="1"/>
  <c r="O2986" i="1"/>
  <c r="P2986" i="1" s="1"/>
  <c r="K254" i="1"/>
  <c r="L254" i="1" s="1"/>
  <c r="H394" i="1"/>
  <c r="J394" i="1" s="1"/>
  <c r="J393" i="1"/>
  <c r="H2884" i="1"/>
  <c r="J2883" i="1"/>
  <c r="H2403" i="1"/>
  <c r="J2402" i="1"/>
  <c r="H255" i="1"/>
  <c r="J254" i="1"/>
  <c r="H894" i="1"/>
  <c r="J893" i="1"/>
  <c r="H2331" i="1"/>
  <c r="J2330" i="1"/>
  <c r="H569" i="1"/>
  <c r="J568" i="1"/>
  <c r="H2988" i="1"/>
  <c r="J2987" i="1"/>
  <c r="H728" i="1"/>
  <c r="J727" i="1"/>
  <c r="H1320" i="1"/>
  <c r="J1319" i="1"/>
  <c r="H2251" i="1"/>
  <c r="J2250" i="1"/>
  <c r="H2129" i="1"/>
  <c r="J2129" i="1" s="1"/>
  <c r="J2128" i="1"/>
  <c r="H1831" i="1"/>
  <c r="J1830" i="1"/>
  <c r="H1657" i="1"/>
  <c r="J1656" i="1"/>
  <c r="O532" i="1" l="1"/>
  <c r="P532" i="1" s="1"/>
  <c r="O161" i="1"/>
  <c r="P161" i="1" s="1"/>
  <c r="O2574" i="1"/>
  <c r="P2574" i="1" s="1"/>
  <c r="O978" i="1"/>
  <c r="P978" i="1" s="1"/>
  <c r="O1171" i="1"/>
  <c r="P1171" i="1" s="1"/>
  <c r="O1492" i="1"/>
  <c r="P1492" i="1" s="1"/>
  <c r="O2785" i="1"/>
  <c r="P2785" i="1" s="1"/>
  <c r="O2823" i="1"/>
  <c r="P2823" i="1" s="1"/>
  <c r="O1567" i="1"/>
  <c r="P1567" i="1" s="1"/>
  <c r="O1047" i="1"/>
  <c r="P1047" i="1" s="1"/>
  <c r="O819" i="1"/>
  <c r="P819" i="1" s="1"/>
  <c r="O254" i="1"/>
  <c r="P254" i="1" s="1"/>
  <c r="O1735" i="1"/>
  <c r="P1735" i="1" s="1"/>
  <c r="O361" i="1"/>
  <c r="P361" i="1" s="1"/>
  <c r="O1449" i="1"/>
  <c r="P1449" i="1" s="1"/>
  <c r="O691" i="1"/>
  <c r="P691" i="1" s="1"/>
  <c r="O106" i="1"/>
  <c r="P106" i="1" s="1"/>
  <c r="Q106" i="1" s="1"/>
  <c r="O1951" i="1"/>
  <c r="P1951" i="1" s="1"/>
  <c r="O1276" i="1"/>
  <c r="P1276" i="1" s="1"/>
  <c r="O478" i="1"/>
  <c r="P478" i="1" s="1"/>
  <c r="O1133" i="1"/>
  <c r="P1133" i="1" s="1"/>
  <c r="O2693" i="1"/>
  <c r="P2693" i="1" s="1"/>
  <c r="O651" i="1"/>
  <c r="P651" i="1" s="1"/>
  <c r="O2531" i="1"/>
  <c r="P2531" i="1" s="1"/>
  <c r="O1773" i="1"/>
  <c r="P1773" i="1" s="1"/>
  <c r="O2219" i="1"/>
  <c r="P2219" i="1" s="1"/>
  <c r="K2331" i="1"/>
  <c r="O2330" i="1"/>
  <c r="P2330" i="1" s="1"/>
  <c r="K395" i="1"/>
  <c r="O395" i="1"/>
  <c r="P395" i="1" s="1"/>
  <c r="K2884" i="1"/>
  <c r="O2883" i="1"/>
  <c r="P2883" i="1" s="1"/>
  <c r="K728" i="1"/>
  <c r="O727" i="1"/>
  <c r="P727" i="1" s="1"/>
  <c r="K394" i="1"/>
  <c r="O393" i="1"/>
  <c r="P393" i="1" s="1"/>
  <c r="K2129" i="1"/>
  <c r="O2128" i="1"/>
  <c r="P2128" i="1" s="1"/>
  <c r="K2988" i="1"/>
  <c r="O2987" i="1"/>
  <c r="P2987" i="1" s="1"/>
  <c r="K1320" i="1"/>
  <c r="O1319" i="1"/>
  <c r="P1319" i="1" s="1"/>
  <c r="K1831" i="1"/>
  <c r="O1830" i="1"/>
  <c r="P1830" i="1" s="1"/>
  <c r="K894" i="1"/>
  <c r="O893" i="1"/>
  <c r="P893" i="1" s="1"/>
  <c r="K2130" i="1"/>
  <c r="O2130" i="1"/>
  <c r="P2130" i="1" s="1"/>
  <c r="K1657" i="1"/>
  <c r="O1656" i="1"/>
  <c r="P1656" i="1" s="1"/>
  <c r="K2251" i="1"/>
  <c r="O2250" i="1"/>
  <c r="P2250" i="1" s="1"/>
  <c r="K569" i="1"/>
  <c r="O568" i="1"/>
  <c r="P568" i="1" s="1"/>
  <c r="K2403" i="1"/>
  <c r="O2402" i="1"/>
  <c r="P2402" i="1" s="1"/>
  <c r="K255" i="1"/>
  <c r="L255" i="1" s="1"/>
  <c r="H2989" i="1"/>
  <c r="J2988" i="1"/>
  <c r="H256" i="1"/>
  <c r="J256" i="1" s="1"/>
  <c r="J255" i="1"/>
  <c r="H570" i="1"/>
  <c r="J569" i="1"/>
  <c r="H1658" i="1"/>
  <c r="J1657" i="1"/>
  <c r="H2332" i="1"/>
  <c r="J2331" i="1"/>
  <c r="H2885" i="1"/>
  <c r="J2884" i="1"/>
  <c r="H2404" i="1"/>
  <c r="J2403" i="1"/>
  <c r="H1321" i="1"/>
  <c r="J1320" i="1"/>
  <c r="H2252" i="1"/>
  <c r="J2251" i="1"/>
  <c r="H1832" i="1"/>
  <c r="J1831" i="1"/>
  <c r="H729" i="1"/>
  <c r="J728" i="1"/>
  <c r="H895" i="1"/>
  <c r="J894" i="1"/>
  <c r="Q107" i="1" l="1"/>
  <c r="R107" i="1"/>
  <c r="S107" i="1" s="1"/>
  <c r="O394" i="1"/>
  <c r="P394" i="1" s="1"/>
  <c r="O1134" i="1"/>
  <c r="P1134" i="1" s="1"/>
  <c r="O2532" i="1"/>
  <c r="P2532" i="1" s="1"/>
  <c r="O362" i="1"/>
  <c r="P362" i="1" s="1"/>
  <c r="O1048" i="1"/>
  <c r="P1048" i="1" s="1"/>
  <c r="O479" i="1"/>
  <c r="P479" i="1" s="1"/>
  <c r="O1493" i="1"/>
  <c r="P1493" i="1" s="1"/>
  <c r="O162" i="1"/>
  <c r="P162" i="1" s="1"/>
  <c r="O652" i="1"/>
  <c r="P652" i="1" s="1"/>
  <c r="O1736" i="1"/>
  <c r="P1736" i="1" s="1"/>
  <c r="O1568" i="1"/>
  <c r="P1568" i="1" s="1"/>
  <c r="O2220" i="1"/>
  <c r="P2220" i="1" s="1"/>
  <c r="O533" i="1"/>
  <c r="P533" i="1" s="1"/>
  <c r="O692" i="1"/>
  <c r="P692" i="1" s="1"/>
  <c r="O396" i="1"/>
  <c r="P396" i="1" s="1"/>
  <c r="O2694" i="1"/>
  <c r="P2694" i="1" s="1"/>
  <c r="O1952" i="1"/>
  <c r="P1952" i="1" s="1"/>
  <c r="O979" i="1"/>
  <c r="P979" i="1" s="1"/>
  <c r="O2131" i="1"/>
  <c r="P2131" i="1" s="1"/>
  <c r="O1277" i="1"/>
  <c r="P1277" i="1" s="1"/>
  <c r="O1172" i="1"/>
  <c r="P1172" i="1" s="1"/>
  <c r="O2824" i="1"/>
  <c r="P2824" i="1" s="1"/>
  <c r="O1774" i="1"/>
  <c r="P1774" i="1" s="1"/>
  <c r="O1450" i="1"/>
  <c r="P1450" i="1" s="1"/>
  <c r="O820" i="1"/>
  <c r="P820" i="1" s="1"/>
  <c r="O2575" i="1"/>
  <c r="P2575" i="1" s="1"/>
  <c r="O255" i="1"/>
  <c r="P255" i="1" s="1"/>
  <c r="O2129" i="1"/>
  <c r="P2129" i="1" s="1"/>
  <c r="K729" i="1"/>
  <c r="O728" i="1"/>
  <c r="P728" i="1" s="1"/>
  <c r="K2404" i="1"/>
  <c r="O2403" i="1"/>
  <c r="P2403" i="1" s="1"/>
  <c r="K570" i="1"/>
  <c r="O569" i="1"/>
  <c r="P569" i="1" s="1"/>
  <c r="K2885" i="1"/>
  <c r="O2884" i="1"/>
  <c r="P2884" i="1" s="1"/>
  <c r="K257" i="1"/>
  <c r="K2252" i="1"/>
  <c r="O2251" i="1"/>
  <c r="P2251" i="1" s="1"/>
  <c r="K2332" i="1"/>
  <c r="O2331" i="1"/>
  <c r="P2331" i="1" s="1"/>
  <c r="K2989" i="1"/>
  <c r="O2988" i="1"/>
  <c r="P2988" i="1" s="1"/>
  <c r="K1832" i="1"/>
  <c r="O1831" i="1"/>
  <c r="P1831" i="1" s="1"/>
  <c r="K895" i="1"/>
  <c r="O894" i="1"/>
  <c r="P894" i="1" s="1"/>
  <c r="K1321" i="1"/>
  <c r="O1320" i="1"/>
  <c r="P1320" i="1" s="1"/>
  <c r="K1658" i="1"/>
  <c r="O1657" i="1"/>
  <c r="P1657" i="1" s="1"/>
  <c r="K256" i="1"/>
  <c r="L256" i="1" s="1"/>
  <c r="H896" i="1"/>
  <c r="J895" i="1"/>
  <c r="H1322" i="1"/>
  <c r="J1321" i="1"/>
  <c r="H1659" i="1"/>
  <c r="J1658" i="1"/>
  <c r="H730" i="1"/>
  <c r="J729" i="1"/>
  <c r="H1833" i="1"/>
  <c r="J1832" i="1"/>
  <c r="H571" i="1"/>
  <c r="J570" i="1"/>
  <c r="H2886" i="1"/>
  <c r="J2886" i="1" s="1"/>
  <c r="J2885" i="1"/>
  <c r="H2405" i="1"/>
  <c r="J2404" i="1"/>
  <c r="H2253" i="1"/>
  <c r="J2252" i="1"/>
  <c r="H2333" i="1"/>
  <c r="J2332" i="1"/>
  <c r="H2990" i="1"/>
  <c r="J2989" i="1"/>
  <c r="Q108" i="1" l="1"/>
  <c r="R108" i="1"/>
  <c r="S108" i="1" s="1"/>
  <c r="O653" i="1"/>
  <c r="P653" i="1" s="1"/>
  <c r="O1278" i="1"/>
  <c r="P1278" i="1" s="1"/>
  <c r="O534" i="1"/>
  <c r="P534" i="1" s="1"/>
  <c r="O480" i="1"/>
  <c r="P480" i="1" s="1"/>
  <c r="O2533" i="1"/>
  <c r="P2533" i="1" s="1"/>
  <c r="O1775" i="1"/>
  <c r="P1775" i="1" s="1"/>
  <c r="O2695" i="1"/>
  <c r="P2695" i="1" s="1"/>
  <c r="O2221" i="1"/>
  <c r="P2221" i="1" s="1"/>
  <c r="O2825" i="1"/>
  <c r="P2825" i="1" s="1"/>
  <c r="O1135" i="1"/>
  <c r="P1135" i="1" s="1"/>
  <c r="O821" i="1"/>
  <c r="P821" i="1" s="1"/>
  <c r="O980" i="1"/>
  <c r="P980" i="1" s="1"/>
  <c r="O2576" i="1"/>
  <c r="P2576" i="1" s="1"/>
  <c r="O397" i="1"/>
  <c r="P397" i="1" s="1"/>
  <c r="O163" i="1"/>
  <c r="P163" i="1" s="1"/>
  <c r="O1173" i="1"/>
  <c r="P1173" i="1" s="1"/>
  <c r="O693" i="1"/>
  <c r="P693" i="1" s="1"/>
  <c r="O1569" i="1"/>
  <c r="P1569" i="1" s="1"/>
  <c r="O1494" i="1"/>
  <c r="P1494" i="1" s="1"/>
  <c r="O363" i="1"/>
  <c r="P363" i="1" s="1"/>
  <c r="O2132" i="1"/>
  <c r="P2132" i="1" s="1"/>
  <c r="O1451" i="1"/>
  <c r="P1451" i="1" s="1"/>
  <c r="O1953" i="1"/>
  <c r="P1953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O570" i="1"/>
  <c r="P570" i="1" s="1"/>
  <c r="K2990" i="1"/>
  <c r="O2989" i="1"/>
  <c r="P2989" i="1" s="1"/>
  <c r="K2253" i="1"/>
  <c r="O2252" i="1"/>
  <c r="P2252" i="1" s="1"/>
  <c r="K1833" i="1"/>
  <c r="O1832" i="1"/>
  <c r="P1832" i="1" s="1"/>
  <c r="K896" i="1"/>
  <c r="O895" i="1"/>
  <c r="P895" i="1" s="1"/>
  <c r="K2886" i="1"/>
  <c r="O2885" i="1"/>
  <c r="P2885" i="1" s="1"/>
  <c r="K2887" i="1"/>
  <c r="O2886" i="1"/>
  <c r="P2886" i="1" s="1"/>
  <c r="K1322" i="1"/>
  <c r="O1321" i="1"/>
  <c r="P1321" i="1" s="1"/>
  <c r="O256" i="1"/>
  <c r="P256" i="1" s="1"/>
  <c r="K1659" i="1"/>
  <c r="O1658" i="1"/>
  <c r="P1658" i="1" s="1"/>
  <c r="K2333" i="1"/>
  <c r="O2332" i="1"/>
  <c r="P2332" i="1" s="1"/>
  <c r="K2405" i="1"/>
  <c r="O2404" i="1"/>
  <c r="P2404" i="1" s="1"/>
  <c r="K730" i="1"/>
  <c r="O729" i="1"/>
  <c r="P729" i="1" s="1"/>
  <c r="K571" i="1"/>
  <c r="H2406" i="1"/>
  <c r="J2405" i="1"/>
  <c r="H731" i="1"/>
  <c r="J730" i="1"/>
  <c r="H1660" i="1"/>
  <c r="J1659" i="1"/>
  <c r="H572" i="1"/>
  <c r="J571" i="1"/>
  <c r="H1323" i="1"/>
  <c r="J1322" i="1"/>
  <c r="H2334" i="1"/>
  <c r="J2333" i="1"/>
  <c r="H2991" i="1"/>
  <c r="J2990" i="1"/>
  <c r="H2254" i="1"/>
  <c r="J2253" i="1"/>
  <c r="H1834" i="1"/>
  <c r="J1833" i="1"/>
  <c r="H897" i="1"/>
  <c r="J896" i="1"/>
  <c r="O571" i="1" l="1"/>
  <c r="P571" i="1" s="1"/>
  <c r="Q109" i="1"/>
  <c r="R109" i="1"/>
  <c r="S109" i="1" s="1"/>
  <c r="O2887" i="1"/>
  <c r="O2826" i="1"/>
  <c r="P2826" i="1" s="1"/>
  <c r="O694" i="1"/>
  <c r="P694" i="1" s="1"/>
  <c r="O398" i="1"/>
  <c r="P398" i="1" s="1"/>
  <c r="O2222" i="1"/>
  <c r="P2222" i="1" s="1"/>
  <c r="O2534" i="1"/>
  <c r="P2534" i="1" s="1"/>
  <c r="O1495" i="1"/>
  <c r="P1495" i="1" s="1"/>
  <c r="O535" i="1"/>
  <c r="P535" i="1" s="1"/>
  <c r="O1570" i="1"/>
  <c r="P1570" i="1" s="1"/>
  <c r="O822" i="1"/>
  <c r="P822" i="1" s="1"/>
  <c r="O1279" i="1"/>
  <c r="P1279" i="1" s="1"/>
  <c r="O257" i="1"/>
  <c r="P257" i="1" s="1"/>
  <c r="O1452" i="1"/>
  <c r="P1452" i="1" s="1"/>
  <c r="O1776" i="1"/>
  <c r="P1776" i="1" s="1"/>
  <c r="O981" i="1"/>
  <c r="P981" i="1" s="1"/>
  <c r="O164" i="1"/>
  <c r="P164" i="1" s="1"/>
  <c r="O2133" i="1"/>
  <c r="P2133" i="1" s="1"/>
  <c r="O1954" i="1"/>
  <c r="P1954" i="1" s="1"/>
  <c r="O364" i="1"/>
  <c r="P364" i="1" s="1"/>
  <c r="O1174" i="1"/>
  <c r="P1174" i="1" s="1"/>
  <c r="O2577" i="1"/>
  <c r="P2577" i="1" s="1"/>
  <c r="O2696" i="1"/>
  <c r="P2696" i="1" s="1"/>
  <c r="O481" i="1"/>
  <c r="P481" i="1" s="1"/>
  <c r="O654" i="1"/>
  <c r="P654" i="1" s="1"/>
  <c r="L571" i="1"/>
  <c r="K2991" i="1"/>
  <c r="O2990" i="1"/>
  <c r="P2990" i="1" s="1"/>
  <c r="K1660" i="1"/>
  <c r="O1659" i="1"/>
  <c r="P1659" i="1" s="1"/>
  <c r="K1834" i="1"/>
  <c r="O1833" i="1"/>
  <c r="P1833" i="1" s="1"/>
  <c r="K1323" i="1"/>
  <c r="O1322" i="1"/>
  <c r="P1322" i="1" s="1"/>
  <c r="K2406" i="1"/>
  <c r="O2405" i="1"/>
  <c r="P2405" i="1" s="1"/>
  <c r="K897" i="1"/>
  <c r="O896" i="1"/>
  <c r="P896" i="1" s="1"/>
  <c r="K2334" i="1"/>
  <c r="O2333" i="1"/>
  <c r="P2333" i="1" s="1"/>
  <c r="K731" i="1"/>
  <c r="O730" i="1"/>
  <c r="P730" i="1" s="1"/>
  <c r="K2254" i="1"/>
  <c r="O2253" i="1"/>
  <c r="P2253" i="1" s="1"/>
  <c r="K572" i="1"/>
  <c r="H2255" i="1"/>
  <c r="J2254" i="1"/>
  <c r="H573" i="1"/>
  <c r="J572" i="1"/>
  <c r="H2335" i="1"/>
  <c r="J2334" i="1"/>
  <c r="H732" i="1"/>
  <c r="J731" i="1"/>
  <c r="H1661" i="1"/>
  <c r="J1660" i="1"/>
  <c r="H898" i="1"/>
  <c r="J897" i="1"/>
  <c r="H2992" i="1"/>
  <c r="J2991" i="1"/>
  <c r="H1835" i="1"/>
  <c r="J1834" i="1"/>
  <c r="H1324" i="1"/>
  <c r="J1323" i="1"/>
  <c r="H2407" i="1"/>
  <c r="J2406" i="1"/>
  <c r="Q110" i="1" l="1"/>
  <c r="R110" i="1"/>
  <c r="S110" i="1" s="1"/>
  <c r="O2888" i="1"/>
  <c r="P2888" i="1" s="1"/>
  <c r="P2887" i="1"/>
  <c r="L572" i="1"/>
  <c r="O365" i="1"/>
  <c r="P365" i="1" s="1"/>
  <c r="O823" i="1"/>
  <c r="P823" i="1" s="1"/>
  <c r="O1496" i="1"/>
  <c r="P1496" i="1" s="1"/>
  <c r="O982" i="1"/>
  <c r="P982" i="1" s="1"/>
  <c r="O2578" i="1"/>
  <c r="P2578" i="1" s="1"/>
  <c r="O258" i="1"/>
  <c r="P258" i="1" s="1"/>
  <c r="O1571" i="1"/>
  <c r="P1571" i="1" s="1"/>
  <c r="O2134" i="1"/>
  <c r="P2134" i="1" s="1"/>
  <c r="O1777" i="1"/>
  <c r="P1777" i="1" s="1"/>
  <c r="O2223" i="1"/>
  <c r="P2223" i="1" s="1"/>
  <c r="O2827" i="1"/>
  <c r="P2827" i="1" s="1"/>
  <c r="O482" i="1"/>
  <c r="P482" i="1" s="1"/>
  <c r="O165" i="1"/>
  <c r="P165" i="1" s="1"/>
  <c r="O2697" i="1"/>
  <c r="P2697" i="1" s="1"/>
  <c r="O2535" i="1"/>
  <c r="P2535" i="1" s="1"/>
  <c r="O655" i="1"/>
  <c r="P655" i="1" s="1"/>
  <c r="O1175" i="1"/>
  <c r="P1175" i="1" s="1"/>
  <c r="O536" i="1"/>
  <c r="P536" i="1" s="1"/>
  <c r="O1955" i="1"/>
  <c r="P1955" i="1" s="1"/>
  <c r="O1453" i="1"/>
  <c r="P1453" i="1" s="1"/>
  <c r="O1280" i="1"/>
  <c r="P1280" i="1" s="1"/>
  <c r="O399" i="1"/>
  <c r="P399" i="1" s="1"/>
  <c r="O572" i="1"/>
  <c r="P572" i="1" s="1"/>
  <c r="K2407" i="1"/>
  <c r="O2406" i="1"/>
  <c r="P2406" i="1" s="1"/>
  <c r="K898" i="1"/>
  <c r="O897" i="1"/>
  <c r="P897" i="1" s="1"/>
  <c r="K1324" i="1"/>
  <c r="O1323" i="1"/>
  <c r="P1323" i="1" s="1"/>
  <c r="K2255" i="1"/>
  <c r="O2254" i="1"/>
  <c r="P2254" i="1" s="1"/>
  <c r="K1835" i="1"/>
  <c r="O1834" i="1"/>
  <c r="P1834" i="1" s="1"/>
  <c r="K732" i="1"/>
  <c r="O731" i="1"/>
  <c r="P731" i="1" s="1"/>
  <c r="K1661" i="1"/>
  <c r="O1660" i="1"/>
  <c r="P1660" i="1" s="1"/>
  <c r="K2992" i="1"/>
  <c r="O2991" i="1"/>
  <c r="P2991" i="1" s="1"/>
  <c r="K2335" i="1"/>
  <c r="O2334" i="1"/>
  <c r="P2334" i="1" s="1"/>
  <c r="K573" i="1"/>
  <c r="H1836" i="1"/>
  <c r="J1835" i="1"/>
  <c r="H733" i="1"/>
  <c r="J732" i="1"/>
  <c r="H899" i="1"/>
  <c r="J898" i="1"/>
  <c r="H574" i="1"/>
  <c r="J573" i="1"/>
  <c r="H2336" i="1"/>
  <c r="J2335" i="1"/>
  <c r="H2408" i="1"/>
  <c r="J2407" i="1"/>
  <c r="H2993" i="1"/>
  <c r="J2992" i="1"/>
  <c r="H1325" i="1"/>
  <c r="J1324" i="1"/>
  <c r="H1662" i="1"/>
  <c r="J1661" i="1"/>
  <c r="H2256" i="1"/>
  <c r="J2255" i="1"/>
  <c r="Q111" i="1" l="1"/>
  <c r="R111" i="1"/>
  <c r="S111" i="1" s="1"/>
  <c r="O2889" i="1"/>
  <c r="P2889" i="1" s="1"/>
  <c r="L573" i="1"/>
  <c r="O1454" i="1"/>
  <c r="P1454" i="1" s="1"/>
  <c r="O656" i="1"/>
  <c r="P656" i="1" s="1"/>
  <c r="O1572" i="1"/>
  <c r="P1572" i="1" s="1"/>
  <c r="O1176" i="1"/>
  <c r="P1176" i="1" s="1"/>
  <c r="O259" i="1"/>
  <c r="P259" i="1" s="1"/>
  <c r="O1956" i="1"/>
  <c r="P1956" i="1" s="1"/>
  <c r="O166" i="1"/>
  <c r="P166" i="1" s="1"/>
  <c r="O1778" i="1"/>
  <c r="P1778" i="1" s="1"/>
  <c r="O2579" i="1"/>
  <c r="P2579" i="1" s="1"/>
  <c r="O824" i="1"/>
  <c r="P824" i="1" s="1"/>
  <c r="O983" i="1"/>
  <c r="P983" i="1" s="1"/>
  <c r="O2828" i="1"/>
  <c r="P2828" i="1" s="1"/>
  <c r="O2698" i="1"/>
  <c r="P2698" i="1" s="1"/>
  <c r="O400" i="1"/>
  <c r="P400" i="1" s="1"/>
  <c r="O537" i="1"/>
  <c r="P537" i="1" s="1"/>
  <c r="O1497" i="1"/>
  <c r="P1497" i="1" s="1"/>
  <c r="O573" i="1"/>
  <c r="P573" i="1" s="1"/>
  <c r="O483" i="1"/>
  <c r="P483" i="1" s="1"/>
  <c r="O2135" i="1"/>
  <c r="P2135" i="1" s="1"/>
  <c r="O366" i="1"/>
  <c r="P366" i="1" s="1"/>
  <c r="K2256" i="1"/>
  <c r="O2255" i="1"/>
  <c r="P2255" i="1" s="1"/>
  <c r="K2408" i="1"/>
  <c r="O2407" i="1"/>
  <c r="P2407" i="1" s="1"/>
  <c r="K733" i="1"/>
  <c r="O732" i="1"/>
  <c r="P732" i="1" s="1"/>
  <c r="K2336" i="1"/>
  <c r="O2335" i="1"/>
  <c r="P2335" i="1" s="1"/>
  <c r="K1325" i="1"/>
  <c r="O1324" i="1"/>
  <c r="P1324" i="1" s="1"/>
  <c r="K1836" i="1"/>
  <c r="O1835" i="1"/>
  <c r="P1835" i="1" s="1"/>
  <c r="K1662" i="1"/>
  <c r="O1661" i="1"/>
  <c r="P1661" i="1" s="1"/>
  <c r="K2993" i="1"/>
  <c r="O2992" i="1"/>
  <c r="P2992" i="1" s="1"/>
  <c r="K899" i="1"/>
  <c r="O898" i="1"/>
  <c r="P898" i="1" s="1"/>
  <c r="K574" i="1"/>
  <c r="H1326" i="1"/>
  <c r="J1325" i="1"/>
  <c r="H575" i="1"/>
  <c r="J575" i="1" s="1"/>
  <c r="J574" i="1"/>
  <c r="H900" i="1"/>
  <c r="J899" i="1"/>
  <c r="H2409" i="1"/>
  <c r="J2408" i="1"/>
  <c r="H734" i="1"/>
  <c r="J734" i="1" s="1"/>
  <c r="J733" i="1"/>
  <c r="H2994" i="1"/>
  <c r="J2994" i="1" s="1"/>
  <c r="J2993" i="1"/>
  <c r="H2257" i="1"/>
  <c r="J2256" i="1"/>
  <c r="H1663" i="1"/>
  <c r="J1662" i="1"/>
  <c r="H2337" i="1"/>
  <c r="J2336" i="1"/>
  <c r="H1837" i="1"/>
  <c r="J1836" i="1"/>
  <c r="Q112" i="1" l="1"/>
  <c r="R112" i="1"/>
  <c r="S112" i="1" s="1"/>
  <c r="L574" i="1"/>
  <c r="O2890" i="1"/>
  <c r="P2890" i="1" s="1"/>
  <c r="O2136" i="1"/>
  <c r="P2136" i="1" s="1"/>
  <c r="O2829" i="1"/>
  <c r="P2829" i="1" s="1"/>
  <c r="O657" i="1"/>
  <c r="P657" i="1" s="1"/>
  <c r="O401" i="1"/>
  <c r="P401" i="1" s="1"/>
  <c r="O984" i="1"/>
  <c r="P984" i="1" s="1"/>
  <c r="O167" i="1"/>
  <c r="P167" i="1" s="1"/>
  <c r="O1177" i="1"/>
  <c r="P1177" i="1" s="1"/>
  <c r="O1498" i="1"/>
  <c r="P1498" i="1" s="1"/>
  <c r="O825" i="1"/>
  <c r="P825" i="1" s="1"/>
  <c r="O1957" i="1"/>
  <c r="P1957" i="1" s="1"/>
  <c r="O1573" i="1"/>
  <c r="P1573" i="1" s="1"/>
  <c r="O1779" i="1"/>
  <c r="P1779" i="1" s="1"/>
  <c r="O484" i="1"/>
  <c r="P484" i="1" s="1"/>
  <c r="O367" i="1"/>
  <c r="P367" i="1" s="1"/>
  <c r="O2699" i="1"/>
  <c r="P2699" i="1" s="1"/>
  <c r="O1455" i="1"/>
  <c r="P1455" i="1" s="1"/>
  <c r="O538" i="1"/>
  <c r="P538" i="1" s="1"/>
  <c r="O2580" i="1"/>
  <c r="P2580" i="1" s="1"/>
  <c r="O260" i="1"/>
  <c r="P260" i="1" s="1"/>
  <c r="O574" i="1"/>
  <c r="P574" i="1" s="1"/>
  <c r="K1837" i="1"/>
  <c r="O1836" i="1"/>
  <c r="P1836" i="1" s="1"/>
  <c r="K2994" i="1"/>
  <c r="O2993" i="1"/>
  <c r="P2993" i="1" s="1"/>
  <c r="K2995" i="1"/>
  <c r="K1326" i="1"/>
  <c r="O1325" i="1"/>
  <c r="P1325" i="1" s="1"/>
  <c r="K1663" i="1"/>
  <c r="O1662" i="1"/>
  <c r="P1662" i="1" s="1"/>
  <c r="K2409" i="1"/>
  <c r="O2408" i="1"/>
  <c r="P2408" i="1" s="1"/>
  <c r="K576" i="1"/>
  <c r="K2337" i="1"/>
  <c r="O2336" i="1"/>
  <c r="P2336" i="1" s="1"/>
  <c r="K735" i="1"/>
  <c r="K734" i="1"/>
  <c r="O733" i="1"/>
  <c r="P733" i="1" s="1"/>
  <c r="K2257" i="1"/>
  <c r="O2256" i="1"/>
  <c r="P2256" i="1" s="1"/>
  <c r="K900" i="1"/>
  <c r="O899" i="1"/>
  <c r="P899" i="1" s="1"/>
  <c r="K575" i="1"/>
  <c r="H1664" i="1"/>
  <c r="J1663" i="1"/>
  <c r="H2410" i="1"/>
  <c r="J2409" i="1"/>
  <c r="H2258" i="1"/>
  <c r="J2257" i="1"/>
  <c r="H1838" i="1"/>
  <c r="J1837" i="1"/>
  <c r="H901" i="1"/>
  <c r="J900" i="1"/>
  <c r="H2338" i="1"/>
  <c r="J2337" i="1"/>
  <c r="H1327" i="1"/>
  <c r="J1326" i="1"/>
  <c r="Q113" i="1" l="1"/>
  <c r="R113" i="1"/>
  <c r="S113" i="1" s="1"/>
  <c r="L575" i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O2891" i="1"/>
  <c r="P2891" i="1" s="1"/>
  <c r="O734" i="1"/>
  <c r="P734" i="1" s="1"/>
  <c r="O826" i="1"/>
  <c r="P826" i="1" s="1"/>
  <c r="O1456" i="1"/>
  <c r="P1456" i="1" s="1"/>
  <c r="O1780" i="1"/>
  <c r="P1780" i="1" s="1"/>
  <c r="O985" i="1"/>
  <c r="P985" i="1" s="1"/>
  <c r="O368" i="1"/>
  <c r="P368" i="1" s="1"/>
  <c r="O2830" i="1"/>
  <c r="P2830" i="1" s="1"/>
  <c r="O168" i="1"/>
  <c r="P168" i="1" s="1"/>
  <c r="O2581" i="1"/>
  <c r="P2581" i="1" s="1"/>
  <c r="O1574" i="1"/>
  <c r="P1574" i="1" s="1"/>
  <c r="O1958" i="1"/>
  <c r="P1958" i="1" s="1"/>
  <c r="O1178" i="1"/>
  <c r="P1178" i="1" s="1"/>
  <c r="O402" i="1"/>
  <c r="P402" i="1" s="1"/>
  <c r="O261" i="1"/>
  <c r="P261" i="1" s="1"/>
  <c r="O1499" i="1"/>
  <c r="P1499" i="1" s="1"/>
  <c r="O2700" i="1"/>
  <c r="P2700" i="1" s="1"/>
  <c r="O658" i="1"/>
  <c r="P658" i="1" s="1"/>
  <c r="O539" i="1"/>
  <c r="P539" i="1" s="1"/>
  <c r="O485" i="1"/>
  <c r="P485" i="1" s="1"/>
  <c r="O2137" i="1"/>
  <c r="P2137" i="1" s="1"/>
  <c r="O2994" i="1"/>
  <c r="P2994" i="1" s="1"/>
  <c r="O900" i="1"/>
  <c r="P900" i="1" s="1"/>
  <c r="K2338" i="1"/>
  <c r="O2337" i="1"/>
  <c r="P2337" i="1" s="1"/>
  <c r="O575" i="1"/>
  <c r="P575" i="1" s="1"/>
  <c r="K2410" i="1"/>
  <c r="O2409" i="1"/>
  <c r="P2409" i="1" s="1"/>
  <c r="K1838" i="1"/>
  <c r="O1837" i="1"/>
  <c r="P1837" i="1" s="1"/>
  <c r="K1327" i="1"/>
  <c r="O1326" i="1"/>
  <c r="P1326" i="1" s="1"/>
  <c r="K2258" i="1"/>
  <c r="O2257" i="1"/>
  <c r="P2257" i="1" s="1"/>
  <c r="K1664" i="1"/>
  <c r="O1663" i="1"/>
  <c r="P1663" i="1" s="1"/>
  <c r="K901" i="1"/>
  <c r="H1839" i="1"/>
  <c r="J1838" i="1"/>
  <c r="H2259" i="1"/>
  <c r="J2258" i="1"/>
  <c r="H2411" i="1"/>
  <c r="J2410" i="1"/>
  <c r="H2339" i="1"/>
  <c r="J2338" i="1"/>
  <c r="H1328" i="1"/>
  <c r="J1327" i="1"/>
  <c r="H902" i="1"/>
  <c r="J901" i="1"/>
  <c r="H1665" i="1"/>
  <c r="J1664" i="1"/>
  <c r="Q114" i="1" l="1"/>
  <c r="R114" i="1"/>
  <c r="S114" i="1" s="1"/>
  <c r="O2892" i="1"/>
  <c r="P2892" i="1" s="1"/>
  <c r="O735" i="1"/>
  <c r="P735" i="1" s="1"/>
  <c r="O901" i="1"/>
  <c r="P901" i="1" s="1"/>
  <c r="O1575" i="1"/>
  <c r="P1575" i="1" s="1"/>
  <c r="O369" i="1"/>
  <c r="P369" i="1" s="1"/>
  <c r="O2138" i="1"/>
  <c r="P2138" i="1" s="1"/>
  <c r="O2701" i="1"/>
  <c r="P2701" i="1" s="1"/>
  <c r="O2582" i="1"/>
  <c r="P2582" i="1" s="1"/>
  <c r="O486" i="1"/>
  <c r="P486" i="1" s="1"/>
  <c r="O1179" i="1"/>
  <c r="P1179" i="1" s="1"/>
  <c r="O1500" i="1"/>
  <c r="P1500" i="1" s="1"/>
  <c r="O169" i="1"/>
  <c r="P169" i="1" s="1"/>
  <c r="O986" i="1"/>
  <c r="P986" i="1" s="1"/>
  <c r="O576" i="1"/>
  <c r="P576" i="1" s="1"/>
  <c r="O540" i="1"/>
  <c r="P540" i="1" s="1"/>
  <c r="O1959" i="1"/>
  <c r="P1959" i="1" s="1"/>
  <c r="O827" i="1"/>
  <c r="P827" i="1" s="1"/>
  <c r="O659" i="1"/>
  <c r="P659" i="1" s="1"/>
  <c r="O2995" i="1"/>
  <c r="P2995" i="1" s="1"/>
  <c r="O262" i="1"/>
  <c r="P262" i="1" s="1"/>
  <c r="O2831" i="1"/>
  <c r="P2831" i="1" s="1"/>
  <c r="O1781" i="1"/>
  <c r="P1781" i="1" s="1"/>
  <c r="K2339" i="1"/>
  <c r="O2338" i="1"/>
  <c r="P2338" i="1" s="1"/>
  <c r="L901" i="1"/>
  <c r="K1665" i="1"/>
  <c r="O1664" i="1"/>
  <c r="P1664" i="1" s="1"/>
  <c r="K2259" i="1"/>
  <c r="O2258" i="1"/>
  <c r="P2258" i="1" s="1"/>
  <c r="K2411" i="1"/>
  <c r="O2410" i="1"/>
  <c r="P2410" i="1" s="1"/>
  <c r="K1328" i="1"/>
  <c r="O1327" i="1"/>
  <c r="P1327" i="1" s="1"/>
  <c r="K1839" i="1"/>
  <c r="O1838" i="1"/>
  <c r="P1838" i="1" s="1"/>
  <c r="K902" i="1"/>
  <c r="H1666" i="1"/>
  <c r="J1665" i="1"/>
  <c r="H2340" i="1"/>
  <c r="J2339" i="1"/>
  <c r="H2412" i="1"/>
  <c r="J2411" i="1"/>
  <c r="H2260" i="1"/>
  <c r="J2259" i="1"/>
  <c r="H903" i="1"/>
  <c r="J902" i="1"/>
  <c r="H1329" i="1"/>
  <c r="J1328" i="1"/>
  <c r="H1840" i="1"/>
  <c r="J1839" i="1"/>
  <c r="Q115" i="1" l="1"/>
  <c r="R115" i="1"/>
  <c r="S115" i="1" s="1"/>
  <c r="O736" i="1"/>
  <c r="P736" i="1" s="1"/>
  <c r="O2893" i="1"/>
  <c r="P2893" i="1" s="1"/>
  <c r="O902" i="1"/>
  <c r="P902" i="1" s="1"/>
  <c r="O1782" i="1"/>
  <c r="P1782" i="1" s="1"/>
  <c r="O170" i="1"/>
  <c r="P170" i="1" s="1"/>
  <c r="O1180" i="1"/>
  <c r="P1180" i="1" s="1"/>
  <c r="O660" i="1"/>
  <c r="P660" i="1" s="1"/>
  <c r="O2832" i="1"/>
  <c r="P2832" i="1" s="1"/>
  <c r="O577" i="1"/>
  <c r="P577" i="1" s="1"/>
  <c r="O2139" i="1"/>
  <c r="P2139" i="1" s="1"/>
  <c r="O828" i="1"/>
  <c r="P828" i="1" s="1"/>
  <c r="O263" i="1"/>
  <c r="P263" i="1" s="1"/>
  <c r="O2583" i="1"/>
  <c r="P2583" i="1" s="1"/>
  <c r="O370" i="1"/>
  <c r="P370" i="1" s="1"/>
  <c r="O2996" i="1"/>
  <c r="P2996" i="1" s="1"/>
  <c r="O1960" i="1"/>
  <c r="P1960" i="1" s="1"/>
  <c r="O487" i="1"/>
  <c r="P487" i="1" s="1"/>
  <c r="O541" i="1"/>
  <c r="P541" i="1" s="1"/>
  <c r="O987" i="1"/>
  <c r="P987" i="1" s="1"/>
  <c r="O2702" i="1"/>
  <c r="P2702" i="1" s="1"/>
  <c r="O1576" i="1"/>
  <c r="P1576" i="1" s="1"/>
  <c r="O1501" i="1"/>
  <c r="P1501" i="1" s="1"/>
  <c r="L902" i="1"/>
  <c r="K2260" i="1"/>
  <c r="O2259" i="1"/>
  <c r="P2259" i="1" s="1"/>
  <c r="K1840" i="1"/>
  <c r="O1839" i="1"/>
  <c r="P1839" i="1" s="1"/>
  <c r="K2412" i="1"/>
  <c r="O2411" i="1"/>
  <c r="P2411" i="1" s="1"/>
  <c r="K1329" i="1"/>
  <c r="O1328" i="1"/>
  <c r="P1328" i="1" s="1"/>
  <c r="K2340" i="1"/>
  <c r="O2339" i="1"/>
  <c r="P2339" i="1" s="1"/>
  <c r="K1666" i="1"/>
  <c r="O1665" i="1"/>
  <c r="P1665" i="1" s="1"/>
  <c r="K903" i="1"/>
  <c r="H1841" i="1"/>
  <c r="J1840" i="1"/>
  <c r="H2261" i="1"/>
  <c r="J2260" i="1"/>
  <c r="H2413" i="1"/>
  <c r="J2412" i="1"/>
  <c r="H2341" i="1"/>
  <c r="J2340" i="1"/>
  <c r="H1330" i="1"/>
  <c r="J1329" i="1"/>
  <c r="H904" i="1"/>
  <c r="J903" i="1"/>
  <c r="H1667" i="1"/>
  <c r="J1666" i="1"/>
  <c r="Q116" i="1" l="1"/>
  <c r="R116" i="1"/>
  <c r="S116" i="1" s="1"/>
  <c r="O737" i="1"/>
  <c r="P737" i="1" s="1"/>
  <c r="O2894" i="1"/>
  <c r="P2894" i="1" s="1"/>
  <c r="O1577" i="1"/>
  <c r="P1577" i="1" s="1"/>
  <c r="O264" i="1"/>
  <c r="P264" i="1" s="1"/>
  <c r="O2997" i="1"/>
  <c r="P2997" i="1" s="1"/>
  <c r="O578" i="1"/>
  <c r="P578" i="1" s="1"/>
  <c r="O171" i="1"/>
  <c r="P171" i="1" s="1"/>
  <c r="O2833" i="1"/>
  <c r="P2833" i="1" s="1"/>
  <c r="O1783" i="1"/>
  <c r="P1783" i="1" s="1"/>
  <c r="O2584" i="1"/>
  <c r="P2584" i="1" s="1"/>
  <c r="O1502" i="1"/>
  <c r="P1502" i="1" s="1"/>
  <c r="O2703" i="1"/>
  <c r="P2703" i="1" s="1"/>
  <c r="O371" i="1"/>
  <c r="P371" i="1" s="1"/>
  <c r="O1961" i="1"/>
  <c r="P1961" i="1" s="1"/>
  <c r="O2140" i="1"/>
  <c r="P2140" i="1" s="1"/>
  <c r="O1181" i="1"/>
  <c r="P1181" i="1" s="1"/>
  <c r="O988" i="1"/>
  <c r="P988" i="1" s="1"/>
  <c r="L903" i="1"/>
  <c r="O661" i="1"/>
  <c r="P661" i="1" s="1"/>
  <c r="K1330" i="1"/>
  <c r="O1329" i="1"/>
  <c r="P1329" i="1" s="1"/>
  <c r="K1841" i="1"/>
  <c r="O1840" i="1"/>
  <c r="P1840" i="1" s="1"/>
  <c r="K1667" i="1"/>
  <c r="O1666" i="1"/>
  <c r="P1666" i="1" s="1"/>
  <c r="K2413" i="1"/>
  <c r="O2412" i="1"/>
  <c r="P2412" i="1" s="1"/>
  <c r="K2341" i="1"/>
  <c r="O2340" i="1"/>
  <c r="P2340" i="1" s="1"/>
  <c r="O903" i="1"/>
  <c r="P903" i="1" s="1"/>
  <c r="K2261" i="1"/>
  <c r="O2260" i="1"/>
  <c r="P2260" i="1" s="1"/>
  <c r="K904" i="1"/>
  <c r="H2342" i="1"/>
  <c r="J2341" i="1"/>
  <c r="H2414" i="1"/>
  <c r="J2413" i="1"/>
  <c r="H2262" i="1"/>
  <c r="J2261" i="1"/>
  <c r="H1668" i="1"/>
  <c r="J1667" i="1"/>
  <c r="H905" i="1"/>
  <c r="J904" i="1"/>
  <c r="H1331" i="1"/>
  <c r="J1330" i="1"/>
  <c r="H1842" i="1"/>
  <c r="J1841" i="1"/>
  <c r="Q117" i="1" l="1"/>
  <c r="R117" i="1"/>
  <c r="S117" i="1" s="1"/>
  <c r="O738" i="1"/>
  <c r="P738" i="1" s="1"/>
  <c r="O2895" i="1"/>
  <c r="P2895" i="1" s="1"/>
  <c r="O1503" i="1"/>
  <c r="P1503" i="1" s="1"/>
  <c r="O372" i="1"/>
  <c r="P372" i="1" s="1"/>
  <c r="O2585" i="1"/>
  <c r="P2585" i="1" s="1"/>
  <c r="O904" i="1"/>
  <c r="P904" i="1" s="1"/>
  <c r="O172" i="1"/>
  <c r="P172" i="1" s="1"/>
  <c r="O1578" i="1"/>
  <c r="P1578" i="1" s="1"/>
  <c r="O662" i="1"/>
  <c r="P662" i="1" s="1"/>
  <c r="O1182" i="1"/>
  <c r="P1182" i="1" s="1"/>
  <c r="O2704" i="1"/>
  <c r="P2704" i="1" s="1"/>
  <c r="O1784" i="1"/>
  <c r="P1784" i="1" s="1"/>
  <c r="O2998" i="1"/>
  <c r="P2998" i="1" s="1"/>
  <c r="O1962" i="1"/>
  <c r="P1962" i="1" s="1"/>
  <c r="O989" i="1"/>
  <c r="P989" i="1" s="1"/>
  <c r="O2834" i="1"/>
  <c r="P2834" i="1" s="1"/>
  <c r="O265" i="1"/>
  <c r="P265" i="1" s="1"/>
  <c r="L904" i="1"/>
  <c r="O579" i="1"/>
  <c r="P579" i="1" s="1"/>
  <c r="O2141" i="1"/>
  <c r="P2141" i="1" s="1"/>
  <c r="K2342" i="1"/>
  <c r="O2341" i="1"/>
  <c r="P2341" i="1" s="1"/>
  <c r="K1668" i="1"/>
  <c r="O1667" i="1"/>
  <c r="P1667" i="1" s="1"/>
  <c r="K1842" i="1"/>
  <c r="O1841" i="1"/>
  <c r="P1841" i="1" s="1"/>
  <c r="K2262" i="1"/>
  <c r="O2261" i="1"/>
  <c r="P2261" i="1" s="1"/>
  <c r="K1331" i="1"/>
  <c r="O1330" i="1"/>
  <c r="P1330" i="1" s="1"/>
  <c r="K2414" i="1"/>
  <c r="O2413" i="1"/>
  <c r="P2413" i="1" s="1"/>
  <c r="K905" i="1"/>
  <c r="H1669" i="1"/>
  <c r="J1668" i="1"/>
  <c r="H2263" i="1"/>
  <c r="J2262" i="1"/>
  <c r="H2415" i="1"/>
  <c r="J2414" i="1"/>
  <c r="H1332" i="1"/>
  <c r="J1331" i="1"/>
  <c r="H1843" i="1"/>
  <c r="J1842" i="1"/>
  <c r="H906" i="1"/>
  <c r="J905" i="1"/>
  <c r="H2343" i="1"/>
  <c r="J2342" i="1"/>
  <c r="Q118" i="1" l="1"/>
  <c r="R118" i="1"/>
  <c r="S118" i="1" s="1"/>
  <c r="L905" i="1"/>
  <c r="O739" i="1"/>
  <c r="P739" i="1" s="1"/>
  <c r="O2896" i="1"/>
  <c r="P2896" i="1" s="1"/>
  <c r="O2835" i="1"/>
  <c r="P2835" i="1" s="1"/>
  <c r="O1183" i="1"/>
  <c r="P1183" i="1" s="1"/>
  <c r="O1785" i="1"/>
  <c r="P1785" i="1" s="1"/>
  <c r="O990" i="1"/>
  <c r="P990" i="1" s="1"/>
  <c r="O663" i="1"/>
  <c r="P663" i="1" s="1"/>
  <c r="O2586" i="1"/>
  <c r="P2586" i="1" s="1"/>
  <c r="O1579" i="1"/>
  <c r="P1579" i="1" s="1"/>
  <c r="O1963" i="1"/>
  <c r="P1963" i="1" s="1"/>
  <c r="O580" i="1"/>
  <c r="P580" i="1" s="1"/>
  <c r="O373" i="1"/>
  <c r="P373" i="1" s="1"/>
  <c r="O266" i="1"/>
  <c r="P266" i="1" s="1"/>
  <c r="O2705" i="1"/>
  <c r="P2705" i="1" s="1"/>
  <c r="O173" i="1"/>
  <c r="P173" i="1" s="1"/>
  <c r="O2999" i="1"/>
  <c r="P2999" i="1" s="1"/>
  <c r="O1504" i="1"/>
  <c r="P1504" i="1" s="1"/>
  <c r="K1843" i="1"/>
  <c r="O1842" i="1"/>
  <c r="P1842" i="1" s="1"/>
  <c r="K1669" i="1"/>
  <c r="O1668" i="1"/>
  <c r="P1668" i="1" s="1"/>
  <c r="K2343" i="1"/>
  <c r="O2342" i="1"/>
  <c r="P2342" i="1" s="1"/>
  <c r="K2415" i="1"/>
  <c r="O2414" i="1"/>
  <c r="P2414" i="1" s="1"/>
  <c r="K1332" i="1"/>
  <c r="O1331" i="1"/>
  <c r="P1331" i="1" s="1"/>
  <c r="O905" i="1"/>
  <c r="P905" i="1" s="1"/>
  <c r="K2263" i="1"/>
  <c r="O2262" i="1"/>
  <c r="P2262" i="1" s="1"/>
  <c r="K906" i="1"/>
  <c r="H1333" i="1"/>
  <c r="J1332" i="1"/>
  <c r="H2416" i="1"/>
  <c r="J2415" i="1"/>
  <c r="H2264" i="1"/>
  <c r="J2264" i="1" s="1"/>
  <c r="J2263" i="1"/>
  <c r="H907" i="1"/>
  <c r="J906" i="1"/>
  <c r="H2344" i="1"/>
  <c r="J2343" i="1"/>
  <c r="H1844" i="1"/>
  <c r="J1843" i="1"/>
  <c r="H1670" i="1"/>
  <c r="J1669" i="1"/>
  <c r="Q119" i="1" l="1"/>
  <c r="R119" i="1"/>
  <c r="S119" i="1" s="1"/>
  <c r="L906" i="1"/>
  <c r="O740" i="1"/>
  <c r="P740" i="1" s="1"/>
  <c r="O2897" i="1"/>
  <c r="P2897" i="1" s="1"/>
  <c r="O906" i="1"/>
  <c r="P906" i="1" s="1"/>
  <c r="O174" i="1"/>
  <c r="P174" i="1" s="1"/>
  <c r="O374" i="1"/>
  <c r="P374" i="1" s="1"/>
  <c r="O991" i="1"/>
  <c r="P991" i="1" s="1"/>
  <c r="O1580" i="1"/>
  <c r="P1580" i="1" s="1"/>
  <c r="O2706" i="1"/>
  <c r="P2706" i="1" s="1"/>
  <c r="O3000" i="1"/>
  <c r="P3000" i="1" s="1"/>
  <c r="O267" i="1"/>
  <c r="P267" i="1" s="1"/>
  <c r="O581" i="1"/>
  <c r="P581" i="1" s="1"/>
  <c r="O2587" i="1"/>
  <c r="P2587" i="1" s="1"/>
  <c r="O1184" i="1"/>
  <c r="P1184" i="1" s="1"/>
  <c r="O1964" i="1"/>
  <c r="P1964" i="1" s="1"/>
  <c r="O664" i="1"/>
  <c r="P664" i="1" s="1"/>
  <c r="O1505" i="1"/>
  <c r="P1505" i="1" s="1"/>
  <c r="O1786" i="1"/>
  <c r="P1786" i="1" s="1"/>
  <c r="O2836" i="1"/>
  <c r="P2836" i="1" s="1"/>
  <c r="K2344" i="1"/>
  <c r="O2343" i="1"/>
  <c r="P2343" i="1" s="1"/>
  <c r="K1333" i="1"/>
  <c r="O1332" i="1"/>
  <c r="P1332" i="1" s="1"/>
  <c r="K1670" i="1"/>
  <c r="O1669" i="1"/>
  <c r="P1669" i="1" s="1"/>
  <c r="K2264" i="1"/>
  <c r="O2263" i="1"/>
  <c r="P2263" i="1" s="1"/>
  <c r="K2265" i="1"/>
  <c r="O2265" i="1"/>
  <c r="P2265" i="1" s="1"/>
  <c r="K1844" i="1"/>
  <c r="O1843" i="1"/>
  <c r="P1843" i="1" s="1"/>
  <c r="K2416" i="1"/>
  <c r="O2415" i="1"/>
  <c r="P2415" i="1" s="1"/>
  <c r="K907" i="1"/>
  <c r="H908" i="1"/>
  <c r="J907" i="1"/>
  <c r="H2417" i="1"/>
  <c r="J2416" i="1"/>
  <c r="H1845" i="1"/>
  <c r="J1844" i="1"/>
  <c r="H1671" i="1"/>
  <c r="J1671" i="1" s="1"/>
  <c r="J1670" i="1"/>
  <c r="H2345" i="1"/>
  <c r="J2344" i="1"/>
  <c r="H1334" i="1"/>
  <c r="J1333" i="1"/>
  <c r="L907" i="1" l="1"/>
  <c r="Q120" i="1"/>
  <c r="R120" i="1"/>
  <c r="S120" i="1" s="1"/>
  <c r="O2898" i="1"/>
  <c r="P2898" i="1" s="1"/>
  <c r="O741" i="1"/>
  <c r="P741" i="1" s="1"/>
  <c r="O2899" i="1"/>
  <c r="P2899" i="1" s="1"/>
  <c r="O1506" i="1"/>
  <c r="P1506" i="1" s="1"/>
  <c r="O3001" i="1"/>
  <c r="P3001" i="1" s="1"/>
  <c r="O665" i="1"/>
  <c r="P665" i="1" s="1"/>
  <c r="O2588" i="1"/>
  <c r="P2588" i="1" s="1"/>
  <c r="O375" i="1"/>
  <c r="P375" i="1" s="1"/>
  <c r="O2266" i="1"/>
  <c r="P2266" i="1" s="1"/>
  <c r="O2707" i="1"/>
  <c r="P2707" i="1" s="1"/>
  <c r="O1581" i="1"/>
  <c r="P1581" i="1" s="1"/>
  <c r="O268" i="1"/>
  <c r="P268" i="1" s="1"/>
  <c r="O2837" i="1"/>
  <c r="P2837" i="1" s="1"/>
  <c r="O1185" i="1"/>
  <c r="P1185" i="1" s="1"/>
  <c r="O992" i="1"/>
  <c r="P992" i="1" s="1"/>
  <c r="O1965" i="1"/>
  <c r="P1965" i="1" s="1"/>
  <c r="O582" i="1"/>
  <c r="P582" i="1" s="1"/>
  <c r="O175" i="1"/>
  <c r="P175" i="1" s="1"/>
  <c r="O2264" i="1"/>
  <c r="P2264" i="1" s="1"/>
  <c r="K1671" i="1"/>
  <c r="O1670" i="1"/>
  <c r="P1670" i="1" s="1"/>
  <c r="K1334" i="1"/>
  <c r="O1333" i="1"/>
  <c r="P1333" i="1" s="1"/>
  <c r="K2417" i="1"/>
  <c r="O2416" i="1"/>
  <c r="P2416" i="1" s="1"/>
  <c r="K2345" i="1"/>
  <c r="O2344" i="1"/>
  <c r="P2344" i="1" s="1"/>
  <c r="O907" i="1"/>
  <c r="P907" i="1" s="1"/>
  <c r="K1672" i="1"/>
  <c r="K1845" i="1"/>
  <c r="O1844" i="1"/>
  <c r="P1844" i="1" s="1"/>
  <c r="K908" i="1"/>
  <c r="L908" i="1" s="1"/>
  <c r="H2418" i="1"/>
  <c r="J2418" i="1" s="1"/>
  <c r="J2417" i="1"/>
  <c r="H1335" i="1"/>
  <c r="J1334" i="1"/>
  <c r="H1846" i="1"/>
  <c r="J1845" i="1"/>
  <c r="H2346" i="1"/>
  <c r="J2345" i="1"/>
  <c r="H909" i="1"/>
  <c r="J908" i="1"/>
  <c r="O742" i="1" l="1"/>
  <c r="P742" i="1" s="1"/>
  <c r="Q121" i="1"/>
  <c r="R121" i="1"/>
  <c r="S121" i="1" s="1"/>
  <c r="O1671" i="1"/>
  <c r="P1671" i="1" s="1"/>
  <c r="O666" i="1"/>
  <c r="P666" i="1" s="1"/>
  <c r="O176" i="1"/>
  <c r="P176" i="1" s="1"/>
  <c r="O583" i="1"/>
  <c r="P583" i="1" s="1"/>
  <c r="O376" i="1"/>
  <c r="P376" i="1" s="1"/>
  <c r="O1507" i="1"/>
  <c r="P1507" i="1" s="1"/>
  <c r="O3002" i="1"/>
  <c r="P3002" i="1" s="1"/>
  <c r="O1582" i="1"/>
  <c r="P1582" i="1" s="1"/>
  <c r="O2838" i="1"/>
  <c r="P2838" i="1" s="1"/>
  <c r="O993" i="1"/>
  <c r="P993" i="1" s="1"/>
  <c r="O1966" i="1"/>
  <c r="P1966" i="1" s="1"/>
  <c r="O2708" i="1"/>
  <c r="P2708" i="1" s="1"/>
  <c r="O2589" i="1"/>
  <c r="P2589" i="1" s="1"/>
  <c r="O743" i="1"/>
  <c r="P743" i="1" s="1"/>
  <c r="O2267" i="1"/>
  <c r="P2267" i="1" s="1"/>
  <c r="O1186" i="1"/>
  <c r="P1186" i="1" s="1"/>
  <c r="O269" i="1"/>
  <c r="P269" i="1" s="1"/>
  <c r="O2900" i="1"/>
  <c r="P2900" i="1" s="1"/>
  <c r="K2419" i="1"/>
  <c r="K2346" i="1"/>
  <c r="O2345" i="1"/>
  <c r="P2345" i="1" s="1"/>
  <c r="K1846" i="1"/>
  <c r="O1845" i="1"/>
  <c r="P1845" i="1" s="1"/>
  <c r="K1335" i="1"/>
  <c r="O1334" i="1"/>
  <c r="P1334" i="1" s="1"/>
  <c r="O908" i="1"/>
  <c r="P908" i="1" s="1"/>
  <c r="K2418" i="1"/>
  <c r="O2417" i="1"/>
  <c r="P2417" i="1" s="1"/>
  <c r="K909" i="1"/>
  <c r="L909" i="1" s="1"/>
  <c r="H2347" i="1"/>
  <c r="J2346" i="1"/>
  <c r="H1336" i="1"/>
  <c r="J1336" i="1" s="1"/>
  <c r="J1335" i="1"/>
  <c r="H1847" i="1"/>
  <c r="J1846" i="1"/>
  <c r="H910" i="1"/>
  <c r="J909" i="1"/>
  <c r="Q122" i="1" l="1"/>
  <c r="R122" i="1"/>
  <c r="S122" i="1" s="1"/>
  <c r="O1672" i="1"/>
  <c r="P1672" i="1" s="1"/>
  <c r="O2709" i="1"/>
  <c r="P2709" i="1" s="1"/>
  <c r="O584" i="1"/>
  <c r="P584" i="1" s="1"/>
  <c r="O2901" i="1"/>
  <c r="P2901" i="1" s="1"/>
  <c r="O1967" i="1"/>
  <c r="P1967" i="1" s="1"/>
  <c r="O3003" i="1"/>
  <c r="P3003" i="1" s="1"/>
  <c r="O744" i="1"/>
  <c r="P744" i="1" s="1"/>
  <c r="O270" i="1"/>
  <c r="P270" i="1" s="1"/>
  <c r="O994" i="1"/>
  <c r="P994" i="1" s="1"/>
  <c r="O1508" i="1"/>
  <c r="P1508" i="1" s="1"/>
  <c r="O177" i="1"/>
  <c r="P177" i="1" s="1"/>
  <c r="O2268" i="1"/>
  <c r="P2268" i="1" s="1"/>
  <c r="O1583" i="1"/>
  <c r="P1583" i="1" s="1"/>
  <c r="O1187" i="1"/>
  <c r="P1187" i="1" s="1"/>
  <c r="O2590" i="1"/>
  <c r="P2590" i="1" s="1"/>
  <c r="O2839" i="1"/>
  <c r="P2839" i="1" s="1"/>
  <c r="O377" i="1"/>
  <c r="P377" i="1" s="1"/>
  <c r="O909" i="1"/>
  <c r="P909" i="1" s="1"/>
  <c r="O2418" i="1"/>
  <c r="P2418" i="1" s="1"/>
  <c r="K1337" i="1"/>
  <c r="O1337" i="1"/>
  <c r="P1337" i="1" s="1"/>
  <c r="K2347" i="1"/>
  <c r="O2346" i="1"/>
  <c r="P2346" i="1" s="1"/>
  <c r="K1847" i="1"/>
  <c r="O1846" i="1"/>
  <c r="P1846" i="1" s="1"/>
  <c r="K1336" i="1"/>
  <c r="O1335" i="1"/>
  <c r="P1335" i="1" s="1"/>
  <c r="K910" i="1"/>
  <c r="L910" i="1" s="1"/>
  <c r="H911" i="1"/>
  <c r="J911" i="1" s="1"/>
  <c r="J910" i="1"/>
  <c r="H1848" i="1"/>
  <c r="J1847" i="1"/>
  <c r="H2348" i="1"/>
  <c r="J2347" i="1"/>
  <c r="Q123" i="1" l="1"/>
  <c r="R123" i="1"/>
  <c r="S123" i="1" s="1"/>
  <c r="O1673" i="1"/>
  <c r="P1673" i="1" s="1"/>
  <c r="O271" i="1"/>
  <c r="P271" i="1" s="1"/>
  <c r="O1968" i="1"/>
  <c r="P1968" i="1" s="1"/>
  <c r="O910" i="1"/>
  <c r="P910" i="1" s="1"/>
  <c r="O1338" i="1"/>
  <c r="P1338" i="1" s="1"/>
  <c r="O1584" i="1"/>
  <c r="P1584" i="1" s="1"/>
  <c r="O585" i="1"/>
  <c r="P585" i="1" s="1"/>
  <c r="O2591" i="1"/>
  <c r="P2591" i="1" s="1"/>
  <c r="O2840" i="1"/>
  <c r="P2840" i="1" s="1"/>
  <c r="O995" i="1"/>
  <c r="P995" i="1" s="1"/>
  <c r="O2269" i="1"/>
  <c r="P2269" i="1" s="1"/>
  <c r="O1188" i="1"/>
  <c r="P1188" i="1" s="1"/>
  <c r="O178" i="1"/>
  <c r="P178" i="1" s="1"/>
  <c r="O745" i="1"/>
  <c r="P745" i="1" s="1"/>
  <c r="O2902" i="1"/>
  <c r="P2902" i="1" s="1"/>
  <c r="O1509" i="1"/>
  <c r="P1509" i="1" s="1"/>
  <c r="O2419" i="1"/>
  <c r="P2419" i="1" s="1"/>
  <c r="O3004" i="1"/>
  <c r="P3004" i="1" s="1"/>
  <c r="O2710" i="1"/>
  <c r="P2710" i="1" s="1"/>
  <c r="O1336" i="1"/>
  <c r="P1336" i="1" s="1"/>
  <c r="K2348" i="1"/>
  <c r="O2347" i="1"/>
  <c r="P2347" i="1" s="1"/>
  <c r="K1848" i="1"/>
  <c r="O1847" i="1"/>
  <c r="P1847" i="1" s="1"/>
  <c r="K912" i="1"/>
  <c r="K911" i="1"/>
  <c r="L911" i="1" s="1"/>
  <c r="H1849" i="1"/>
  <c r="J1848" i="1"/>
  <c r="H2349" i="1"/>
  <c r="J2348" i="1"/>
  <c r="Q124" i="1" l="1"/>
  <c r="R124" i="1"/>
  <c r="S124" i="1" s="1"/>
  <c r="O1674" i="1"/>
  <c r="P1674" i="1" s="1"/>
  <c r="O1189" i="1"/>
  <c r="P1189" i="1" s="1"/>
  <c r="O2592" i="1"/>
  <c r="P2592" i="1" s="1"/>
  <c r="O1339" i="1"/>
  <c r="P1339" i="1" s="1"/>
  <c r="O3005" i="1"/>
  <c r="P3005" i="1" s="1"/>
  <c r="O2270" i="1"/>
  <c r="P2270" i="1" s="1"/>
  <c r="O996" i="1"/>
  <c r="P996" i="1" s="1"/>
  <c r="O2711" i="1"/>
  <c r="P2711" i="1" s="1"/>
  <c r="O2903" i="1"/>
  <c r="P2903" i="1" s="1"/>
  <c r="O2420" i="1"/>
  <c r="P2420" i="1" s="1"/>
  <c r="O746" i="1"/>
  <c r="P746" i="1" s="1"/>
  <c r="O1969" i="1"/>
  <c r="P1969" i="1" s="1"/>
  <c r="O586" i="1"/>
  <c r="P586" i="1" s="1"/>
  <c r="O1510" i="1"/>
  <c r="P1510" i="1" s="1"/>
  <c r="O179" i="1"/>
  <c r="P179" i="1" s="1"/>
  <c r="O2841" i="1"/>
  <c r="P2841" i="1" s="1"/>
  <c r="O1585" i="1"/>
  <c r="P1585" i="1" s="1"/>
  <c r="O272" i="1"/>
  <c r="P272" i="1" s="1"/>
  <c r="O911" i="1"/>
  <c r="P911" i="1" s="1"/>
  <c r="K2349" i="1"/>
  <c r="O2348" i="1"/>
  <c r="P2348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K1849" i="1"/>
  <c r="O1848" i="1"/>
  <c r="P1848" i="1" s="1"/>
  <c r="H2350" i="1"/>
  <c r="J2349" i="1"/>
  <c r="H1850" i="1"/>
  <c r="J1849" i="1"/>
  <c r="Q125" i="1" l="1"/>
  <c r="R125" i="1"/>
  <c r="S125" i="1" s="1"/>
  <c r="O1675" i="1"/>
  <c r="P1675" i="1" s="1"/>
  <c r="O1970" i="1"/>
  <c r="P1970" i="1" s="1"/>
  <c r="O2712" i="1"/>
  <c r="P2712" i="1" s="1"/>
  <c r="O3006" i="1"/>
  <c r="P3006" i="1" s="1"/>
  <c r="O273" i="1"/>
  <c r="P273" i="1" s="1"/>
  <c r="O1511" i="1"/>
  <c r="P1511" i="1" s="1"/>
  <c r="O587" i="1"/>
  <c r="P587" i="1" s="1"/>
  <c r="O2421" i="1"/>
  <c r="P2421" i="1" s="1"/>
  <c r="O997" i="1"/>
  <c r="P997" i="1" s="1"/>
  <c r="O2593" i="1"/>
  <c r="P2593" i="1" s="1"/>
  <c r="O180" i="1"/>
  <c r="P180" i="1" s="1"/>
  <c r="O747" i="1"/>
  <c r="P747" i="1" s="1"/>
  <c r="O1340" i="1"/>
  <c r="P1340" i="1" s="1"/>
  <c r="O1586" i="1"/>
  <c r="P1586" i="1" s="1"/>
  <c r="O2842" i="1"/>
  <c r="P2842" i="1" s="1"/>
  <c r="O912" i="1"/>
  <c r="P912" i="1" s="1"/>
  <c r="O2904" i="1"/>
  <c r="P2904" i="1" s="1"/>
  <c r="O2271" i="1"/>
  <c r="P2271" i="1" s="1"/>
  <c r="O1190" i="1"/>
  <c r="P1190" i="1" s="1"/>
  <c r="O1849" i="1"/>
  <c r="P1849" i="1" s="1"/>
  <c r="K2350" i="1"/>
  <c r="O2349" i="1"/>
  <c r="P2349" i="1" s="1"/>
  <c r="K1850" i="1"/>
  <c r="L1850" i="1" s="1"/>
  <c r="H1851" i="1"/>
  <c r="J1850" i="1"/>
  <c r="H2351" i="1"/>
  <c r="J2351" i="1" s="1"/>
  <c r="J2350" i="1"/>
  <c r="Q126" i="1" l="1"/>
  <c r="R126" i="1"/>
  <c r="S126" i="1" s="1"/>
  <c r="O1676" i="1"/>
  <c r="P1676" i="1" s="1"/>
  <c r="O274" i="1"/>
  <c r="P274" i="1" s="1"/>
  <c r="O748" i="1"/>
  <c r="P748" i="1" s="1"/>
  <c r="O2422" i="1"/>
  <c r="P2422" i="1" s="1"/>
  <c r="O1191" i="1"/>
  <c r="P1191" i="1" s="1"/>
  <c r="O181" i="1"/>
  <c r="P181" i="1" s="1"/>
  <c r="O3007" i="1"/>
  <c r="P3007" i="1" s="1"/>
  <c r="O1587" i="1"/>
  <c r="P1587" i="1" s="1"/>
  <c r="O2594" i="1"/>
  <c r="P2594" i="1" s="1"/>
  <c r="O2713" i="1"/>
  <c r="P2713" i="1" s="1"/>
  <c r="O2843" i="1"/>
  <c r="P2843" i="1" s="1"/>
  <c r="O588" i="1"/>
  <c r="P588" i="1" s="1"/>
  <c r="O2272" i="1"/>
  <c r="P2272" i="1" s="1"/>
  <c r="O1512" i="1"/>
  <c r="P1512" i="1" s="1"/>
  <c r="O2905" i="1"/>
  <c r="P2905" i="1" s="1"/>
  <c r="O913" i="1"/>
  <c r="P913" i="1" s="1"/>
  <c r="O1341" i="1"/>
  <c r="P1341" i="1" s="1"/>
  <c r="O998" i="1"/>
  <c r="P998" i="1" s="1"/>
  <c r="O1971" i="1"/>
  <c r="P1971" i="1" s="1"/>
  <c r="K2351" i="1"/>
  <c r="O2350" i="1"/>
  <c r="P2350" i="1" s="1"/>
  <c r="K2352" i="1"/>
  <c r="O1850" i="1"/>
  <c r="P1850" i="1" s="1"/>
  <c r="K1851" i="1"/>
  <c r="L1851" i="1" s="1"/>
  <c r="H1852" i="1"/>
  <c r="J1851" i="1"/>
  <c r="Q127" i="1" l="1"/>
  <c r="R127" i="1"/>
  <c r="S127" i="1" s="1"/>
  <c r="O1677" i="1"/>
  <c r="P1677" i="1" s="1"/>
  <c r="O2351" i="1"/>
  <c r="P2351" i="1" s="1"/>
  <c r="O1972" i="1"/>
  <c r="P1972" i="1" s="1"/>
  <c r="O2906" i="1"/>
  <c r="P2906" i="1" s="1"/>
  <c r="O2423" i="1"/>
  <c r="P2423" i="1" s="1"/>
  <c r="O749" i="1"/>
  <c r="P749" i="1" s="1"/>
  <c r="O2714" i="1"/>
  <c r="P2714" i="1" s="1"/>
  <c r="O1588" i="1"/>
  <c r="P1588" i="1" s="1"/>
  <c r="O3008" i="1"/>
  <c r="P3008" i="1" s="1"/>
  <c r="O999" i="1"/>
  <c r="P999" i="1" s="1"/>
  <c r="O182" i="1"/>
  <c r="P182" i="1" s="1"/>
  <c r="O2273" i="1"/>
  <c r="P2273" i="1" s="1"/>
  <c r="O2595" i="1"/>
  <c r="P2595" i="1" s="1"/>
  <c r="O1192" i="1"/>
  <c r="P1192" i="1" s="1"/>
  <c r="O275" i="1"/>
  <c r="P275" i="1" s="1"/>
  <c r="O589" i="1"/>
  <c r="P589" i="1" s="1"/>
  <c r="O2844" i="1"/>
  <c r="P2844" i="1" s="1"/>
  <c r="O1513" i="1"/>
  <c r="P1513" i="1" s="1"/>
  <c r="O1342" i="1"/>
  <c r="P1342" i="1" s="1"/>
  <c r="O914" i="1"/>
  <c r="P914" i="1" s="1"/>
  <c r="O1851" i="1"/>
  <c r="P1851" i="1" s="1"/>
  <c r="K1852" i="1"/>
  <c r="L1852" i="1" s="1"/>
  <c r="H1853" i="1"/>
  <c r="J1852" i="1"/>
  <c r="Q128" i="1" l="1"/>
  <c r="R128" i="1"/>
  <c r="S128" i="1" s="1"/>
  <c r="O1678" i="1"/>
  <c r="P1678" i="1" s="1"/>
  <c r="O2352" i="1"/>
  <c r="P2352" i="1" s="1"/>
  <c r="O1852" i="1"/>
  <c r="P1852" i="1" s="1"/>
  <c r="O915" i="1"/>
  <c r="P915" i="1" s="1"/>
  <c r="O1000" i="1"/>
  <c r="P1000" i="1" s="1"/>
  <c r="O2845" i="1"/>
  <c r="P2845" i="1" s="1"/>
  <c r="O2596" i="1"/>
  <c r="P2596" i="1" s="1"/>
  <c r="O750" i="1"/>
  <c r="P750" i="1" s="1"/>
  <c r="O2274" i="1"/>
  <c r="P2274" i="1" s="1"/>
  <c r="O276" i="1"/>
  <c r="P276" i="1" s="1"/>
  <c r="O2907" i="1"/>
  <c r="P2907" i="1" s="1"/>
  <c r="O1343" i="1"/>
  <c r="P1343" i="1" s="1"/>
  <c r="O590" i="1"/>
  <c r="P590" i="1" s="1"/>
  <c r="O1514" i="1"/>
  <c r="P1514" i="1" s="1"/>
  <c r="O183" i="1"/>
  <c r="P183" i="1" s="1"/>
  <c r="O2715" i="1"/>
  <c r="P2715" i="1" s="1"/>
  <c r="O3009" i="1"/>
  <c r="P3009" i="1" s="1"/>
  <c r="O2424" i="1"/>
  <c r="P2424" i="1" s="1"/>
  <c r="O1589" i="1"/>
  <c r="P1589" i="1" s="1"/>
  <c r="O1193" i="1"/>
  <c r="P1193" i="1" s="1"/>
  <c r="O1973" i="1"/>
  <c r="P1973" i="1" s="1"/>
  <c r="K1853" i="1"/>
  <c r="L1853" i="1" s="1"/>
  <c r="H1854" i="1"/>
  <c r="J1854" i="1" s="1"/>
  <c r="J1853" i="1"/>
  <c r="Q129" i="1" l="1"/>
  <c r="R129" i="1"/>
  <c r="S129" i="1" s="1"/>
  <c r="O1679" i="1"/>
  <c r="P1679" i="1" s="1"/>
  <c r="O1853" i="1"/>
  <c r="P1853" i="1" s="1"/>
  <c r="O2353" i="1"/>
  <c r="P2353" i="1" s="1"/>
  <c r="O3010" i="1"/>
  <c r="P3010" i="1" s="1"/>
  <c r="O2425" i="1"/>
  <c r="P2425" i="1" s="1"/>
  <c r="O1194" i="1"/>
  <c r="P1194" i="1" s="1"/>
  <c r="O1515" i="1"/>
  <c r="P1515" i="1" s="1"/>
  <c r="O2908" i="1"/>
  <c r="P2908" i="1" s="1"/>
  <c r="O2597" i="1"/>
  <c r="P2597" i="1" s="1"/>
  <c r="O2846" i="1"/>
  <c r="P2846" i="1" s="1"/>
  <c r="O1590" i="1"/>
  <c r="P1590" i="1" s="1"/>
  <c r="O2716" i="1"/>
  <c r="P2716" i="1" s="1"/>
  <c r="O591" i="1"/>
  <c r="P591" i="1" s="1"/>
  <c r="O2275" i="1"/>
  <c r="P2275" i="1" s="1"/>
  <c r="O1001" i="1"/>
  <c r="P1001" i="1" s="1"/>
  <c r="O277" i="1"/>
  <c r="P277" i="1" s="1"/>
  <c r="O1974" i="1"/>
  <c r="P1974" i="1" s="1"/>
  <c r="O184" i="1"/>
  <c r="P184" i="1" s="1"/>
  <c r="O1344" i="1"/>
  <c r="P1344" i="1" s="1"/>
  <c r="O751" i="1"/>
  <c r="P751" i="1" s="1"/>
  <c r="O916" i="1"/>
  <c r="P916" i="1" s="1"/>
  <c r="K1855" i="1"/>
  <c r="O1855" i="1"/>
  <c r="P1855" i="1" s="1"/>
  <c r="K1854" i="1"/>
  <c r="L1854" i="1" s="1"/>
  <c r="Q130" i="1" l="1"/>
  <c r="R130" i="1"/>
  <c r="S130" i="1" s="1"/>
  <c r="O1680" i="1"/>
  <c r="P1680" i="1" s="1"/>
  <c r="O2354" i="1"/>
  <c r="P2354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O1002" i="1"/>
  <c r="P1002" i="1" s="1"/>
  <c r="O1591" i="1"/>
  <c r="P1591" i="1" s="1"/>
  <c r="O1516" i="1"/>
  <c r="P1516" i="1" s="1"/>
  <c r="O752" i="1"/>
  <c r="P752" i="1" s="1"/>
  <c r="O2276" i="1"/>
  <c r="P2276" i="1" s="1"/>
  <c r="O1195" i="1"/>
  <c r="P1195" i="1" s="1"/>
  <c r="O1345" i="1"/>
  <c r="P1345" i="1" s="1"/>
  <c r="O2598" i="1"/>
  <c r="P2598" i="1" s="1"/>
  <c r="O2426" i="1"/>
  <c r="P2426" i="1" s="1"/>
  <c r="O917" i="1"/>
  <c r="P917" i="1" s="1"/>
  <c r="O2847" i="1"/>
  <c r="P2847" i="1" s="1"/>
  <c r="O1856" i="1"/>
  <c r="P1856" i="1" s="1"/>
  <c r="O185" i="1"/>
  <c r="P185" i="1" s="1"/>
  <c r="O2717" i="1"/>
  <c r="P2717" i="1" s="1"/>
  <c r="O278" i="1"/>
  <c r="P278" i="1" s="1"/>
  <c r="O592" i="1"/>
  <c r="P592" i="1" s="1"/>
  <c r="O1975" i="1"/>
  <c r="P1975" i="1" s="1"/>
  <c r="O2909" i="1"/>
  <c r="P2909" i="1" s="1"/>
  <c r="O3011" i="1"/>
  <c r="P3011" i="1" s="1"/>
  <c r="O1854" i="1"/>
  <c r="P1854" i="1" s="1"/>
  <c r="O2355" i="1" l="1"/>
  <c r="P2355" i="1" s="1"/>
  <c r="Q131" i="1"/>
  <c r="R131" i="1"/>
  <c r="S131" i="1" s="1"/>
  <c r="O1681" i="1"/>
  <c r="P1681" i="1" s="1"/>
  <c r="O2910" i="1"/>
  <c r="P2910" i="1" s="1"/>
  <c r="O2718" i="1"/>
  <c r="P2718" i="1" s="1"/>
  <c r="O2848" i="1"/>
  <c r="P2848" i="1" s="1"/>
  <c r="O2599" i="1"/>
  <c r="P2599" i="1" s="1"/>
  <c r="O753" i="1"/>
  <c r="P753" i="1" s="1"/>
  <c r="O1976" i="1"/>
  <c r="P1976" i="1" s="1"/>
  <c r="O1346" i="1"/>
  <c r="P1346" i="1" s="1"/>
  <c r="O593" i="1"/>
  <c r="P593" i="1" s="1"/>
  <c r="O186" i="1"/>
  <c r="P186" i="1" s="1"/>
  <c r="O918" i="1"/>
  <c r="P918" i="1" s="1"/>
  <c r="O1196" i="1"/>
  <c r="P1196" i="1" s="1"/>
  <c r="O1592" i="1"/>
  <c r="P1592" i="1" s="1"/>
  <c r="O2356" i="1"/>
  <c r="P2356" i="1" s="1"/>
  <c r="O1517" i="1"/>
  <c r="P1517" i="1" s="1"/>
  <c r="O3012" i="1"/>
  <c r="P3012" i="1" s="1"/>
  <c r="O279" i="1"/>
  <c r="P279" i="1" s="1"/>
  <c r="O1857" i="1"/>
  <c r="P1857" i="1" s="1"/>
  <c r="O2427" i="1"/>
  <c r="P2427" i="1" s="1"/>
  <c r="O2277" i="1"/>
  <c r="P2277" i="1" s="1"/>
  <c r="O1003" i="1"/>
  <c r="P1003" i="1" s="1"/>
  <c r="O1682" i="1" l="1"/>
  <c r="P1682" i="1" s="1"/>
  <c r="Q132" i="1"/>
  <c r="R132" i="1"/>
  <c r="S132" i="1" s="1"/>
  <c r="O1197" i="1"/>
  <c r="P1197" i="1" s="1"/>
  <c r="O1347" i="1"/>
  <c r="P1347" i="1" s="1"/>
  <c r="O2600" i="1"/>
  <c r="P2600" i="1" s="1"/>
  <c r="O3013" i="1"/>
  <c r="P3013" i="1" s="1"/>
  <c r="O1518" i="1"/>
  <c r="P1518" i="1" s="1"/>
  <c r="O919" i="1"/>
  <c r="P919" i="1" s="1"/>
  <c r="O1683" i="1"/>
  <c r="P1683" i="1" s="1"/>
  <c r="O2357" i="1"/>
  <c r="P2357" i="1" s="1"/>
  <c r="O1977" i="1"/>
  <c r="P1977" i="1" s="1"/>
  <c r="O2719" i="1"/>
  <c r="P2719" i="1" s="1"/>
  <c r="O2428" i="1"/>
  <c r="P2428" i="1" s="1"/>
  <c r="O2849" i="1"/>
  <c r="P2849" i="1" s="1"/>
  <c r="O187" i="1"/>
  <c r="P187" i="1" s="1"/>
  <c r="O1004" i="1"/>
  <c r="P1004" i="1" s="1"/>
  <c r="O280" i="1"/>
  <c r="P280" i="1" s="1"/>
  <c r="O1593" i="1"/>
  <c r="P1593" i="1" s="1"/>
  <c r="O594" i="1"/>
  <c r="P594" i="1" s="1"/>
  <c r="O2278" i="1"/>
  <c r="P2278" i="1" s="1"/>
  <c r="O1858" i="1"/>
  <c r="P1858" i="1" s="1"/>
  <c r="O754" i="1"/>
  <c r="P754" i="1" s="1"/>
  <c r="O2911" i="1"/>
  <c r="P2911" i="1" s="1"/>
  <c r="Q133" i="1" l="1"/>
  <c r="R133" i="1"/>
  <c r="S133" i="1" s="1"/>
  <c r="O755" i="1"/>
  <c r="P755" i="1" s="1"/>
  <c r="O1594" i="1"/>
  <c r="P1594" i="1" s="1"/>
  <c r="O2850" i="1"/>
  <c r="P2850" i="1" s="1"/>
  <c r="O2358" i="1"/>
  <c r="P2358" i="1" s="1"/>
  <c r="O2429" i="1"/>
  <c r="P2429" i="1" s="1"/>
  <c r="O2279" i="1"/>
  <c r="P2279" i="1" s="1"/>
  <c r="O1005" i="1"/>
  <c r="P1005" i="1" s="1"/>
  <c r="O2720" i="1"/>
  <c r="P2720" i="1" s="1"/>
  <c r="O920" i="1"/>
  <c r="P920" i="1" s="1"/>
  <c r="O1348" i="1"/>
  <c r="P1348" i="1" s="1"/>
  <c r="O1859" i="1"/>
  <c r="P1859" i="1" s="1"/>
  <c r="O281" i="1"/>
  <c r="P281" i="1" s="1"/>
  <c r="O2601" i="1"/>
  <c r="P2601" i="1" s="1"/>
  <c r="O1978" i="1"/>
  <c r="P1978" i="1" s="1"/>
  <c r="O1684" i="1"/>
  <c r="P1684" i="1" s="1"/>
  <c r="O2912" i="1"/>
  <c r="P2912" i="1" s="1"/>
  <c r="O595" i="1"/>
  <c r="P595" i="1" s="1"/>
  <c r="O188" i="1"/>
  <c r="P188" i="1" s="1"/>
  <c r="O1519" i="1"/>
  <c r="P1519" i="1" s="1"/>
  <c r="O1198" i="1"/>
  <c r="P1198" i="1" s="1"/>
  <c r="Q134" i="1" l="1"/>
  <c r="R134" i="1"/>
  <c r="S134" i="1" s="1"/>
  <c r="O282" i="1"/>
  <c r="P282" i="1" s="1"/>
  <c r="O2359" i="1"/>
  <c r="P2359" i="1" s="1"/>
  <c r="O1520" i="1"/>
  <c r="P1520" i="1" s="1"/>
  <c r="O189" i="1"/>
  <c r="P189" i="1" s="1"/>
  <c r="O1349" i="1"/>
  <c r="P1349" i="1" s="1"/>
  <c r="O1595" i="1"/>
  <c r="P1595" i="1" s="1"/>
  <c r="O2913" i="1"/>
  <c r="P2913" i="1" s="1"/>
  <c r="O1685" i="1"/>
  <c r="P1685" i="1" s="1"/>
  <c r="O1006" i="1"/>
  <c r="P1006" i="1" s="1"/>
  <c r="O2851" i="1"/>
  <c r="P2851" i="1" s="1"/>
  <c r="O2280" i="1"/>
  <c r="P2280" i="1" s="1"/>
  <c r="O596" i="1"/>
  <c r="P596" i="1" s="1"/>
  <c r="O2602" i="1"/>
  <c r="P2602" i="1" s="1"/>
  <c r="O921" i="1"/>
  <c r="P921" i="1" s="1"/>
  <c r="O2430" i="1"/>
  <c r="P2430" i="1" s="1"/>
  <c r="O1199" i="1"/>
  <c r="P1199" i="1" s="1"/>
  <c r="O2721" i="1"/>
  <c r="P2721" i="1" s="1"/>
  <c r="O1860" i="1"/>
  <c r="P1860" i="1" s="1"/>
  <c r="O1979" i="1"/>
  <c r="P1979" i="1" s="1"/>
  <c r="O756" i="1"/>
  <c r="P756" i="1" s="1"/>
  <c r="Q135" i="1" l="1"/>
  <c r="R135" i="1"/>
  <c r="S135" i="1" s="1"/>
  <c r="O757" i="1"/>
  <c r="P757" i="1" s="1"/>
  <c r="O1200" i="1"/>
  <c r="P1200" i="1" s="1"/>
  <c r="O597" i="1"/>
  <c r="P597" i="1" s="1"/>
  <c r="O1686" i="1"/>
  <c r="P1686" i="1" s="1"/>
  <c r="O190" i="1"/>
  <c r="P190" i="1" s="1"/>
  <c r="O1980" i="1"/>
  <c r="P1980" i="1" s="1"/>
  <c r="O2431" i="1"/>
  <c r="P2431" i="1" s="1"/>
  <c r="O1861" i="1"/>
  <c r="P1861" i="1" s="1"/>
  <c r="O922" i="1"/>
  <c r="P922" i="1" s="1"/>
  <c r="O2852" i="1"/>
  <c r="P2852" i="1" s="1"/>
  <c r="O1596" i="1"/>
  <c r="P1596" i="1" s="1"/>
  <c r="O2360" i="1"/>
  <c r="P2360" i="1" s="1"/>
  <c r="O2914" i="1"/>
  <c r="P2914" i="1" s="1"/>
  <c r="O2281" i="1"/>
  <c r="P2281" i="1" s="1"/>
  <c r="O1521" i="1"/>
  <c r="P1521" i="1" s="1"/>
  <c r="O2722" i="1"/>
  <c r="P2722" i="1" s="1"/>
  <c r="O2603" i="1"/>
  <c r="P2603" i="1" s="1"/>
  <c r="O1350" i="1"/>
  <c r="P1350" i="1" s="1"/>
  <c r="O283" i="1"/>
  <c r="P283" i="1" s="1"/>
  <c r="Q136" i="1" l="1"/>
  <c r="R136" i="1"/>
  <c r="S136" i="1" s="1"/>
  <c r="O2723" i="1"/>
  <c r="P2723" i="1" s="1"/>
  <c r="O2361" i="1"/>
  <c r="P2361" i="1" s="1"/>
  <c r="O1862" i="1"/>
  <c r="P1862" i="1" s="1"/>
  <c r="O1687" i="1"/>
  <c r="P1687" i="1" s="1"/>
  <c r="O1597" i="1"/>
  <c r="P1597" i="1" s="1"/>
  <c r="O598" i="1"/>
  <c r="P598" i="1" s="1"/>
  <c r="O1351" i="1"/>
  <c r="P1351" i="1" s="1"/>
  <c r="O1981" i="1"/>
  <c r="P1981" i="1" s="1"/>
  <c r="O2282" i="1"/>
  <c r="P2282" i="1" s="1"/>
  <c r="O2853" i="1"/>
  <c r="P2853" i="1" s="1"/>
  <c r="O1201" i="1"/>
  <c r="P1201" i="1" s="1"/>
  <c r="O284" i="1"/>
  <c r="P284" i="1" s="1"/>
  <c r="O1522" i="1"/>
  <c r="P1522" i="1" s="1"/>
  <c r="O2432" i="1"/>
  <c r="P2432" i="1" s="1"/>
  <c r="O2604" i="1"/>
  <c r="P2604" i="1" s="1"/>
  <c r="O2915" i="1"/>
  <c r="P2915" i="1" s="1"/>
  <c r="O923" i="1"/>
  <c r="P923" i="1" s="1"/>
  <c r="O191" i="1"/>
  <c r="P191" i="1" s="1"/>
  <c r="O758" i="1"/>
  <c r="P758" i="1" s="1"/>
  <c r="Q137" i="1" l="1"/>
  <c r="R137" i="1"/>
  <c r="S137" i="1" s="1"/>
  <c r="O1982" i="1"/>
  <c r="P1982" i="1" s="1"/>
  <c r="O2916" i="1"/>
  <c r="P2916" i="1" s="1"/>
  <c r="O285" i="1"/>
  <c r="P285" i="1" s="1"/>
  <c r="O1688" i="1"/>
  <c r="P1688" i="1" s="1"/>
  <c r="O759" i="1"/>
  <c r="P759" i="1" s="1"/>
  <c r="O1352" i="1"/>
  <c r="P1352" i="1" s="1"/>
  <c r="O192" i="1"/>
  <c r="P192" i="1" s="1"/>
  <c r="O2433" i="1"/>
  <c r="P2433" i="1" s="1"/>
  <c r="O2854" i="1"/>
  <c r="P2854" i="1" s="1"/>
  <c r="O599" i="1"/>
  <c r="P599" i="1" s="1"/>
  <c r="O2362" i="1"/>
  <c r="P2362" i="1" s="1"/>
  <c r="O2605" i="1"/>
  <c r="P2605" i="1" s="1"/>
  <c r="O1863" i="1"/>
  <c r="P1863" i="1" s="1"/>
  <c r="O1202" i="1"/>
  <c r="P1202" i="1" s="1"/>
  <c r="O924" i="1"/>
  <c r="P924" i="1" s="1"/>
  <c r="O1523" i="1"/>
  <c r="P1523" i="1" s="1"/>
  <c r="O2283" i="1"/>
  <c r="P2283" i="1" s="1"/>
  <c r="O1598" i="1"/>
  <c r="P1598" i="1" s="1"/>
  <c r="O2724" i="1"/>
  <c r="P2724" i="1" s="1"/>
  <c r="Q138" i="1" l="1"/>
  <c r="R138" i="1"/>
  <c r="S138" i="1" s="1"/>
  <c r="O1524" i="1"/>
  <c r="P1524" i="1" s="1"/>
  <c r="O2606" i="1"/>
  <c r="P2606" i="1" s="1"/>
  <c r="O2434" i="1"/>
  <c r="P2434" i="1" s="1"/>
  <c r="O1689" i="1"/>
  <c r="P1689" i="1" s="1"/>
  <c r="O2725" i="1"/>
  <c r="P2725" i="1" s="1"/>
  <c r="O2363" i="1"/>
  <c r="P2363" i="1" s="1"/>
  <c r="O1599" i="1"/>
  <c r="P1599" i="1" s="1"/>
  <c r="O1203" i="1"/>
  <c r="P1203" i="1" s="1"/>
  <c r="O600" i="1"/>
  <c r="P600" i="1" s="1"/>
  <c r="O1353" i="1"/>
  <c r="P1353" i="1" s="1"/>
  <c r="O2917" i="1"/>
  <c r="P2917" i="1" s="1"/>
  <c r="O925" i="1"/>
  <c r="P925" i="1" s="1"/>
  <c r="O286" i="1"/>
  <c r="P286" i="1" s="1"/>
  <c r="O1983" i="1"/>
  <c r="P1983" i="1" s="1"/>
  <c r="O193" i="1"/>
  <c r="P193" i="1" s="1"/>
  <c r="O2284" i="1"/>
  <c r="P2284" i="1" s="1"/>
  <c r="O1864" i="1"/>
  <c r="P1864" i="1" s="1"/>
  <c r="O2855" i="1"/>
  <c r="P2855" i="1" s="1"/>
  <c r="O760" i="1"/>
  <c r="P760" i="1" s="1"/>
  <c r="Q139" i="1" l="1"/>
  <c r="R139" i="1"/>
  <c r="S139" i="1" s="1"/>
  <c r="O2285" i="1"/>
  <c r="P2285" i="1" s="1"/>
  <c r="O926" i="1"/>
  <c r="P926" i="1" s="1"/>
  <c r="O1204" i="1"/>
  <c r="P1204" i="1" s="1"/>
  <c r="O1690" i="1"/>
  <c r="P1690" i="1" s="1"/>
  <c r="O194" i="1"/>
  <c r="P194" i="1" s="1"/>
  <c r="O2435" i="1"/>
  <c r="P2435" i="1" s="1"/>
  <c r="O1354" i="1"/>
  <c r="P1354" i="1" s="1"/>
  <c r="O2364" i="1"/>
  <c r="P2364" i="1" s="1"/>
  <c r="O2607" i="1"/>
  <c r="P2607" i="1" s="1"/>
  <c r="O1600" i="1"/>
  <c r="P1600" i="1" s="1"/>
  <c r="O1984" i="1"/>
  <c r="P1984" i="1" s="1"/>
  <c r="O761" i="1"/>
  <c r="P761" i="1" s="1"/>
  <c r="O2918" i="1"/>
  <c r="P2918" i="1" s="1"/>
  <c r="O2856" i="1"/>
  <c r="P2856" i="1" s="1"/>
  <c r="O1865" i="1"/>
  <c r="P1865" i="1" s="1"/>
  <c r="O287" i="1"/>
  <c r="P287" i="1" s="1"/>
  <c r="O601" i="1"/>
  <c r="P601" i="1" s="1"/>
  <c r="O2726" i="1"/>
  <c r="P2726" i="1" s="1"/>
  <c r="O1525" i="1"/>
  <c r="P1525" i="1" s="1"/>
  <c r="Q140" i="1" l="1"/>
  <c r="R140" i="1"/>
  <c r="S140" i="1" s="1"/>
  <c r="O288" i="1"/>
  <c r="P288" i="1" s="1"/>
  <c r="O762" i="1"/>
  <c r="P762" i="1" s="1"/>
  <c r="O2365" i="1"/>
  <c r="P2365" i="1" s="1"/>
  <c r="O1691" i="1"/>
  <c r="P1691" i="1" s="1"/>
  <c r="O1985" i="1"/>
  <c r="P1985" i="1" s="1"/>
  <c r="O2727" i="1"/>
  <c r="P2727" i="1" s="1"/>
  <c r="O2436" i="1"/>
  <c r="P2436" i="1" s="1"/>
  <c r="O927" i="1"/>
  <c r="P927" i="1" s="1"/>
  <c r="O1866" i="1"/>
  <c r="P1866" i="1" s="1"/>
  <c r="O1205" i="1"/>
  <c r="P1205" i="1" s="1"/>
  <c r="O1355" i="1"/>
  <c r="P1355" i="1" s="1"/>
  <c r="O2857" i="1"/>
  <c r="P2857" i="1" s="1"/>
  <c r="O602" i="1"/>
  <c r="P602" i="1" s="1"/>
  <c r="O2919" i="1"/>
  <c r="P2919" i="1" s="1"/>
  <c r="O2608" i="1"/>
  <c r="P2608" i="1" s="1"/>
  <c r="O195" i="1"/>
  <c r="P195" i="1" s="1"/>
  <c r="O2286" i="1"/>
  <c r="P2286" i="1" s="1"/>
  <c r="Q141" i="1" l="1"/>
  <c r="R141" i="1"/>
  <c r="S141" i="1" s="1"/>
  <c r="O2609" i="1"/>
  <c r="P2609" i="1" s="1"/>
  <c r="O1356" i="1"/>
  <c r="P1356" i="1" s="1"/>
  <c r="O2437" i="1"/>
  <c r="P2437" i="1" s="1"/>
  <c r="O1692" i="1"/>
  <c r="P1692" i="1" s="1"/>
  <c r="O763" i="1"/>
  <c r="P763" i="1" s="1"/>
  <c r="O2858" i="1"/>
  <c r="P2858" i="1" s="1"/>
  <c r="O1986" i="1"/>
  <c r="P1986" i="1" s="1"/>
  <c r="O2920" i="1"/>
  <c r="P2920" i="1" s="1"/>
  <c r="O1206" i="1"/>
  <c r="P1206" i="1" s="1"/>
  <c r="O2366" i="1"/>
  <c r="P2366" i="1" s="1"/>
  <c r="O2728" i="1"/>
  <c r="P2728" i="1" s="1"/>
  <c r="O2287" i="1"/>
  <c r="P2287" i="1" s="1"/>
  <c r="O603" i="1"/>
  <c r="P603" i="1" s="1"/>
  <c r="O1867" i="1"/>
  <c r="P1867" i="1" s="1"/>
  <c r="O196" i="1"/>
  <c r="P196" i="1" s="1"/>
  <c r="O928" i="1"/>
  <c r="P928" i="1" s="1"/>
  <c r="O289" i="1"/>
  <c r="P289" i="1" s="1"/>
  <c r="Q142" i="1" l="1"/>
  <c r="R142" i="1"/>
  <c r="S142" i="1" s="1"/>
  <c r="O929" i="1"/>
  <c r="P929" i="1" s="1"/>
  <c r="O2288" i="1"/>
  <c r="P2288" i="1" s="1"/>
  <c r="O2921" i="1"/>
  <c r="P2921" i="1" s="1"/>
  <c r="O1693" i="1"/>
  <c r="P1693" i="1" s="1"/>
  <c r="O1987" i="1"/>
  <c r="P1987" i="1" s="1"/>
  <c r="O1868" i="1"/>
  <c r="P1868" i="1" s="1"/>
  <c r="O2729" i="1"/>
  <c r="P2729" i="1" s="1"/>
  <c r="O2859" i="1"/>
  <c r="P2859" i="1" s="1"/>
  <c r="O197" i="1"/>
  <c r="P197" i="1" s="1"/>
  <c r="O2438" i="1"/>
  <c r="P2438" i="1" s="1"/>
  <c r="O2367" i="1"/>
  <c r="P2367" i="1" s="1"/>
  <c r="O290" i="1"/>
  <c r="P290" i="1" s="1"/>
  <c r="O604" i="1"/>
  <c r="P604" i="1" s="1"/>
  <c r="O1207" i="1"/>
  <c r="P1207" i="1" s="1"/>
  <c r="O764" i="1"/>
  <c r="P764" i="1" s="1"/>
  <c r="O2610" i="1"/>
  <c r="P2610" i="1" s="1"/>
  <c r="Q143" i="1" l="1"/>
  <c r="R143" i="1"/>
  <c r="S143" i="1" s="1"/>
  <c r="O2611" i="1"/>
  <c r="P2611" i="1" s="1"/>
  <c r="O1694" i="1"/>
  <c r="P1694" i="1" s="1"/>
  <c r="O1208" i="1"/>
  <c r="P1208" i="1" s="1"/>
  <c r="O2439" i="1"/>
  <c r="P2439" i="1" s="1"/>
  <c r="O1869" i="1"/>
  <c r="P1869" i="1" s="1"/>
  <c r="O2289" i="1"/>
  <c r="P2289" i="1" s="1"/>
  <c r="O2922" i="1"/>
  <c r="P2922" i="1" s="1"/>
  <c r="O605" i="1"/>
  <c r="P605" i="1" s="1"/>
  <c r="O198" i="1"/>
  <c r="P198" i="1" s="1"/>
  <c r="O1988" i="1"/>
  <c r="P1988" i="1" s="1"/>
  <c r="O291" i="1"/>
  <c r="P291" i="1" s="1"/>
  <c r="O765" i="1"/>
  <c r="P765" i="1" s="1"/>
  <c r="O2730" i="1"/>
  <c r="P2730" i="1" s="1"/>
  <c r="O2860" i="1"/>
  <c r="P2860" i="1" s="1"/>
  <c r="O930" i="1"/>
  <c r="P930" i="1" s="1"/>
  <c r="Q144" i="1" l="1"/>
  <c r="R144" i="1"/>
  <c r="S144" i="1" s="1"/>
  <c r="O766" i="1"/>
  <c r="P766" i="1" s="1"/>
  <c r="O2440" i="1"/>
  <c r="P2440" i="1" s="1"/>
  <c r="O606" i="1"/>
  <c r="P606" i="1" s="1"/>
  <c r="O292" i="1"/>
  <c r="P292" i="1" s="1"/>
  <c r="O2861" i="1"/>
  <c r="P2861" i="1" s="1"/>
  <c r="O2290" i="1"/>
  <c r="P2290" i="1" s="1"/>
  <c r="O1695" i="1"/>
  <c r="P1695" i="1" s="1"/>
  <c r="O931" i="1"/>
  <c r="P931" i="1" s="1"/>
  <c r="O2923" i="1"/>
  <c r="P2923" i="1" s="1"/>
  <c r="O1989" i="1"/>
  <c r="P1989" i="1" s="1"/>
  <c r="O1209" i="1"/>
  <c r="P1209" i="1" s="1"/>
  <c r="O199" i="1"/>
  <c r="P199" i="1" s="1"/>
  <c r="O2731" i="1"/>
  <c r="P2731" i="1" s="1"/>
  <c r="O1870" i="1"/>
  <c r="P1870" i="1" s="1"/>
  <c r="O2612" i="1"/>
  <c r="P2612" i="1" s="1"/>
  <c r="Q145" i="1" l="1"/>
  <c r="R145" i="1"/>
  <c r="S145" i="1" s="1"/>
  <c r="O200" i="1"/>
  <c r="P200" i="1" s="1"/>
  <c r="O932" i="1"/>
  <c r="P932" i="1" s="1"/>
  <c r="O293" i="1"/>
  <c r="P293" i="1" s="1"/>
  <c r="O2613" i="1"/>
  <c r="P2613" i="1" s="1"/>
  <c r="O607" i="1"/>
  <c r="P607" i="1" s="1"/>
  <c r="O1990" i="1"/>
  <c r="P1990" i="1" s="1"/>
  <c r="O2291" i="1"/>
  <c r="P2291" i="1" s="1"/>
  <c r="O2441" i="1"/>
  <c r="P2441" i="1" s="1"/>
  <c r="O1696" i="1"/>
  <c r="P1696" i="1" s="1"/>
  <c r="O1871" i="1"/>
  <c r="P1871" i="1" s="1"/>
  <c r="O2862" i="1"/>
  <c r="P2862" i="1" s="1"/>
  <c r="O1210" i="1"/>
  <c r="P1210" i="1" s="1"/>
  <c r="O2732" i="1"/>
  <c r="P2732" i="1" s="1"/>
  <c r="O2924" i="1"/>
  <c r="P2924" i="1" s="1"/>
  <c r="O767" i="1"/>
  <c r="P767" i="1" s="1"/>
  <c r="Q146" i="1" l="1"/>
  <c r="R146" i="1"/>
  <c r="S146" i="1" s="1"/>
  <c r="O1211" i="1"/>
  <c r="P1211" i="1" s="1"/>
  <c r="O2442" i="1"/>
  <c r="P2442" i="1" s="1"/>
  <c r="O2614" i="1"/>
  <c r="P2614" i="1" s="1"/>
  <c r="O768" i="1"/>
  <c r="P768" i="1" s="1"/>
  <c r="O294" i="1"/>
  <c r="P294" i="1" s="1"/>
  <c r="O1872" i="1"/>
  <c r="P1872" i="1" s="1"/>
  <c r="O933" i="1"/>
  <c r="P933" i="1" s="1"/>
  <c r="O2292" i="1"/>
  <c r="P2292" i="1" s="1"/>
  <c r="O2863" i="1"/>
  <c r="P2863" i="1" s="1"/>
  <c r="O1991" i="1"/>
  <c r="P1991" i="1" s="1"/>
  <c r="O2925" i="1"/>
  <c r="P2925" i="1" s="1"/>
  <c r="O2733" i="1"/>
  <c r="P2733" i="1" s="1"/>
  <c r="O1697" i="1"/>
  <c r="P1697" i="1" s="1"/>
  <c r="O608" i="1"/>
  <c r="P608" i="1" s="1"/>
  <c r="O201" i="1"/>
  <c r="P201" i="1" s="1"/>
  <c r="Q147" i="1" l="1"/>
  <c r="R147" i="1"/>
  <c r="S147" i="1" s="1"/>
  <c r="O2734" i="1"/>
  <c r="P2734" i="1" s="1"/>
  <c r="O2293" i="1"/>
  <c r="P2293" i="1" s="1"/>
  <c r="O769" i="1"/>
  <c r="P769" i="1" s="1"/>
  <c r="O2926" i="1"/>
  <c r="P2926" i="1" s="1"/>
  <c r="O1873" i="1"/>
  <c r="P1873" i="1" s="1"/>
  <c r="O2443" i="1"/>
  <c r="P2443" i="1" s="1"/>
  <c r="O202" i="1"/>
  <c r="P202" i="1" s="1"/>
  <c r="O2615" i="1"/>
  <c r="P2615" i="1" s="1"/>
  <c r="O609" i="1"/>
  <c r="P609" i="1" s="1"/>
  <c r="O2864" i="1"/>
  <c r="P2864" i="1" s="1"/>
  <c r="O934" i="1"/>
  <c r="P934" i="1" s="1"/>
  <c r="O1992" i="1"/>
  <c r="P1992" i="1" s="1"/>
  <c r="O1698" i="1"/>
  <c r="P1698" i="1" s="1"/>
  <c r="O295" i="1"/>
  <c r="P295" i="1" s="1"/>
  <c r="O1212" i="1"/>
  <c r="P1212" i="1" s="1"/>
  <c r="Q148" i="1" l="1"/>
  <c r="R148" i="1"/>
  <c r="S148" i="1" s="1"/>
  <c r="O2616" i="1"/>
  <c r="P2616" i="1" s="1"/>
  <c r="O2927" i="1"/>
  <c r="P2927" i="1" s="1"/>
  <c r="O935" i="1"/>
  <c r="P935" i="1" s="1"/>
  <c r="O2865" i="1"/>
  <c r="P2865" i="1" s="1"/>
  <c r="O2444" i="1"/>
  <c r="P2444" i="1" s="1"/>
  <c r="O2294" i="1"/>
  <c r="P2294" i="1" s="1"/>
  <c r="O770" i="1"/>
  <c r="P770" i="1" s="1"/>
  <c r="O1993" i="1"/>
  <c r="P1993" i="1" s="1"/>
  <c r="O1213" i="1"/>
  <c r="P1213" i="1" s="1"/>
  <c r="O203" i="1"/>
  <c r="P203" i="1" s="1"/>
  <c r="O296" i="1"/>
  <c r="P296" i="1" s="1"/>
  <c r="O1699" i="1"/>
  <c r="P1699" i="1" s="1"/>
  <c r="O610" i="1"/>
  <c r="P610" i="1" s="1"/>
  <c r="O1874" i="1"/>
  <c r="P1874" i="1" s="1"/>
  <c r="O2735" i="1"/>
  <c r="P2735" i="1" s="1"/>
  <c r="Q149" i="1" l="1"/>
  <c r="R149" i="1"/>
  <c r="S149" i="1" s="1"/>
  <c r="O1994" i="1"/>
  <c r="P1994" i="1" s="1"/>
  <c r="O2866" i="1"/>
  <c r="P2866" i="1" s="1"/>
  <c r="O1700" i="1"/>
  <c r="P1700" i="1" s="1"/>
  <c r="O936" i="1"/>
  <c r="P936" i="1" s="1"/>
  <c r="O204" i="1"/>
  <c r="P204" i="1" s="1"/>
  <c r="O2295" i="1"/>
  <c r="P2295" i="1" s="1"/>
  <c r="O2928" i="1"/>
  <c r="P2928" i="1" s="1"/>
  <c r="O771" i="1"/>
  <c r="P771" i="1" s="1"/>
  <c r="O2736" i="1"/>
  <c r="P2736" i="1" s="1"/>
  <c r="O611" i="1"/>
  <c r="P611" i="1" s="1"/>
  <c r="O1214" i="1"/>
  <c r="P1214" i="1" s="1"/>
  <c r="O2445" i="1"/>
  <c r="P2445" i="1" s="1"/>
  <c r="O2617" i="1"/>
  <c r="P2617" i="1" s="1"/>
  <c r="Q150" i="1" l="1"/>
  <c r="R150" i="1"/>
  <c r="S150" i="1" s="1"/>
  <c r="O937" i="1"/>
  <c r="P937" i="1" s="1"/>
  <c r="O1215" i="1"/>
  <c r="P1215" i="1" s="1"/>
  <c r="O2929" i="1"/>
  <c r="P2929" i="1" s="1"/>
  <c r="O2618" i="1"/>
  <c r="P2618" i="1" s="1"/>
  <c r="O205" i="1"/>
  <c r="P205" i="1" s="1"/>
  <c r="O1701" i="1"/>
  <c r="P1701" i="1" s="1"/>
  <c r="O2737" i="1"/>
  <c r="P2737" i="1" s="1"/>
  <c r="O1995" i="1"/>
  <c r="P1995" i="1" s="1"/>
  <c r="O612" i="1"/>
  <c r="P612" i="1" s="1"/>
  <c r="O2867" i="1"/>
  <c r="P2867" i="1" s="1"/>
  <c r="O2446" i="1"/>
  <c r="P2446" i="1" s="1"/>
  <c r="O772" i="1"/>
  <c r="P772" i="1" s="1"/>
  <c r="Q151" i="1" l="1"/>
  <c r="R151" i="1"/>
  <c r="S151" i="1" s="1"/>
  <c r="O2619" i="1"/>
  <c r="P2619" i="1" s="1"/>
  <c r="O2447" i="1"/>
  <c r="P2447" i="1" s="1"/>
  <c r="O1216" i="1"/>
  <c r="P1216" i="1" s="1"/>
  <c r="O2738" i="1"/>
  <c r="P2738" i="1" s="1"/>
  <c r="O2868" i="1"/>
  <c r="P2868" i="1" s="1"/>
  <c r="O613" i="1"/>
  <c r="P613" i="1" s="1"/>
  <c r="O206" i="1"/>
  <c r="P206" i="1" s="1"/>
  <c r="O773" i="1"/>
  <c r="P773" i="1" s="1"/>
  <c r="O2930" i="1"/>
  <c r="P2930" i="1" s="1"/>
  <c r="O1702" i="1"/>
  <c r="P1702" i="1" s="1"/>
  <c r="O1996" i="1"/>
  <c r="P1996" i="1" s="1"/>
  <c r="Q152" i="1" l="1"/>
  <c r="R152" i="1"/>
  <c r="S152" i="1" s="1"/>
  <c r="O774" i="1"/>
  <c r="P774" i="1" s="1"/>
  <c r="O2739" i="1"/>
  <c r="P2739" i="1" s="1"/>
  <c r="O614" i="1"/>
  <c r="P614" i="1" s="1"/>
  <c r="O2448" i="1"/>
  <c r="P2448" i="1" s="1"/>
  <c r="O207" i="1"/>
  <c r="P207" i="1" s="1"/>
  <c r="O1703" i="1"/>
  <c r="P1703" i="1" s="1"/>
  <c r="O2869" i="1"/>
  <c r="P2869" i="1" s="1"/>
  <c r="O1997" i="1"/>
  <c r="P1997" i="1" s="1"/>
  <c r="O1217" i="1"/>
  <c r="P1217" i="1" s="1"/>
  <c r="O2931" i="1"/>
  <c r="P2931" i="1" s="1"/>
  <c r="O2620" i="1"/>
  <c r="P2620" i="1" s="1"/>
  <c r="Q153" i="1" l="1"/>
  <c r="R153" i="1"/>
  <c r="S153" i="1" s="1"/>
  <c r="O2449" i="1"/>
  <c r="P2449" i="1" s="1"/>
  <c r="O2932" i="1"/>
  <c r="P2932" i="1" s="1"/>
  <c r="O1704" i="1"/>
  <c r="P1704" i="1" s="1"/>
  <c r="O2740" i="1"/>
  <c r="P2740" i="1" s="1"/>
  <c r="O1998" i="1"/>
  <c r="P1998" i="1" s="1"/>
  <c r="O2870" i="1"/>
  <c r="P2870" i="1" s="1"/>
  <c r="O2621" i="1"/>
  <c r="P2621" i="1" s="1"/>
  <c r="O615" i="1"/>
  <c r="P615" i="1" s="1"/>
  <c r="O1218" i="1"/>
  <c r="P1218" i="1" s="1"/>
  <c r="O208" i="1"/>
  <c r="P208" i="1" s="1"/>
  <c r="O775" i="1"/>
  <c r="P775" i="1" s="1"/>
  <c r="Q154" i="1" l="1"/>
  <c r="R154" i="1"/>
  <c r="S154" i="1" s="1"/>
  <c r="O616" i="1"/>
  <c r="P616" i="1" s="1"/>
  <c r="O2741" i="1"/>
  <c r="P2741" i="1" s="1"/>
  <c r="O776" i="1"/>
  <c r="P776" i="1" s="1"/>
  <c r="O2933" i="1"/>
  <c r="P2933" i="1" s="1"/>
  <c r="O2622" i="1"/>
  <c r="P2622" i="1" s="1"/>
  <c r="O2871" i="1"/>
  <c r="P2871" i="1" s="1"/>
  <c r="O209" i="1"/>
  <c r="P209" i="1" s="1"/>
  <c r="O1219" i="1"/>
  <c r="P1219" i="1" s="1"/>
  <c r="O1999" i="1"/>
  <c r="P1999" i="1" s="1"/>
  <c r="O2450" i="1"/>
  <c r="P2450" i="1" s="1"/>
  <c r="Q155" i="1" l="1"/>
  <c r="R155" i="1"/>
  <c r="S155" i="1" s="1"/>
  <c r="O1220" i="1"/>
  <c r="P1220" i="1" s="1"/>
  <c r="O2934" i="1"/>
  <c r="P2934" i="1" s="1"/>
  <c r="O2742" i="1"/>
  <c r="P2742" i="1" s="1"/>
  <c r="O210" i="1"/>
  <c r="P210" i="1" s="1"/>
  <c r="O777" i="1"/>
  <c r="P777" i="1" s="1"/>
  <c r="O2451" i="1"/>
  <c r="P2451" i="1" s="1"/>
  <c r="O2872" i="1"/>
  <c r="P2872" i="1" s="1"/>
  <c r="O2000" i="1"/>
  <c r="P2000" i="1" s="1"/>
  <c r="O2623" i="1"/>
  <c r="P2623" i="1" s="1"/>
  <c r="O617" i="1"/>
  <c r="P617" i="1" s="1"/>
  <c r="Q156" i="1" l="1"/>
  <c r="R156" i="1"/>
  <c r="S156" i="1" s="1"/>
  <c r="O2001" i="1"/>
  <c r="P2001" i="1" s="1"/>
  <c r="O211" i="1"/>
  <c r="P211" i="1" s="1"/>
  <c r="O618" i="1"/>
  <c r="P618" i="1" s="1"/>
  <c r="O2452" i="1"/>
  <c r="P2452" i="1" s="1"/>
  <c r="O2935" i="1"/>
  <c r="P2935" i="1" s="1"/>
  <c r="O2873" i="1"/>
  <c r="P2873" i="1" s="1"/>
  <c r="O2743" i="1"/>
  <c r="P2743" i="1" s="1"/>
  <c r="O2624" i="1"/>
  <c r="P2624" i="1" s="1"/>
  <c r="O1221" i="1"/>
  <c r="P1221" i="1" s="1"/>
  <c r="Q157" i="1" l="1"/>
  <c r="R157" i="1"/>
  <c r="S157" i="1" s="1"/>
  <c r="O2625" i="1"/>
  <c r="P2625" i="1" s="1"/>
  <c r="O2453" i="1"/>
  <c r="P2453" i="1" s="1"/>
  <c r="O2744" i="1"/>
  <c r="P2744" i="1" s="1"/>
  <c r="O212" i="1"/>
  <c r="P212" i="1" s="1"/>
  <c r="O619" i="1"/>
  <c r="P619" i="1" s="1"/>
  <c r="O2874" i="1"/>
  <c r="P2874" i="1" s="1"/>
  <c r="O1222" i="1"/>
  <c r="P1222" i="1" s="1"/>
  <c r="O2936" i="1"/>
  <c r="P2936" i="1" s="1"/>
  <c r="O2002" i="1"/>
  <c r="P2002" i="1" s="1"/>
  <c r="Q158" i="1" l="1"/>
  <c r="R158" i="1"/>
  <c r="S158" i="1" s="1"/>
  <c r="O2937" i="1"/>
  <c r="P2937" i="1" s="1"/>
  <c r="O213" i="1"/>
  <c r="P213" i="1" s="1"/>
  <c r="O2745" i="1"/>
  <c r="P2745" i="1" s="1"/>
  <c r="O2454" i="1"/>
  <c r="P2454" i="1" s="1"/>
  <c r="O1223" i="1"/>
  <c r="P1223" i="1" s="1"/>
  <c r="O2003" i="1"/>
  <c r="P2003" i="1" s="1"/>
  <c r="O620" i="1"/>
  <c r="P620" i="1" s="1"/>
  <c r="O2626" i="1"/>
  <c r="P2626" i="1" s="1"/>
  <c r="Q159" i="1" l="1"/>
  <c r="R159" i="1"/>
  <c r="S159" i="1" s="1"/>
  <c r="O2455" i="1"/>
  <c r="P2455" i="1" s="1"/>
  <c r="O214" i="1"/>
  <c r="P214" i="1" s="1"/>
  <c r="O2004" i="1"/>
  <c r="P2004" i="1" s="1"/>
  <c r="O2746" i="1"/>
  <c r="P2746" i="1" s="1"/>
  <c r="O1224" i="1"/>
  <c r="P1224" i="1" s="1"/>
  <c r="Q160" i="1" l="1"/>
  <c r="R160" i="1"/>
  <c r="S160" i="1" s="1"/>
  <c r="O2747" i="1"/>
  <c r="P2747" i="1" s="1"/>
  <c r="O2005" i="1"/>
  <c r="P2005" i="1" s="1"/>
  <c r="O215" i="1"/>
  <c r="P215" i="1" s="1"/>
  <c r="O1225" i="1"/>
  <c r="P1225" i="1" s="1"/>
  <c r="O2456" i="1"/>
  <c r="P2456" i="1" s="1"/>
  <c r="Q161" i="1" l="1"/>
  <c r="R161" i="1"/>
  <c r="S161" i="1" s="1"/>
  <c r="O1226" i="1"/>
  <c r="P1226" i="1" s="1"/>
  <c r="O2006" i="1"/>
  <c r="P2006" i="1" s="1"/>
  <c r="O216" i="1"/>
  <c r="P216" i="1" s="1"/>
  <c r="O2457" i="1"/>
  <c r="P2457" i="1" s="1"/>
  <c r="O2748" i="1"/>
  <c r="P2748" i="1" s="1"/>
  <c r="R162" i="1" l="1"/>
  <c r="S162" i="1" s="1"/>
  <c r="Q162" i="1"/>
  <c r="O2458" i="1"/>
  <c r="P2458" i="1" s="1"/>
  <c r="O217" i="1"/>
  <c r="P217" i="1" s="1"/>
  <c r="O2007" i="1"/>
  <c r="P2007" i="1" s="1"/>
  <c r="O2749" i="1"/>
  <c r="P2749" i="1" s="1"/>
  <c r="O1227" i="1"/>
  <c r="P1227" i="1" s="1"/>
  <c r="R163" i="1" l="1"/>
  <c r="S163" i="1" s="1"/>
  <c r="Q163" i="1"/>
  <c r="O218" i="1"/>
  <c r="P218" i="1" s="1"/>
  <c r="O2750" i="1"/>
  <c r="P2750" i="1" s="1"/>
  <c r="O2008" i="1"/>
  <c r="P2008" i="1" s="1"/>
  <c r="O1228" i="1"/>
  <c r="P1228" i="1" s="1"/>
  <c r="O2459" i="1"/>
  <c r="P2459" i="1" s="1"/>
  <c r="R164" i="1" l="1"/>
  <c r="S164" i="1" s="1"/>
  <c r="Q164" i="1"/>
  <c r="O2751" i="1"/>
  <c r="P2751" i="1" s="1"/>
  <c r="O2009" i="1"/>
  <c r="P2009" i="1" s="1"/>
  <c r="O1229" i="1"/>
  <c r="P1229" i="1" s="1"/>
  <c r="O2460" i="1"/>
  <c r="P2460" i="1" s="1"/>
  <c r="O219" i="1"/>
  <c r="P219" i="1" s="1"/>
  <c r="R165" i="1" l="1"/>
  <c r="S165" i="1" s="1"/>
  <c r="Q165" i="1"/>
  <c r="O2461" i="1"/>
  <c r="P2461" i="1" s="1"/>
  <c r="O2010" i="1"/>
  <c r="P2010" i="1" s="1"/>
  <c r="O1230" i="1"/>
  <c r="P1230" i="1" s="1"/>
  <c r="O220" i="1"/>
  <c r="P220" i="1" s="1"/>
  <c r="O2752" i="1"/>
  <c r="P2752" i="1" s="1"/>
  <c r="R166" i="1" l="1"/>
  <c r="S166" i="1" s="1"/>
  <c r="Q166" i="1"/>
  <c r="O221" i="1"/>
  <c r="P221" i="1" s="1"/>
  <c r="O2011" i="1"/>
  <c r="P2011" i="1" s="1"/>
  <c r="O1231" i="1"/>
  <c r="P1231" i="1" s="1"/>
  <c r="O2753" i="1"/>
  <c r="P2753" i="1" s="1"/>
  <c r="O2462" i="1"/>
  <c r="P2462" i="1" s="1"/>
  <c r="R167" i="1" l="1"/>
  <c r="S167" i="1" s="1"/>
  <c r="Q167" i="1"/>
  <c r="O2012" i="1"/>
  <c r="P2012" i="1" s="1"/>
  <c r="O2754" i="1"/>
  <c r="P2754" i="1" s="1"/>
  <c r="O2463" i="1"/>
  <c r="P2463" i="1" s="1"/>
  <c r="O222" i="1"/>
  <c r="P222" i="1" s="1"/>
  <c r="R168" i="1" l="1"/>
  <c r="S168" i="1" s="1"/>
  <c r="Q168" i="1"/>
  <c r="O223" i="1"/>
  <c r="P223" i="1" s="1"/>
  <c r="O2464" i="1"/>
  <c r="P2464" i="1" s="1"/>
  <c r="O2755" i="1"/>
  <c r="P2755" i="1" s="1"/>
  <c r="O2013" i="1"/>
  <c r="P2013" i="1" s="1"/>
  <c r="R169" i="1" l="1"/>
  <c r="S169" i="1" s="1"/>
  <c r="Q169" i="1"/>
  <c r="O2014" i="1"/>
  <c r="P2014" i="1" s="1"/>
  <c r="O2756" i="1"/>
  <c r="P2756" i="1" s="1"/>
  <c r="O2465" i="1"/>
  <c r="P2465" i="1" s="1"/>
  <c r="O224" i="1"/>
  <c r="P224" i="1" s="1"/>
  <c r="R170" i="1" l="1"/>
  <c r="S170" i="1" s="1"/>
  <c r="Q170" i="1"/>
  <c r="O225" i="1"/>
  <c r="P225" i="1" s="1"/>
  <c r="O2466" i="1"/>
  <c r="P2466" i="1" s="1"/>
  <c r="O2757" i="1"/>
  <c r="P2757" i="1" s="1"/>
  <c r="O2015" i="1"/>
  <c r="P2015" i="1" s="1"/>
  <c r="R171" i="1" l="1"/>
  <c r="S171" i="1" s="1"/>
  <c r="Q171" i="1"/>
  <c r="O2758" i="1"/>
  <c r="P2758" i="1" s="1"/>
  <c r="O2016" i="1"/>
  <c r="P2016" i="1" s="1"/>
  <c r="O2467" i="1"/>
  <c r="P2467" i="1" s="1"/>
  <c r="O226" i="1"/>
  <c r="P226" i="1" s="1"/>
  <c r="R172" i="1" l="1"/>
  <c r="S172" i="1" s="1"/>
  <c r="Q172" i="1"/>
  <c r="O2017" i="1"/>
  <c r="P2017" i="1" s="1"/>
  <c r="O2468" i="1"/>
  <c r="P2468" i="1" s="1"/>
  <c r="R173" i="1" l="1"/>
  <c r="S173" i="1" s="1"/>
  <c r="Q173" i="1"/>
  <c r="O2469" i="1"/>
  <c r="P2469" i="1" s="1"/>
  <c r="O2018" i="1"/>
  <c r="P2018" i="1" s="1"/>
  <c r="R174" i="1" l="1"/>
  <c r="S174" i="1" s="1"/>
  <c r="Q174" i="1"/>
  <c r="O2019" i="1"/>
  <c r="P2019" i="1" s="1"/>
  <c r="O2470" i="1"/>
  <c r="P2470" i="1" s="1"/>
  <c r="R175" i="1" l="1"/>
  <c r="S175" i="1" s="1"/>
  <c r="Q175" i="1"/>
  <c r="O2471" i="1"/>
  <c r="P2471" i="1" s="1"/>
  <c r="O2020" i="1"/>
  <c r="P2020" i="1" s="1"/>
  <c r="R176" i="1" l="1"/>
  <c r="S176" i="1" s="1"/>
  <c r="Q176" i="1"/>
  <c r="O2021" i="1"/>
  <c r="P2021" i="1" s="1"/>
  <c r="O2472" i="1"/>
  <c r="P2472" i="1" s="1"/>
  <c r="R177" i="1" l="1"/>
  <c r="S177" i="1" s="1"/>
  <c r="Q177" i="1"/>
  <c r="O2473" i="1"/>
  <c r="P2473" i="1" s="1"/>
  <c r="O2022" i="1"/>
  <c r="P2022" i="1" s="1"/>
  <c r="R178" i="1" l="1"/>
  <c r="S178" i="1" s="1"/>
  <c r="Q178" i="1"/>
  <c r="O2023" i="1"/>
  <c r="P2023" i="1" s="1"/>
  <c r="O2474" i="1"/>
  <c r="P2474" i="1" s="1"/>
  <c r="R179" i="1" l="1"/>
  <c r="S179" i="1" s="1"/>
  <c r="Q179" i="1"/>
  <c r="O2475" i="1"/>
  <c r="P2475" i="1" s="1"/>
  <c r="O2024" i="1"/>
  <c r="P2024" i="1" s="1"/>
  <c r="R180" i="1" l="1"/>
  <c r="S180" i="1" s="1"/>
  <c r="Q180" i="1"/>
  <c r="O2025" i="1"/>
  <c r="P2025" i="1" s="1"/>
  <c r="O2476" i="1"/>
  <c r="P2476" i="1" s="1"/>
  <c r="R181" i="1" l="1"/>
  <c r="S181" i="1" s="1"/>
  <c r="Q181" i="1"/>
  <c r="O2477" i="1"/>
  <c r="P2477" i="1" s="1"/>
  <c r="O2026" i="1"/>
  <c r="P2026" i="1" s="1"/>
  <c r="R182" i="1" l="1"/>
  <c r="S182" i="1" s="1"/>
  <c r="Q182" i="1"/>
  <c r="O2027" i="1"/>
  <c r="P2027" i="1" s="1"/>
  <c r="O2478" i="1"/>
  <c r="P2478" i="1" s="1"/>
  <c r="R183" i="1" l="1"/>
  <c r="S183" i="1" s="1"/>
  <c r="Q183" i="1"/>
  <c r="O2479" i="1"/>
  <c r="P2479" i="1" s="1"/>
  <c r="O2028" i="1"/>
  <c r="P2028" i="1" s="1"/>
  <c r="R184" i="1" l="1"/>
  <c r="S184" i="1" s="1"/>
  <c r="Q184" i="1"/>
  <c r="O2029" i="1"/>
  <c r="P2029" i="1" s="1"/>
  <c r="O2480" i="1"/>
  <c r="P2480" i="1" s="1"/>
  <c r="R185" i="1" l="1"/>
  <c r="S185" i="1" s="1"/>
  <c r="Q185" i="1"/>
  <c r="O2481" i="1"/>
  <c r="P2481" i="1" s="1"/>
  <c r="O2030" i="1"/>
  <c r="P2030" i="1" s="1"/>
  <c r="R186" i="1" l="1"/>
  <c r="S186" i="1" s="1"/>
  <c r="Q186" i="1"/>
  <c r="O2031" i="1"/>
  <c r="P2031" i="1" s="1"/>
  <c r="O2482" i="1"/>
  <c r="P2482" i="1" s="1"/>
  <c r="R187" i="1" l="1"/>
  <c r="S187" i="1" s="1"/>
  <c r="Q187" i="1"/>
  <c r="O2483" i="1"/>
  <c r="P2483" i="1" s="1"/>
  <c r="O2032" i="1"/>
  <c r="P2032" i="1" s="1"/>
  <c r="R188" i="1" l="1"/>
  <c r="S188" i="1" s="1"/>
  <c r="Q188" i="1"/>
  <c r="O2033" i="1"/>
  <c r="P2033" i="1" s="1"/>
  <c r="O2484" i="1"/>
  <c r="P2484" i="1" s="1"/>
  <c r="R189" i="1" l="1"/>
  <c r="S189" i="1" s="1"/>
  <c r="Q189" i="1"/>
  <c r="O2485" i="1"/>
  <c r="P2485" i="1" s="1"/>
  <c r="O2034" i="1"/>
  <c r="P2034" i="1" s="1"/>
  <c r="R190" i="1" l="1"/>
  <c r="S190" i="1" s="1"/>
  <c r="Q190" i="1"/>
  <c r="O2035" i="1"/>
  <c r="P2035" i="1" s="1"/>
  <c r="O2486" i="1"/>
  <c r="P2486" i="1" s="1"/>
  <c r="R191" i="1" l="1"/>
  <c r="S191" i="1" s="1"/>
  <c r="Q191" i="1"/>
  <c r="O2487" i="1"/>
  <c r="P2487" i="1" s="1"/>
  <c r="O2036" i="1"/>
  <c r="P2036" i="1" s="1"/>
  <c r="R192" i="1" l="1"/>
  <c r="S192" i="1" s="1"/>
  <c r="Q192" i="1"/>
  <c r="O2037" i="1"/>
  <c r="P2037" i="1" s="1"/>
  <c r="O2488" i="1"/>
  <c r="P2488" i="1" s="1"/>
  <c r="R193" i="1" l="1"/>
  <c r="S193" i="1" s="1"/>
  <c r="Q193" i="1"/>
  <c r="O2489" i="1"/>
  <c r="P2489" i="1" s="1"/>
  <c r="O2038" i="1"/>
  <c r="P2038" i="1" s="1"/>
  <c r="R194" i="1" l="1"/>
  <c r="S194" i="1" s="1"/>
  <c r="Q194" i="1"/>
  <c r="O2039" i="1"/>
  <c r="P2039" i="1" s="1"/>
  <c r="O2490" i="1"/>
  <c r="P2490" i="1" s="1"/>
  <c r="R195" i="1" l="1"/>
  <c r="S195" i="1" s="1"/>
  <c r="Q195" i="1"/>
  <c r="O2491" i="1"/>
  <c r="P2491" i="1" s="1"/>
  <c r="O2040" i="1"/>
  <c r="P2040" i="1" s="1"/>
  <c r="R196" i="1" l="1"/>
  <c r="S196" i="1" s="1"/>
  <c r="Q196" i="1"/>
  <c r="O2041" i="1"/>
  <c r="P2041" i="1" s="1"/>
  <c r="O2492" i="1"/>
  <c r="P2492" i="1" s="1"/>
  <c r="R197" i="1" l="1"/>
  <c r="S197" i="1" s="1"/>
  <c r="Q197" i="1"/>
  <c r="O2042" i="1"/>
  <c r="P2042" i="1" s="1"/>
  <c r="R198" i="1" l="1"/>
  <c r="S198" i="1" s="1"/>
  <c r="Q198" i="1"/>
  <c r="O2043" i="1"/>
  <c r="P2043" i="1" s="1"/>
  <c r="R199" i="1" l="1"/>
  <c r="S199" i="1" s="1"/>
  <c r="Q199" i="1"/>
  <c r="O2044" i="1"/>
  <c r="P2044" i="1" s="1"/>
  <c r="R200" i="1" l="1"/>
  <c r="S200" i="1" s="1"/>
  <c r="Q200" i="1"/>
  <c r="O2045" i="1"/>
  <c r="P2045" i="1" s="1"/>
  <c r="R201" i="1" l="1"/>
  <c r="S201" i="1" s="1"/>
  <c r="Q201" i="1"/>
  <c r="O2046" i="1"/>
  <c r="P2046" i="1" s="1"/>
  <c r="R202" i="1" l="1"/>
  <c r="S202" i="1" s="1"/>
  <c r="Q202" i="1"/>
  <c r="O2047" i="1"/>
  <c r="P2047" i="1" s="1"/>
  <c r="R203" i="1" l="1"/>
  <c r="S203" i="1" s="1"/>
  <c r="Q203" i="1"/>
  <c r="O2048" i="1"/>
  <c r="P2048" i="1" s="1"/>
  <c r="R204" i="1" l="1"/>
  <c r="S204" i="1" s="1"/>
  <c r="Q204" i="1"/>
  <c r="O2049" i="1"/>
  <c r="P2049" i="1" s="1"/>
  <c r="R205" i="1" l="1"/>
  <c r="S205" i="1" s="1"/>
  <c r="Q205" i="1"/>
  <c r="O2050" i="1"/>
  <c r="P2050" i="1" s="1"/>
  <c r="R206" i="1" l="1"/>
  <c r="S206" i="1" s="1"/>
  <c r="Q206" i="1"/>
  <c r="O2051" i="1"/>
  <c r="P2051" i="1" s="1"/>
  <c r="R207" i="1" l="1"/>
  <c r="S207" i="1" s="1"/>
  <c r="Q207" i="1"/>
  <c r="R208" i="1" l="1"/>
  <c r="S208" i="1" s="1"/>
  <c r="Q208" i="1"/>
  <c r="R209" i="1" l="1"/>
  <c r="S209" i="1" s="1"/>
  <c r="Q209" i="1"/>
  <c r="R210" i="1" l="1"/>
  <c r="S210" i="1" s="1"/>
  <c r="Q210" i="1"/>
  <c r="R211" i="1" l="1"/>
  <c r="S211" i="1" s="1"/>
  <c r="Q211" i="1"/>
  <c r="R212" i="1" l="1"/>
  <c r="S212" i="1" s="1"/>
  <c r="Q212" i="1"/>
  <c r="R213" i="1" l="1"/>
  <c r="S213" i="1" s="1"/>
  <c r="Q213" i="1"/>
  <c r="R214" i="1" l="1"/>
  <c r="S214" i="1" s="1"/>
  <c r="Q214" i="1"/>
  <c r="R215" i="1" l="1"/>
  <c r="S215" i="1" s="1"/>
  <c r="Q215" i="1"/>
  <c r="R216" i="1" l="1"/>
  <c r="S216" i="1" s="1"/>
  <c r="Q216" i="1"/>
  <c r="R217" i="1" l="1"/>
  <c r="S217" i="1" s="1"/>
  <c r="Q217" i="1"/>
  <c r="R218" i="1" l="1"/>
  <c r="S218" i="1" s="1"/>
  <c r="Q218" i="1"/>
  <c r="R219" i="1" l="1"/>
  <c r="S219" i="1" s="1"/>
  <c r="Q219" i="1"/>
  <c r="R220" i="1" l="1"/>
  <c r="S220" i="1" s="1"/>
  <c r="Q220" i="1"/>
  <c r="R221" i="1" l="1"/>
  <c r="S221" i="1" s="1"/>
  <c r="Q221" i="1"/>
  <c r="R222" i="1" l="1"/>
  <c r="S222" i="1" s="1"/>
  <c r="Q222" i="1"/>
  <c r="R223" i="1" l="1"/>
  <c r="S223" i="1" s="1"/>
  <c r="Q223" i="1"/>
  <c r="R224" i="1" l="1"/>
  <c r="S224" i="1" s="1"/>
  <c r="Q224" i="1"/>
  <c r="R225" i="1" l="1"/>
  <c r="S225" i="1" s="1"/>
  <c r="Q225" i="1"/>
  <c r="R226" i="1" l="1"/>
  <c r="S226" i="1" s="1"/>
  <c r="Q226" i="1"/>
  <c r="Q227" i="1" l="1"/>
  <c r="R227" i="1"/>
  <c r="S227" i="1" s="1"/>
  <c r="Q228" i="1" l="1"/>
  <c r="R228" i="1"/>
  <c r="S228" i="1" s="1"/>
  <c r="Q229" i="1" l="1"/>
  <c r="R229" i="1"/>
  <c r="S229" i="1" s="1"/>
  <c r="Q230" i="1" l="1"/>
  <c r="R230" i="1"/>
  <c r="S230" i="1" s="1"/>
  <c r="Q231" i="1" l="1"/>
  <c r="R231" i="1"/>
  <c r="S231" i="1" s="1"/>
  <c r="Q232" i="1" l="1"/>
  <c r="R232" i="1"/>
  <c r="S232" i="1" s="1"/>
  <c r="Q233" i="1" l="1"/>
  <c r="R233" i="1"/>
  <c r="S233" i="1" s="1"/>
  <c r="Q234" i="1" l="1"/>
  <c r="R234" i="1"/>
  <c r="S234" i="1" s="1"/>
  <c r="Q235" i="1" l="1"/>
  <c r="R235" i="1"/>
  <c r="S235" i="1" s="1"/>
  <c r="Q236" i="1" l="1"/>
  <c r="R236" i="1"/>
  <c r="S236" i="1" s="1"/>
  <c r="Q237" i="1" l="1"/>
  <c r="R237" i="1"/>
  <c r="S237" i="1" s="1"/>
  <c r="Q238" i="1" l="1"/>
  <c r="R238" i="1"/>
  <c r="S238" i="1" s="1"/>
  <c r="Q239" i="1" l="1"/>
  <c r="R239" i="1"/>
  <c r="S239" i="1" s="1"/>
  <c r="Q240" i="1" l="1"/>
  <c r="R240" i="1"/>
  <c r="S240" i="1" s="1"/>
  <c r="Q241" i="1" l="1"/>
  <c r="R241" i="1"/>
  <c r="S241" i="1" s="1"/>
  <c r="Q242" i="1" l="1"/>
  <c r="R242" i="1"/>
  <c r="S242" i="1" s="1"/>
  <c r="Q243" i="1" l="1"/>
  <c r="R243" i="1"/>
  <c r="S243" i="1" s="1"/>
  <c r="Q244" i="1" l="1"/>
  <c r="R244" i="1"/>
  <c r="S244" i="1" s="1"/>
  <c r="Q245" i="1" l="1"/>
  <c r="R245" i="1"/>
  <c r="S245" i="1" s="1"/>
  <c r="Q246" i="1" l="1"/>
  <c r="R246" i="1"/>
  <c r="S246" i="1" s="1"/>
  <c r="Q247" i="1" l="1"/>
  <c r="R247" i="1"/>
  <c r="S247" i="1" s="1"/>
  <c r="Q248" i="1" l="1"/>
  <c r="R248" i="1"/>
  <c r="S248" i="1" s="1"/>
  <c r="Q249" i="1" l="1"/>
  <c r="R249" i="1"/>
  <c r="S249" i="1" s="1"/>
  <c r="Q250" i="1" l="1"/>
  <c r="R250" i="1"/>
  <c r="S250" i="1" s="1"/>
  <c r="Q251" i="1" l="1"/>
  <c r="R251" i="1"/>
  <c r="S251" i="1" s="1"/>
  <c r="Q252" i="1" l="1"/>
  <c r="R252" i="1"/>
  <c r="S252" i="1" s="1"/>
  <c r="Q253" i="1" l="1"/>
  <c r="R253" i="1"/>
  <c r="S253" i="1" s="1"/>
  <c r="Q254" i="1" l="1"/>
  <c r="R254" i="1"/>
  <c r="S254" i="1" s="1"/>
  <c r="Q255" i="1" l="1"/>
  <c r="R255" i="1"/>
  <c r="S255" i="1" s="1"/>
  <c r="Q256" i="1" l="1"/>
  <c r="R256" i="1"/>
  <c r="S256" i="1" s="1"/>
  <c r="Q257" i="1" l="1"/>
  <c r="R257" i="1"/>
  <c r="S257" i="1" s="1"/>
  <c r="Q258" i="1" l="1"/>
  <c r="R258" i="1"/>
  <c r="S258" i="1" s="1"/>
  <c r="Q259" i="1" l="1"/>
  <c r="R259" i="1"/>
  <c r="S259" i="1" s="1"/>
  <c r="Q260" i="1" l="1"/>
  <c r="R260" i="1"/>
  <c r="S260" i="1" s="1"/>
  <c r="Q261" i="1" l="1"/>
  <c r="R261" i="1"/>
  <c r="S261" i="1" s="1"/>
  <c r="Q262" i="1" l="1"/>
  <c r="R262" i="1"/>
  <c r="S262" i="1" s="1"/>
  <c r="Q263" i="1" l="1"/>
  <c r="R263" i="1"/>
  <c r="S263" i="1" s="1"/>
  <c r="Q264" i="1" l="1"/>
  <c r="R264" i="1"/>
  <c r="S264" i="1" s="1"/>
  <c r="Q265" i="1" l="1"/>
  <c r="R265" i="1"/>
  <c r="S265" i="1" s="1"/>
  <c r="Q266" i="1" l="1"/>
  <c r="R266" i="1"/>
  <c r="S266" i="1" s="1"/>
  <c r="Q267" i="1" l="1"/>
  <c r="R267" i="1"/>
  <c r="S267" i="1" s="1"/>
  <c r="Q268" i="1" l="1"/>
  <c r="R268" i="1"/>
  <c r="S268" i="1" s="1"/>
  <c r="Q269" i="1" l="1"/>
  <c r="R269" i="1"/>
  <c r="S269" i="1" s="1"/>
  <c r="Q270" i="1" l="1"/>
  <c r="R270" i="1"/>
  <c r="S270" i="1" s="1"/>
  <c r="Q271" i="1" l="1"/>
  <c r="R271" i="1"/>
  <c r="S271" i="1" s="1"/>
  <c r="Q272" i="1" l="1"/>
  <c r="R272" i="1"/>
  <c r="S272" i="1" s="1"/>
  <c r="Q273" i="1" l="1"/>
  <c r="R273" i="1"/>
  <c r="S273" i="1" s="1"/>
  <c r="Q274" i="1" l="1"/>
  <c r="R274" i="1"/>
  <c r="S274" i="1" s="1"/>
  <c r="Q275" i="1" l="1"/>
  <c r="R275" i="1"/>
  <c r="S275" i="1" s="1"/>
  <c r="Q276" i="1" l="1"/>
  <c r="R276" i="1"/>
  <c r="S276" i="1" s="1"/>
  <c r="Q277" i="1" l="1"/>
  <c r="R277" i="1"/>
  <c r="S277" i="1" s="1"/>
  <c r="Q278" i="1" l="1"/>
  <c r="R278" i="1"/>
  <c r="S278" i="1" s="1"/>
  <c r="Q279" i="1" l="1"/>
  <c r="R279" i="1"/>
  <c r="S279" i="1" s="1"/>
  <c r="Q280" i="1" l="1"/>
  <c r="R280" i="1"/>
  <c r="S280" i="1" s="1"/>
  <c r="Q281" i="1" l="1"/>
  <c r="R281" i="1"/>
  <c r="S281" i="1" s="1"/>
  <c r="Q282" i="1" l="1"/>
  <c r="R282" i="1"/>
  <c r="S282" i="1" s="1"/>
  <c r="Q283" i="1" l="1"/>
  <c r="R283" i="1"/>
  <c r="S283" i="1" s="1"/>
  <c r="Q284" i="1" l="1"/>
  <c r="R284" i="1"/>
  <c r="S284" i="1" s="1"/>
  <c r="Q285" i="1" l="1"/>
  <c r="R285" i="1"/>
  <c r="S285" i="1" s="1"/>
  <c r="Q286" i="1" l="1"/>
  <c r="R286" i="1"/>
  <c r="S286" i="1" s="1"/>
  <c r="Q287" i="1" l="1"/>
  <c r="R287" i="1"/>
  <c r="S287" i="1" s="1"/>
  <c r="Q288" i="1" l="1"/>
  <c r="R288" i="1"/>
  <c r="S288" i="1" s="1"/>
  <c r="Q289" i="1" l="1"/>
  <c r="R289" i="1"/>
  <c r="S289" i="1" s="1"/>
  <c r="Q290" i="1" l="1"/>
  <c r="R290" i="1"/>
  <c r="S290" i="1" s="1"/>
  <c r="Q291" i="1" l="1"/>
  <c r="R291" i="1"/>
  <c r="S291" i="1" s="1"/>
  <c r="Q292" i="1" l="1"/>
  <c r="R292" i="1"/>
  <c r="S292" i="1" s="1"/>
  <c r="Q293" i="1" l="1"/>
  <c r="R293" i="1"/>
  <c r="S293" i="1" s="1"/>
  <c r="Q294" i="1" l="1"/>
  <c r="R294" i="1"/>
  <c r="S294" i="1" s="1"/>
  <c r="Q295" i="1" l="1"/>
  <c r="R295" i="1"/>
  <c r="S295" i="1" s="1"/>
  <c r="Q296" i="1" l="1"/>
  <c r="R296" i="1"/>
  <c r="S296" i="1" s="1"/>
  <c r="Q297" i="1" l="1"/>
  <c r="R297" i="1"/>
  <c r="S297" i="1" s="1"/>
  <c r="Q298" i="1" l="1"/>
  <c r="R298" i="1"/>
  <c r="S298" i="1" s="1"/>
  <c r="Q299" i="1" l="1"/>
  <c r="R299" i="1"/>
  <c r="S299" i="1" s="1"/>
  <c r="Q300" i="1" l="1"/>
  <c r="R300" i="1"/>
  <c r="S300" i="1" s="1"/>
  <c r="Q301" i="1" l="1"/>
  <c r="R301" i="1"/>
  <c r="S301" i="1" s="1"/>
  <c r="Q302" i="1" l="1"/>
  <c r="R302" i="1"/>
  <c r="S302" i="1" s="1"/>
  <c r="Q303" i="1" l="1"/>
  <c r="R303" i="1"/>
  <c r="S303" i="1" s="1"/>
  <c r="Q304" i="1" l="1"/>
  <c r="R304" i="1"/>
  <c r="S304" i="1" s="1"/>
  <c r="Q305" i="1" l="1"/>
  <c r="R305" i="1"/>
  <c r="S305" i="1" s="1"/>
  <c r="Q306" i="1" l="1"/>
  <c r="R306" i="1"/>
  <c r="S306" i="1" s="1"/>
  <c r="Q307" i="1" l="1"/>
  <c r="R307" i="1"/>
  <c r="S307" i="1" s="1"/>
  <c r="Q308" i="1" l="1"/>
  <c r="R308" i="1"/>
  <c r="S308" i="1" s="1"/>
  <c r="Q309" i="1" l="1"/>
  <c r="R309" i="1"/>
  <c r="S309" i="1" s="1"/>
  <c r="Q310" i="1" l="1"/>
  <c r="R310" i="1"/>
  <c r="S310" i="1" s="1"/>
  <c r="Q311" i="1" l="1"/>
  <c r="R311" i="1"/>
  <c r="S311" i="1" s="1"/>
  <c r="Q312" i="1" l="1"/>
  <c r="R312" i="1"/>
  <c r="S312" i="1" s="1"/>
  <c r="Q313" i="1" l="1"/>
  <c r="R313" i="1"/>
  <c r="S313" i="1" s="1"/>
  <c r="Q314" i="1" l="1"/>
  <c r="R314" i="1"/>
  <c r="S314" i="1" s="1"/>
  <c r="Q315" i="1" l="1"/>
  <c r="R315" i="1"/>
  <c r="S315" i="1" s="1"/>
  <c r="Q316" i="1" l="1"/>
  <c r="R316" i="1"/>
  <c r="S316" i="1" s="1"/>
  <c r="Q317" i="1" l="1"/>
  <c r="R317" i="1"/>
  <c r="S317" i="1" s="1"/>
  <c r="Q318" i="1" l="1"/>
  <c r="R318" i="1"/>
  <c r="S318" i="1" s="1"/>
  <c r="Q319" i="1" l="1"/>
  <c r="R319" i="1"/>
  <c r="S319" i="1" s="1"/>
  <c r="Q320" i="1" l="1"/>
  <c r="R320" i="1"/>
  <c r="S320" i="1" s="1"/>
  <c r="Q321" i="1" l="1"/>
  <c r="R321" i="1"/>
  <c r="S321" i="1" s="1"/>
  <c r="Q322" i="1" l="1"/>
  <c r="R322" i="1"/>
  <c r="S322" i="1" s="1"/>
  <c r="Q323" i="1" l="1"/>
  <c r="R323" i="1"/>
  <c r="S323" i="1" s="1"/>
  <c r="Q324" i="1" l="1"/>
  <c r="R324" i="1"/>
  <c r="S324" i="1" s="1"/>
  <c r="Q325" i="1" l="1"/>
  <c r="R325" i="1"/>
  <c r="S325" i="1" s="1"/>
  <c r="Q326" i="1" l="1"/>
  <c r="R326" i="1"/>
  <c r="S326" i="1" s="1"/>
  <c r="Q327" i="1" l="1"/>
  <c r="R327" i="1"/>
  <c r="S327" i="1" s="1"/>
  <c r="Q328" i="1" l="1"/>
  <c r="R328" i="1"/>
  <c r="S328" i="1" s="1"/>
  <c r="Q329" i="1" l="1"/>
  <c r="R329" i="1"/>
  <c r="S329" i="1" s="1"/>
  <c r="Q330" i="1" l="1"/>
  <c r="R330" i="1"/>
  <c r="S330" i="1" s="1"/>
  <c r="Q331" i="1" l="1"/>
  <c r="R331" i="1"/>
  <c r="S331" i="1" s="1"/>
  <c r="Q332" i="1" l="1"/>
  <c r="R332" i="1"/>
  <c r="S332" i="1" s="1"/>
  <c r="Q333" i="1" l="1"/>
  <c r="R333" i="1"/>
  <c r="S333" i="1" s="1"/>
  <c r="Q334" i="1" l="1"/>
  <c r="R334" i="1"/>
  <c r="S334" i="1" s="1"/>
  <c r="Q335" i="1" l="1"/>
  <c r="R335" i="1"/>
  <c r="S335" i="1" s="1"/>
  <c r="Q336" i="1" l="1"/>
  <c r="R336" i="1"/>
  <c r="S336" i="1" s="1"/>
  <c r="Q337" i="1" l="1"/>
  <c r="R337" i="1"/>
  <c r="S337" i="1" s="1"/>
  <c r="Q338" i="1" l="1"/>
  <c r="R338" i="1"/>
  <c r="S338" i="1" s="1"/>
  <c r="Q339" i="1" l="1"/>
  <c r="R339" i="1"/>
  <c r="S339" i="1" s="1"/>
  <c r="Q340" i="1" l="1"/>
  <c r="R340" i="1"/>
  <c r="S340" i="1" s="1"/>
  <c r="Q341" i="1" l="1"/>
  <c r="R341" i="1"/>
  <c r="S341" i="1" s="1"/>
  <c r="Q342" i="1" l="1"/>
  <c r="R342" i="1"/>
  <c r="S342" i="1" s="1"/>
  <c r="Q343" i="1" l="1"/>
  <c r="R343" i="1"/>
  <c r="S343" i="1" s="1"/>
  <c r="Q344" i="1" l="1"/>
  <c r="R344" i="1"/>
  <c r="S344" i="1" s="1"/>
  <c r="Q345" i="1" l="1"/>
  <c r="R345" i="1"/>
  <c r="S345" i="1" s="1"/>
  <c r="Q346" i="1" l="1"/>
  <c r="R346" i="1"/>
  <c r="S346" i="1" s="1"/>
  <c r="Q347" i="1" l="1"/>
  <c r="R347" i="1"/>
  <c r="S347" i="1" s="1"/>
  <c r="Q348" i="1" l="1"/>
  <c r="R348" i="1"/>
  <c r="S348" i="1" s="1"/>
  <c r="Q349" i="1" l="1"/>
  <c r="R349" i="1"/>
  <c r="S349" i="1" s="1"/>
  <c r="Q350" i="1" l="1"/>
  <c r="R350" i="1"/>
  <c r="S350" i="1" s="1"/>
  <c r="Q351" i="1" l="1"/>
  <c r="R351" i="1"/>
  <c r="S351" i="1" s="1"/>
  <c r="Q352" i="1" l="1"/>
  <c r="R352" i="1"/>
  <c r="S352" i="1" s="1"/>
  <c r="Q353" i="1" l="1"/>
  <c r="R353" i="1"/>
  <c r="S353" i="1" s="1"/>
  <c r="Q354" i="1" l="1"/>
  <c r="R354" i="1"/>
  <c r="S354" i="1" s="1"/>
  <c r="Q355" i="1" l="1"/>
  <c r="R355" i="1"/>
  <c r="S355" i="1" s="1"/>
  <c r="R356" i="1" l="1"/>
  <c r="S356" i="1" s="1"/>
  <c r="Q356" i="1"/>
  <c r="R357" i="1" l="1"/>
  <c r="S357" i="1" s="1"/>
  <c r="Q357" i="1"/>
  <c r="Q358" i="1" l="1"/>
  <c r="R358" i="1"/>
  <c r="S358" i="1" s="1"/>
  <c r="Q359" i="1" l="1"/>
  <c r="R359" i="1"/>
  <c r="S359" i="1" s="1"/>
  <c r="R360" i="1" l="1"/>
  <c r="S360" i="1" s="1"/>
  <c r="Q360" i="1"/>
  <c r="Q361" i="1" l="1"/>
  <c r="R361" i="1"/>
  <c r="S361" i="1" s="1"/>
  <c r="Q362" i="1" l="1"/>
  <c r="R362" i="1"/>
  <c r="S362" i="1" s="1"/>
  <c r="Q363" i="1" l="1"/>
  <c r="R363" i="1"/>
  <c r="S363" i="1" s="1"/>
  <c r="Q364" i="1" l="1"/>
  <c r="R364" i="1"/>
  <c r="S364" i="1" s="1"/>
  <c r="Q365" i="1" l="1"/>
  <c r="R365" i="1"/>
  <c r="S365" i="1" s="1"/>
  <c r="Q366" i="1" l="1"/>
  <c r="R366" i="1"/>
  <c r="S366" i="1" s="1"/>
  <c r="Q367" i="1" l="1"/>
  <c r="R367" i="1"/>
  <c r="S367" i="1" s="1"/>
  <c r="Q368" i="1" l="1"/>
  <c r="R368" i="1"/>
  <c r="S368" i="1" s="1"/>
  <c r="Q369" i="1" l="1"/>
  <c r="R369" i="1"/>
  <c r="S369" i="1" s="1"/>
  <c r="Q370" i="1" l="1"/>
  <c r="R370" i="1"/>
  <c r="S370" i="1" s="1"/>
  <c r="Q371" i="1" l="1"/>
  <c r="R371" i="1"/>
  <c r="S371" i="1" s="1"/>
  <c r="Q372" i="1" l="1"/>
  <c r="R372" i="1"/>
  <c r="S372" i="1" s="1"/>
  <c r="Q373" i="1" l="1"/>
  <c r="R373" i="1"/>
  <c r="S373" i="1" s="1"/>
  <c r="Q374" i="1" l="1"/>
  <c r="R374" i="1"/>
  <c r="S374" i="1" s="1"/>
  <c r="Q375" i="1" l="1"/>
  <c r="R375" i="1"/>
  <c r="S375" i="1" s="1"/>
  <c r="Q376" i="1" l="1"/>
  <c r="R376" i="1"/>
  <c r="S376" i="1" s="1"/>
  <c r="Q377" i="1" l="1"/>
  <c r="R377" i="1"/>
  <c r="S377" i="1" s="1"/>
  <c r="Q378" i="1" l="1"/>
  <c r="R378" i="1"/>
  <c r="S378" i="1" s="1"/>
  <c r="R379" i="1" l="1"/>
  <c r="S379" i="1" s="1"/>
  <c r="Q379" i="1"/>
  <c r="Q380" i="1" l="1"/>
  <c r="R380" i="1"/>
  <c r="S380" i="1" s="1"/>
  <c r="Q381" i="1" l="1"/>
  <c r="R381" i="1"/>
  <c r="S381" i="1" s="1"/>
  <c r="Q382" i="1" l="1"/>
  <c r="R382" i="1"/>
  <c r="S382" i="1" s="1"/>
  <c r="Q383" i="1" l="1"/>
  <c r="R383" i="1"/>
  <c r="S383" i="1" s="1"/>
  <c r="Q384" i="1" l="1"/>
  <c r="R384" i="1"/>
  <c r="S384" i="1" s="1"/>
  <c r="Q385" i="1" l="1"/>
  <c r="R385" i="1"/>
  <c r="S385" i="1" s="1"/>
  <c r="Q386" i="1" l="1"/>
  <c r="R386" i="1"/>
  <c r="S386" i="1" s="1"/>
  <c r="Q387" i="1" l="1"/>
  <c r="R387" i="1"/>
  <c r="S387" i="1" s="1"/>
  <c r="Q388" i="1" l="1"/>
  <c r="R388" i="1"/>
  <c r="S388" i="1" s="1"/>
  <c r="Q389" i="1" l="1"/>
  <c r="R389" i="1"/>
  <c r="S389" i="1" s="1"/>
  <c r="Q390" i="1" l="1"/>
  <c r="R390" i="1"/>
  <c r="S390" i="1" s="1"/>
  <c r="Q391" i="1" l="1"/>
  <c r="R391" i="1"/>
  <c r="S391" i="1" s="1"/>
  <c r="Q392" i="1" l="1"/>
  <c r="R392" i="1"/>
  <c r="S392" i="1" s="1"/>
  <c r="Q393" i="1" l="1"/>
  <c r="R393" i="1"/>
  <c r="S393" i="1" s="1"/>
  <c r="Q394" i="1" l="1"/>
  <c r="R394" i="1"/>
  <c r="S394" i="1" s="1"/>
  <c r="Q395" i="1" l="1"/>
  <c r="R395" i="1"/>
  <c r="S395" i="1" s="1"/>
  <c r="Q396" i="1" l="1"/>
  <c r="R396" i="1"/>
  <c r="S396" i="1" s="1"/>
  <c r="Q397" i="1" l="1"/>
  <c r="R397" i="1"/>
  <c r="S397" i="1" s="1"/>
  <c r="Q398" i="1" l="1"/>
  <c r="R398" i="1"/>
  <c r="S398" i="1" s="1"/>
  <c r="Q399" i="1" l="1"/>
  <c r="R399" i="1"/>
  <c r="S399" i="1" s="1"/>
  <c r="Q400" i="1" l="1"/>
  <c r="R400" i="1"/>
  <c r="S400" i="1" s="1"/>
  <c r="Q401" i="1" l="1"/>
  <c r="R401" i="1"/>
  <c r="S401" i="1" s="1"/>
  <c r="Q402" i="1" l="1"/>
  <c r="R402" i="1"/>
  <c r="S402" i="1" s="1"/>
  <c r="Q403" i="1" l="1"/>
  <c r="R403" i="1"/>
  <c r="S403" i="1" s="1"/>
  <c r="Q404" i="1" l="1"/>
  <c r="R404" i="1"/>
  <c r="S404" i="1" s="1"/>
  <c r="Q405" i="1" l="1"/>
  <c r="R405" i="1"/>
  <c r="S405" i="1" s="1"/>
  <c r="Q406" i="1" l="1"/>
  <c r="R406" i="1"/>
  <c r="S406" i="1" s="1"/>
  <c r="Q407" i="1" l="1"/>
  <c r="R407" i="1"/>
  <c r="S407" i="1" s="1"/>
  <c r="Q408" i="1" l="1"/>
  <c r="R408" i="1"/>
  <c r="S408" i="1" s="1"/>
  <c r="Q409" i="1" l="1"/>
  <c r="R409" i="1"/>
  <c r="S409" i="1" s="1"/>
  <c r="Q410" i="1" l="1"/>
  <c r="R410" i="1"/>
  <c r="S410" i="1" s="1"/>
  <c r="Q411" i="1" l="1"/>
  <c r="R411" i="1"/>
  <c r="S411" i="1" s="1"/>
  <c r="Q412" i="1" l="1"/>
  <c r="R412" i="1"/>
  <c r="S412" i="1" s="1"/>
  <c r="Q413" i="1" l="1"/>
  <c r="R413" i="1"/>
  <c r="S413" i="1" s="1"/>
  <c r="Q414" i="1" l="1"/>
  <c r="R414" i="1"/>
  <c r="S414" i="1" s="1"/>
  <c r="Q415" i="1" l="1"/>
  <c r="R415" i="1"/>
  <c r="S415" i="1" s="1"/>
  <c r="Q416" i="1" l="1"/>
  <c r="R416" i="1"/>
  <c r="S416" i="1" s="1"/>
  <c r="Q417" i="1" l="1"/>
  <c r="R417" i="1"/>
  <c r="S417" i="1" s="1"/>
  <c r="Q418" i="1" l="1"/>
  <c r="R418" i="1"/>
  <c r="S418" i="1" s="1"/>
  <c r="Q419" i="1" l="1"/>
  <c r="R419" i="1"/>
  <c r="S419" i="1" s="1"/>
  <c r="Q420" i="1" l="1"/>
  <c r="R420" i="1"/>
  <c r="S420" i="1" s="1"/>
  <c r="Q421" i="1" l="1"/>
  <c r="R421" i="1"/>
  <c r="S421" i="1" s="1"/>
  <c r="Q422" i="1" l="1"/>
  <c r="R422" i="1"/>
  <c r="S422" i="1" s="1"/>
  <c r="Q423" i="1" l="1"/>
  <c r="R423" i="1"/>
  <c r="S423" i="1" s="1"/>
  <c r="Q424" i="1" l="1"/>
  <c r="R424" i="1"/>
  <c r="S424" i="1" s="1"/>
  <c r="Q425" i="1" l="1"/>
  <c r="R425" i="1"/>
  <c r="S425" i="1" s="1"/>
  <c r="Q426" i="1" l="1"/>
  <c r="R426" i="1"/>
  <c r="S426" i="1" s="1"/>
  <c r="Q427" i="1" l="1"/>
  <c r="R427" i="1"/>
  <c r="S427" i="1" s="1"/>
  <c r="Q428" i="1" l="1"/>
  <c r="R428" i="1"/>
  <c r="S428" i="1" s="1"/>
  <c r="Q429" i="1" l="1"/>
  <c r="R429" i="1"/>
  <c r="S429" i="1" s="1"/>
  <c r="Q430" i="1" l="1"/>
  <c r="R430" i="1"/>
  <c r="S430" i="1" s="1"/>
  <c r="Q431" i="1" l="1"/>
  <c r="R431" i="1"/>
  <c r="S431" i="1" s="1"/>
  <c r="Q432" i="1" l="1"/>
  <c r="R432" i="1"/>
  <c r="S432" i="1" s="1"/>
  <c r="Q433" i="1" l="1"/>
  <c r="R433" i="1"/>
  <c r="S433" i="1" s="1"/>
  <c r="Q434" i="1" l="1"/>
  <c r="R434" i="1"/>
  <c r="S434" i="1" s="1"/>
  <c r="Q435" i="1" l="1"/>
  <c r="R435" i="1"/>
  <c r="S435" i="1" s="1"/>
  <c r="Q436" i="1" l="1"/>
  <c r="R436" i="1"/>
  <c r="S436" i="1" s="1"/>
  <c r="Q437" i="1" l="1"/>
  <c r="R437" i="1"/>
  <c r="S437" i="1" s="1"/>
  <c r="Q438" i="1" l="1"/>
  <c r="R438" i="1"/>
  <c r="S438" i="1" s="1"/>
  <c r="Q439" i="1" l="1"/>
  <c r="R439" i="1"/>
  <c r="S439" i="1" s="1"/>
  <c r="Q440" i="1" l="1"/>
  <c r="R440" i="1"/>
  <c r="S440" i="1" s="1"/>
  <c r="Q441" i="1" l="1"/>
  <c r="R441" i="1"/>
  <c r="S441" i="1" s="1"/>
  <c r="Q442" i="1" l="1"/>
  <c r="R442" i="1"/>
  <c r="S442" i="1" s="1"/>
  <c r="Q443" i="1" l="1"/>
  <c r="R443" i="1"/>
  <c r="S443" i="1" s="1"/>
  <c r="Q444" i="1" l="1"/>
  <c r="R444" i="1"/>
  <c r="S444" i="1" s="1"/>
  <c r="Q445" i="1" l="1"/>
  <c r="R445" i="1"/>
  <c r="S445" i="1" s="1"/>
  <c r="Q446" i="1" l="1"/>
  <c r="R446" i="1"/>
  <c r="S446" i="1" s="1"/>
  <c r="Q447" i="1" l="1"/>
  <c r="R447" i="1"/>
  <c r="S447" i="1" s="1"/>
  <c r="Q448" i="1" l="1"/>
  <c r="R448" i="1"/>
  <c r="S448" i="1" s="1"/>
  <c r="Q449" i="1" l="1"/>
  <c r="R449" i="1"/>
  <c r="S449" i="1" s="1"/>
  <c r="Q450" i="1" l="1"/>
  <c r="R450" i="1"/>
  <c r="S450" i="1" s="1"/>
  <c r="Q451" i="1" l="1"/>
  <c r="R451" i="1"/>
  <c r="S451" i="1" s="1"/>
  <c r="Q452" i="1" l="1"/>
  <c r="R452" i="1"/>
  <c r="S452" i="1" s="1"/>
  <c r="Q453" i="1" l="1"/>
  <c r="R453" i="1"/>
  <c r="S453" i="1" s="1"/>
  <c r="Q454" i="1" l="1"/>
  <c r="R454" i="1"/>
  <c r="S454" i="1" s="1"/>
  <c r="Q455" i="1" l="1"/>
  <c r="R455" i="1"/>
  <c r="S455" i="1" s="1"/>
  <c r="Q456" i="1" l="1"/>
  <c r="R456" i="1"/>
  <c r="S456" i="1" s="1"/>
  <c r="Q457" i="1" l="1"/>
  <c r="R457" i="1"/>
  <c r="S457" i="1" s="1"/>
  <c r="Q458" i="1" l="1"/>
  <c r="R458" i="1"/>
  <c r="S458" i="1" s="1"/>
  <c r="Q459" i="1" l="1"/>
  <c r="R459" i="1"/>
  <c r="S459" i="1" s="1"/>
  <c r="Q460" i="1" l="1"/>
  <c r="R460" i="1"/>
  <c r="S460" i="1" s="1"/>
  <c r="Q461" i="1" l="1"/>
  <c r="R461" i="1"/>
  <c r="S461" i="1" s="1"/>
  <c r="Q462" i="1" l="1"/>
  <c r="R462" i="1"/>
  <c r="S462" i="1" s="1"/>
  <c r="Q463" i="1" l="1"/>
  <c r="R463" i="1"/>
  <c r="S463" i="1" s="1"/>
  <c r="Q464" i="1" l="1"/>
  <c r="R464" i="1"/>
  <c r="S464" i="1" s="1"/>
  <c r="Q465" i="1" l="1"/>
  <c r="R465" i="1"/>
  <c r="S465" i="1" s="1"/>
  <c r="Q466" i="1" l="1"/>
  <c r="R466" i="1"/>
  <c r="S466" i="1" s="1"/>
  <c r="Q467" i="1" l="1"/>
  <c r="R467" i="1"/>
  <c r="S467" i="1" s="1"/>
  <c r="Q468" i="1" l="1"/>
  <c r="R468" i="1"/>
  <c r="S468" i="1" s="1"/>
  <c r="Q469" i="1" l="1"/>
  <c r="R469" i="1"/>
  <c r="S469" i="1" s="1"/>
  <c r="Q470" i="1" l="1"/>
  <c r="R470" i="1"/>
  <c r="S470" i="1" s="1"/>
  <c r="Q471" i="1" l="1"/>
  <c r="R471" i="1"/>
  <c r="S471" i="1" s="1"/>
  <c r="Q472" i="1" l="1"/>
  <c r="R472" i="1"/>
  <c r="S472" i="1" s="1"/>
  <c r="Q473" i="1" l="1"/>
  <c r="R473" i="1"/>
  <c r="S473" i="1" s="1"/>
  <c r="Q474" i="1" l="1"/>
  <c r="R474" i="1"/>
  <c r="S474" i="1" s="1"/>
  <c r="Q475" i="1" l="1"/>
  <c r="R475" i="1"/>
  <c r="S475" i="1" s="1"/>
  <c r="Q476" i="1" l="1"/>
  <c r="R476" i="1"/>
  <c r="S476" i="1" s="1"/>
  <c r="Q477" i="1" l="1"/>
  <c r="R477" i="1"/>
  <c r="S477" i="1" s="1"/>
  <c r="Q478" i="1" l="1"/>
  <c r="R478" i="1"/>
  <c r="S478" i="1" s="1"/>
  <c r="Q479" i="1" l="1"/>
  <c r="R479" i="1"/>
  <c r="S479" i="1" s="1"/>
  <c r="Q480" i="1" l="1"/>
  <c r="R480" i="1"/>
  <c r="S480" i="1" s="1"/>
  <c r="Q481" i="1" l="1"/>
  <c r="R481" i="1"/>
  <c r="S481" i="1" s="1"/>
  <c r="Q482" i="1" l="1"/>
  <c r="R482" i="1"/>
  <c r="S482" i="1" s="1"/>
  <c r="Q483" i="1" l="1"/>
  <c r="R483" i="1"/>
  <c r="S483" i="1" s="1"/>
  <c r="Q484" i="1" l="1"/>
  <c r="R484" i="1"/>
  <c r="S484" i="1" s="1"/>
  <c r="Q485" i="1" l="1"/>
  <c r="R485" i="1"/>
  <c r="S485" i="1" s="1"/>
  <c r="Q486" i="1" l="1"/>
  <c r="R486" i="1"/>
  <c r="S486" i="1" s="1"/>
  <c r="Q487" i="1" l="1"/>
  <c r="R487" i="1"/>
  <c r="S487" i="1" s="1"/>
  <c r="Q488" i="1" l="1"/>
  <c r="R488" i="1"/>
  <c r="S488" i="1" s="1"/>
  <c r="Q489" i="1" l="1"/>
  <c r="R489" i="1"/>
  <c r="S489" i="1" s="1"/>
  <c r="Q490" i="1" l="1"/>
  <c r="R490" i="1"/>
  <c r="S490" i="1" s="1"/>
  <c r="Q491" i="1" l="1"/>
  <c r="R491" i="1"/>
  <c r="S491" i="1" s="1"/>
  <c r="Q492" i="1" l="1"/>
  <c r="R492" i="1"/>
  <c r="S492" i="1" s="1"/>
  <c r="Q493" i="1" l="1"/>
  <c r="R493" i="1"/>
  <c r="S493" i="1" s="1"/>
  <c r="Q494" i="1" l="1"/>
  <c r="R494" i="1"/>
  <c r="S494" i="1" s="1"/>
  <c r="Q495" i="1" l="1"/>
  <c r="R495" i="1"/>
  <c r="S495" i="1" s="1"/>
  <c r="Q496" i="1" l="1"/>
  <c r="R496" i="1"/>
  <c r="S496" i="1" s="1"/>
  <c r="Q497" i="1" l="1"/>
  <c r="R497" i="1"/>
  <c r="S497" i="1" s="1"/>
  <c r="Q498" i="1" l="1"/>
  <c r="R498" i="1"/>
  <c r="S498" i="1" s="1"/>
  <c r="Q499" i="1" l="1"/>
  <c r="R499" i="1"/>
  <c r="S499" i="1" s="1"/>
  <c r="Q500" i="1" l="1"/>
  <c r="R500" i="1"/>
  <c r="S500" i="1" s="1"/>
  <c r="Q501" i="1" l="1"/>
  <c r="R501" i="1"/>
  <c r="S501" i="1" s="1"/>
  <c r="Q502" i="1" l="1"/>
  <c r="R502" i="1"/>
  <c r="S502" i="1" s="1"/>
  <c r="Q503" i="1" l="1"/>
  <c r="R503" i="1"/>
  <c r="S503" i="1" s="1"/>
  <c r="Q504" i="1" l="1"/>
  <c r="R504" i="1"/>
  <c r="S504" i="1" s="1"/>
  <c r="Q505" i="1" l="1"/>
  <c r="R505" i="1"/>
  <c r="S505" i="1" s="1"/>
  <c r="Q506" i="1" l="1"/>
  <c r="R506" i="1"/>
  <c r="S506" i="1" s="1"/>
  <c r="Q507" i="1" l="1"/>
  <c r="R507" i="1"/>
  <c r="S507" i="1" s="1"/>
  <c r="Q508" i="1" l="1"/>
  <c r="R508" i="1"/>
  <c r="S508" i="1" s="1"/>
  <c r="Q509" i="1" l="1"/>
  <c r="R509" i="1"/>
  <c r="S509" i="1" s="1"/>
  <c r="Q510" i="1" l="1"/>
  <c r="R510" i="1"/>
  <c r="S510" i="1" s="1"/>
  <c r="Q511" i="1" l="1"/>
  <c r="R511" i="1"/>
  <c r="S511" i="1" s="1"/>
  <c r="Q512" i="1" l="1"/>
  <c r="R512" i="1"/>
  <c r="S512" i="1" s="1"/>
  <c r="Q513" i="1" l="1"/>
  <c r="R513" i="1"/>
  <c r="S513" i="1" s="1"/>
  <c r="Q514" i="1" l="1"/>
  <c r="R514" i="1"/>
  <c r="S514" i="1" s="1"/>
  <c r="Q515" i="1" l="1"/>
  <c r="R515" i="1"/>
  <c r="S515" i="1" s="1"/>
  <c r="Q516" i="1" l="1"/>
  <c r="R516" i="1"/>
  <c r="S516" i="1" s="1"/>
  <c r="Q517" i="1" l="1"/>
  <c r="R517" i="1"/>
  <c r="S517" i="1" s="1"/>
  <c r="Q518" i="1" l="1"/>
  <c r="R518" i="1"/>
  <c r="S518" i="1" s="1"/>
  <c r="Q519" i="1" l="1"/>
  <c r="R519" i="1"/>
  <c r="S519" i="1" s="1"/>
  <c r="Q520" i="1" l="1"/>
  <c r="R520" i="1"/>
  <c r="S520" i="1" s="1"/>
  <c r="Q521" i="1" l="1"/>
  <c r="R521" i="1"/>
  <c r="S521" i="1" s="1"/>
  <c r="Q522" i="1" l="1"/>
  <c r="R522" i="1"/>
  <c r="S522" i="1" s="1"/>
  <c r="Q523" i="1" l="1"/>
  <c r="R523" i="1"/>
  <c r="S523" i="1" s="1"/>
  <c r="Q524" i="1" l="1"/>
  <c r="R524" i="1"/>
  <c r="S524" i="1" s="1"/>
  <c r="Q525" i="1" l="1"/>
  <c r="R525" i="1"/>
  <c r="S525" i="1" s="1"/>
  <c r="Q526" i="1" l="1"/>
  <c r="R526" i="1"/>
  <c r="S526" i="1" s="1"/>
  <c r="Q527" i="1" l="1"/>
  <c r="R527" i="1"/>
  <c r="S527" i="1" s="1"/>
  <c r="Q528" i="1" l="1"/>
  <c r="R528" i="1"/>
  <c r="S528" i="1" s="1"/>
  <c r="Q529" i="1" l="1"/>
  <c r="R529" i="1"/>
  <c r="S529" i="1" s="1"/>
  <c r="Q530" i="1" l="1"/>
  <c r="R530" i="1"/>
  <c r="S530" i="1" s="1"/>
  <c r="Q531" i="1" l="1"/>
  <c r="R531" i="1"/>
  <c r="S531" i="1" s="1"/>
  <c r="Q532" i="1" l="1"/>
  <c r="R532" i="1"/>
  <c r="S532" i="1" s="1"/>
  <c r="Q533" i="1" l="1"/>
  <c r="R533" i="1"/>
  <c r="S533" i="1" s="1"/>
  <c r="Q534" i="1" l="1"/>
  <c r="R534" i="1"/>
  <c r="S534" i="1" s="1"/>
  <c r="Q535" i="1" l="1"/>
  <c r="R535" i="1"/>
  <c r="S535" i="1" s="1"/>
  <c r="Q536" i="1" l="1"/>
  <c r="R536" i="1"/>
  <c r="S536" i="1" s="1"/>
  <c r="Q537" i="1" l="1"/>
  <c r="R537" i="1"/>
  <c r="S537" i="1" s="1"/>
  <c r="Q538" i="1" l="1"/>
  <c r="R538" i="1"/>
  <c r="S538" i="1" s="1"/>
  <c r="Q539" i="1" l="1"/>
  <c r="R539" i="1"/>
  <c r="S539" i="1" s="1"/>
  <c r="Q540" i="1" l="1"/>
  <c r="R540" i="1"/>
  <c r="S540" i="1" s="1"/>
  <c r="Q541" i="1" l="1"/>
  <c r="R541" i="1"/>
  <c r="S541" i="1" s="1"/>
  <c r="Q542" i="1" l="1"/>
  <c r="R542" i="1"/>
  <c r="S542" i="1" s="1"/>
  <c r="Q543" i="1" l="1"/>
  <c r="R543" i="1"/>
  <c r="S543" i="1" s="1"/>
  <c r="Q544" i="1" l="1"/>
  <c r="R544" i="1"/>
  <c r="S544" i="1" s="1"/>
  <c r="Q545" i="1" l="1"/>
  <c r="R545" i="1"/>
  <c r="S545" i="1" s="1"/>
  <c r="Q546" i="1" l="1"/>
  <c r="R546" i="1"/>
  <c r="S546" i="1" s="1"/>
  <c r="Q547" i="1" l="1"/>
  <c r="R547" i="1"/>
  <c r="S547" i="1" s="1"/>
  <c r="Q548" i="1" l="1"/>
  <c r="R548" i="1"/>
  <c r="S548" i="1" s="1"/>
  <c r="Q549" i="1" l="1"/>
  <c r="R549" i="1"/>
  <c r="S549" i="1" s="1"/>
  <c r="Q550" i="1" l="1"/>
  <c r="R550" i="1"/>
  <c r="S550" i="1" s="1"/>
  <c r="Q551" i="1" l="1"/>
  <c r="R551" i="1"/>
  <c r="S551" i="1" s="1"/>
  <c r="Q552" i="1" l="1"/>
  <c r="R552" i="1"/>
  <c r="S552" i="1" s="1"/>
  <c r="Q553" i="1" l="1"/>
  <c r="R553" i="1"/>
  <c r="S553" i="1" s="1"/>
  <c r="Q554" i="1" l="1"/>
  <c r="R554" i="1"/>
  <c r="S554" i="1" s="1"/>
  <c r="Q555" i="1" l="1"/>
  <c r="R555" i="1"/>
  <c r="S555" i="1" s="1"/>
  <c r="Q556" i="1" l="1"/>
  <c r="R556" i="1"/>
  <c r="S556" i="1" s="1"/>
  <c r="Q557" i="1" l="1"/>
  <c r="R557" i="1"/>
  <c r="S557" i="1" s="1"/>
  <c r="Q558" i="1" l="1"/>
  <c r="R558" i="1"/>
  <c r="S558" i="1" s="1"/>
  <c r="Q559" i="1" l="1"/>
  <c r="R559" i="1"/>
  <c r="S559" i="1" s="1"/>
  <c r="Q560" i="1" l="1"/>
  <c r="R560" i="1"/>
  <c r="S560" i="1" s="1"/>
  <c r="Q561" i="1" l="1"/>
  <c r="R561" i="1"/>
  <c r="S561" i="1" s="1"/>
  <c r="Q562" i="1" l="1"/>
  <c r="R562" i="1"/>
  <c r="S562" i="1" s="1"/>
  <c r="Q563" i="1" l="1"/>
  <c r="R563" i="1"/>
  <c r="S563" i="1" s="1"/>
  <c r="Q564" i="1" l="1"/>
  <c r="R564" i="1"/>
  <c r="S564" i="1" s="1"/>
  <c r="Q565" i="1" l="1"/>
  <c r="R565" i="1"/>
  <c r="S565" i="1" s="1"/>
  <c r="Q566" i="1" l="1"/>
  <c r="R566" i="1"/>
  <c r="S566" i="1" s="1"/>
  <c r="Q567" i="1" l="1"/>
  <c r="R567" i="1"/>
  <c r="S567" i="1" s="1"/>
  <c r="Q568" i="1" l="1"/>
  <c r="R568" i="1"/>
  <c r="S568" i="1" s="1"/>
  <c r="Q569" i="1" l="1"/>
  <c r="R569" i="1"/>
  <c r="S569" i="1" s="1"/>
  <c r="Q570" i="1" l="1"/>
  <c r="R570" i="1"/>
  <c r="S570" i="1" s="1"/>
  <c r="Q571" i="1" l="1"/>
  <c r="R571" i="1"/>
  <c r="S571" i="1" s="1"/>
  <c r="Q572" i="1" l="1"/>
  <c r="R572" i="1"/>
  <c r="S572" i="1" s="1"/>
  <c r="Q573" i="1" l="1"/>
  <c r="R573" i="1"/>
  <c r="S573" i="1" s="1"/>
  <c r="Q574" i="1" l="1"/>
  <c r="R574" i="1"/>
  <c r="S574" i="1" s="1"/>
  <c r="Q575" i="1" l="1"/>
  <c r="R575" i="1"/>
  <c r="S575" i="1" s="1"/>
  <c r="Q576" i="1" l="1"/>
  <c r="R576" i="1"/>
  <c r="S576" i="1" s="1"/>
  <c r="Q577" i="1" l="1"/>
  <c r="R577" i="1"/>
  <c r="S577" i="1" s="1"/>
  <c r="Q578" i="1" l="1"/>
  <c r="R578" i="1"/>
  <c r="S578" i="1" s="1"/>
  <c r="Q579" i="1" l="1"/>
  <c r="R579" i="1"/>
  <c r="S579" i="1" s="1"/>
  <c r="Q580" i="1" l="1"/>
  <c r="R580" i="1"/>
  <c r="S580" i="1" s="1"/>
  <c r="Q581" i="1" l="1"/>
  <c r="R581" i="1"/>
  <c r="S581" i="1" s="1"/>
  <c r="Q582" i="1" l="1"/>
  <c r="R582" i="1"/>
  <c r="S582" i="1" s="1"/>
  <c r="Q583" i="1" l="1"/>
  <c r="R583" i="1"/>
  <c r="S583" i="1" s="1"/>
  <c r="Q584" i="1" l="1"/>
  <c r="R584" i="1"/>
  <c r="S584" i="1" s="1"/>
  <c r="Q585" i="1" l="1"/>
  <c r="R585" i="1"/>
  <c r="S585" i="1" s="1"/>
  <c r="Q586" i="1" l="1"/>
  <c r="R586" i="1"/>
  <c r="S586" i="1" s="1"/>
  <c r="Q587" i="1" l="1"/>
  <c r="R587" i="1"/>
  <c r="S587" i="1" s="1"/>
  <c r="Q588" i="1" l="1"/>
  <c r="R588" i="1"/>
  <c r="S588" i="1" s="1"/>
  <c r="Q589" i="1" l="1"/>
  <c r="R589" i="1"/>
  <c r="S589" i="1" s="1"/>
  <c r="Q590" i="1" l="1"/>
  <c r="R590" i="1"/>
  <c r="S590" i="1" s="1"/>
  <c r="Q591" i="1" l="1"/>
  <c r="R591" i="1"/>
  <c r="S591" i="1" s="1"/>
  <c r="Q592" i="1" l="1"/>
  <c r="R592" i="1"/>
  <c r="S592" i="1" s="1"/>
  <c r="Q593" i="1" l="1"/>
  <c r="R593" i="1"/>
  <c r="S593" i="1" s="1"/>
  <c r="Q594" i="1" l="1"/>
  <c r="R594" i="1"/>
  <c r="S594" i="1" s="1"/>
  <c r="Q595" i="1" l="1"/>
  <c r="R595" i="1"/>
  <c r="S595" i="1" s="1"/>
  <c r="Q596" i="1" l="1"/>
  <c r="R596" i="1"/>
  <c r="S596" i="1" s="1"/>
  <c r="Q597" i="1" l="1"/>
  <c r="R597" i="1"/>
  <c r="S597" i="1" s="1"/>
  <c r="Q598" i="1" l="1"/>
  <c r="R598" i="1"/>
  <c r="S598" i="1" s="1"/>
  <c r="Q599" i="1" l="1"/>
  <c r="R599" i="1"/>
  <c r="S599" i="1" s="1"/>
  <c r="Q600" i="1" l="1"/>
  <c r="R600" i="1"/>
  <c r="S600" i="1" s="1"/>
  <c r="Q601" i="1" l="1"/>
  <c r="R601" i="1"/>
  <c r="S601" i="1" s="1"/>
  <c r="Q602" i="1" l="1"/>
  <c r="R602" i="1"/>
  <c r="S602" i="1" s="1"/>
  <c r="Q603" i="1" l="1"/>
  <c r="R603" i="1"/>
  <c r="S603" i="1" s="1"/>
  <c r="Q604" i="1" l="1"/>
  <c r="R604" i="1"/>
  <c r="S604" i="1" s="1"/>
  <c r="Q605" i="1" l="1"/>
  <c r="R605" i="1"/>
  <c r="S605" i="1" s="1"/>
  <c r="Q606" i="1" l="1"/>
  <c r="R606" i="1"/>
  <c r="S606" i="1" s="1"/>
  <c r="Q607" i="1" l="1"/>
  <c r="R607" i="1"/>
  <c r="S607" i="1" s="1"/>
  <c r="Q608" i="1" l="1"/>
  <c r="R608" i="1"/>
  <c r="S608" i="1" s="1"/>
  <c r="Q609" i="1" l="1"/>
  <c r="R609" i="1"/>
  <c r="S609" i="1" s="1"/>
  <c r="Q610" i="1" l="1"/>
  <c r="R610" i="1"/>
  <c r="S610" i="1" s="1"/>
  <c r="Q611" i="1" l="1"/>
  <c r="R611" i="1"/>
  <c r="S611" i="1" s="1"/>
  <c r="Q612" i="1" l="1"/>
  <c r="R612" i="1"/>
  <c r="S612" i="1" s="1"/>
  <c r="Q613" i="1" l="1"/>
  <c r="R613" i="1"/>
  <c r="S613" i="1" s="1"/>
  <c r="Q614" i="1" l="1"/>
  <c r="R614" i="1"/>
  <c r="S614" i="1" s="1"/>
  <c r="Q615" i="1" l="1"/>
  <c r="R615" i="1"/>
  <c r="S615" i="1" s="1"/>
  <c r="Q616" i="1" l="1"/>
  <c r="R616" i="1"/>
  <c r="S616" i="1" s="1"/>
  <c r="Q617" i="1" l="1"/>
  <c r="R617" i="1"/>
  <c r="S617" i="1" s="1"/>
  <c r="Q618" i="1" l="1"/>
  <c r="R618" i="1"/>
  <c r="S618" i="1" s="1"/>
  <c r="Q619" i="1" l="1"/>
  <c r="R619" i="1"/>
  <c r="S619" i="1" s="1"/>
  <c r="Q620" i="1" l="1"/>
  <c r="R620" i="1"/>
  <c r="S620" i="1" s="1"/>
  <c r="Q621" i="1" l="1"/>
  <c r="R621" i="1"/>
  <c r="S621" i="1" s="1"/>
  <c r="Q622" i="1" l="1"/>
  <c r="R622" i="1"/>
  <c r="S622" i="1" s="1"/>
  <c r="Q623" i="1" l="1"/>
  <c r="R623" i="1"/>
  <c r="S623" i="1" s="1"/>
  <c r="Q624" i="1" l="1"/>
  <c r="R624" i="1"/>
  <c r="S624" i="1" s="1"/>
  <c r="Q625" i="1" l="1"/>
  <c r="R625" i="1"/>
  <c r="S625" i="1" s="1"/>
  <c r="Q626" i="1" l="1"/>
  <c r="R626" i="1"/>
  <c r="S626" i="1" s="1"/>
  <c r="Q627" i="1" l="1"/>
  <c r="R627" i="1"/>
  <c r="S627" i="1" s="1"/>
  <c r="Q628" i="1" l="1"/>
  <c r="R628" i="1"/>
  <c r="S628" i="1" s="1"/>
  <c r="Q629" i="1" l="1"/>
  <c r="R629" i="1"/>
  <c r="S629" i="1" s="1"/>
  <c r="Q630" i="1" l="1"/>
  <c r="R630" i="1"/>
  <c r="S630" i="1" s="1"/>
  <c r="Q631" i="1" l="1"/>
  <c r="R631" i="1"/>
  <c r="S631" i="1" s="1"/>
  <c r="Q632" i="1" l="1"/>
  <c r="R632" i="1"/>
  <c r="S632" i="1" s="1"/>
  <c r="Q633" i="1" l="1"/>
  <c r="R633" i="1"/>
  <c r="S633" i="1" s="1"/>
  <c r="Q634" i="1" l="1"/>
  <c r="R634" i="1"/>
  <c r="S634" i="1" s="1"/>
  <c r="Q635" i="1" l="1"/>
  <c r="R635" i="1"/>
  <c r="S635" i="1" s="1"/>
  <c r="Q636" i="1" l="1"/>
  <c r="R636" i="1"/>
  <c r="S636" i="1" s="1"/>
  <c r="Q637" i="1" l="1"/>
  <c r="R637" i="1"/>
  <c r="S637" i="1" s="1"/>
  <c r="Q638" i="1" l="1"/>
  <c r="R638" i="1"/>
  <c r="S638" i="1" s="1"/>
  <c r="Q639" i="1" l="1"/>
  <c r="R639" i="1"/>
  <c r="S639" i="1" s="1"/>
  <c r="Q640" i="1" l="1"/>
  <c r="R640" i="1"/>
  <c r="S640" i="1" s="1"/>
  <c r="Q641" i="1" l="1"/>
  <c r="R641" i="1"/>
  <c r="S641" i="1" s="1"/>
  <c r="Q642" i="1" l="1"/>
  <c r="R642" i="1"/>
  <c r="S642" i="1" s="1"/>
  <c r="Q643" i="1" l="1"/>
  <c r="R643" i="1"/>
  <c r="S643" i="1" s="1"/>
  <c r="Q644" i="1" l="1"/>
  <c r="R644" i="1"/>
  <c r="S644" i="1" s="1"/>
  <c r="Q645" i="1" l="1"/>
  <c r="R645" i="1"/>
  <c r="S645" i="1" s="1"/>
  <c r="Q646" i="1" l="1"/>
  <c r="R646" i="1"/>
  <c r="S646" i="1" s="1"/>
  <c r="Q647" i="1" l="1"/>
  <c r="R647" i="1"/>
  <c r="S647" i="1" s="1"/>
  <c r="Q648" i="1" l="1"/>
  <c r="R648" i="1"/>
  <c r="S648" i="1" s="1"/>
  <c r="Q649" i="1" l="1"/>
  <c r="R649" i="1"/>
  <c r="S649" i="1" s="1"/>
  <c r="Q650" i="1" l="1"/>
  <c r="R650" i="1"/>
  <c r="S650" i="1" s="1"/>
  <c r="Q651" i="1" l="1"/>
  <c r="R651" i="1"/>
  <c r="S651" i="1" s="1"/>
  <c r="Q652" i="1" l="1"/>
  <c r="R652" i="1"/>
  <c r="S652" i="1" s="1"/>
  <c r="Q653" i="1" l="1"/>
  <c r="R653" i="1"/>
  <c r="S653" i="1" s="1"/>
  <c r="Q654" i="1" l="1"/>
  <c r="R654" i="1"/>
  <c r="S654" i="1" s="1"/>
  <c r="Q655" i="1" l="1"/>
  <c r="R655" i="1"/>
  <c r="S655" i="1" s="1"/>
  <c r="Q656" i="1" l="1"/>
  <c r="R656" i="1"/>
  <c r="S656" i="1" s="1"/>
  <c r="Q657" i="1" l="1"/>
  <c r="R657" i="1"/>
  <c r="S657" i="1" s="1"/>
  <c r="Q658" i="1" l="1"/>
  <c r="R658" i="1"/>
  <c r="S658" i="1" s="1"/>
  <c r="Q659" i="1" l="1"/>
  <c r="R659" i="1"/>
  <c r="S659" i="1" s="1"/>
  <c r="Q660" i="1" l="1"/>
  <c r="R660" i="1"/>
  <c r="S660" i="1" s="1"/>
  <c r="Q661" i="1" l="1"/>
  <c r="R661" i="1"/>
  <c r="S661" i="1" s="1"/>
  <c r="Q662" i="1" l="1"/>
  <c r="R662" i="1"/>
  <c r="S662" i="1" s="1"/>
  <c r="Q663" i="1" l="1"/>
  <c r="R663" i="1"/>
  <c r="S663" i="1" s="1"/>
  <c r="Q664" i="1" l="1"/>
  <c r="R664" i="1"/>
  <c r="S664" i="1" s="1"/>
  <c r="Q665" i="1" l="1"/>
  <c r="R665" i="1"/>
  <c r="S665" i="1" s="1"/>
  <c r="Q666" i="1" l="1"/>
  <c r="R666" i="1"/>
  <c r="S666" i="1" s="1"/>
  <c r="Q667" i="1" l="1"/>
  <c r="R667" i="1"/>
  <c r="S667" i="1" s="1"/>
  <c r="Q668" i="1" l="1"/>
  <c r="R668" i="1"/>
  <c r="S668" i="1" s="1"/>
  <c r="Q669" i="1" l="1"/>
  <c r="R669" i="1"/>
  <c r="S669" i="1" s="1"/>
  <c r="Q670" i="1" l="1"/>
  <c r="R670" i="1"/>
  <c r="S670" i="1" s="1"/>
  <c r="Q671" i="1" l="1"/>
  <c r="R671" i="1"/>
  <c r="S671" i="1" s="1"/>
  <c r="Q672" i="1" l="1"/>
  <c r="R672" i="1"/>
  <c r="S672" i="1" s="1"/>
  <c r="Q673" i="1" l="1"/>
  <c r="R673" i="1"/>
  <c r="S673" i="1" s="1"/>
  <c r="Q674" i="1" l="1"/>
  <c r="R674" i="1"/>
  <c r="S674" i="1" s="1"/>
  <c r="Q675" i="1" l="1"/>
  <c r="R675" i="1"/>
  <c r="S675" i="1" s="1"/>
  <c r="Q676" i="1" l="1"/>
  <c r="R676" i="1"/>
  <c r="S676" i="1" s="1"/>
  <c r="Q677" i="1" l="1"/>
  <c r="R677" i="1"/>
  <c r="S677" i="1" s="1"/>
  <c r="Q678" i="1" l="1"/>
  <c r="R678" i="1"/>
  <c r="S678" i="1" s="1"/>
  <c r="Q679" i="1" l="1"/>
  <c r="R679" i="1"/>
  <c r="S679" i="1" s="1"/>
  <c r="Q680" i="1" l="1"/>
  <c r="R680" i="1"/>
  <c r="S680" i="1" s="1"/>
  <c r="Q681" i="1" l="1"/>
  <c r="R681" i="1"/>
  <c r="S681" i="1" s="1"/>
  <c r="Q682" i="1" l="1"/>
  <c r="R682" i="1"/>
  <c r="S682" i="1" s="1"/>
  <c r="Q683" i="1" l="1"/>
  <c r="R683" i="1"/>
  <c r="S683" i="1" s="1"/>
  <c r="Q684" i="1" l="1"/>
  <c r="R684" i="1"/>
  <c r="S684" i="1" s="1"/>
  <c r="Q685" i="1" l="1"/>
  <c r="R685" i="1"/>
  <c r="S685" i="1" s="1"/>
  <c r="Q686" i="1" l="1"/>
  <c r="R686" i="1"/>
  <c r="S686" i="1" s="1"/>
  <c r="Q687" i="1" l="1"/>
  <c r="R687" i="1"/>
  <c r="S687" i="1" s="1"/>
  <c r="Q688" i="1" l="1"/>
  <c r="R688" i="1"/>
  <c r="S688" i="1" s="1"/>
  <c r="Q689" i="1" l="1"/>
  <c r="R689" i="1"/>
  <c r="S689" i="1" s="1"/>
  <c r="Q690" i="1" l="1"/>
  <c r="R690" i="1"/>
  <c r="S690" i="1" s="1"/>
  <c r="Q691" i="1" l="1"/>
  <c r="R691" i="1"/>
  <c r="S691" i="1" s="1"/>
  <c r="Q692" i="1" l="1"/>
  <c r="R692" i="1"/>
  <c r="S692" i="1" s="1"/>
  <c r="Q693" i="1" l="1"/>
  <c r="R693" i="1"/>
  <c r="S693" i="1" s="1"/>
  <c r="Q694" i="1" l="1"/>
  <c r="R694" i="1"/>
  <c r="S694" i="1" s="1"/>
  <c r="Q695" i="1" l="1"/>
  <c r="R695" i="1"/>
  <c r="S695" i="1" s="1"/>
  <c r="Q696" i="1" l="1"/>
  <c r="R696" i="1"/>
  <c r="S696" i="1" s="1"/>
  <c r="Q697" i="1" l="1"/>
  <c r="R697" i="1"/>
  <c r="S697" i="1" s="1"/>
  <c r="Q698" i="1" l="1"/>
  <c r="R698" i="1"/>
  <c r="S698" i="1" s="1"/>
  <c r="Q699" i="1" l="1"/>
  <c r="R699" i="1"/>
  <c r="S699" i="1" s="1"/>
  <c r="Q700" i="1" l="1"/>
  <c r="R700" i="1"/>
  <c r="S700" i="1" s="1"/>
  <c r="Q701" i="1" l="1"/>
  <c r="R701" i="1"/>
  <c r="S701" i="1" s="1"/>
  <c r="Q702" i="1" l="1"/>
  <c r="R702" i="1"/>
  <c r="S702" i="1" s="1"/>
  <c r="Q703" i="1" l="1"/>
  <c r="R703" i="1"/>
  <c r="S703" i="1" s="1"/>
  <c r="Q704" i="1" l="1"/>
  <c r="R704" i="1"/>
  <c r="S704" i="1" s="1"/>
  <c r="Q705" i="1" l="1"/>
  <c r="R705" i="1"/>
  <c r="S705" i="1" s="1"/>
  <c r="Q706" i="1" l="1"/>
  <c r="R706" i="1"/>
  <c r="S706" i="1" s="1"/>
  <c r="Q707" i="1" l="1"/>
  <c r="R707" i="1"/>
  <c r="S707" i="1" s="1"/>
  <c r="Q708" i="1" l="1"/>
  <c r="R708" i="1"/>
  <c r="S708" i="1" s="1"/>
  <c r="Q709" i="1" l="1"/>
  <c r="R709" i="1"/>
  <c r="S709" i="1" s="1"/>
  <c r="Q710" i="1" l="1"/>
  <c r="R710" i="1"/>
  <c r="S710" i="1" s="1"/>
  <c r="Q711" i="1" l="1"/>
  <c r="R711" i="1"/>
  <c r="S711" i="1" s="1"/>
  <c r="Q712" i="1" l="1"/>
  <c r="R712" i="1"/>
  <c r="S712" i="1" s="1"/>
  <c r="Q713" i="1" l="1"/>
  <c r="R713" i="1"/>
  <c r="S713" i="1" s="1"/>
  <c r="Q714" i="1" l="1"/>
  <c r="R714" i="1"/>
  <c r="S714" i="1" s="1"/>
  <c r="Q715" i="1" l="1"/>
  <c r="R715" i="1"/>
  <c r="S715" i="1" s="1"/>
  <c r="Q716" i="1" l="1"/>
  <c r="R716" i="1"/>
  <c r="S716" i="1" s="1"/>
  <c r="Q717" i="1" l="1"/>
  <c r="R717" i="1"/>
  <c r="S717" i="1" s="1"/>
  <c r="Q718" i="1" l="1"/>
  <c r="R718" i="1"/>
  <c r="S718" i="1" s="1"/>
  <c r="Q719" i="1" l="1"/>
  <c r="R719" i="1"/>
  <c r="S719" i="1" s="1"/>
  <c r="Q720" i="1" l="1"/>
  <c r="R720" i="1"/>
  <c r="S720" i="1" s="1"/>
  <c r="Q721" i="1" l="1"/>
  <c r="R721" i="1"/>
  <c r="S721" i="1" s="1"/>
  <c r="Q722" i="1" l="1"/>
  <c r="R722" i="1"/>
  <c r="S722" i="1" s="1"/>
  <c r="Q723" i="1" l="1"/>
  <c r="R723" i="1"/>
  <c r="S723" i="1" s="1"/>
  <c r="Q724" i="1" l="1"/>
  <c r="R724" i="1"/>
  <c r="S724" i="1" s="1"/>
  <c r="Q725" i="1" l="1"/>
  <c r="R725" i="1"/>
  <c r="S725" i="1" s="1"/>
  <c r="Q726" i="1" l="1"/>
  <c r="R726" i="1"/>
  <c r="S726" i="1" s="1"/>
  <c r="Q727" i="1" l="1"/>
  <c r="R727" i="1"/>
  <c r="S727" i="1" s="1"/>
  <c r="Q728" i="1" l="1"/>
  <c r="R728" i="1"/>
  <c r="S728" i="1" s="1"/>
  <c r="Q729" i="1" l="1"/>
  <c r="R729" i="1"/>
  <c r="S729" i="1" s="1"/>
  <c r="Q730" i="1" l="1"/>
  <c r="R730" i="1"/>
  <c r="S730" i="1" s="1"/>
  <c r="Q731" i="1" l="1"/>
  <c r="R731" i="1"/>
  <c r="S731" i="1" s="1"/>
  <c r="Q732" i="1" l="1"/>
  <c r="R732" i="1"/>
  <c r="S732" i="1" s="1"/>
  <c r="Q733" i="1" l="1"/>
  <c r="R733" i="1"/>
  <c r="S733" i="1" s="1"/>
  <c r="Q734" i="1" l="1"/>
  <c r="R734" i="1"/>
  <c r="S734" i="1" s="1"/>
  <c r="Q735" i="1" l="1"/>
  <c r="R735" i="1"/>
  <c r="S735" i="1" s="1"/>
  <c r="Q736" i="1" l="1"/>
  <c r="R736" i="1"/>
  <c r="S736" i="1" s="1"/>
  <c r="Q737" i="1" l="1"/>
  <c r="R737" i="1"/>
  <c r="S737" i="1" s="1"/>
  <c r="Q738" i="1" l="1"/>
  <c r="R738" i="1"/>
  <c r="S738" i="1" s="1"/>
  <c r="Q739" i="1" l="1"/>
  <c r="R739" i="1"/>
  <c r="S739" i="1" s="1"/>
  <c r="Q740" i="1" l="1"/>
  <c r="R740" i="1"/>
  <c r="S740" i="1" s="1"/>
  <c r="Q741" i="1" l="1"/>
  <c r="R741" i="1"/>
  <c r="S741" i="1" s="1"/>
  <c r="Q742" i="1" l="1"/>
  <c r="R742" i="1"/>
  <c r="S742" i="1" s="1"/>
  <c r="Q743" i="1" l="1"/>
  <c r="R743" i="1"/>
  <c r="S743" i="1" s="1"/>
  <c r="Q744" i="1" l="1"/>
  <c r="R744" i="1"/>
  <c r="S744" i="1" s="1"/>
  <c r="Q745" i="1" l="1"/>
  <c r="R745" i="1"/>
  <c r="S745" i="1" s="1"/>
  <c r="Q746" i="1" l="1"/>
  <c r="R746" i="1"/>
  <c r="S746" i="1" s="1"/>
  <c r="Q747" i="1" l="1"/>
  <c r="R747" i="1"/>
  <c r="S747" i="1" s="1"/>
  <c r="Q748" i="1" l="1"/>
  <c r="R748" i="1"/>
  <c r="S748" i="1" s="1"/>
  <c r="Q749" i="1" l="1"/>
  <c r="R749" i="1"/>
  <c r="S749" i="1" s="1"/>
  <c r="Q750" i="1" l="1"/>
  <c r="R750" i="1"/>
  <c r="S750" i="1" s="1"/>
  <c r="Q751" i="1" l="1"/>
  <c r="R751" i="1"/>
  <c r="S751" i="1" s="1"/>
  <c r="Q752" i="1" l="1"/>
  <c r="R752" i="1"/>
  <c r="S752" i="1" s="1"/>
  <c r="Q753" i="1" l="1"/>
  <c r="R753" i="1"/>
  <c r="S753" i="1" s="1"/>
  <c r="Q754" i="1" l="1"/>
  <c r="R754" i="1"/>
  <c r="S754" i="1" s="1"/>
  <c r="Q755" i="1" l="1"/>
  <c r="R755" i="1"/>
  <c r="S755" i="1" s="1"/>
  <c r="Q756" i="1" l="1"/>
  <c r="R756" i="1"/>
  <c r="S756" i="1" s="1"/>
  <c r="Q757" i="1" l="1"/>
  <c r="R757" i="1"/>
  <c r="S757" i="1" s="1"/>
  <c r="Q758" i="1" l="1"/>
  <c r="R758" i="1"/>
  <c r="S758" i="1" s="1"/>
  <c r="Q759" i="1" l="1"/>
  <c r="R759" i="1"/>
  <c r="S759" i="1" s="1"/>
  <c r="Q760" i="1" l="1"/>
  <c r="R760" i="1"/>
  <c r="S760" i="1" s="1"/>
  <c r="Q761" i="1" l="1"/>
  <c r="R761" i="1"/>
  <c r="S761" i="1" s="1"/>
  <c r="Q762" i="1" l="1"/>
  <c r="R762" i="1"/>
  <c r="S762" i="1" s="1"/>
  <c r="Q763" i="1" l="1"/>
  <c r="R763" i="1"/>
  <c r="S763" i="1" s="1"/>
  <c r="Q764" i="1" l="1"/>
  <c r="R764" i="1"/>
  <c r="S764" i="1" s="1"/>
  <c r="Q765" i="1" l="1"/>
  <c r="R765" i="1"/>
  <c r="S765" i="1" s="1"/>
  <c r="Q766" i="1" l="1"/>
  <c r="R766" i="1"/>
  <c r="S766" i="1" s="1"/>
  <c r="Q767" i="1" l="1"/>
  <c r="R767" i="1"/>
  <c r="S767" i="1" s="1"/>
  <c r="Q768" i="1" l="1"/>
  <c r="R768" i="1"/>
  <c r="S768" i="1" s="1"/>
  <c r="Q769" i="1" l="1"/>
  <c r="R769" i="1"/>
  <c r="S769" i="1" s="1"/>
  <c r="Q770" i="1" l="1"/>
  <c r="R770" i="1"/>
  <c r="S770" i="1" s="1"/>
  <c r="Q771" i="1" l="1"/>
  <c r="R771" i="1"/>
  <c r="S771" i="1" s="1"/>
  <c r="Q772" i="1" l="1"/>
  <c r="R772" i="1"/>
  <c r="S772" i="1" s="1"/>
  <c r="Q773" i="1" l="1"/>
  <c r="R773" i="1"/>
  <c r="S773" i="1" s="1"/>
  <c r="Q774" i="1" l="1"/>
  <c r="R774" i="1"/>
  <c r="S774" i="1" s="1"/>
  <c r="Q775" i="1" l="1"/>
  <c r="R775" i="1"/>
  <c r="S775" i="1" s="1"/>
  <c r="Q776" i="1" l="1"/>
  <c r="R776" i="1"/>
  <c r="S776" i="1" s="1"/>
  <c r="Q777" i="1" l="1"/>
  <c r="R777" i="1"/>
  <c r="S777" i="1" s="1"/>
  <c r="Q778" i="1" l="1"/>
  <c r="R778" i="1"/>
  <c r="S778" i="1" s="1"/>
  <c r="Q779" i="1" l="1"/>
  <c r="R779" i="1"/>
  <c r="S779" i="1" s="1"/>
  <c r="Q780" i="1" l="1"/>
  <c r="R780" i="1"/>
  <c r="S780" i="1" s="1"/>
  <c r="Q781" i="1" l="1"/>
  <c r="R781" i="1"/>
  <c r="S781" i="1" s="1"/>
  <c r="Q782" i="1" l="1"/>
  <c r="R782" i="1"/>
  <c r="S782" i="1" s="1"/>
  <c r="Q783" i="1" l="1"/>
  <c r="R783" i="1"/>
  <c r="S783" i="1" s="1"/>
  <c r="Q784" i="1" l="1"/>
  <c r="R784" i="1"/>
  <c r="S784" i="1" s="1"/>
  <c r="Q785" i="1" l="1"/>
  <c r="R785" i="1"/>
  <c r="S785" i="1" s="1"/>
  <c r="Q786" i="1" l="1"/>
  <c r="R786" i="1"/>
  <c r="S786" i="1" s="1"/>
  <c r="Q787" i="1" l="1"/>
  <c r="R787" i="1"/>
  <c r="S787" i="1" s="1"/>
  <c r="Q788" i="1" l="1"/>
  <c r="R788" i="1"/>
  <c r="S788" i="1" s="1"/>
  <c r="Q789" i="1" l="1"/>
  <c r="R789" i="1"/>
  <c r="S789" i="1" s="1"/>
  <c r="Q790" i="1" l="1"/>
  <c r="R790" i="1"/>
  <c r="S790" i="1" s="1"/>
  <c r="Q791" i="1" l="1"/>
  <c r="R791" i="1"/>
  <c r="S791" i="1" s="1"/>
  <c r="Q792" i="1" l="1"/>
  <c r="R792" i="1"/>
  <c r="S792" i="1" s="1"/>
  <c r="Q793" i="1" l="1"/>
  <c r="R793" i="1"/>
  <c r="S793" i="1" s="1"/>
  <c r="Q794" i="1" l="1"/>
  <c r="R794" i="1"/>
  <c r="S794" i="1" s="1"/>
  <c r="Q795" i="1" l="1"/>
  <c r="R795" i="1"/>
  <c r="S795" i="1" s="1"/>
  <c r="Q796" i="1" l="1"/>
  <c r="R796" i="1"/>
  <c r="S796" i="1" s="1"/>
  <c r="Q797" i="1" l="1"/>
  <c r="R797" i="1"/>
  <c r="S797" i="1" s="1"/>
  <c r="Q798" i="1" l="1"/>
  <c r="R798" i="1"/>
  <c r="S798" i="1" s="1"/>
  <c r="Q799" i="1" l="1"/>
  <c r="R799" i="1"/>
  <c r="S799" i="1" s="1"/>
  <c r="Q800" i="1" l="1"/>
  <c r="R800" i="1"/>
  <c r="S800" i="1" s="1"/>
  <c r="Q801" i="1" l="1"/>
  <c r="R801" i="1"/>
  <c r="S801" i="1" s="1"/>
  <c r="Q802" i="1" l="1"/>
  <c r="R802" i="1"/>
  <c r="S802" i="1" s="1"/>
  <c r="Q803" i="1" l="1"/>
  <c r="R803" i="1"/>
  <c r="S803" i="1" s="1"/>
  <c r="Q804" i="1" l="1"/>
  <c r="R804" i="1"/>
  <c r="S804" i="1" s="1"/>
  <c r="Q805" i="1" l="1"/>
  <c r="R805" i="1"/>
  <c r="S805" i="1" s="1"/>
  <c r="Q806" i="1" l="1"/>
  <c r="R806" i="1"/>
  <c r="S806" i="1" s="1"/>
  <c r="Q807" i="1" l="1"/>
  <c r="R807" i="1"/>
  <c r="S807" i="1" s="1"/>
  <c r="Q808" i="1" l="1"/>
  <c r="R808" i="1"/>
  <c r="S808" i="1" s="1"/>
  <c r="Q809" i="1" l="1"/>
  <c r="R809" i="1"/>
  <c r="S809" i="1" s="1"/>
  <c r="Q810" i="1" l="1"/>
  <c r="R810" i="1"/>
  <c r="S810" i="1" s="1"/>
  <c r="Q811" i="1" l="1"/>
  <c r="R811" i="1"/>
  <c r="S811" i="1" s="1"/>
  <c r="Q812" i="1" l="1"/>
  <c r="R812" i="1"/>
  <c r="S812" i="1" s="1"/>
  <c r="Q813" i="1" l="1"/>
  <c r="R813" i="1"/>
  <c r="S813" i="1" s="1"/>
  <c r="Q814" i="1" l="1"/>
  <c r="R814" i="1"/>
  <c r="S814" i="1" s="1"/>
  <c r="Q815" i="1" l="1"/>
  <c r="R815" i="1"/>
  <c r="S815" i="1" s="1"/>
  <c r="Q816" i="1" l="1"/>
  <c r="R816" i="1"/>
  <c r="S816" i="1" s="1"/>
  <c r="Q817" i="1" l="1"/>
  <c r="R817" i="1"/>
  <c r="S817" i="1" s="1"/>
  <c r="Q818" i="1" l="1"/>
  <c r="R818" i="1"/>
  <c r="S818" i="1" s="1"/>
  <c r="Q819" i="1" l="1"/>
  <c r="R819" i="1"/>
  <c r="S819" i="1" s="1"/>
  <c r="Q820" i="1" l="1"/>
  <c r="R820" i="1"/>
  <c r="S820" i="1" s="1"/>
  <c r="Q821" i="1" l="1"/>
  <c r="R821" i="1"/>
  <c r="S821" i="1" s="1"/>
  <c r="Q822" i="1" l="1"/>
  <c r="R822" i="1"/>
  <c r="S822" i="1" s="1"/>
  <c r="Q823" i="1" l="1"/>
  <c r="R823" i="1"/>
  <c r="S823" i="1" s="1"/>
  <c r="Q824" i="1" l="1"/>
  <c r="R824" i="1"/>
  <c r="S824" i="1" s="1"/>
  <c r="Q825" i="1" l="1"/>
  <c r="R825" i="1"/>
  <c r="S825" i="1" s="1"/>
  <c r="Q826" i="1" l="1"/>
  <c r="R826" i="1"/>
  <c r="S826" i="1" s="1"/>
  <c r="Q827" i="1" l="1"/>
  <c r="R827" i="1"/>
  <c r="S827" i="1" s="1"/>
  <c r="Q828" i="1" l="1"/>
  <c r="R828" i="1"/>
  <c r="S828" i="1" s="1"/>
  <c r="Q829" i="1" l="1"/>
  <c r="R829" i="1"/>
  <c r="S829" i="1" s="1"/>
  <c r="Q830" i="1" l="1"/>
  <c r="R830" i="1"/>
  <c r="S830" i="1" s="1"/>
  <c r="Q831" i="1" l="1"/>
  <c r="R831" i="1"/>
  <c r="S831" i="1" s="1"/>
  <c r="Q832" i="1" l="1"/>
  <c r="R832" i="1"/>
  <c r="S832" i="1" s="1"/>
  <c r="Q833" i="1" l="1"/>
  <c r="R833" i="1"/>
  <c r="S833" i="1" s="1"/>
  <c r="Q834" i="1" l="1"/>
  <c r="R834" i="1"/>
  <c r="S834" i="1" s="1"/>
  <c r="Q835" i="1" l="1"/>
  <c r="R835" i="1"/>
  <c r="S835" i="1" s="1"/>
  <c r="Q836" i="1" l="1"/>
  <c r="R836" i="1"/>
  <c r="S836" i="1" s="1"/>
  <c r="Q837" i="1" l="1"/>
  <c r="R837" i="1"/>
  <c r="S837" i="1" s="1"/>
  <c r="Q838" i="1" l="1"/>
  <c r="R838" i="1"/>
  <c r="S838" i="1" s="1"/>
  <c r="Q839" i="1" l="1"/>
  <c r="R839" i="1"/>
  <c r="S839" i="1" s="1"/>
  <c r="Q840" i="1" l="1"/>
  <c r="R840" i="1"/>
  <c r="S840" i="1" s="1"/>
  <c r="Q841" i="1" l="1"/>
  <c r="R841" i="1"/>
  <c r="S841" i="1" s="1"/>
  <c r="Q842" i="1" l="1"/>
  <c r="R842" i="1"/>
  <c r="S842" i="1" s="1"/>
  <c r="Q843" i="1" l="1"/>
  <c r="R843" i="1"/>
  <c r="S843" i="1" s="1"/>
  <c r="Q844" i="1" l="1"/>
  <c r="R844" i="1"/>
  <c r="S844" i="1" s="1"/>
  <c r="Q845" i="1" l="1"/>
  <c r="R845" i="1"/>
  <c r="S845" i="1" s="1"/>
  <c r="Q846" i="1" l="1"/>
  <c r="R846" i="1"/>
  <c r="S846" i="1" s="1"/>
  <c r="Q847" i="1" l="1"/>
  <c r="R847" i="1"/>
  <c r="S847" i="1" s="1"/>
  <c r="Q848" i="1" l="1"/>
  <c r="R848" i="1"/>
  <c r="S848" i="1" s="1"/>
  <c r="Q849" i="1" l="1"/>
  <c r="R849" i="1"/>
  <c r="S849" i="1" s="1"/>
  <c r="Q850" i="1" l="1"/>
  <c r="R850" i="1"/>
  <c r="S850" i="1" s="1"/>
  <c r="Q851" i="1" l="1"/>
  <c r="R851" i="1"/>
  <c r="S851" i="1" s="1"/>
  <c r="Q852" i="1" l="1"/>
  <c r="R852" i="1"/>
  <c r="S852" i="1" s="1"/>
  <c r="Q853" i="1" l="1"/>
  <c r="R853" i="1"/>
  <c r="S853" i="1" s="1"/>
  <c r="Q854" i="1" l="1"/>
  <c r="R854" i="1"/>
  <c r="S854" i="1" s="1"/>
  <c r="Q855" i="1" l="1"/>
  <c r="R855" i="1"/>
  <c r="S855" i="1" s="1"/>
  <c r="Q856" i="1" l="1"/>
  <c r="R856" i="1"/>
  <c r="S856" i="1" s="1"/>
  <c r="Q857" i="1" l="1"/>
  <c r="R857" i="1"/>
  <c r="S857" i="1" s="1"/>
  <c r="Q858" i="1" l="1"/>
  <c r="R858" i="1"/>
  <c r="S858" i="1" s="1"/>
  <c r="Q859" i="1" l="1"/>
  <c r="R859" i="1"/>
  <c r="S859" i="1" s="1"/>
  <c r="Q860" i="1" l="1"/>
  <c r="R860" i="1"/>
  <c r="S860" i="1" s="1"/>
  <c r="Q861" i="1" l="1"/>
  <c r="R861" i="1"/>
  <c r="S861" i="1" s="1"/>
  <c r="Q862" i="1" l="1"/>
  <c r="R862" i="1"/>
  <c r="S862" i="1" s="1"/>
  <c r="Q863" i="1" l="1"/>
  <c r="R863" i="1"/>
  <c r="S863" i="1" s="1"/>
  <c r="Q864" i="1" l="1"/>
  <c r="R864" i="1"/>
  <c r="S864" i="1" s="1"/>
  <c r="Q865" i="1" l="1"/>
  <c r="R865" i="1"/>
  <c r="S865" i="1" s="1"/>
  <c r="Q866" i="1" l="1"/>
  <c r="R866" i="1"/>
  <c r="S866" i="1" s="1"/>
  <c r="Q867" i="1" l="1"/>
  <c r="R867" i="1"/>
  <c r="S867" i="1" s="1"/>
  <c r="Q868" i="1" l="1"/>
  <c r="R868" i="1"/>
  <c r="S868" i="1" s="1"/>
  <c r="Q869" i="1" l="1"/>
  <c r="R869" i="1"/>
  <c r="S869" i="1" s="1"/>
  <c r="Q870" i="1" l="1"/>
  <c r="R870" i="1"/>
  <c r="S870" i="1" s="1"/>
  <c r="Q871" i="1" l="1"/>
  <c r="R871" i="1"/>
  <c r="S871" i="1" s="1"/>
  <c r="Q872" i="1" l="1"/>
  <c r="R872" i="1"/>
  <c r="S872" i="1" s="1"/>
  <c r="Q873" i="1" l="1"/>
  <c r="R873" i="1"/>
  <c r="S873" i="1" s="1"/>
  <c r="Q874" i="1" l="1"/>
  <c r="R874" i="1"/>
  <c r="S874" i="1" s="1"/>
  <c r="Q875" i="1" l="1"/>
  <c r="R875" i="1"/>
  <c r="S875" i="1" s="1"/>
  <c r="Q876" i="1" l="1"/>
  <c r="R876" i="1"/>
  <c r="S876" i="1" s="1"/>
  <c r="Q877" i="1" l="1"/>
  <c r="R877" i="1"/>
  <c r="S877" i="1" s="1"/>
  <c r="Q878" i="1" l="1"/>
  <c r="R878" i="1"/>
  <c r="S878" i="1" s="1"/>
  <c r="Q879" i="1" l="1"/>
  <c r="R879" i="1"/>
  <c r="S879" i="1" s="1"/>
  <c r="Q880" i="1" l="1"/>
  <c r="R880" i="1"/>
  <c r="S880" i="1" s="1"/>
  <c r="Q881" i="1" l="1"/>
  <c r="R881" i="1"/>
  <c r="S881" i="1" s="1"/>
  <c r="Q882" i="1" l="1"/>
  <c r="R882" i="1"/>
  <c r="S882" i="1" s="1"/>
  <c r="Q883" i="1" l="1"/>
  <c r="R883" i="1"/>
  <c r="S883" i="1" s="1"/>
  <c r="Q884" i="1" l="1"/>
  <c r="R884" i="1"/>
  <c r="S884" i="1" s="1"/>
  <c r="Q885" i="1" l="1"/>
  <c r="R885" i="1"/>
  <c r="S885" i="1" s="1"/>
  <c r="Q886" i="1" l="1"/>
  <c r="R886" i="1"/>
  <c r="S886" i="1" s="1"/>
  <c r="Q887" i="1" l="1"/>
  <c r="R887" i="1"/>
  <c r="S887" i="1" s="1"/>
  <c r="Q888" i="1" l="1"/>
  <c r="R888" i="1"/>
  <c r="S888" i="1" s="1"/>
  <c r="Q889" i="1" l="1"/>
  <c r="R889" i="1"/>
  <c r="S889" i="1" s="1"/>
  <c r="Q890" i="1" l="1"/>
  <c r="R890" i="1"/>
  <c r="S890" i="1" s="1"/>
  <c r="Q891" i="1" l="1"/>
  <c r="R891" i="1"/>
  <c r="S891" i="1" s="1"/>
  <c r="Q892" i="1" l="1"/>
  <c r="R892" i="1"/>
  <c r="S892" i="1" s="1"/>
  <c r="Q893" i="1" l="1"/>
  <c r="R893" i="1"/>
  <c r="S893" i="1" s="1"/>
  <c r="Q894" i="1" l="1"/>
  <c r="R894" i="1"/>
  <c r="S894" i="1" s="1"/>
  <c r="Q895" i="1" l="1"/>
  <c r="R895" i="1"/>
  <c r="S895" i="1" s="1"/>
  <c r="Q896" i="1" l="1"/>
  <c r="R896" i="1"/>
  <c r="S896" i="1" s="1"/>
  <c r="Q897" i="1" l="1"/>
  <c r="R897" i="1"/>
  <c r="S897" i="1" s="1"/>
  <c r="Q898" i="1" l="1"/>
  <c r="R898" i="1"/>
  <c r="S898" i="1" s="1"/>
  <c r="Q899" i="1" l="1"/>
  <c r="R899" i="1"/>
  <c r="S899" i="1" s="1"/>
  <c r="Q900" i="1" l="1"/>
  <c r="R900" i="1"/>
  <c r="S900" i="1" s="1"/>
  <c r="Q901" i="1" l="1"/>
  <c r="R901" i="1"/>
  <c r="S901" i="1" s="1"/>
  <c r="Q902" i="1" l="1"/>
  <c r="R902" i="1"/>
  <c r="S902" i="1" s="1"/>
  <c r="Q903" i="1" l="1"/>
  <c r="R903" i="1"/>
  <c r="S903" i="1" s="1"/>
  <c r="Q904" i="1" l="1"/>
  <c r="R904" i="1"/>
  <c r="S904" i="1" s="1"/>
  <c r="Q905" i="1" l="1"/>
  <c r="R905" i="1"/>
  <c r="S905" i="1" s="1"/>
  <c r="Q906" i="1" l="1"/>
  <c r="R906" i="1"/>
  <c r="S906" i="1" s="1"/>
  <c r="Q907" i="1" l="1"/>
  <c r="R907" i="1"/>
  <c r="S907" i="1" s="1"/>
  <c r="Q908" i="1" l="1"/>
  <c r="R908" i="1"/>
  <c r="S908" i="1" s="1"/>
  <c r="Q909" i="1" l="1"/>
  <c r="R909" i="1"/>
  <c r="S909" i="1" s="1"/>
  <c r="Q910" i="1" l="1"/>
  <c r="R910" i="1"/>
  <c r="S910" i="1" s="1"/>
  <c r="Q911" i="1" l="1"/>
  <c r="R911" i="1"/>
  <c r="S911" i="1" s="1"/>
  <c r="Q912" i="1" l="1"/>
  <c r="R912" i="1"/>
  <c r="S912" i="1" s="1"/>
  <c r="Q913" i="1" l="1"/>
  <c r="R913" i="1"/>
  <c r="S913" i="1" s="1"/>
  <c r="Q914" i="1" l="1"/>
  <c r="R914" i="1"/>
  <c r="S914" i="1" s="1"/>
  <c r="Q915" i="1" l="1"/>
  <c r="R915" i="1"/>
  <c r="S915" i="1" s="1"/>
  <c r="Q916" i="1" l="1"/>
  <c r="R916" i="1"/>
  <c r="S916" i="1" s="1"/>
  <c r="Q917" i="1" l="1"/>
  <c r="R917" i="1"/>
  <c r="S917" i="1" s="1"/>
  <c r="Q918" i="1" l="1"/>
  <c r="R918" i="1"/>
  <c r="S918" i="1" s="1"/>
  <c r="Q919" i="1" l="1"/>
  <c r="R919" i="1"/>
  <c r="S919" i="1" s="1"/>
  <c r="Q920" i="1" l="1"/>
  <c r="R920" i="1"/>
  <c r="S920" i="1" s="1"/>
  <c r="Q921" i="1" l="1"/>
  <c r="R921" i="1"/>
  <c r="S921" i="1" s="1"/>
  <c r="Q922" i="1" l="1"/>
  <c r="R922" i="1"/>
  <c r="S922" i="1" s="1"/>
  <c r="Q923" i="1" l="1"/>
  <c r="R923" i="1"/>
  <c r="S923" i="1" s="1"/>
  <c r="Q924" i="1" l="1"/>
  <c r="R924" i="1"/>
  <c r="S924" i="1" s="1"/>
  <c r="Q925" i="1" l="1"/>
  <c r="R925" i="1"/>
  <c r="S925" i="1" s="1"/>
  <c r="Q926" i="1" l="1"/>
  <c r="R926" i="1"/>
  <c r="S926" i="1" s="1"/>
  <c r="Q927" i="1" l="1"/>
  <c r="R927" i="1"/>
  <c r="S927" i="1" s="1"/>
  <c r="Q928" i="1" l="1"/>
  <c r="R928" i="1"/>
  <c r="S928" i="1" s="1"/>
  <c r="Q929" i="1" l="1"/>
  <c r="R929" i="1"/>
  <c r="S929" i="1" s="1"/>
  <c r="Q930" i="1" l="1"/>
  <c r="R930" i="1"/>
  <c r="S930" i="1" s="1"/>
  <c r="Q931" i="1" l="1"/>
  <c r="R931" i="1"/>
  <c r="S931" i="1" s="1"/>
  <c r="Q932" i="1" l="1"/>
  <c r="R932" i="1"/>
  <c r="S932" i="1" s="1"/>
  <c r="Q933" i="1" l="1"/>
  <c r="R933" i="1"/>
  <c r="S933" i="1" s="1"/>
  <c r="Q934" i="1" l="1"/>
  <c r="R934" i="1"/>
  <c r="S934" i="1" s="1"/>
  <c r="Q935" i="1" l="1"/>
  <c r="R935" i="1"/>
  <c r="S935" i="1" s="1"/>
  <c r="Q936" i="1" l="1"/>
  <c r="R936" i="1"/>
  <c r="S936" i="1" s="1"/>
  <c r="Q937" i="1" l="1"/>
  <c r="R937" i="1"/>
  <c r="S937" i="1" s="1"/>
  <c r="Q938" i="1" l="1"/>
  <c r="R938" i="1"/>
  <c r="S938" i="1" s="1"/>
  <c r="Q939" i="1" l="1"/>
  <c r="R939" i="1"/>
  <c r="S939" i="1" s="1"/>
  <c r="Q940" i="1" l="1"/>
  <c r="R940" i="1"/>
  <c r="S940" i="1" s="1"/>
  <c r="Q941" i="1" l="1"/>
  <c r="R941" i="1"/>
  <c r="S941" i="1" s="1"/>
  <c r="Q942" i="1" l="1"/>
  <c r="R942" i="1"/>
  <c r="S942" i="1" s="1"/>
  <c r="Q943" i="1" l="1"/>
  <c r="R943" i="1"/>
  <c r="S943" i="1" s="1"/>
  <c r="Q944" i="1" l="1"/>
  <c r="R944" i="1"/>
  <c r="S944" i="1" s="1"/>
  <c r="Q945" i="1" l="1"/>
  <c r="R945" i="1"/>
  <c r="S945" i="1" s="1"/>
  <c r="Q946" i="1" l="1"/>
  <c r="R946" i="1"/>
  <c r="S946" i="1" s="1"/>
  <c r="Q947" i="1" l="1"/>
  <c r="R947" i="1"/>
  <c r="S947" i="1" s="1"/>
  <c r="Q948" i="1" l="1"/>
  <c r="R948" i="1"/>
  <c r="S948" i="1" s="1"/>
  <c r="Q949" i="1" l="1"/>
  <c r="R949" i="1"/>
  <c r="S949" i="1" s="1"/>
  <c r="Q950" i="1" l="1"/>
  <c r="R950" i="1"/>
  <c r="S950" i="1" s="1"/>
  <c r="Q951" i="1" l="1"/>
  <c r="R951" i="1"/>
  <c r="S951" i="1" s="1"/>
  <c r="Q952" i="1" l="1"/>
  <c r="R952" i="1"/>
  <c r="S952" i="1" s="1"/>
  <c r="Q953" i="1" l="1"/>
  <c r="R953" i="1"/>
  <c r="S953" i="1" s="1"/>
  <c r="Q954" i="1" l="1"/>
  <c r="R954" i="1"/>
  <c r="S954" i="1" s="1"/>
  <c r="Q955" i="1" l="1"/>
  <c r="R955" i="1"/>
  <c r="S955" i="1" s="1"/>
  <c r="Q956" i="1" l="1"/>
  <c r="R956" i="1"/>
  <c r="S956" i="1" s="1"/>
  <c r="Q957" i="1" l="1"/>
  <c r="R957" i="1"/>
  <c r="S957" i="1" s="1"/>
  <c r="Q958" i="1" l="1"/>
  <c r="R958" i="1"/>
  <c r="S958" i="1" s="1"/>
  <c r="Q959" i="1" l="1"/>
  <c r="R959" i="1"/>
  <c r="S959" i="1" s="1"/>
  <c r="Q960" i="1" l="1"/>
  <c r="R960" i="1"/>
  <c r="S960" i="1" s="1"/>
  <c r="Q961" i="1" l="1"/>
  <c r="R961" i="1"/>
  <c r="S961" i="1" s="1"/>
  <c r="Q962" i="1" l="1"/>
  <c r="R962" i="1"/>
  <c r="S962" i="1" s="1"/>
  <c r="Q963" i="1" l="1"/>
  <c r="R963" i="1"/>
  <c r="S963" i="1" s="1"/>
  <c r="Q964" i="1" l="1"/>
  <c r="R964" i="1"/>
  <c r="S964" i="1" s="1"/>
  <c r="Q965" i="1" l="1"/>
  <c r="R965" i="1"/>
  <c r="S965" i="1" s="1"/>
  <c r="Q966" i="1" l="1"/>
  <c r="R966" i="1"/>
  <c r="S966" i="1" s="1"/>
  <c r="Q967" i="1" l="1"/>
  <c r="R967" i="1"/>
  <c r="S967" i="1" s="1"/>
  <c r="Q968" i="1" l="1"/>
  <c r="R968" i="1"/>
  <c r="S968" i="1" s="1"/>
  <c r="Q969" i="1" l="1"/>
  <c r="R969" i="1"/>
  <c r="S969" i="1" s="1"/>
  <c r="Q970" i="1" l="1"/>
  <c r="R970" i="1"/>
  <c r="S970" i="1" s="1"/>
  <c r="Q971" i="1" l="1"/>
  <c r="R971" i="1"/>
  <c r="S971" i="1" s="1"/>
  <c r="Q972" i="1" l="1"/>
  <c r="R972" i="1"/>
  <c r="S972" i="1" s="1"/>
  <c r="Q973" i="1" l="1"/>
  <c r="R973" i="1"/>
  <c r="S973" i="1" s="1"/>
  <c r="Q974" i="1" l="1"/>
  <c r="R974" i="1"/>
  <c r="S974" i="1" s="1"/>
  <c r="Q975" i="1" l="1"/>
  <c r="R975" i="1"/>
  <c r="S975" i="1" s="1"/>
  <c r="Q976" i="1" l="1"/>
  <c r="R976" i="1"/>
  <c r="S976" i="1" s="1"/>
  <c r="Q977" i="1" l="1"/>
  <c r="R977" i="1"/>
  <c r="S977" i="1" s="1"/>
  <c r="Q978" i="1" l="1"/>
  <c r="R978" i="1"/>
  <c r="S978" i="1" s="1"/>
  <c r="Q979" i="1" l="1"/>
  <c r="R979" i="1"/>
  <c r="S979" i="1" s="1"/>
  <c r="Q980" i="1" l="1"/>
  <c r="R980" i="1"/>
  <c r="S980" i="1" s="1"/>
  <c r="Q981" i="1" l="1"/>
  <c r="R981" i="1"/>
  <c r="S981" i="1" s="1"/>
  <c r="Q982" i="1" l="1"/>
  <c r="R982" i="1"/>
  <c r="S982" i="1" s="1"/>
  <c r="Q983" i="1" l="1"/>
  <c r="R983" i="1"/>
  <c r="S983" i="1" s="1"/>
  <c r="Q984" i="1" l="1"/>
  <c r="R984" i="1"/>
  <c r="S984" i="1" s="1"/>
  <c r="Q985" i="1" l="1"/>
  <c r="R985" i="1"/>
  <c r="S985" i="1" s="1"/>
  <c r="Q986" i="1" l="1"/>
  <c r="R986" i="1"/>
  <c r="S986" i="1" s="1"/>
  <c r="Q987" i="1" l="1"/>
  <c r="R987" i="1"/>
  <c r="S987" i="1" s="1"/>
  <c r="Q988" i="1" l="1"/>
  <c r="R988" i="1"/>
  <c r="S988" i="1" s="1"/>
  <c r="Q989" i="1" l="1"/>
  <c r="R989" i="1"/>
  <c r="S989" i="1" s="1"/>
  <c r="Q990" i="1" l="1"/>
  <c r="R990" i="1"/>
  <c r="S990" i="1" s="1"/>
  <c r="Q991" i="1" l="1"/>
  <c r="R991" i="1"/>
  <c r="S991" i="1" s="1"/>
  <c r="Q992" i="1" l="1"/>
  <c r="R992" i="1"/>
  <c r="S992" i="1" s="1"/>
  <c r="Q993" i="1" l="1"/>
  <c r="R993" i="1"/>
  <c r="S993" i="1" s="1"/>
  <c r="Q994" i="1" l="1"/>
  <c r="R994" i="1"/>
  <c r="S994" i="1" s="1"/>
  <c r="Q995" i="1" l="1"/>
  <c r="R995" i="1"/>
  <c r="S995" i="1" s="1"/>
  <c r="Q996" i="1" l="1"/>
  <c r="R996" i="1"/>
  <c r="S996" i="1" s="1"/>
  <c r="Q997" i="1" l="1"/>
  <c r="R997" i="1"/>
  <c r="S997" i="1" s="1"/>
  <c r="Q998" i="1" l="1"/>
  <c r="R998" i="1"/>
  <c r="S998" i="1" s="1"/>
  <c r="Q999" i="1" l="1"/>
  <c r="R999" i="1"/>
  <c r="S999" i="1" s="1"/>
  <c r="Q1000" i="1" l="1"/>
  <c r="R1000" i="1"/>
  <c r="S1000" i="1" s="1"/>
  <c r="Q1001" i="1" l="1"/>
  <c r="R1001" i="1"/>
  <c r="S1001" i="1" s="1"/>
  <c r="Q1002" i="1" l="1"/>
  <c r="R1002" i="1"/>
  <c r="S1002" i="1" s="1"/>
  <c r="Q1003" i="1" l="1"/>
  <c r="R1003" i="1"/>
  <c r="S1003" i="1" s="1"/>
  <c r="Q1004" i="1" l="1"/>
  <c r="R1004" i="1"/>
  <c r="S1004" i="1" s="1"/>
  <c r="Q1005" i="1" l="1"/>
  <c r="R1005" i="1"/>
  <c r="S1005" i="1" s="1"/>
  <c r="Q1006" i="1" l="1"/>
  <c r="R1006" i="1"/>
  <c r="S1006" i="1" s="1"/>
  <c r="Q1007" i="1" l="1"/>
  <c r="R1007" i="1"/>
  <c r="S1007" i="1" s="1"/>
  <c r="Q1008" i="1" l="1"/>
  <c r="R1008" i="1"/>
  <c r="S1008" i="1" s="1"/>
  <c r="Q1009" i="1" l="1"/>
  <c r="R1009" i="1"/>
  <c r="S1009" i="1" s="1"/>
  <c r="Q1010" i="1" l="1"/>
  <c r="R1010" i="1"/>
  <c r="S1010" i="1" s="1"/>
  <c r="Q1011" i="1" l="1"/>
  <c r="R1011" i="1"/>
  <c r="S1011" i="1" s="1"/>
  <c r="Q1012" i="1" l="1"/>
  <c r="R1012" i="1"/>
  <c r="S1012" i="1" s="1"/>
  <c r="Q1013" i="1" l="1"/>
  <c r="R1013" i="1"/>
  <c r="S1013" i="1" s="1"/>
  <c r="Q1014" i="1" l="1"/>
  <c r="R1014" i="1"/>
  <c r="S1014" i="1" s="1"/>
  <c r="Q1015" i="1" l="1"/>
  <c r="R1015" i="1"/>
  <c r="S1015" i="1" s="1"/>
  <c r="Q1016" i="1" l="1"/>
  <c r="R1016" i="1"/>
  <c r="S1016" i="1" s="1"/>
  <c r="Q1017" i="1" l="1"/>
  <c r="R1017" i="1"/>
  <c r="S1017" i="1" s="1"/>
  <c r="Q1018" i="1" l="1"/>
  <c r="R1018" i="1"/>
  <c r="S1018" i="1" s="1"/>
  <c r="Q1019" i="1" l="1"/>
  <c r="R1019" i="1"/>
  <c r="S1019" i="1" s="1"/>
  <c r="Q1020" i="1" l="1"/>
  <c r="R1020" i="1"/>
  <c r="S1020" i="1" s="1"/>
  <c r="Q1021" i="1" l="1"/>
  <c r="R1021" i="1"/>
  <c r="S1021" i="1" s="1"/>
  <c r="Q1022" i="1" l="1"/>
  <c r="R1022" i="1"/>
  <c r="S1022" i="1" s="1"/>
  <c r="Q1023" i="1" l="1"/>
  <c r="R1023" i="1"/>
  <c r="S1023" i="1" s="1"/>
  <c r="Q1024" i="1" l="1"/>
  <c r="R1024" i="1"/>
  <c r="S1024" i="1" s="1"/>
  <c r="Q1025" i="1" l="1"/>
  <c r="R1025" i="1"/>
  <c r="S1025" i="1" s="1"/>
  <c r="Q1026" i="1" l="1"/>
  <c r="R1026" i="1"/>
  <c r="S1026" i="1" s="1"/>
  <c r="Q1027" i="1" l="1"/>
  <c r="R1027" i="1"/>
  <c r="S1027" i="1" s="1"/>
  <c r="Q1028" i="1" l="1"/>
  <c r="R1028" i="1"/>
  <c r="S1028" i="1" s="1"/>
  <c r="Q1029" i="1" l="1"/>
  <c r="R1029" i="1"/>
  <c r="S1029" i="1" s="1"/>
  <c r="Q1030" i="1" l="1"/>
  <c r="R1030" i="1"/>
  <c r="S1030" i="1" s="1"/>
  <c r="Q1031" i="1" l="1"/>
  <c r="R1031" i="1"/>
  <c r="S1031" i="1" s="1"/>
  <c r="Q1032" i="1" l="1"/>
  <c r="R1032" i="1"/>
  <c r="S1032" i="1" s="1"/>
  <c r="Q1033" i="1" l="1"/>
  <c r="R1033" i="1"/>
  <c r="S1033" i="1" s="1"/>
  <c r="Q1034" i="1" l="1"/>
  <c r="R1034" i="1"/>
  <c r="S1034" i="1" s="1"/>
  <c r="Q1035" i="1" l="1"/>
  <c r="R1035" i="1"/>
  <c r="S1035" i="1" s="1"/>
  <c r="Q1036" i="1" l="1"/>
  <c r="R1036" i="1"/>
  <c r="S1036" i="1" s="1"/>
  <c r="Q1037" i="1" l="1"/>
  <c r="R1037" i="1"/>
  <c r="S1037" i="1" s="1"/>
  <c r="Q1038" i="1" l="1"/>
  <c r="R1038" i="1"/>
  <c r="S1038" i="1" s="1"/>
  <c r="Q1039" i="1" l="1"/>
  <c r="R1039" i="1"/>
  <c r="S1039" i="1" s="1"/>
  <c r="Q1040" i="1" l="1"/>
  <c r="R1040" i="1"/>
  <c r="S1040" i="1" s="1"/>
  <c r="Q1041" i="1" l="1"/>
  <c r="R1041" i="1"/>
  <c r="S1041" i="1" s="1"/>
  <c r="Q1042" i="1" l="1"/>
  <c r="R1042" i="1"/>
  <c r="S1042" i="1" s="1"/>
  <c r="Q1043" i="1" l="1"/>
  <c r="R1043" i="1"/>
  <c r="S1043" i="1" s="1"/>
  <c r="Q1044" i="1" l="1"/>
  <c r="R1044" i="1"/>
  <c r="S1044" i="1" s="1"/>
  <c r="Q1045" i="1" l="1"/>
  <c r="R1045" i="1"/>
  <c r="S1045" i="1" s="1"/>
  <c r="Q1046" i="1" l="1"/>
  <c r="R1046" i="1"/>
  <c r="S1046" i="1" s="1"/>
  <c r="Q1047" i="1" l="1"/>
  <c r="R1047" i="1"/>
  <c r="S1047" i="1" s="1"/>
  <c r="Q1048" i="1" l="1"/>
  <c r="R1048" i="1"/>
  <c r="S1048" i="1" s="1"/>
  <c r="Q1049" i="1" l="1"/>
  <c r="R1049" i="1"/>
  <c r="S1049" i="1" s="1"/>
  <c r="Q1050" i="1" l="1"/>
  <c r="R1050" i="1"/>
  <c r="S1050" i="1" s="1"/>
  <c r="Q1051" i="1" l="1"/>
  <c r="R1051" i="1"/>
  <c r="S1051" i="1" s="1"/>
  <c r="Q1052" i="1" l="1"/>
  <c r="R1052" i="1"/>
  <c r="S1052" i="1" s="1"/>
  <c r="Q1053" i="1" l="1"/>
  <c r="R1053" i="1"/>
  <c r="S1053" i="1" s="1"/>
  <c r="Q1054" i="1" l="1"/>
  <c r="R1054" i="1"/>
  <c r="S1054" i="1" s="1"/>
  <c r="Q1055" i="1" l="1"/>
  <c r="R1055" i="1"/>
  <c r="S1055" i="1" s="1"/>
  <c r="Q1056" i="1" l="1"/>
  <c r="R1056" i="1"/>
  <c r="S1056" i="1" s="1"/>
  <c r="Q1057" i="1" l="1"/>
  <c r="R1057" i="1"/>
  <c r="S1057" i="1" s="1"/>
  <c r="Q1058" i="1" l="1"/>
  <c r="R1058" i="1"/>
  <c r="S1058" i="1" s="1"/>
  <c r="Q1059" i="1" l="1"/>
  <c r="R1059" i="1"/>
  <c r="S1059" i="1" s="1"/>
  <c r="Q1060" i="1" l="1"/>
  <c r="R1060" i="1"/>
  <c r="S1060" i="1" s="1"/>
  <c r="Q1061" i="1" l="1"/>
  <c r="R1061" i="1"/>
  <c r="S1061" i="1" s="1"/>
  <c r="Q1062" i="1" l="1"/>
  <c r="R1062" i="1"/>
  <c r="S1062" i="1" s="1"/>
  <c r="Q1063" i="1" l="1"/>
  <c r="R1063" i="1"/>
  <c r="S1063" i="1" s="1"/>
  <c r="Q1064" i="1" l="1"/>
  <c r="R1064" i="1"/>
  <c r="S1064" i="1" s="1"/>
  <c r="Q1065" i="1" l="1"/>
  <c r="R1065" i="1"/>
  <c r="S1065" i="1" s="1"/>
  <c r="Q1066" i="1" l="1"/>
  <c r="R1066" i="1"/>
  <c r="S1066" i="1" s="1"/>
  <c r="Q1067" i="1" l="1"/>
  <c r="R1067" i="1"/>
  <c r="S1067" i="1" s="1"/>
  <c r="Q1068" i="1" l="1"/>
  <c r="R1068" i="1"/>
  <c r="S1068" i="1" s="1"/>
  <c r="Q1069" i="1" l="1"/>
  <c r="R1069" i="1"/>
  <c r="S1069" i="1" s="1"/>
  <c r="Q1070" i="1" l="1"/>
  <c r="R1070" i="1"/>
  <c r="S1070" i="1" s="1"/>
  <c r="Q1071" i="1" l="1"/>
  <c r="R1071" i="1"/>
  <c r="S1071" i="1" s="1"/>
  <c r="Q1072" i="1" l="1"/>
  <c r="R1072" i="1"/>
  <c r="S1072" i="1" s="1"/>
  <c r="Q1073" i="1" l="1"/>
  <c r="R1073" i="1"/>
  <c r="S1073" i="1" s="1"/>
  <c r="Q1074" i="1" l="1"/>
  <c r="R1074" i="1"/>
  <c r="S1074" i="1" s="1"/>
  <c r="Q1075" i="1" l="1"/>
  <c r="R1075" i="1"/>
  <c r="S1075" i="1" s="1"/>
  <c r="Q1076" i="1" l="1"/>
  <c r="R1076" i="1"/>
  <c r="S1076" i="1" s="1"/>
  <c r="Q1077" i="1" l="1"/>
  <c r="R1077" i="1"/>
  <c r="S1077" i="1" s="1"/>
  <c r="Q1078" i="1" l="1"/>
  <c r="R1078" i="1"/>
  <c r="S1078" i="1" s="1"/>
  <c r="Q1079" i="1" l="1"/>
  <c r="R1079" i="1"/>
  <c r="S1079" i="1" s="1"/>
  <c r="Q1080" i="1" l="1"/>
  <c r="R1080" i="1"/>
  <c r="S1080" i="1" s="1"/>
  <c r="Q1081" i="1" l="1"/>
  <c r="R1081" i="1"/>
  <c r="S1081" i="1" s="1"/>
  <c r="Q1082" i="1" l="1"/>
  <c r="R1082" i="1"/>
  <c r="S1082" i="1" s="1"/>
  <c r="Q1083" i="1" l="1"/>
  <c r="R1083" i="1"/>
  <c r="S1083" i="1" s="1"/>
  <c r="Q1084" i="1" l="1"/>
  <c r="R1084" i="1"/>
  <c r="S1084" i="1" s="1"/>
  <c r="Q1085" i="1" l="1"/>
  <c r="R1085" i="1"/>
  <c r="S1085" i="1" s="1"/>
  <c r="Q1086" i="1" l="1"/>
  <c r="R1086" i="1"/>
  <c r="S1086" i="1" s="1"/>
  <c r="Q1087" i="1" l="1"/>
  <c r="R1087" i="1"/>
  <c r="S1087" i="1" s="1"/>
  <c r="Q1088" i="1" l="1"/>
  <c r="R1088" i="1"/>
  <c r="S1088" i="1" s="1"/>
  <c r="Q1089" i="1" l="1"/>
  <c r="R1089" i="1"/>
  <c r="S1089" i="1" s="1"/>
  <c r="Q1090" i="1" l="1"/>
  <c r="R1090" i="1"/>
  <c r="S1090" i="1" s="1"/>
  <c r="Q1091" i="1" l="1"/>
  <c r="R1091" i="1"/>
  <c r="S1091" i="1" s="1"/>
  <c r="Q1092" i="1" l="1"/>
  <c r="R1092" i="1"/>
  <c r="S1092" i="1" s="1"/>
  <c r="Q1093" i="1" l="1"/>
  <c r="R1093" i="1"/>
  <c r="S1093" i="1" s="1"/>
  <c r="Q1094" i="1" l="1"/>
  <c r="R1094" i="1"/>
  <c r="S1094" i="1" s="1"/>
  <c r="Q1095" i="1" l="1"/>
  <c r="R1095" i="1"/>
  <c r="S1095" i="1" s="1"/>
  <c r="Q1096" i="1" l="1"/>
  <c r="R1096" i="1"/>
  <c r="S1096" i="1" s="1"/>
  <c r="Q1097" i="1" l="1"/>
  <c r="R1097" i="1"/>
  <c r="S1097" i="1" s="1"/>
  <c r="Q1098" i="1" l="1"/>
  <c r="R1098" i="1"/>
  <c r="S1098" i="1" s="1"/>
  <c r="Q1099" i="1" l="1"/>
  <c r="R1099" i="1"/>
  <c r="S1099" i="1" s="1"/>
  <c r="Q1100" i="1" l="1"/>
  <c r="R1100" i="1"/>
  <c r="S1100" i="1" s="1"/>
  <c r="Q1101" i="1" l="1"/>
  <c r="R1101" i="1"/>
  <c r="S1101" i="1" s="1"/>
  <c r="Q1102" i="1" l="1"/>
  <c r="R1102" i="1"/>
  <c r="S1102" i="1" s="1"/>
  <c r="Q1103" i="1" l="1"/>
  <c r="R1103" i="1"/>
  <c r="S1103" i="1" s="1"/>
  <c r="Q1104" i="1" l="1"/>
  <c r="R1104" i="1"/>
  <c r="S1104" i="1" s="1"/>
  <c r="Q1105" i="1" l="1"/>
  <c r="R1105" i="1"/>
  <c r="S1105" i="1" s="1"/>
  <c r="Q1106" i="1" l="1"/>
  <c r="R1106" i="1"/>
  <c r="S1106" i="1" s="1"/>
  <c r="Q1107" i="1" l="1"/>
  <c r="R1107" i="1"/>
  <c r="S1107" i="1" s="1"/>
  <c r="Q1108" i="1" l="1"/>
  <c r="R1108" i="1"/>
  <c r="S1108" i="1" s="1"/>
  <c r="Q1109" i="1" l="1"/>
  <c r="R1109" i="1"/>
  <c r="S1109" i="1" s="1"/>
  <c r="Q1110" i="1" l="1"/>
  <c r="R1110" i="1"/>
  <c r="S1110" i="1" s="1"/>
  <c r="Q1111" i="1" l="1"/>
  <c r="R1111" i="1"/>
  <c r="S1111" i="1" s="1"/>
  <c r="Q1112" i="1" l="1"/>
  <c r="R1112" i="1"/>
  <c r="S1112" i="1" s="1"/>
  <c r="Q1113" i="1" l="1"/>
  <c r="R1113" i="1"/>
  <c r="S1113" i="1" s="1"/>
  <c r="Q1114" i="1" l="1"/>
  <c r="R1114" i="1"/>
  <c r="S1114" i="1" s="1"/>
  <c r="Q1115" i="1" l="1"/>
  <c r="R1115" i="1"/>
  <c r="S1115" i="1" s="1"/>
  <c r="Q1116" i="1" l="1"/>
  <c r="R1116" i="1"/>
  <c r="S1116" i="1" s="1"/>
  <c r="Q1117" i="1" l="1"/>
  <c r="R1117" i="1"/>
  <c r="S1117" i="1" s="1"/>
  <c r="Q1118" i="1" l="1"/>
  <c r="R1118" i="1"/>
  <c r="S1118" i="1" s="1"/>
  <c r="Q1119" i="1" l="1"/>
  <c r="R1119" i="1"/>
  <c r="S1119" i="1" s="1"/>
  <c r="Q1120" i="1" l="1"/>
  <c r="R1120" i="1"/>
  <c r="S1120" i="1" s="1"/>
  <c r="Q1121" i="1" l="1"/>
  <c r="R1121" i="1"/>
  <c r="S1121" i="1" s="1"/>
  <c r="Q1122" i="1" l="1"/>
  <c r="R1122" i="1"/>
  <c r="S1122" i="1" s="1"/>
  <c r="Q1123" i="1" l="1"/>
  <c r="R1123" i="1"/>
  <c r="S1123" i="1" s="1"/>
  <c r="Q1124" i="1" l="1"/>
  <c r="R1124" i="1"/>
  <c r="S1124" i="1" s="1"/>
  <c r="Q1125" i="1" l="1"/>
  <c r="R1125" i="1"/>
  <c r="S1125" i="1" s="1"/>
  <c r="Q1126" i="1" l="1"/>
  <c r="R1126" i="1"/>
  <c r="S1126" i="1" s="1"/>
  <c r="Q1127" i="1" l="1"/>
  <c r="R1127" i="1"/>
  <c r="S1127" i="1" s="1"/>
  <c r="Q1128" i="1" l="1"/>
  <c r="R1128" i="1"/>
  <c r="S1128" i="1" s="1"/>
  <c r="Q1129" i="1" l="1"/>
  <c r="R1129" i="1"/>
  <c r="S1129" i="1" s="1"/>
  <c r="Q1130" i="1" l="1"/>
  <c r="R1130" i="1"/>
  <c r="S1130" i="1" s="1"/>
  <c r="Q1131" i="1" l="1"/>
  <c r="R1131" i="1"/>
  <c r="S1131" i="1" s="1"/>
  <c r="Q1132" i="1" l="1"/>
  <c r="R1132" i="1"/>
  <c r="S1132" i="1" s="1"/>
  <c r="Q1133" i="1" l="1"/>
  <c r="R1133" i="1"/>
  <c r="S1133" i="1" s="1"/>
  <c r="Q1134" i="1" l="1"/>
  <c r="R1134" i="1"/>
  <c r="S1134" i="1" s="1"/>
  <c r="Q1135" i="1" l="1"/>
  <c r="R1135" i="1"/>
  <c r="S1135" i="1" s="1"/>
  <c r="Q1136" i="1" l="1"/>
  <c r="R1136" i="1"/>
  <c r="S1136" i="1" s="1"/>
  <c r="Q1137" i="1" l="1"/>
  <c r="R1137" i="1"/>
  <c r="S1137" i="1" s="1"/>
  <c r="Q1138" i="1" l="1"/>
  <c r="R1138" i="1"/>
  <c r="S1138" i="1" s="1"/>
  <c r="Q1139" i="1" l="1"/>
  <c r="R1139" i="1"/>
  <c r="S1139" i="1" s="1"/>
  <c r="Q1140" i="1" l="1"/>
  <c r="R1140" i="1"/>
  <c r="S1140" i="1" s="1"/>
  <c r="Q1141" i="1" l="1"/>
  <c r="R1141" i="1"/>
  <c r="S1141" i="1" s="1"/>
  <c r="Q1142" i="1" l="1"/>
  <c r="R1142" i="1"/>
  <c r="S1142" i="1" s="1"/>
  <c r="Q1143" i="1" l="1"/>
  <c r="R1143" i="1"/>
  <c r="S1143" i="1" s="1"/>
  <c r="Q1144" i="1" l="1"/>
  <c r="R1144" i="1"/>
  <c r="S1144" i="1" s="1"/>
  <c r="Q1145" i="1" l="1"/>
  <c r="R1145" i="1"/>
  <c r="S1145" i="1" s="1"/>
  <c r="Q1146" i="1" l="1"/>
  <c r="R1146" i="1"/>
  <c r="S1146" i="1" s="1"/>
  <c r="Q1147" i="1" l="1"/>
  <c r="R1147" i="1"/>
  <c r="S1147" i="1" s="1"/>
  <c r="Q1148" i="1" l="1"/>
  <c r="R1148" i="1"/>
  <c r="S1148" i="1" s="1"/>
  <c r="Q1149" i="1" l="1"/>
  <c r="R1149" i="1"/>
  <c r="S1149" i="1" s="1"/>
  <c r="Q1150" i="1" l="1"/>
  <c r="R1150" i="1"/>
  <c r="S1150" i="1" s="1"/>
  <c r="Q1151" i="1" l="1"/>
  <c r="R1151" i="1"/>
  <c r="S1151" i="1" s="1"/>
  <c r="Q1152" i="1" l="1"/>
  <c r="R1152" i="1"/>
  <c r="S1152" i="1" s="1"/>
  <c r="Q1153" i="1" l="1"/>
  <c r="R1153" i="1"/>
  <c r="S1153" i="1" s="1"/>
  <c r="Q1154" i="1" l="1"/>
  <c r="R1154" i="1"/>
  <c r="S1154" i="1" s="1"/>
  <c r="Q1155" i="1" l="1"/>
  <c r="R1155" i="1"/>
  <c r="S1155" i="1" s="1"/>
  <c r="Q1156" i="1" l="1"/>
  <c r="R1156" i="1"/>
  <c r="S1156" i="1" s="1"/>
  <c r="Q1157" i="1" l="1"/>
  <c r="R1157" i="1"/>
  <c r="S1157" i="1" s="1"/>
  <c r="Q1158" i="1" l="1"/>
  <c r="R1158" i="1"/>
  <c r="S1158" i="1" s="1"/>
  <c r="Q1159" i="1" l="1"/>
  <c r="R1159" i="1"/>
  <c r="S1159" i="1" s="1"/>
  <c r="Q1160" i="1" l="1"/>
  <c r="R1160" i="1"/>
  <c r="S1160" i="1" s="1"/>
  <c r="Q1161" i="1" l="1"/>
  <c r="R1161" i="1"/>
  <c r="S1161" i="1" s="1"/>
  <c r="Q1162" i="1" l="1"/>
  <c r="R1162" i="1"/>
  <c r="S1162" i="1" s="1"/>
  <c r="Q1163" i="1" l="1"/>
  <c r="R1163" i="1"/>
  <c r="S1163" i="1" s="1"/>
  <c r="Q1164" i="1" l="1"/>
  <c r="R1164" i="1"/>
  <c r="S1164" i="1" s="1"/>
  <c r="Q1165" i="1" l="1"/>
  <c r="R1165" i="1"/>
  <c r="S1165" i="1" s="1"/>
  <c r="Q1166" i="1" l="1"/>
  <c r="R1166" i="1"/>
  <c r="S1166" i="1" s="1"/>
  <c r="Q1167" i="1" l="1"/>
  <c r="R1167" i="1"/>
  <c r="S1167" i="1" s="1"/>
  <c r="Q1168" i="1" l="1"/>
  <c r="R1168" i="1"/>
  <c r="S1168" i="1" s="1"/>
  <c r="Q1169" i="1" l="1"/>
  <c r="R1169" i="1"/>
  <c r="S1169" i="1" s="1"/>
  <c r="Q1170" i="1" l="1"/>
  <c r="R1170" i="1"/>
  <c r="S1170" i="1" s="1"/>
  <c r="Q1171" i="1" l="1"/>
  <c r="R1171" i="1"/>
  <c r="S1171" i="1" s="1"/>
  <c r="Q1172" i="1" l="1"/>
  <c r="R1172" i="1"/>
  <c r="S1172" i="1" s="1"/>
  <c r="Q1173" i="1" l="1"/>
  <c r="R1173" i="1"/>
  <c r="S1173" i="1" s="1"/>
  <c r="Q1174" i="1" l="1"/>
  <c r="R1174" i="1"/>
  <c r="S1174" i="1" s="1"/>
  <c r="Q1175" i="1" l="1"/>
  <c r="R1175" i="1"/>
  <c r="S1175" i="1" s="1"/>
  <c r="Q1176" i="1" l="1"/>
  <c r="R1176" i="1"/>
  <c r="S1176" i="1" s="1"/>
  <c r="Q1177" i="1" l="1"/>
  <c r="R1177" i="1"/>
  <c r="S1177" i="1" s="1"/>
  <c r="Q1178" i="1" l="1"/>
  <c r="R1178" i="1"/>
  <c r="S1178" i="1" s="1"/>
  <c r="Q1179" i="1" l="1"/>
  <c r="R1179" i="1"/>
  <c r="S1179" i="1" s="1"/>
  <c r="Q1180" i="1" l="1"/>
  <c r="R1180" i="1"/>
  <c r="S1180" i="1" s="1"/>
  <c r="Q1181" i="1" l="1"/>
  <c r="R1181" i="1"/>
  <c r="S1181" i="1" s="1"/>
  <c r="Q1182" i="1" l="1"/>
  <c r="R1182" i="1"/>
  <c r="S1182" i="1" s="1"/>
  <c r="Q1183" i="1" l="1"/>
  <c r="R1183" i="1"/>
  <c r="S1183" i="1" s="1"/>
  <c r="Q1184" i="1" l="1"/>
  <c r="R1184" i="1"/>
  <c r="S1184" i="1" s="1"/>
  <c r="Q1185" i="1" l="1"/>
  <c r="R1185" i="1"/>
  <c r="S1185" i="1" s="1"/>
  <c r="Q1186" i="1" l="1"/>
  <c r="R1186" i="1"/>
  <c r="S1186" i="1" s="1"/>
  <c r="Q1187" i="1" l="1"/>
  <c r="R1187" i="1"/>
  <c r="S1187" i="1" s="1"/>
  <c r="Q1188" i="1" l="1"/>
  <c r="R1188" i="1"/>
  <c r="S1188" i="1" s="1"/>
  <c r="Q1189" i="1" l="1"/>
  <c r="R1189" i="1"/>
  <c r="S1189" i="1" s="1"/>
  <c r="Q1190" i="1" l="1"/>
  <c r="R1190" i="1"/>
  <c r="S1190" i="1" s="1"/>
  <c r="Q1191" i="1" l="1"/>
  <c r="R1191" i="1"/>
  <c r="S1191" i="1" s="1"/>
  <c r="Q1192" i="1" l="1"/>
  <c r="R1192" i="1"/>
  <c r="S1192" i="1" s="1"/>
  <c r="Q1193" i="1" l="1"/>
  <c r="R1193" i="1"/>
  <c r="S1193" i="1" s="1"/>
  <c r="Q1194" i="1" l="1"/>
  <c r="R1194" i="1"/>
  <c r="S1194" i="1" s="1"/>
  <c r="Q1195" i="1" l="1"/>
  <c r="R1195" i="1"/>
  <c r="S1195" i="1" s="1"/>
  <c r="Q1196" i="1" l="1"/>
  <c r="R1196" i="1"/>
  <c r="S1196" i="1" s="1"/>
  <c r="Q1197" i="1" l="1"/>
  <c r="R1197" i="1"/>
  <c r="S1197" i="1" s="1"/>
  <c r="Q1198" i="1" l="1"/>
  <c r="R1198" i="1"/>
  <c r="S1198" i="1" s="1"/>
  <c r="Q1199" i="1" l="1"/>
  <c r="R1199" i="1"/>
  <c r="S1199" i="1" s="1"/>
  <c r="Q1200" i="1" l="1"/>
  <c r="R1200" i="1"/>
  <c r="S1200" i="1" s="1"/>
  <c r="Q1201" i="1" l="1"/>
  <c r="R1201" i="1"/>
  <c r="S1201" i="1" s="1"/>
  <c r="Q1202" i="1" l="1"/>
  <c r="R1202" i="1"/>
  <c r="S1202" i="1" s="1"/>
  <c r="Q1203" i="1" l="1"/>
  <c r="R1203" i="1"/>
  <c r="S1203" i="1" s="1"/>
  <c r="Q1204" i="1" l="1"/>
  <c r="R1204" i="1"/>
  <c r="S1204" i="1" s="1"/>
  <c r="Q1205" i="1" l="1"/>
  <c r="R1205" i="1"/>
  <c r="S1205" i="1" s="1"/>
  <c r="Q1206" i="1" l="1"/>
  <c r="R1206" i="1"/>
  <c r="S1206" i="1" s="1"/>
  <c r="Q1207" i="1" l="1"/>
  <c r="R1207" i="1"/>
  <c r="S1207" i="1" s="1"/>
  <c r="Q1208" i="1" l="1"/>
  <c r="R1208" i="1"/>
  <c r="S1208" i="1" s="1"/>
  <c r="Q1209" i="1" l="1"/>
  <c r="R1209" i="1"/>
  <c r="S1209" i="1" s="1"/>
  <c r="Q1210" i="1" l="1"/>
  <c r="R1210" i="1"/>
  <c r="S1210" i="1" s="1"/>
  <c r="Q1211" i="1" l="1"/>
  <c r="R1211" i="1"/>
  <c r="S1211" i="1" s="1"/>
  <c r="Q1212" i="1" l="1"/>
  <c r="R1212" i="1"/>
  <c r="S1212" i="1" s="1"/>
  <c r="Q1213" i="1" l="1"/>
  <c r="R1213" i="1"/>
  <c r="S1213" i="1" s="1"/>
  <c r="Q1214" i="1" l="1"/>
  <c r="R1214" i="1"/>
  <c r="S1214" i="1" s="1"/>
  <c r="Q1215" i="1" l="1"/>
  <c r="R1215" i="1"/>
  <c r="S1215" i="1" s="1"/>
  <c r="Q1216" i="1" l="1"/>
  <c r="R1216" i="1"/>
  <c r="S1216" i="1" s="1"/>
  <c r="Q1217" i="1" l="1"/>
  <c r="R1217" i="1"/>
  <c r="S1217" i="1" s="1"/>
  <c r="Q1218" i="1" l="1"/>
  <c r="R1218" i="1"/>
  <c r="S1218" i="1" s="1"/>
  <c r="Q1219" i="1" l="1"/>
  <c r="R1219" i="1"/>
  <c r="S1219" i="1" s="1"/>
  <c r="Q1220" i="1" l="1"/>
  <c r="R1220" i="1"/>
  <c r="S1220" i="1" s="1"/>
  <c r="Q1221" i="1" l="1"/>
  <c r="R1221" i="1"/>
  <c r="S1221" i="1" s="1"/>
  <c r="Q1222" i="1" l="1"/>
  <c r="R1222" i="1"/>
  <c r="S1222" i="1" s="1"/>
  <c r="Q1223" i="1" l="1"/>
  <c r="R1223" i="1"/>
  <c r="S1223" i="1" s="1"/>
  <c r="Q1224" i="1" l="1"/>
  <c r="R1224" i="1"/>
  <c r="S1224" i="1" s="1"/>
  <c r="Q1225" i="1" l="1"/>
  <c r="R1225" i="1"/>
  <c r="S1225" i="1" s="1"/>
  <c r="Q1226" i="1" l="1"/>
  <c r="R1226" i="1"/>
  <c r="S1226" i="1" s="1"/>
  <c r="Q1227" i="1" l="1"/>
  <c r="R1227" i="1"/>
  <c r="S1227" i="1" s="1"/>
  <c r="Q1228" i="1" l="1"/>
  <c r="R1228" i="1"/>
  <c r="S1228" i="1" s="1"/>
  <c r="Q1229" i="1" l="1"/>
  <c r="R1229" i="1"/>
  <c r="S1229" i="1" s="1"/>
  <c r="Q1230" i="1" l="1"/>
  <c r="R1230" i="1"/>
  <c r="S1230" i="1" s="1"/>
  <c r="Q1231" i="1" l="1"/>
  <c r="R1231" i="1"/>
  <c r="S1231" i="1" s="1"/>
  <c r="Q1232" i="1" l="1"/>
  <c r="R1232" i="1"/>
  <c r="S1232" i="1" s="1"/>
  <c r="Q1233" i="1" l="1"/>
  <c r="R1233" i="1"/>
  <c r="S1233" i="1" s="1"/>
  <c r="Q1234" i="1" l="1"/>
  <c r="R1234" i="1"/>
  <c r="S1234" i="1" s="1"/>
  <c r="Q1235" i="1" l="1"/>
  <c r="R1235" i="1"/>
  <c r="S1235" i="1" s="1"/>
  <c r="Q1236" i="1" l="1"/>
  <c r="R1236" i="1"/>
  <c r="S1236" i="1" s="1"/>
  <c r="Q1237" i="1" l="1"/>
  <c r="R1237" i="1"/>
  <c r="S1237" i="1" s="1"/>
  <c r="Q1238" i="1" l="1"/>
  <c r="R1238" i="1"/>
  <c r="S1238" i="1" s="1"/>
  <c r="Q1239" i="1" l="1"/>
  <c r="R1239" i="1"/>
  <c r="S1239" i="1" s="1"/>
  <c r="Q1240" i="1" l="1"/>
  <c r="R1240" i="1"/>
  <c r="S1240" i="1" s="1"/>
  <c r="Q1241" i="1" l="1"/>
  <c r="R1241" i="1"/>
  <c r="S1241" i="1" s="1"/>
  <c r="Q1242" i="1" l="1"/>
  <c r="R1242" i="1"/>
  <c r="S1242" i="1" s="1"/>
  <c r="Q1243" i="1" l="1"/>
  <c r="R1243" i="1"/>
  <c r="S1243" i="1" s="1"/>
  <c r="Q1244" i="1" l="1"/>
  <c r="R1244" i="1"/>
  <c r="S1244" i="1" s="1"/>
  <c r="Q1245" i="1" l="1"/>
  <c r="R1245" i="1"/>
  <c r="S1245" i="1" s="1"/>
  <c r="Q1246" i="1" l="1"/>
  <c r="R1246" i="1"/>
  <c r="S1246" i="1" s="1"/>
  <c r="Q1247" i="1" l="1"/>
  <c r="R1247" i="1"/>
  <c r="S1247" i="1" s="1"/>
  <c r="Q1248" i="1" l="1"/>
  <c r="R1248" i="1"/>
  <c r="S1248" i="1" s="1"/>
  <c r="Q1249" i="1" l="1"/>
  <c r="R1249" i="1"/>
  <c r="S1249" i="1" s="1"/>
  <c r="Q1250" i="1" l="1"/>
  <c r="R1250" i="1"/>
  <c r="S1250" i="1" s="1"/>
  <c r="Q1251" i="1" l="1"/>
  <c r="R1251" i="1"/>
  <c r="S1251" i="1" s="1"/>
  <c r="Q1252" i="1" l="1"/>
  <c r="R1252" i="1"/>
  <c r="S1252" i="1" s="1"/>
  <c r="Q1253" i="1" l="1"/>
  <c r="R1253" i="1"/>
  <c r="S1253" i="1" s="1"/>
  <c r="Q1254" i="1" l="1"/>
  <c r="R1254" i="1"/>
  <c r="S1254" i="1" s="1"/>
  <c r="Q1255" i="1" l="1"/>
  <c r="R1255" i="1"/>
  <c r="S1255" i="1" s="1"/>
  <c r="Q1256" i="1" l="1"/>
  <c r="R1256" i="1"/>
  <c r="S1256" i="1" s="1"/>
  <c r="Q1257" i="1" l="1"/>
  <c r="R1257" i="1"/>
  <c r="S1257" i="1" s="1"/>
  <c r="Q1258" i="1" l="1"/>
  <c r="R1258" i="1"/>
  <c r="S1258" i="1" s="1"/>
  <c r="Q1259" i="1" l="1"/>
  <c r="R1259" i="1"/>
  <c r="S1259" i="1" s="1"/>
  <c r="Q1260" i="1" l="1"/>
  <c r="R1260" i="1"/>
  <c r="S1260" i="1" s="1"/>
  <c r="Q1261" i="1" l="1"/>
  <c r="R1261" i="1"/>
  <c r="S1261" i="1" s="1"/>
  <c r="Q1262" i="1" l="1"/>
  <c r="R1262" i="1"/>
  <c r="S1262" i="1" s="1"/>
  <c r="Q1263" i="1" l="1"/>
  <c r="R1263" i="1"/>
  <c r="S1263" i="1" s="1"/>
  <c r="Q1264" i="1" l="1"/>
  <c r="R1264" i="1"/>
  <c r="S1264" i="1" s="1"/>
  <c r="Q1265" i="1" l="1"/>
  <c r="R1265" i="1"/>
  <c r="S1265" i="1" s="1"/>
  <c r="Q1266" i="1" l="1"/>
  <c r="R1266" i="1"/>
  <c r="S1266" i="1" s="1"/>
  <c r="Q1267" i="1" l="1"/>
  <c r="R1267" i="1"/>
  <c r="S1267" i="1" s="1"/>
  <c r="Q1268" i="1" l="1"/>
  <c r="R1268" i="1"/>
  <c r="S1268" i="1" s="1"/>
  <c r="Q1269" i="1" l="1"/>
  <c r="R1269" i="1"/>
  <c r="S1269" i="1" s="1"/>
  <c r="Q1270" i="1" l="1"/>
  <c r="R1270" i="1"/>
  <c r="S1270" i="1" s="1"/>
  <c r="Q1271" i="1" l="1"/>
  <c r="R1271" i="1"/>
  <c r="S1271" i="1" s="1"/>
  <c r="Q1272" i="1" l="1"/>
  <c r="R1272" i="1"/>
  <c r="S1272" i="1" s="1"/>
  <c r="Q1273" i="1" l="1"/>
  <c r="R1273" i="1"/>
  <c r="S1273" i="1" s="1"/>
  <c r="Q1274" i="1" l="1"/>
  <c r="R1274" i="1"/>
  <c r="S1274" i="1" s="1"/>
  <c r="Q1275" i="1" l="1"/>
  <c r="R1275" i="1"/>
  <c r="S1275" i="1" s="1"/>
  <c r="Q1276" i="1" l="1"/>
  <c r="R1276" i="1"/>
  <c r="S1276" i="1" s="1"/>
  <c r="Q1277" i="1" l="1"/>
  <c r="R1277" i="1"/>
  <c r="S1277" i="1" s="1"/>
  <c r="Q1278" i="1" l="1"/>
  <c r="R1278" i="1"/>
  <c r="S1278" i="1" s="1"/>
  <c r="Q1279" i="1" l="1"/>
  <c r="R1279" i="1"/>
  <c r="S1279" i="1" s="1"/>
  <c r="Q1280" i="1" l="1"/>
  <c r="R1280" i="1"/>
  <c r="S1280" i="1" s="1"/>
  <c r="Q1281" i="1" l="1"/>
  <c r="R1281" i="1"/>
  <c r="S1281" i="1" s="1"/>
  <c r="Q1282" i="1" l="1"/>
  <c r="R1282" i="1"/>
  <c r="S1282" i="1" s="1"/>
  <c r="Q1283" i="1" l="1"/>
  <c r="R1283" i="1"/>
  <c r="S1283" i="1" s="1"/>
  <c r="Q1284" i="1" l="1"/>
  <c r="R1284" i="1"/>
  <c r="S1284" i="1" s="1"/>
  <c r="Q1285" i="1" l="1"/>
  <c r="R1285" i="1"/>
  <c r="S1285" i="1" s="1"/>
  <c r="Q1286" i="1" l="1"/>
  <c r="R1286" i="1"/>
  <c r="S1286" i="1" s="1"/>
  <c r="Q1287" i="1" l="1"/>
  <c r="R1287" i="1"/>
  <c r="S1287" i="1" s="1"/>
  <c r="Q1288" i="1" l="1"/>
  <c r="R1288" i="1"/>
  <c r="S1288" i="1" s="1"/>
  <c r="Q1289" i="1" l="1"/>
  <c r="R1289" i="1"/>
  <c r="S1289" i="1" s="1"/>
  <c r="Q1290" i="1" l="1"/>
  <c r="R1290" i="1"/>
  <c r="S1290" i="1" s="1"/>
  <c r="Q1291" i="1" l="1"/>
  <c r="R1291" i="1"/>
  <c r="S1291" i="1" s="1"/>
  <c r="Q1292" i="1" l="1"/>
  <c r="R1292" i="1"/>
  <c r="S1292" i="1" s="1"/>
  <c r="Q1293" i="1" l="1"/>
  <c r="R1293" i="1"/>
  <c r="S1293" i="1" s="1"/>
  <c r="Q1294" i="1" l="1"/>
  <c r="R1294" i="1"/>
  <c r="S1294" i="1" s="1"/>
  <c r="Q1295" i="1" l="1"/>
  <c r="R1295" i="1"/>
  <c r="S1295" i="1" s="1"/>
  <c r="Q1296" i="1" l="1"/>
  <c r="R1296" i="1"/>
  <c r="S1296" i="1" s="1"/>
  <c r="Q1297" i="1" l="1"/>
  <c r="R1297" i="1"/>
  <c r="S1297" i="1" s="1"/>
  <c r="Q1298" i="1" l="1"/>
  <c r="R1298" i="1"/>
  <c r="S1298" i="1" s="1"/>
  <c r="Q1299" i="1" l="1"/>
  <c r="R1299" i="1"/>
  <c r="S1299" i="1" s="1"/>
  <c r="Q1300" i="1" l="1"/>
  <c r="R1300" i="1"/>
  <c r="S1300" i="1" s="1"/>
  <c r="Q1301" i="1" l="1"/>
  <c r="R1301" i="1"/>
  <c r="S1301" i="1" s="1"/>
  <c r="Q1302" i="1" l="1"/>
  <c r="R1302" i="1"/>
  <c r="S1302" i="1" s="1"/>
  <c r="Q1303" i="1" l="1"/>
  <c r="R1303" i="1"/>
  <c r="S1303" i="1" s="1"/>
  <c r="Q1304" i="1" l="1"/>
  <c r="R1304" i="1"/>
  <c r="S1304" i="1" s="1"/>
  <c r="Q1305" i="1" l="1"/>
  <c r="R1305" i="1"/>
  <c r="S1305" i="1" s="1"/>
  <c r="Q1306" i="1" l="1"/>
  <c r="R1306" i="1"/>
  <c r="S1306" i="1" s="1"/>
  <c r="Q1307" i="1" l="1"/>
  <c r="R1307" i="1"/>
  <c r="S1307" i="1" s="1"/>
  <c r="Q1308" i="1" l="1"/>
  <c r="R1308" i="1"/>
  <c r="S1308" i="1" s="1"/>
  <c r="Q1309" i="1" l="1"/>
  <c r="R1309" i="1"/>
  <c r="S1309" i="1" s="1"/>
  <c r="Q1310" i="1" l="1"/>
  <c r="R1310" i="1"/>
  <c r="S1310" i="1" s="1"/>
  <c r="Q1311" i="1" l="1"/>
  <c r="R1311" i="1"/>
  <c r="S1311" i="1" s="1"/>
  <c r="Q1312" i="1" l="1"/>
  <c r="R1312" i="1"/>
  <c r="S1312" i="1" s="1"/>
  <c r="Q1313" i="1" l="1"/>
  <c r="R1313" i="1"/>
  <c r="S1313" i="1" s="1"/>
  <c r="Q1314" i="1" l="1"/>
  <c r="R1314" i="1"/>
  <c r="S1314" i="1" s="1"/>
  <c r="Q1315" i="1" l="1"/>
  <c r="R1315" i="1"/>
  <c r="S1315" i="1" s="1"/>
  <c r="Q1316" i="1" l="1"/>
  <c r="R1316" i="1"/>
  <c r="S1316" i="1" s="1"/>
  <c r="Q1317" i="1" l="1"/>
  <c r="R1317" i="1"/>
  <c r="S1317" i="1" s="1"/>
  <c r="Q1318" i="1" l="1"/>
  <c r="R1318" i="1"/>
  <c r="S1318" i="1" s="1"/>
  <c r="Q1319" i="1" l="1"/>
  <c r="R1319" i="1"/>
  <c r="S1319" i="1" s="1"/>
  <c r="Q1320" i="1" l="1"/>
  <c r="R1320" i="1"/>
  <c r="S1320" i="1" s="1"/>
  <c r="Q1321" i="1" l="1"/>
  <c r="R1321" i="1"/>
  <c r="S1321" i="1" s="1"/>
  <c r="Q1322" i="1" l="1"/>
  <c r="R1322" i="1"/>
  <c r="S1322" i="1" s="1"/>
  <c r="Q1323" i="1" l="1"/>
  <c r="R1323" i="1"/>
  <c r="S1323" i="1" s="1"/>
  <c r="Q1324" i="1" l="1"/>
  <c r="R1324" i="1"/>
  <c r="S1324" i="1" s="1"/>
  <c r="Q1325" i="1" l="1"/>
  <c r="R1325" i="1"/>
  <c r="S1325" i="1" s="1"/>
  <c r="Q1326" i="1" l="1"/>
  <c r="R1326" i="1"/>
  <c r="S1326" i="1" s="1"/>
  <c r="Q1327" i="1" l="1"/>
  <c r="R1327" i="1"/>
  <c r="S1327" i="1" s="1"/>
  <c r="Q1328" i="1" l="1"/>
  <c r="R1328" i="1"/>
  <c r="S1328" i="1" s="1"/>
  <c r="Q1329" i="1" l="1"/>
  <c r="R1329" i="1"/>
  <c r="S1329" i="1" s="1"/>
  <c r="Q1330" i="1" l="1"/>
  <c r="R1330" i="1"/>
  <c r="S1330" i="1" s="1"/>
  <c r="Q1331" i="1" l="1"/>
  <c r="R1331" i="1"/>
  <c r="S1331" i="1" s="1"/>
  <c r="Q1332" i="1" l="1"/>
  <c r="R1332" i="1"/>
  <c r="S1332" i="1" s="1"/>
  <c r="Q1333" i="1" l="1"/>
  <c r="R1333" i="1"/>
  <c r="S1333" i="1" s="1"/>
  <c r="Q1334" i="1" l="1"/>
  <c r="R1334" i="1"/>
  <c r="S1334" i="1" s="1"/>
  <c r="Q1335" i="1" l="1"/>
  <c r="R1335" i="1"/>
  <c r="S1335" i="1" s="1"/>
  <c r="Q1336" i="1" l="1"/>
  <c r="R1336" i="1"/>
  <c r="S1336" i="1" s="1"/>
  <c r="Q1337" i="1" l="1"/>
  <c r="R1337" i="1"/>
  <c r="S1337" i="1" s="1"/>
  <c r="Q1338" i="1" l="1"/>
  <c r="R1338" i="1"/>
  <c r="S1338" i="1" s="1"/>
  <c r="Q1339" i="1" l="1"/>
  <c r="R1339" i="1"/>
  <c r="S1339" i="1" s="1"/>
  <c r="Q1340" i="1" l="1"/>
  <c r="R1340" i="1"/>
  <c r="S1340" i="1" s="1"/>
  <c r="Q1341" i="1" l="1"/>
  <c r="R1341" i="1"/>
  <c r="S1341" i="1" s="1"/>
  <c r="Q1342" i="1" l="1"/>
  <c r="R1342" i="1"/>
  <c r="S1342" i="1" s="1"/>
  <c r="Q1343" i="1" l="1"/>
  <c r="R1343" i="1"/>
  <c r="S1343" i="1" s="1"/>
  <c r="Q1344" i="1" l="1"/>
  <c r="R1344" i="1"/>
  <c r="S1344" i="1" s="1"/>
  <c r="Q1345" i="1" l="1"/>
  <c r="R1345" i="1"/>
  <c r="S1345" i="1" s="1"/>
  <c r="Q1346" i="1" l="1"/>
  <c r="R1346" i="1"/>
  <c r="S1346" i="1" s="1"/>
  <c r="Q1347" i="1" l="1"/>
  <c r="R1347" i="1"/>
  <c r="S1347" i="1" s="1"/>
  <c r="Q1348" i="1" l="1"/>
  <c r="R1348" i="1"/>
  <c r="S1348" i="1" s="1"/>
  <c r="Q1349" i="1" l="1"/>
  <c r="R1349" i="1"/>
  <c r="S1349" i="1" s="1"/>
  <c r="Q1350" i="1" l="1"/>
  <c r="R1350" i="1"/>
  <c r="S1350" i="1" s="1"/>
  <c r="Q1351" i="1" l="1"/>
  <c r="R1351" i="1"/>
  <c r="S1351" i="1" s="1"/>
  <c r="Q1352" i="1" l="1"/>
  <c r="R1352" i="1"/>
  <c r="S1352" i="1" s="1"/>
  <c r="Q1353" i="1" l="1"/>
  <c r="R1353" i="1"/>
  <c r="S1353" i="1" s="1"/>
  <c r="Q1354" i="1" l="1"/>
  <c r="R1354" i="1"/>
  <c r="S1354" i="1" s="1"/>
  <c r="Q1355" i="1" l="1"/>
  <c r="R1355" i="1"/>
  <c r="S1355" i="1" s="1"/>
  <c r="Q1356" i="1" l="1"/>
  <c r="R1356" i="1"/>
  <c r="S1356" i="1" s="1"/>
  <c r="Q1357" i="1" l="1"/>
  <c r="R1357" i="1"/>
  <c r="S1357" i="1" s="1"/>
  <c r="Q1358" i="1" l="1"/>
  <c r="R1358" i="1"/>
  <c r="S1358" i="1" s="1"/>
  <c r="Q1359" i="1" l="1"/>
  <c r="R1359" i="1"/>
  <c r="S1359" i="1" s="1"/>
  <c r="Q1360" i="1" l="1"/>
  <c r="R1360" i="1"/>
  <c r="S1360" i="1" s="1"/>
  <c r="Q1361" i="1" l="1"/>
  <c r="R1361" i="1"/>
  <c r="S1361" i="1" s="1"/>
  <c r="Q1362" i="1" l="1"/>
  <c r="R1362" i="1"/>
  <c r="S1362" i="1" s="1"/>
  <c r="Q1363" i="1" l="1"/>
  <c r="R1363" i="1"/>
  <c r="S1363" i="1" s="1"/>
  <c r="Q1364" i="1" l="1"/>
  <c r="R1364" i="1"/>
  <c r="S1364" i="1" s="1"/>
  <c r="Q1365" i="1" l="1"/>
  <c r="R1365" i="1"/>
  <c r="S1365" i="1" s="1"/>
  <c r="Q1366" i="1" l="1"/>
  <c r="R1366" i="1"/>
  <c r="S1366" i="1" s="1"/>
  <c r="Q1367" i="1" l="1"/>
  <c r="R1367" i="1"/>
  <c r="S1367" i="1" s="1"/>
  <c r="Q1368" i="1" l="1"/>
  <c r="R1368" i="1"/>
  <c r="S1368" i="1" s="1"/>
  <c r="Q1369" i="1" l="1"/>
  <c r="R1369" i="1"/>
  <c r="S1369" i="1" s="1"/>
  <c r="Q1370" i="1" l="1"/>
  <c r="R1370" i="1"/>
  <c r="S1370" i="1" s="1"/>
  <c r="Q1371" i="1" l="1"/>
  <c r="R1371" i="1"/>
  <c r="S1371" i="1" s="1"/>
  <c r="Q1372" i="1" l="1"/>
  <c r="R1372" i="1"/>
  <c r="S1372" i="1" s="1"/>
  <c r="Q1373" i="1" l="1"/>
  <c r="R1373" i="1"/>
  <c r="S1373" i="1" s="1"/>
  <c r="Q1374" i="1" l="1"/>
  <c r="R1374" i="1"/>
  <c r="S1374" i="1" s="1"/>
  <c r="Q1375" i="1" l="1"/>
  <c r="R1375" i="1"/>
  <c r="S1375" i="1" s="1"/>
  <c r="Q1376" i="1" l="1"/>
  <c r="R1376" i="1"/>
  <c r="S1376" i="1" s="1"/>
  <c r="Q1377" i="1" l="1"/>
  <c r="R1377" i="1"/>
  <c r="S1377" i="1" s="1"/>
  <c r="Q1378" i="1" l="1"/>
  <c r="R1378" i="1"/>
  <c r="S1378" i="1" s="1"/>
  <c r="Q1379" i="1" l="1"/>
  <c r="R1379" i="1"/>
  <c r="S1379" i="1" s="1"/>
  <c r="Q1380" i="1" l="1"/>
  <c r="R1380" i="1"/>
  <c r="S1380" i="1" s="1"/>
  <c r="Q1381" i="1" l="1"/>
  <c r="R1381" i="1"/>
  <c r="S1381" i="1" s="1"/>
  <c r="Q1382" i="1" l="1"/>
  <c r="R1382" i="1"/>
  <c r="S1382" i="1" s="1"/>
  <c r="Q1383" i="1" l="1"/>
  <c r="R1383" i="1"/>
  <c r="S1383" i="1" s="1"/>
  <c r="Q1384" i="1" l="1"/>
  <c r="R1384" i="1"/>
  <c r="S1384" i="1" s="1"/>
  <c r="Q1385" i="1" l="1"/>
  <c r="R1385" i="1"/>
  <c r="S1385" i="1" s="1"/>
  <c r="Q1386" i="1" l="1"/>
  <c r="R1386" i="1"/>
  <c r="S1386" i="1" s="1"/>
  <c r="Q1387" i="1" l="1"/>
  <c r="R1387" i="1"/>
  <c r="S1387" i="1" s="1"/>
  <c r="Q1388" i="1" l="1"/>
  <c r="R1388" i="1"/>
  <c r="S1388" i="1" s="1"/>
  <c r="Q1389" i="1" l="1"/>
  <c r="R1389" i="1"/>
  <c r="S1389" i="1" s="1"/>
  <c r="Q1390" i="1" l="1"/>
  <c r="R1390" i="1"/>
  <c r="S1390" i="1" s="1"/>
  <c r="Q1391" i="1" l="1"/>
  <c r="R1391" i="1"/>
  <c r="S1391" i="1" s="1"/>
  <c r="Q1392" i="1" l="1"/>
  <c r="R1392" i="1"/>
  <c r="S1392" i="1" s="1"/>
  <c r="Q1393" i="1" l="1"/>
  <c r="R1393" i="1"/>
  <c r="S1393" i="1" s="1"/>
  <c r="Q1394" i="1" l="1"/>
  <c r="R1394" i="1"/>
  <c r="S1394" i="1" s="1"/>
  <c r="Q1395" i="1" l="1"/>
  <c r="R1395" i="1"/>
  <c r="S1395" i="1" s="1"/>
  <c r="Q1396" i="1" l="1"/>
  <c r="R1396" i="1"/>
  <c r="S1396" i="1" s="1"/>
  <c r="Q1397" i="1" l="1"/>
  <c r="R1397" i="1"/>
  <c r="S1397" i="1" s="1"/>
  <c r="Q1398" i="1" l="1"/>
  <c r="R1398" i="1"/>
  <c r="S1398" i="1" s="1"/>
  <c r="Q1399" i="1" l="1"/>
  <c r="R1399" i="1"/>
  <c r="S1399" i="1" s="1"/>
  <c r="Q1400" i="1" l="1"/>
  <c r="R1400" i="1"/>
  <c r="S1400" i="1" s="1"/>
  <c r="Q1401" i="1" l="1"/>
  <c r="R1401" i="1"/>
  <c r="S1401" i="1" s="1"/>
  <c r="Q1402" i="1" l="1"/>
  <c r="R1402" i="1"/>
  <c r="S1402" i="1" s="1"/>
  <c r="Q1403" i="1" l="1"/>
  <c r="R1403" i="1"/>
  <c r="S1403" i="1" s="1"/>
  <c r="Q1404" i="1" l="1"/>
  <c r="R1404" i="1"/>
  <c r="S1404" i="1" s="1"/>
  <c r="Q1405" i="1" l="1"/>
  <c r="R1405" i="1"/>
  <c r="S1405" i="1" s="1"/>
  <c r="Q1406" i="1" l="1"/>
  <c r="R1406" i="1"/>
  <c r="S1406" i="1" s="1"/>
  <c r="Q1407" i="1" l="1"/>
  <c r="R1407" i="1"/>
  <c r="S1407" i="1" s="1"/>
  <c r="Q1408" i="1" l="1"/>
  <c r="R1408" i="1"/>
  <c r="S1408" i="1" s="1"/>
  <c r="Q1409" i="1" l="1"/>
  <c r="R1409" i="1"/>
  <c r="S1409" i="1" s="1"/>
  <c r="Q1410" i="1" l="1"/>
  <c r="R1410" i="1"/>
  <c r="S1410" i="1" s="1"/>
  <c r="Q1411" i="1" l="1"/>
  <c r="R1411" i="1"/>
  <c r="S1411" i="1" s="1"/>
  <c r="Q1412" i="1" l="1"/>
  <c r="R1412" i="1"/>
  <c r="S1412" i="1" s="1"/>
  <c r="Q1413" i="1" l="1"/>
  <c r="R1413" i="1"/>
  <c r="S1413" i="1" s="1"/>
  <c r="Q1414" i="1" l="1"/>
  <c r="R1414" i="1"/>
  <c r="S1414" i="1" s="1"/>
  <c r="Q1415" i="1" l="1"/>
  <c r="R1415" i="1"/>
  <c r="S1415" i="1" s="1"/>
  <c r="Q1416" i="1" l="1"/>
  <c r="R1416" i="1"/>
  <c r="S1416" i="1" s="1"/>
  <c r="Q1417" i="1" l="1"/>
  <c r="R1417" i="1"/>
  <c r="S1417" i="1" s="1"/>
  <c r="Q1418" i="1" l="1"/>
  <c r="R1418" i="1"/>
  <c r="S1418" i="1" s="1"/>
  <c r="Q1419" i="1" l="1"/>
  <c r="R1419" i="1"/>
  <c r="S1419" i="1" s="1"/>
  <c r="Q1420" i="1" l="1"/>
  <c r="R1420" i="1"/>
  <c r="S1420" i="1" s="1"/>
  <c r="Q1421" i="1" l="1"/>
  <c r="R1421" i="1"/>
  <c r="S1421" i="1" s="1"/>
  <c r="Q1422" i="1" l="1"/>
  <c r="R1422" i="1"/>
  <c r="S1422" i="1" s="1"/>
  <c r="Q1423" i="1" l="1"/>
  <c r="R1423" i="1"/>
  <c r="S1423" i="1" s="1"/>
  <c r="Q1424" i="1" l="1"/>
  <c r="R1424" i="1"/>
  <c r="S1424" i="1" s="1"/>
  <c r="Q1425" i="1" l="1"/>
  <c r="R1425" i="1"/>
  <c r="S1425" i="1" s="1"/>
  <c r="Q1426" i="1" l="1"/>
  <c r="R1426" i="1"/>
  <c r="S1426" i="1" s="1"/>
  <c r="Q1427" i="1" l="1"/>
  <c r="R1427" i="1"/>
  <c r="S1427" i="1" s="1"/>
  <c r="Q1428" i="1" l="1"/>
  <c r="R1428" i="1"/>
  <c r="S1428" i="1" s="1"/>
  <c r="Q1429" i="1" l="1"/>
  <c r="R1429" i="1"/>
  <c r="S1429" i="1" s="1"/>
  <c r="Q1430" i="1" l="1"/>
  <c r="R1430" i="1"/>
  <c r="S1430" i="1" s="1"/>
  <c r="Q1431" i="1" l="1"/>
  <c r="R1431" i="1"/>
  <c r="S1431" i="1" s="1"/>
  <c r="Q1432" i="1" l="1"/>
  <c r="R1432" i="1"/>
  <c r="S1432" i="1" s="1"/>
  <c r="Q1433" i="1" l="1"/>
  <c r="R1433" i="1"/>
  <c r="S1433" i="1" s="1"/>
  <c r="Q1434" i="1" l="1"/>
  <c r="R1434" i="1"/>
  <c r="S1434" i="1" s="1"/>
  <c r="Q1435" i="1" l="1"/>
  <c r="R1435" i="1"/>
  <c r="S1435" i="1" s="1"/>
  <c r="Q1436" i="1" l="1"/>
  <c r="R1436" i="1"/>
  <c r="S1436" i="1" s="1"/>
  <c r="Q1437" i="1" l="1"/>
  <c r="R1437" i="1"/>
  <c r="S1437" i="1" s="1"/>
  <c r="Q1438" i="1" l="1"/>
  <c r="R1438" i="1"/>
  <c r="S1438" i="1" s="1"/>
  <c r="Q1439" i="1" l="1"/>
  <c r="R1439" i="1"/>
  <c r="S1439" i="1" s="1"/>
  <c r="Q1440" i="1" l="1"/>
  <c r="R1440" i="1"/>
  <c r="S1440" i="1" s="1"/>
  <c r="Q1441" i="1" l="1"/>
  <c r="R1441" i="1"/>
  <c r="S1441" i="1" s="1"/>
  <c r="Q1442" i="1" l="1"/>
  <c r="R1442" i="1"/>
  <c r="S1442" i="1" s="1"/>
  <c r="Q1443" i="1" l="1"/>
  <c r="R1443" i="1"/>
  <c r="S1443" i="1" s="1"/>
  <c r="Q1444" i="1" l="1"/>
  <c r="R1444" i="1"/>
  <c r="S1444" i="1" s="1"/>
  <c r="Q1445" i="1" l="1"/>
  <c r="R1445" i="1"/>
  <c r="S1445" i="1" s="1"/>
  <c r="Q1446" i="1" l="1"/>
  <c r="R1446" i="1"/>
  <c r="S1446" i="1" s="1"/>
  <c r="Q1447" i="1" l="1"/>
  <c r="R1447" i="1"/>
  <c r="S1447" i="1" s="1"/>
  <c r="Q1448" i="1" l="1"/>
  <c r="R1448" i="1"/>
  <c r="S1448" i="1" s="1"/>
  <c r="Q1449" i="1" l="1"/>
  <c r="R1449" i="1"/>
  <c r="S1449" i="1" s="1"/>
  <c r="Q1450" i="1" l="1"/>
  <c r="R1450" i="1"/>
  <c r="S1450" i="1" s="1"/>
  <c r="Q1451" i="1" l="1"/>
  <c r="R1451" i="1"/>
  <c r="S1451" i="1" s="1"/>
  <c r="Q1452" i="1" l="1"/>
  <c r="R1452" i="1"/>
  <c r="S1452" i="1" s="1"/>
  <c r="Q1453" i="1" l="1"/>
  <c r="R1453" i="1"/>
  <c r="S1453" i="1" s="1"/>
  <c r="Q1454" i="1" l="1"/>
  <c r="R1454" i="1"/>
  <c r="S1454" i="1" s="1"/>
  <c r="Q1455" i="1" l="1"/>
  <c r="R1455" i="1"/>
  <c r="S1455" i="1" s="1"/>
  <c r="Q1456" i="1" l="1"/>
  <c r="R1456" i="1"/>
  <c r="S1456" i="1" s="1"/>
  <c r="Q1457" i="1" l="1"/>
  <c r="R1457" i="1"/>
  <c r="S1457" i="1" s="1"/>
  <c r="Q1458" i="1" l="1"/>
  <c r="R1458" i="1"/>
  <c r="S1458" i="1" s="1"/>
  <c r="Q1459" i="1" l="1"/>
  <c r="R1459" i="1"/>
  <c r="S1459" i="1" s="1"/>
  <c r="Q1460" i="1" l="1"/>
  <c r="R1460" i="1"/>
  <c r="S1460" i="1" s="1"/>
  <c r="Q1461" i="1" l="1"/>
  <c r="R1461" i="1"/>
  <c r="S1461" i="1" s="1"/>
  <c r="Q1462" i="1" l="1"/>
  <c r="R1462" i="1"/>
  <c r="S1462" i="1" s="1"/>
  <c r="Q1463" i="1" l="1"/>
  <c r="R1463" i="1"/>
  <c r="S1463" i="1" s="1"/>
  <c r="Q1464" i="1" l="1"/>
  <c r="R1464" i="1"/>
  <c r="S1464" i="1" s="1"/>
  <c r="Q1465" i="1" l="1"/>
  <c r="R1465" i="1"/>
  <c r="S1465" i="1" s="1"/>
  <c r="Q1466" i="1" l="1"/>
  <c r="R1466" i="1"/>
  <c r="S1466" i="1" s="1"/>
  <c r="Q1467" i="1" l="1"/>
  <c r="R1467" i="1"/>
  <c r="S1467" i="1" s="1"/>
  <c r="Q1468" i="1" l="1"/>
  <c r="R1468" i="1"/>
  <c r="S1468" i="1" s="1"/>
  <c r="Q1469" i="1" l="1"/>
  <c r="R1469" i="1"/>
  <c r="S1469" i="1" s="1"/>
  <c r="Q1470" i="1" l="1"/>
  <c r="R1470" i="1"/>
  <c r="S1470" i="1" s="1"/>
  <c r="Q1471" i="1" l="1"/>
  <c r="R1471" i="1"/>
  <c r="S1471" i="1" s="1"/>
  <c r="Q1472" i="1" l="1"/>
  <c r="R1472" i="1"/>
  <c r="S1472" i="1" s="1"/>
  <c r="Q1473" i="1" l="1"/>
  <c r="R1473" i="1"/>
  <c r="S1473" i="1" s="1"/>
  <c r="Q1474" i="1" l="1"/>
  <c r="R1474" i="1"/>
  <c r="S1474" i="1" s="1"/>
  <c r="Q1475" i="1" l="1"/>
  <c r="R1475" i="1"/>
  <c r="S1475" i="1" s="1"/>
  <c r="Q1476" i="1" l="1"/>
  <c r="R1476" i="1"/>
  <c r="S1476" i="1" s="1"/>
  <c r="Q1477" i="1" l="1"/>
  <c r="R1477" i="1"/>
  <c r="S1477" i="1" s="1"/>
  <c r="Q1478" i="1" l="1"/>
  <c r="R1478" i="1"/>
  <c r="S1478" i="1" s="1"/>
  <c r="Q1479" i="1" l="1"/>
  <c r="R1479" i="1"/>
  <c r="S1479" i="1" s="1"/>
  <c r="Q1480" i="1" l="1"/>
  <c r="R1480" i="1"/>
  <c r="S1480" i="1" s="1"/>
  <c r="Q1481" i="1" l="1"/>
  <c r="R1481" i="1"/>
  <c r="S1481" i="1" s="1"/>
  <c r="Q1482" i="1" l="1"/>
  <c r="R1482" i="1"/>
  <c r="S1482" i="1" s="1"/>
  <c r="Q1483" i="1" l="1"/>
  <c r="R1483" i="1"/>
  <c r="S1483" i="1" s="1"/>
  <c r="Q1484" i="1" l="1"/>
  <c r="R1484" i="1"/>
  <c r="S1484" i="1" s="1"/>
  <c r="Q1485" i="1" l="1"/>
  <c r="R1485" i="1"/>
  <c r="S1485" i="1" s="1"/>
  <c r="Q1486" i="1" l="1"/>
  <c r="R1486" i="1"/>
  <c r="S1486" i="1" s="1"/>
  <c r="Q1487" i="1" l="1"/>
  <c r="R1487" i="1"/>
  <c r="S1487" i="1" s="1"/>
  <c r="Q1488" i="1" l="1"/>
  <c r="R1488" i="1"/>
  <c r="S1488" i="1" s="1"/>
  <c r="Q1489" i="1" l="1"/>
  <c r="R1489" i="1"/>
  <c r="S1489" i="1" s="1"/>
  <c r="Q1490" i="1" l="1"/>
  <c r="R1490" i="1"/>
  <c r="S1490" i="1" s="1"/>
  <c r="Q1491" i="1" l="1"/>
  <c r="R1491" i="1"/>
  <c r="S1491" i="1" s="1"/>
  <c r="Q1492" i="1" l="1"/>
  <c r="R1492" i="1"/>
  <c r="S1492" i="1" s="1"/>
  <c r="Q1493" i="1" l="1"/>
  <c r="R1493" i="1"/>
  <c r="S1493" i="1" s="1"/>
  <c r="Q1494" i="1" l="1"/>
  <c r="R1494" i="1"/>
  <c r="S1494" i="1" s="1"/>
  <c r="Q1495" i="1" l="1"/>
  <c r="R1495" i="1"/>
  <c r="S1495" i="1" s="1"/>
  <c r="Q1496" i="1" l="1"/>
  <c r="R1496" i="1"/>
  <c r="S1496" i="1" s="1"/>
  <c r="Q1497" i="1" l="1"/>
  <c r="R1497" i="1"/>
  <c r="S1497" i="1" s="1"/>
  <c r="Q1498" i="1" l="1"/>
  <c r="R1498" i="1"/>
  <c r="S1498" i="1" s="1"/>
  <c r="Q1499" i="1" l="1"/>
  <c r="R1499" i="1"/>
  <c r="S1499" i="1" s="1"/>
  <c r="Q1500" i="1" l="1"/>
  <c r="R1500" i="1"/>
  <c r="S1500" i="1" s="1"/>
  <c r="Q1501" i="1" l="1"/>
  <c r="R1501" i="1"/>
  <c r="S1501" i="1" s="1"/>
  <c r="Q1502" i="1" l="1"/>
  <c r="R1502" i="1"/>
  <c r="S1502" i="1" s="1"/>
  <c r="Q1503" i="1" l="1"/>
  <c r="R1503" i="1"/>
  <c r="S1503" i="1" s="1"/>
  <c r="Q1504" i="1" l="1"/>
  <c r="R1504" i="1"/>
  <c r="S1504" i="1" s="1"/>
  <c r="Q1505" i="1" l="1"/>
  <c r="R1505" i="1"/>
  <c r="S1505" i="1" s="1"/>
  <c r="Q1506" i="1" l="1"/>
  <c r="R1506" i="1"/>
  <c r="S1506" i="1" s="1"/>
  <c r="Q1507" i="1" l="1"/>
  <c r="R1507" i="1"/>
  <c r="S1507" i="1" s="1"/>
  <c r="Q1508" i="1" l="1"/>
  <c r="R1508" i="1"/>
  <c r="S1508" i="1" s="1"/>
  <c r="Q1509" i="1" l="1"/>
  <c r="R1509" i="1"/>
  <c r="S1509" i="1" s="1"/>
  <c r="Q1510" i="1" l="1"/>
  <c r="R1510" i="1"/>
  <c r="S1510" i="1" s="1"/>
  <c r="Q1511" i="1" l="1"/>
  <c r="R1511" i="1"/>
  <c r="S1511" i="1" s="1"/>
  <c r="Q1512" i="1" l="1"/>
  <c r="R1512" i="1"/>
  <c r="S1512" i="1" s="1"/>
  <c r="Q1513" i="1" l="1"/>
  <c r="R1513" i="1"/>
  <c r="S1513" i="1" s="1"/>
  <c r="Q1514" i="1" l="1"/>
  <c r="R1514" i="1"/>
  <c r="S1514" i="1" s="1"/>
  <c r="Q1515" i="1" l="1"/>
  <c r="R1515" i="1"/>
  <c r="S1515" i="1" s="1"/>
  <c r="Q1516" i="1" l="1"/>
  <c r="R1516" i="1"/>
  <c r="S1516" i="1" s="1"/>
  <c r="Q1517" i="1" l="1"/>
  <c r="R1517" i="1"/>
  <c r="S1517" i="1" s="1"/>
  <c r="Q1518" i="1" l="1"/>
  <c r="R1518" i="1"/>
  <c r="S1518" i="1" s="1"/>
  <c r="Q1519" i="1" l="1"/>
  <c r="R1519" i="1"/>
  <c r="S1519" i="1" s="1"/>
  <c r="Q1520" i="1" l="1"/>
  <c r="R1520" i="1"/>
  <c r="S1520" i="1" s="1"/>
  <c r="Q1521" i="1" l="1"/>
  <c r="R1521" i="1"/>
  <c r="S1521" i="1" s="1"/>
  <c r="Q1522" i="1" l="1"/>
  <c r="R1522" i="1"/>
  <c r="S1522" i="1" s="1"/>
  <c r="Q1523" i="1" l="1"/>
  <c r="R1523" i="1"/>
  <c r="S1523" i="1" s="1"/>
  <c r="Q1524" i="1" l="1"/>
  <c r="R1524" i="1"/>
  <c r="S1524" i="1" s="1"/>
  <c r="Q1525" i="1" l="1"/>
  <c r="R1525" i="1"/>
  <c r="S1525" i="1" s="1"/>
  <c r="Q1526" i="1" l="1"/>
  <c r="R1526" i="1"/>
  <c r="S1526" i="1" s="1"/>
  <c r="Q1527" i="1" l="1"/>
  <c r="R1527" i="1"/>
  <c r="S1527" i="1" s="1"/>
  <c r="Q1528" i="1" l="1"/>
  <c r="R1528" i="1"/>
  <c r="S1528" i="1" s="1"/>
  <c r="Q1529" i="1" l="1"/>
  <c r="R1529" i="1"/>
  <c r="S1529" i="1" s="1"/>
  <c r="Q1530" i="1" l="1"/>
  <c r="R1530" i="1"/>
  <c r="S1530" i="1" s="1"/>
  <c r="Q1531" i="1" l="1"/>
  <c r="R1531" i="1"/>
  <c r="S1531" i="1" s="1"/>
  <c r="Q1532" i="1" l="1"/>
  <c r="R1532" i="1"/>
  <c r="S1532" i="1" s="1"/>
  <c r="Q1533" i="1" l="1"/>
  <c r="R1533" i="1"/>
  <c r="S1533" i="1" s="1"/>
  <c r="Q1534" i="1" l="1"/>
  <c r="R1534" i="1"/>
  <c r="S1534" i="1" s="1"/>
  <c r="Q1535" i="1" l="1"/>
  <c r="R1535" i="1"/>
  <c r="S1535" i="1" s="1"/>
  <c r="Q1536" i="1" l="1"/>
  <c r="R1536" i="1"/>
  <c r="S1536" i="1" s="1"/>
  <c r="Q1537" i="1" l="1"/>
  <c r="R1537" i="1"/>
  <c r="S1537" i="1" s="1"/>
  <c r="Q1538" i="1" l="1"/>
  <c r="R1538" i="1"/>
  <c r="S1538" i="1" s="1"/>
  <c r="Q1539" i="1" l="1"/>
  <c r="R1539" i="1"/>
  <c r="S1539" i="1" s="1"/>
  <c r="Q1540" i="1" l="1"/>
  <c r="R1540" i="1"/>
  <c r="S1540" i="1" s="1"/>
  <c r="Q1541" i="1" l="1"/>
  <c r="R1541" i="1"/>
  <c r="S1541" i="1" s="1"/>
  <c r="Q1542" i="1" l="1"/>
  <c r="R1542" i="1"/>
  <c r="S1542" i="1" s="1"/>
  <c r="Q1543" i="1" l="1"/>
  <c r="R1543" i="1"/>
  <c r="S1543" i="1" s="1"/>
  <c r="Q1544" i="1" l="1"/>
  <c r="R1544" i="1"/>
  <c r="S1544" i="1" s="1"/>
  <c r="Q1545" i="1" l="1"/>
  <c r="R1545" i="1"/>
  <c r="S1545" i="1" s="1"/>
  <c r="Q1546" i="1" l="1"/>
  <c r="R1546" i="1"/>
  <c r="S1546" i="1" s="1"/>
  <c r="Q1547" i="1" l="1"/>
  <c r="R1547" i="1"/>
  <c r="S1547" i="1" s="1"/>
  <c r="Q1548" i="1" l="1"/>
  <c r="R1548" i="1"/>
  <c r="S1548" i="1" s="1"/>
  <c r="Q1549" i="1" l="1"/>
  <c r="R1549" i="1"/>
  <c r="S1549" i="1" s="1"/>
  <c r="Q1550" i="1" l="1"/>
  <c r="R1550" i="1"/>
  <c r="S1550" i="1" s="1"/>
  <c r="Q1551" i="1" l="1"/>
  <c r="R1551" i="1"/>
  <c r="S1551" i="1" s="1"/>
  <c r="Q1552" i="1" l="1"/>
  <c r="R1552" i="1"/>
  <c r="S1552" i="1" s="1"/>
  <c r="Q1553" i="1" l="1"/>
  <c r="R1553" i="1"/>
  <c r="S1553" i="1" s="1"/>
  <c r="Q1554" i="1" l="1"/>
  <c r="R1554" i="1"/>
  <c r="S1554" i="1" s="1"/>
  <c r="Q1555" i="1" l="1"/>
  <c r="R1555" i="1"/>
  <c r="S1555" i="1" s="1"/>
  <c r="Q1556" i="1" l="1"/>
  <c r="R1556" i="1"/>
  <c r="S1556" i="1" s="1"/>
  <c r="Q1557" i="1" l="1"/>
  <c r="R1557" i="1"/>
  <c r="S1557" i="1" s="1"/>
  <c r="Q1558" i="1" l="1"/>
  <c r="R1558" i="1"/>
  <c r="S1558" i="1" s="1"/>
  <c r="Q1559" i="1" l="1"/>
  <c r="R1559" i="1"/>
  <c r="S1559" i="1" s="1"/>
  <c r="Q1560" i="1" l="1"/>
  <c r="R1560" i="1"/>
  <c r="S1560" i="1" s="1"/>
  <c r="Q1561" i="1" l="1"/>
  <c r="R1561" i="1"/>
  <c r="S1561" i="1" s="1"/>
  <c r="Q1562" i="1" l="1"/>
  <c r="R1562" i="1"/>
  <c r="S1562" i="1" s="1"/>
  <c r="Q1563" i="1" l="1"/>
  <c r="R1563" i="1"/>
  <c r="S1563" i="1" s="1"/>
  <c r="Q1564" i="1" l="1"/>
  <c r="R1564" i="1"/>
  <c r="S1564" i="1" s="1"/>
  <c r="Q1565" i="1" l="1"/>
  <c r="R1565" i="1"/>
  <c r="S1565" i="1" s="1"/>
  <c r="Q1566" i="1" l="1"/>
  <c r="R1566" i="1"/>
  <c r="S1566" i="1" s="1"/>
  <c r="Q1567" i="1" l="1"/>
  <c r="R1567" i="1"/>
  <c r="S1567" i="1" s="1"/>
  <c r="Q1568" i="1" l="1"/>
  <c r="R1568" i="1"/>
  <c r="S1568" i="1" s="1"/>
  <c r="Q1569" i="1" l="1"/>
  <c r="R1569" i="1"/>
  <c r="S1569" i="1" s="1"/>
  <c r="Q1570" i="1" l="1"/>
  <c r="R1570" i="1"/>
  <c r="S1570" i="1" s="1"/>
  <c r="Q1571" i="1" l="1"/>
  <c r="R1571" i="1"/>
  <c r="S1571" i="1" s="1"/>
  <c r="Q1572" i="1" l="1"/>
  <c r="R1572" i="1"/>
  <c r="S1572" i="1" s="1"/>
  <c r="Q1573" i="1" l="1"/>
  <c r="R1573" i="1"/>
  <c r="S1573" i="1" s="1"/>
  <c r="Q1574" i="1" l="1"/>
  <c r="R1574" i="1"/>
  <c r="S1574" i="1" s="1"/>
  <c r="Q1575" i="1" l="1"/>
  <c r="R1575" i="1"/>
  <c r="S1575" i="1" s="1"/>
  <c r="Q1576" i="1" l="1"/>
  <c r="R1576" i="1"/>
  <c r="S1576" i="1" s="1"/>
  <c r="Q1577" i="1" l="1"/>
  <c r="R1577" i="1"/>
  <c r="S1577" i="1" s="1"/>
  <c r="Q1578" i="1" l="1"/>
  <c r="R1578" i="1"/>
  <c r="S1578" i="1" s="1"/>
  <c r="Q1579" i="1" l="1"/>
  <c r="R1579" i="1"/>
  <c r="S1579" i="1" s="1"/>
  <c r="Q1580" i="1" l="1"/>
  <c r="R1580" i="1"/>
  <c r="S1580" i="1" s="1"/>
  <c r="Q1581" i="1" l="1"/>
  <c r="R1581" i="1"/>
  <c r="S1581" i="1" s="1"/>
  <c r="Q1582" i="1" l="1"/>
  <c r="R1582" i="1"/>
  <c r="S1582" i="1" s="1"/>
  <c r="Q1583" i="1" l="1"/>
  <c r="R1583" i="1"/>
  <c r="S1583" i="1" s="1"/>
  <c r="Q1584" i="1" l="1"/>
  <c r="R1584" i="1"/>
  <c r="S1584" i="1" s="1"/>
  <c r="Q1585" i="1" l="1"/>
  <c r="R1585" i="1"/>
  <c r="S1585" i="1" s="1"/>
  <c r="Q1586" i="1" l="1"/>
  <c r="R1586" i="1"/>
  <c r="S1586" i="1" s="1"/>
  <c r="Q1587" i="1" l="1"/>
  <c r="R1587" i="1"/>
  <c r="S1587" i="1" s="1"/>
  <c r="Q1588" i="1" l="1"/>
  <c r="R1588" i="1"/>
  <c r="S1588" i="1" s="1"/>
  <c r="Q1589" i="1" l="1"/>
  <c r="R1589" i="1"/>
  <c r="S1589" i="1" s="1"/>
  <c r="Q1590" i="1" l="1"/>
  <c r="R1590" i="1"/>
  <c r="S1590" i="1" s="1"/>
  <c r="Q1591" i="1" l="1"/>
  <c r="R1591" i="1"/>
  <c r="S1591" i="1" s="1"/>
  <c r="Q1592" i="1" l="1"/>
  <c r="R1592" i="1"/>
  <c r="S1592" i="1" s="1"/>
  <c r="Q1593" i="1" l="1"/>
  <c r="R1593" i="1"/>
  <c r="S1593" i="1" s="1"/>
  <c r="Q1594" i="1" l="1"/>
  <c r="R1594" i="1"/>
  <c r="S1594" i="1" s="1"/>
  <c r="Q1595" i="1" l="1"/>
  <c r="R1595" i="1"/>
  <c r="S1595" i="1" s="1"/>
  <c r="Q1596" i="1" l="1"/>
  <c r="R1596" i="1"/>
  <c r="S1596" i="1" s="1"/>
  <c r="Q1597" i="1" l="1"/>
  <c r="R1597" i="1"/>
  <c r="S1597" i="1" s="1"/>
  <c r="Q1598" i="1" l="1"/>
  <c r="R1598" i="1"/>
  <c r="S1598" i="1" s="1"/>
  <c r="Q1599" i="1" l="1"/>
  <c r="R1599" i="1"/>
  <c r="S1599" i="1" s="1"/>
  <c r="Q1600" i="1" l="1"/>
  <c r="R1600" i="1"/>
  <c r="S1600" i="1" s="1"/>
  <c r="Q1601" i="1" l="1"/>
  <c r="R1601" i="1"/>
  <c r="S1601" i="1" s="1"/>
  <c r="Q1602" i="1" l="1"/>
  <c r="R1602" i="1"/>
  <c r="S1602" i="1" s="1"/>
  <c r="Q1603" i="1" l="1"/>
  <c r="R1603" i="1"/>
  <c r="S1603" i="1" s="1"/>
  <c r="Q1604" i="1" l="1"/>
  <c r="R1604" i="1"/>
  <c r="S1604" i="1" s="1"/>
  <c r="Q1605" i="1" l="1"/>
  <c r="R1605" i="1"/>
  <c r="S1605" i="1" s="1"/>
  <c r="Q1606" i="1" l="1"/>
  <c r="R1606" i="1"/>
  <c r="S1606" i="1" s="1"/>
  <c r="Q1607" i="1" l="1"/>
  <c r="R1607" i="1"/>
  <c r="S1607" i="1" s="1"/>
  <c r="Q1608" i="1" l="1"/>
  <c r="R1608" i="1"/>
  <c r="S1608" i="1" s="1"/>
  <c r="Q1609" i="1" l="1"/>
  <c r="R1609" i="1"/>
  <c r="S1609" i="1" s="1"/>
  <c r="Q1610" i="1" l="1"/>
  <c r="R1610" i="1"/>
  <c r="S1610" i="1" s="1"/>
  <c r="Q1611" i="1" l="1"/>
  <c r="R1611" i="1"/>
  <c r="S1611" i="1" s="1"/>
  <c r="Q1612" i="1" l="1"/>
  <c r="R1612" i="1"/>
  <c r="S1612" i="1" s="1"/>
  <c r="Q1613" i="1" l="1"/>
  <c r="R1613" i="1"/>
  <c r="S1613" i="1" s="1"/>
  <c r="Q1614" i="1" l="1"/>
  <c r="R1614" i="1"/>
  <c r="S1614" i="1" s="1"/>
  <c r="Q1615" i="1" l="1"/>
  <c r="R1615" i="1"/>
  <c r="S1615" i="1" s="1"/>
  <c r="Q1616" i="1" l="1"/>
  <c r="R1616" i="1"/>
  <c r="S1616" i="1" s="1"/>
  <c r="Q1617" i="1" l="1"/>
  <c r="R1617" i="1"/>
  <c r="S1617" i="1" s="1"/>
  <c r="Q1618" i="1" l="1"/>
  <c r="R1618" i="1"/>
  <c r="S1618" i="1" s="1"/>
  <c r="Q1619" i="1" l="1"/>
  <c r="R1619" i="1"/>
  <c r="S1619" i="1" s="1"/>
  <c r="Q1620" i="1" l="1"/>
  <c r="R1620" i="1"/>
  <c r="S1620" i="1" s="1"/>
  <c r="Q1621" i="1" l="1"/>
  <c r="R1621" i="1"/>
  <c r="S1621" i="1" s="1"/>
  <c r="Q1622" i="1" l="1"/>
  <c r="R1622" i="1"/>
  <c r="S1622" i="1" s="1"/>
  <c r="Q1623" i="1" l="1"/>
  <c r="R1623" i="1"/>
  <c r="S1623" i="1" s="1"/>
  <c r="Q1624" i="1" l="1"/>
  <c r="R1624" i="1"/>
  <c r="S1624" i="1" s="1"/>
  <c r="Q1625" i="1" l="1"/>
  <c r="R1625" i="1"/>
  <c r="S1625" i="1" s="1"/>
  <c r="Q1626" i="1" l="1"/>
  <c r="R1626" i="1"/>
  <c r="S1626" i="1" s="1"/>
  <c r="Q1627" i="1" l="1"/>
  <c r="R1627" i="1"/>
  <c r="S1627" i="1" s="1"/>
  <c r="Q1628" i="1" l="1"/>
  <c r="R1628" i="1"/>
  <c r="S1628" i="1" s="1"/>
  <c r="Q1629" i="1" l="1"/>
  <c r="R1629" i="1"/>
  <c r="S1629" i="1" s="1"/>
  <c r="Q1630" i="1" l="1"/>
  <c r="R1630" i="1"/>
  <c r="S1630" i="1" s="1"/>
  <c r="Q1631" i="1" l="1"/>
  <c r="R1631" i="1"/>
  <c r="S1631" i="1" s="1"/>
  <c r="Q1632" i="1" l="1"/>
  <c r="R1632" i="1"/>
  <c r="S1632" i="1" s="1"/>
  <c r="Q1633" i="1" l="1"/>
  <c r="R1633" i="1"/>
  <c r="S1633" i="1" s="1"/>
  <c r="Q1634" i="1" l="1"/>
  <c r="R1634" i="1"/>
  <c r="S1634" i="1" s="1"/>
  <c r="Q1635" i="1" l="1"/>
  <c r="R1635" i="1"/>
  <c r="S1635" i="1" s="1"/>
  <c r="Q1636" i="1" l="1"/>
  <c r="R1636" i="1"/>
  <c r="S1636" i="1" s="1"/>
  <c r="Q1637" i="1" l="1"/>
  <c r="R1637" i="1"/>
  <c r="S1637" i="1" s="1"/>
  <c r="Q1638" i="1" l="1"/>
  <c r="R1638" i="1"/>
  <c r="S1638" i="1" s="1"/>
  <c r="Q1639" i="1" l="1"/>
  <c r="R1639" i="1"/>
  <c r="S1639" i="1" s="1"/>
  <c r="Q1640" i="1" l="1"/>
  <c r="R1640" i="1"/>
  <c r="S1640" i="1" s="1"/>
  <c r="Q1641" i="1" l="1"/>
  <c r="R1641" i="1"/>
  <c r="S1641" i="1" s="1"/>
  <c r="Q1642" i="1" l="1"/>
  <c r="R1642" i="1"/>
  <c r="S1642" i="1" s="1"/>
  <c r="Q1643" i="1" l="1"/>
  <c r="R1643" i="1"/>
  <c r="S1643" i="1" s="1"/>
  <c r="Q1644" i="1" l="1"/>
  <c r="R1644" i="1"/>
  <c r="S1644" i="1" s="1"/>
  <c r="Q1645" i="1" l="1"/>
  <c r="R1645" i="1"/>
  <c r="S1645" i="1" s="1"/>
  <c r="Q1646" i="1" l="1"/>
  <c r="R1646" i="1"/>
  <c r="S1646" i="1" s="1"/>
  <c r="Q1647" i="1" l="1"/>
  <c r="R1647" i="1"/>
  <c r="S1647" i="1" s="1"/>
  <c r="Q1648" i="1" l="1"/>
  <c r="R1648" i="1"/>
  <c r="S1648" i="1" s="1"/>
  <c r="Q1649" i="1" l="1"/>
  <c r="R1649" i="1"/>
  <c r="S1649" i="1" s="1"/>
  <c r="Q1650" i="1" l="1"/>
  <c r="R1650" i="1"/>
  <c r="S1650" i="1" s="1"/>
  <c r="Q1651" i="1" l="1"/>
  <c r="R1651" i="1"/>
  <c r="S1651" i="1" s="1"/>
  <c r="Q1652" i="1" l="1"/>
  <c r="R1652" i="1"/>
  <c r="S1652" i="1" s="1"/>
  <c r="Q1653" i="1" l="1"/>
  <c r="R1653" i="1"/>
  <c r="S1653" i="1" s="1"/>
  <c r="Q1654" i="1" l="1"/>
  <c r="R1654" i="1"/>
  <c r="S1654" i="1" s="1"/>
  <c r="Q1655" i="1" l="1"/>
  <c r="R1655" i="1"/>
  <c r="S1655" i="1" s="1"/>
  <c r="Q1656" i="1" l="1"/>
  <c r="R1656" i="1"/>
  <c r="S1656" i="1" s="1"/>
  <c r="Q1657" i="1" l="1"/>
  <c r="R1657" i="1"/>
  <c r="S1657" i="1" s="1"/>
  <c r="Q1658" i="1" l="1"/>
  <c r="R1658" i="1"/>
  <c r="S1658" i="1" s="1"/>
  <c r="Q1659" i="1" l="1"/>
  <c r="R1659" i="1"/>
  <c r="S1659" i="1" s="1"/>
  <c r="Q1660" i="1" l="1"/>
  <c r="R1660" i="1"/>
  <c r="S1660" i="1" s="1"/>
  <c r="Q1661" i="1" l="1"/>
  <c r="R1661" i="1"/>
  <c r="S1661" i="1" s="1"/>
  <c r="Q1662" i="1" l="1"/>
  <c r="R1662" i="1"/>
  <c r="S1662" i="1" s="1"/>
  <c r="Q1663" i="1" l="1"/>
  <c r="R1663" i="1"/>
  <c r="S1663" i="1" s="1"/>
  <c r="Q1664" i="1" l="1"/>
  <c r="R1664" i="1"/>
  <c r="S1664" i="1" s="1"/>
  <c r="Q1665" i="1" l="1"/>
  <c r="R1665" i="1"/>
  <c r="S1665" i="1" s="1"/>
  <c r="Q1666" i="1" l="1"/>
  <c r="R1666" i="1"/>
  <c r="S1666" i="1" s="1"/>
  <c r="Q1667" i="1" l="1"/>
  <c r="R1667" i="1"/>
  <c r="S1667" i="1" s="1"/>
  <c r="Q1668" i="1" l="1"/>
  <c r="R1668" i="1"/>
  <c r="S1668" i="1" s="1"/>
  <c r="Q1669" i="1" l="1"/>
  <c r="R1669" i="1"/>
  <c r="S1669" i="1" s="1"/>
  <c r="Q1670" i="1" l="1"/>
  <c r="R1670" i="1"/>
  <c r="S1670" i="1" s="1"/>
  <c r="Q1671" i="1" l="1"/>
  <c r="R1671" i="1"/>
  <c r="S1671" i="1" s="1"/>
  <c r="Q1672" i="1" l="1"/>
  <c r="R1672" i="1"/>
  <c r="S1672" i="1" s="1"/>
  <c r="Q1673" i="1" l="1"/>
  <c r="R1673" i="1"/>
  <c r="S1673" i="1" s="1"/>
  <c r="Q1674" i="1" l="1"/>
  <c r="R1674" i="1"/>
  <c r="S1674" i="1" s="1"/>
  <c r="Q1675" i="1" l="1"/>
  <c r="R1675" i="1"/>
  <c r="S1675" i="1" s="1"/>
  <c r="Q1676" i="1" l="1"/>
  <c r="R1676" i="1"/>
  <c r="S1676" i="1" s="1"/>
  <c r="Q1677" i="1" l="1"/>
  <c r="R1677" i="1"/>
  <c r="S1677" i="1" s="1"/>
  <c r="Q1678" i="1" l="1"/>
  <c r="R1678" i="1"/>
  <c r="S1678" i="1" s="1"/>
  <c r="Q1679" i="1" l="1"/>
  <c r="R1679" i="1"/>
  <c r="S1679" i="1" s="1"/>
  <c r="Q1680" i="1" l="1"/>
  <c r="R1680" i="1"/>
  <c r="S1680" i="1" s="1"/>
  <c r="Q1681" i="1" l="1"/>
  <c r="R1681" i="1"/>
  <c r="S1681" i="1" s="1"/>
  <c r="Q1682" i="1" l="1"/>
  <c r="R1682" i="1"/>
  <c r="S1682" i="1" s="1"/>
  <c r="Q1683" i="1" l="1"/>
  <c r="R1683" i="1"/>
  <c r="S1683" i="1" s="1"/>
  <c r="Q1684" i="1" l="1"/>
  <c r="R1684" i="1"/>
  <c r="S1684" i="1" s="1"/>
  <c r="Q1685" i="1" l="1"/>
  <c r="R1685" i="1"/>
  <c r="S1685" i="1" s="1"/>
  <c r="Q1686" i="1" l="1"/>
  <c r="R1686" i="1"/>
  <c r="S1686" i="1" s="1"/>
  <c r="Q1687" i="1" l="1"/>
  <c r="R1687" i="1"/>
  <c r="S1687" i="1" s="1"/>
  <c r="Q1688" i="1" l="1"/>
  <c r="R1688" i="1"/>
  <c r="S1688" i="1" s="1"/>
  <c r="Q1689" i="1" l="1"/>
  <c r="R1689" i="1"/>
  <c r="S1689" i="1" s="1"/>
  <c r="Q1690" i="1" l="1"/>
  <c r="R1690" i="1"/>
  <c r="S1690" i="1" s="1"/>
  <c r="Q1691" i="1" l="1"/>
  <c r="R1691" i="1"/>
  <c r="S1691" i="1" s="1"/>
  <c r="Q1692" i="1" l="1"/>
  <c r="R1692" i="1"/>
  <c r="S1692" i="1" s="1"/>
  <c r="Q1693" i="1" l="1"/>
  <c r="R1693" i="1"/>
  <c r="S1693" i="1" s="1"/>
  <c r="Q1694" i="1" l="1"/>
  <c r="R1694" i="1"/>
  <c r="S1694" i="1" s="1"/>
  <c r="Q1695" i="1" l="1"/>
  <c r="R1695" i="1"/>
  <c r="S1695" i="1" s="1"/>
  <c r="Q1696" i="1" l="1"/>
  <c r="R1696" i="1"/>
  <c r="S1696" i="1" s="1"/>
  <c r="Q1697" i="1" l="1"/>
  <c r="R1697" i="1"/>
  <c r="S1697" i="1" s="1"/>
  <c r="Q1698" i="1" l="1"/>
  <c r="R1698" i="1"/>
  <c r="S1698" i="1" s="1"/>
  <c r="Q1699" i="1" l="1"/>
  <c r="R1699" i="1"/>
  <c r="S1699" i="1" s="1"/>
  <c r="Q1700" i="1" l="1"/>
  <c r="R1700" i="1"/>
  <c r="S1700" i="1" s="1"/>
  <c r="Q1701" i="1" l="1"/>
  <c r="R1701" i="1"/>
  <c r="S1701" i="1" s="1"/>
  <c r="Q1702" i="1" l="1"/>
  <c r="R1702" i="1"/>
  <c r="S1702" i="1" s="1"/>
  <c r="Q1703" i="1" l="1"/>
  <c r="R1703" i="1"/>
  <c r="S1703" i="1" s="1"/>
  <c r="Q1704" i="1" l="1"/>
  <c r="R1704" i="1"/>
  <c r="S1704" i="1" s="1"/>
  <c r="Q1705" i="1" l="1"/>
  <c r="R1705" i="1"/>
  <c r="S1705" i="1" s="1"/>
  <c r="Q1706" i="1" l="1"/>
  <c r="R1706" i="1"/>
  <c r="S1706" i="1" s="1"/>
  <c r="Q1707" i="1" l="1"/>
  <c r="R1707" i="1"/>
  <c r="S1707" i="1" s="1"/>
  <c r="Q1708" i="1" l="1"/>
  <c r="R1708" i="1"/>
  <c r="S1708" i="1" s="1"/>
  <c r="Q1709" i="1" l="1"/>
  <c r="R1709" i="1"/>
  <c r="S1709" i="1" s="1"/>
  <c r="Q1710" i="1" l="1"/>
  <c r="R1710" i="1"/>
  <c r="S1710" i="1" s="1"/>
  <c r="Q1711" i="1" l="1"/>
  <c r="R1711" i="1"/>
  <c r="S1711" i="1" s="1"/>
  <c r="Q1712" i="1" l="1"/>
  <c r="R1712" i="1"/>
  <c r="S1712" i="1" s="1"/>
  <c r="Q1713" i="1" l="1"/>
  <c r="R1713" i="1"/>
  <c r="S1713" i="1" s="1"/>
  <c r="Q1714" i="1" l="1"/>
  <c r="R1714" i="1"/>
  <c r="S1714" i="1" s="1"/>
  <c r="Q1715" i="1" l="1"/>
  <c r="R1715" i="1"/>
  <c r="S1715" i="1" s="1"/>
  <c r="Q1716" i="1" l="1"/>
  <c r="R1716" i="1"/>
  <c r="S1716" i="1" s="1"/>
  <c r="Q1717" i="1" l="1"/>
  <c r="R1717" i="1"/>
  <c r="S1717" i="1" s="1"/>
  <c r="Q1718" i="1" l="1"/>
  <c r="R1718" i="1"/>
  <c r="S1718" i="1" s="1"/>
  <c r="Q1719" i="1" l="1"/>
  <c r="R1719" i="1"/>
  <c r="S1719" i="1" s="1"/>
  <c r="Q1720" i="1" l="1"/>
  <c r="R1720" i="1"/>
  <c r="S1720" i="1" s="1"/>
  <c r="Q1721" i="1" l="1"/>
  <c r="R1721" i="1"/>
  <c r="S1721" i="1" s="1"/>
  <c r="Q1722" i="1" l="1"/>
  <c r="R1722" i="1"/>
  <c r="S1722" i="1" s="1"/>
  <c r="Q1723" i="1" l="1"/>
  <c r="R1723" i="1"/>
  <c r="S1723" i="1" s="1"/>
  <c r="Q1724" i="1" l="1"/>
  <c r="R1724" i="1"/>
  <c r="S1724" i="1" s="1"/>
  <c r="Q1725" i="1" l="1"/>
  <c r="R1725" i="1"/>
  <c r="S1725" i="1" s="1"/>
  <c r="Q1726" i="1" l="1"/>
  <c r="R1726" i="1"/>
  <c r="S1726" i="1" s="1"/>
  <c r="Q1727" i="1" l="1"/>
  <c r="R1727" i="1"/>
  <c r="S1727" i="1" s="1"/>
  <c r="Q1728" i="1" l="1"/>
  <c r="R1728" i="1"/>
  <c r="S1728" i="1" s="1"/>
  <c r="Q1729" i="1" l="1"/>
  <c r="R1729" i="1"/>
  <c r="S1729" i="1" s="1"/>
  <c r="Q1730" i="1" l="1"/>
  <c r="R1730" i="1"/>
  <c r="S1730" i="1" s="1"/>
  <c r="Q1731" i="1" l="1"/>
  <c r="R1731" i="1"/>
  <c r="S1731" i="1" s="1"/>
  <c r="Q1732" i="1" l="1"/>
  <c r="R1732" i="1"/>
  <c r="S1732" i="1" s="1"/>
  <c r="Q1733" i="1" l="1"/>
  <c r="R1733" i="1"/>
  <c r="S1733" i="1" s="1"/>
  <c r="Q1734" i="1" l="1"/>
  <c r="R1734" i="1"/>
  <c r="S1734" i="1" s="1"/>
  <c r="Q1735" i="1" l="1"/>
  <c r="R1735" i="1"/>
  <c r="S1735" i="1" s="1"/>
  <c r="Q1736" i="1" l="1"/>
  <c r="R1736" i="1"/>
  <c r="S1736" i="1" s="1"/>
  <c r="Q1737" i="1" l="1"/>
  <c r="R1737" i="1"/>
  <c r="S1737" i="1" s="1"/>
  <c r="Q1738" i="1" l="1"/>
  <c r="R1738" i="1"/>
  <c r="S1738" i="1" s="1"/>
  <c r="Q1739" i="1" l="1"/>
  <c r="R1739" i="1"/>
  <c r="S1739" i="1" s="1"/>
  <c r="Q1740" i="1" l="1"/>
  <c r="R1740" i="1"/>
  <c r="S1740" i="1" s="1"/>
  <c r="Q1741" i="1" l="1"/>
  <c r="R1741" i="1"/>
  <c r="S1741" i="1" s="1"/>
  <c r="Q1742" i="1" l="1"/>
  <c r="R1742" i="1"/>
  <c r="S1742" i="1" s="1"/>
  <c r="Q1743" i="1" l="1"/>
  <c r="R1743" i="1"/>
  <c r="S1743" i="1" s="1"/>
  <c r="Q1744" i="1" l="1"/>
  <c r="R1744" i="1"/>
  <c r="S1744" i="1" s="1"/>
  <c r="Q1745" i="1" l="1"/>
  <c r="R1745" i="1"/>
  <c r="S1745" i="1" s="1"/>
  <c r="Q1746" i="1" l="1"/>
  <c r="R1746" i="1"/>
  <c r="S1746" i="1" s="1"/>
  <c r="Q1747" i="1" l="1"/>
  <c r="R1747" i="1"/>
  <c r="S1747" i="1" s="1"/>
  <c r="Q1748" i="1" l="1"/>
  <c r="R1748" i="1"/>
  <c r="S1748" i="1" s="1"/>
  <c r="Q1749" i="1" l="1"/>
  <c r="R1749" i="1"/>
  <c r="S1749" i="1" s="1"/>
  <c r="Q1750" i="1" l="1"/>
  <c r="R1750" i="1"/>
  <c r="S1750" i="1" s="1"/>
  <c r="Q1751" i="1" l="1"/>
  <c r="R1751" i="1"/>
  <c r="S1751" i="1" s="1"/>
  <c r="Q1752" i="1" l="1"/>
  <c r="R1752" i="1"/>
  <c r="S1752" i="1" s="1"/>
  <c r="Q1753" i="1" l="1"/>
  <c r="R1753" i="1"/>
  <c r="S1753" i="1" s="1"/>
  <c r="Q1754" i="1" l="1"/>
  <c r="R1754" i="1"/>
  <c r="S1754" i="1" s="1"/>
  <c r="Q1755" i="1" l="1"/>
  <c r="R1755" i="1"/>
  <c r="S1755" i="1" s="1"/>
  <c r="Q1756" i="1" l="1"/>
  <c r="R1756" i="1"/>
  <c r="S1756" i="1" s="1"/>
  <c r="Q1757" i="1" l="1"/>
  <c r="R1757" i="1"/>
  <c r="S1757" i="1" s="1"/>
  <c r="Q1758" i="1" l="1"/>
  <c r="R1758" i="1"/>
  <c r="S1758" i="1" s="1"/>
  <c r="Q1759" i="1" l="1"/>
  <c r="R1759" i="1"/>
  <c r="S1759" i="1" s="1"/>
  <c r="Q1760" i="1" l="1"/>
  <c r="R1760" i="1"/>
  <c r="S1760" i="1" s="1"/>
  <c r="Q1761" i="1" l="1"/>
  <c r="R1761" i="1"/>
  <c r="S1761" i="1" s="1"/>
  <c r="Q1762" i="1" l="1"/>
  <c r="R1762" i="1"/>
  <c r="S1762" i="1" s="1"/>
  <c r="Q1763" i="1" l="1"/>
  <c r="R1763" i="1"/>
  <c r="S1763" i="1" s="1"/>
  <c r="Q1764" i="1" l="1"/>
  <c r="R1764" i="1"/>
  <c r="S1764" i="1" s="1"/>
  <c r="Q1765" i="1" l="1"/>
  <c r="R1765" i="1"/>
  <c r="S1765" i="1" s="1"/>
  <c r="Q1766" i="1" l="1"/>
  <c r="R1766" i="1"/>
  <c r="S1766" i="1" s="1"/>
  <c r="Q1767" i="1" l="1"/>
  <c r="R1767" i="1"/>
  <c r="S1767" i="1" s="1"/>
  <c r="Q1768" i="1" l="1"/>
  <c r="R1768" i="1"/>
  <c r="S1768" i="1" s="1"/>
  <c r="Q1769" i="1" l="1"/>
  <c r="R1769" i="1"/>
  <c r="S1769" i="1" s="1"/>
  <c r="Q1770" i="1" l="1"/>
  <c r="R1770" i="1"/>
  <c r="S1770" i="1" s="1"/>
  <c r="Q1771" i="1" l="1"/>
  <c r="R1771" i="1"/>
  <c r="S1771" i="1" s="1"/>
  <c r="Q1772" i="1" l="1"/>
  <c r="R1772" i="1"/>
  <c r="S1772" i="1" s="1"/>
  <c r="Q1773" i="1" l="1"/>
  <c r="R1773" i="1"/>
  <c r="S1773" i="1" s="1"/>
  <c r="Q1774" i="1" l="1"/>
  <c r="R1774" i="1"/>
  <c r="S1774" i="1" s="1"/>
  <c r="Q1775" i="1" l="1"/>
  <c r="R1775" i="1"/>
  <c r="S1775" i="1" s="1"/>
  <c r="Q1776" i="1" l="1"/>
  <c r="R1776" i="1"/>
  <c r="S1776" i="1" s="1"/>
  <c r="Q1777" i="1" l="1"/>
  <c r="R1777" i="1"/>
  <c r="S1777" i="1" s="1"/>
  <c r="Q1778" i="1" l="1"/>
  <c r="R1778" i="1"/>
  <c r="S1778" i="1" s="1"/>
  <c r="Q1779" i="1" l="1"/>
  <c r="R1779" i="1"/>
  <c r="S1779" i="1" s="1"/>
  <c r="Q1780" i="1" l="1"/>
  <c r="R1780" i="1"/>
  <c r="S1780" i="1" s="1"/>
  <c r="Q1781" i="1" l="1"/>
  <c r="R1781" i="1"/>
  <c r="S1781" i="1" s="1"/>
  <c r="Q1782" i="1" l="1"/>
  <c r="R1782" i="1"/>
  <c r="S1782" i="1" s="1"/>
  <c r="Q1783" i="1" l="1"/>
  <c r="R1783" i="1"/>
  <c r="S1783" i="1" s="1"/>
  <c r="Q1784" i="1" l="1"/>
  <c r="R1784" i="1"/>
  <c r="S1784" i="1" s="1"/>
  <c r="Q1785" i="1" l="1"/>
  <c r="R1785" i="1"/>
  <c r="S1785" i="1" s="1"/>
  <c r="Q1786" i="1" l="1"/>
  <c r="R1786" i="1"/>
  <c r="S1786" i="1" s="1"/>
  <c r="Q1787" i="1" l="1"/>
  <c r="R1787" i="1"/>
  <c r="S1787" i="1" s="1"/>
  <c r="Q1788" i="1" l="1"/>
  <c r="R1788" i="1"/>
  <c r="S1788" i="1" s="1"/>
  <c r="Q1789" i="1" l="1"/>
  <c r="R1789" i="1"/>
  <c r="S1789" i="1" s="1"/>
  <c r="Q1790" i="1" l="1"/>
  <c r="R1790" i="1"/>
  <c r="S1790" i="1" s="1"/>
  <c r="Q1791" i="1" l="1"/>
  <c r="R1791" i="1"/>
  <c r="S1791" i="1" s="1"/>
  <c r="Q1792" i="1" l="1"/>
  <c r="R1792" i="1"/>
  <c r="S1792" i="1" s="1"/>
  <c r="Q1793" i="1" l="1"/>
  <c r="R1793" i="1"/>
  <c r="S1793" i="1" s="1"/>
  <c r="Q1794" i="1" l="1"/>
  <c r="R1794" i="1"/>
  <c r="S1794" i="1" s="1"/>
  <c r="Q1795" i="1" l="1"/>
  <c r="R1795" i="1"/>
  <c r="S1795" i="1" s="1"/>
  <c r="Q1796" i="1" l="1"/>
  <c r="R1796" i="1"/>
  <c r="S1796" i="1" s="1"/>
  <c r="Q1797" i="1" l="1"/>
  <c r="R1797" i="1"/>
  <c r="S1797" i="1" s="1"/>
  <c r="Q1798" i="1" l="1"/>
  <c r="R1798" i="1"/>
  <c r="S1798" i="1" s="1"/>
  <c r="Q1799" i="1" l="1"/>
  <c r="R1799" i="1"/>
  <c r="S1799" i="1" s="1"/>
  <c r="Q1800" i="1" l="1"/>
  <c r="R1800" i="1"/>
  <c r="S1800" i="1" s="1"/>
  <c r="Q1801" i="1" l="1"/>
  <c r="R1801" i="1"/>
  <c r="S1801" i="1" s="1"/>
  <c r="Q1802" i="1" l="1"/>
  <c r="R1802" i="1"/>
  <c r="S1802" i="1" s="1"/>
  <c r="Q1803" i="1" l="1"/>
  <c r="R1803" i="1"/>
  <c r="S1803" i="1" s="1"/>
  <c r="Q1804" i="1" l="1"/>
  <c r="R1804" i="1"/>
  <c r="S1804" i="1" s="1"/>
  <c r="Q1805" i="1" l="1"/>
  <c r="R1805" i="1"/>
  <c r="S1805" i="1" s="1"/>
  <c r="Q1806" i="1" l="1"/>
  <c r="R1806" i="1"/>
  <c r="S1806" i="1" s="1"/>
  <c r="Q1807" i="1" l="1"/>
  <c r="R1807" i="1"/>
  <c r="S1807" i="1" s="1"/>
  <c r="Q1808" i="1" l="1"/>
  <c r="R1808" i="1"/>
  <c r="S1808" i="1" s="1"/>
  <c r="Q1809" i="1" l="1"/>
  <c r="R1809" i="1"/>
  <c r="S1809" i="1" s="1"/>
  <c r="Q1810" i="1" l="1"/>
  <c r="R1810" i="1"/>
  <c r="S1810" i="1" s="1"/>
  <c r="Q1811" i="1" l="1"/>
  <c r="R1811" i="1"/>
  <c r="S1811" i="1" s="1"/>
  <c r="Q1812" i="1" l="1"/>
  <c r="R1812" i="1"/>
  <c r="S1812" i="1" s="1"/>
  <c r="Q1813" i="1" l="1"/>
  <c r="R1813" i="1"/>
  <c r="S1813" i="1" s="1"/>
  <c r="Q1814" i="1" l="1"/>
  <c r="R1814" i="1"/>
  <c r="S1814" i="1" s="1"/>
  <c r="Q1815" i="1" l="1"/>
  <c r="R1815" i="1"/>
  <c r="S1815" i="1" s="1"/>
  <c r="Q1816" i="1" l="1"/>
  <c r="R1816" i="1"/>
  <c r="S1816" i="1" s="1"/>
  <c r="Q1817" i="1" l="1"/>
  <c r="R1817" i="1"/>
  <c r="S1817" i="1" s="1"/>
  <c r="Q1818" i="1" l="1"/>
  <c r="R1818" i="1"/>
  <c r="S1818" i="1" s="1"/>
  <c r="Q1819" i="1" l="1"/>
  <c r="R1819" i="1"/>
  <c r="S1819" i="1" s="1"/>
  <c r="Q1820" i="1" l="1"/>
  <c r="R1820" i="1"/>
  <c r="S1820" i="1" s="1"/>
  <c r="Q1821" i="1" l="1"/>
  <c r="R1821" i="1"/>
  <c r="S1821" i="1" s="1"/>
  <c r="Q1822" i="1" l="1"/>
  <c r="R1822" i="1"/>
  <c r="S1822" i="1" s="1"/>
  <c r="Q1823" i="1" l="1"/>
  <c r="R1823" i="1"/>
  <c r="S1823" i="1" s="1"/>
  <c r="Q1824" i="1" l="1"/>
  <c r="R1824" i="1"/>
  <c r="S1824" i="1" s="1"/>
  <c r="Q1825" i="1" l="1"/>
  <c r="R1825" i="1"/>
  <c r="S1825" i="1" s="1"/>
  <c r="Q1826" i="1" l="1"/>
  <c r="R1826" i="1"/>
  <c r="S1826" i="1" s="1"/>
  <c r="Q1827" i="1" l="1"/>
  <c r="R1827" i="1"/>
  <c r="S1827" i="1" s="1"/>
  <c r="Q1828" i="1" l="1"/>
  <c r="R1828" i="1"/>
  <c r="S1828" i="1" s="1"/>
  <c r="Q1829" i="1" l="1"/>
  <c r="R1829" i="1"/>
  <c r="S1829" i="1" s="1"/>
  <c r="Q1830" i="1" l="1"/>
  <c r="R1830" i="1"/>
  <c r="S1830" i="1" s="1"/>
  <c r="Q1831" i="1" l="1"/>
  <c r="R1831" i="1"/>
  <c r="S1831" i="1" s="1"/>
  <c r="Q1832" i="1" l="1"/>
  <c r="R1832" i="1"/>
  <c r="S1832" i="1" s="1"/>
  <c r="Q1833" i="1" l="1"/>
  <c r="R1833" i="1"/>
  <c r="S1833" i="1" s="1"/>
  <c r="Q1834" i="1" l="1"/>
  <c r="R1834" i="1"/>
  <c r="S1834" i="1" s="1"/>
  <c r="Q1835" i="1" l="1"/>
  <c r="R1835" i="1"/>
  <c r="S1835" i="1" s="1"/>
  <c r="Q1836" i="1" l="1"/>
  <c r="R1836" i="1"/>
  <c r="S1836" i="1" s="1"/>
  <c r="Q1837" i="1" l="1"/>
  <c r="R1837" i="1"/>
  <c r="S1837" i="1" s="1"/>
  <c r="Q1838" i="1" l="1"/>
  <c r="R1838" i="1"/>
  <c r="S1838" i="1" s="1"/>
  <c r="Q1839" i="1" l="1"/>
  <c r="R1839" i="1"/>
  <c r="S1839" i="1" s="1"/>
  <c r="Q1840" i="1" l="1"/>
  <c r="R1840" i="1"/>
  <c r="S1840" i="1" s="1"/>
  <c r="Q1841" i="1" l="1"/>
  <c r="R1841" i="1"/>
  <c r="S1841" i="1" s="1"/>
  <c r="Q1842" i="1" l="1"/>
  <c r="R1842" i="1"/>
  <c r="S1842" i="1" s="1"/>
  <c r="Q1843" i="1" l="1"/>
  <c r="R1843" i="1"/>
  <c r="S1843" i="1" s="1"/>
  <c r="Q1844" i="1" l="1"/>
  <c r="R1844" i="1"/>
  <c r="S1844" i="1" s="1"/>
  <c r="Q1845" i="1" l="1"/>
  <c r="R1845" i="1"/>
  <c r="S1845" i="1" s="1"/>
  <c r="Q1846" i="1" l="1"/>
  <c r="R1846" i="1"/>
  <c r="S1846" i="1" s="1"/>
  <c r="Q1847" i="1" l="1"/>
  <c r="R1847" i="1"/>
  <c r="S1847" i="1" s="1"/>
  <c r="Q1848" i="1" l="1"/>
  <c r="R1848" i="1"/>
  <c r="S1848" i="1" s="1"/>
  <c r="Q1849" i="1" l="1"/>
  <c r="R1849" i="1"/>
  <c r="S1849" i="1" s="1"/>
  <c r="Q1850" i="1" l="1"/>
  <c r="R1850" i="1"/>
  <c r="S1850" i="1" s="1"/>
  <c r="Q1851" i="1" l="1"/>
  <c r="R1851" i="1"/>
  <c r="S1851" i="1" s="1"/>
  <c r="Q1852" i="1" l="1"/>
  <c r="R1852" i="1"/>
  <c r="S1852" i="1" s="1"/>
  <c r="Q1853" i="1" l="1"/>
  <c r="R1853" i="1"/>
  <c r="S1853" i="1" s="1"/>
  <c r="Q1854" i="1" l="1"/>
  <c r="R1854" i="1"/>
  <c r="S1854" i="1" s="1"/>
  <c r="Q1855" i="1" l="1"/>
  <c r="R1855" i="1"/>
  <c r="S1855" i="1" s="1"/>
  <c r="Q1856" i="1" l="1"/>
  <c r="R1856" i="1"/>
  <c r="S1856" i="1" s="1"/>
  <c r="Q1857" i="1" l="1"/>
  <c r="R1857" i="1"/>
  <c r="S1857" i="1" s="1"/>
  <c r="Q1858" i="1" l="1"/>
  <c r="R1858" i="1"/>
  <c r="S1858" i="1" s="1"/>
  <c r="Q1859" i="1" l="1"/>
  <c r="R1859" i="1"/>
  <c r="S1859" i="1" s="1"/>
  <c r="Q1860" i="1" l="1"/>
  <c r="R1860" i="1"/>
  <c r="S1860" i="1" s="1"/>
  <c r="Q1861" i="1" l="1"/>
  <c r="R1861" i="1"/>
  <c r="S1861" i="1" s="1"/>
  <c r="Q1862" i="1" l="1"/>
  <c r="R1862" i="1"/>
  <c r="S1862" i="1" s="1"/>
  <c r="Q1863" i="1" l="1"/>
  <c r="R1863" i="1"/>
  <c r="S1863" i="1" s="1"/>
  <c r="Q1864" i="1" l="1"/>
  <c r="R1864" i="1"/>
  <c r="S1864" i="1" s="1"/>
  <c r="Q1865" i="1" l="1"/>
  <c r="R1865" i="1"/>
  <c r="S1865" i="1" s="1"/>
  <c r="Q1866" i="1" l="1"/>
  <c r="R1866" i="1"/>
  <c r="S1866" i="1" s="1"/>
  <c r="Q1867" i="1" l="1"/>
  <c r="R1867" i="1"/>
  <c r="S1867" i="1" s="1"/>
  <c r="Q1868" i="1" l="1"/>
  <c r="R1868" i="1"/>
  <c r="S1868" i="1" s="1"/>
  <c r="Q1869" i="1" l="1"/>
  <c r="R1869" i="1"/>
  <c r="S1869" i="1" s="1"/>
  <c r="Q1870" i="1" l="1"/>
  <c r="R1870" i="1"/>
  <c r="S1870" i="1" s="1"/>
  <c r="Q1871" i="1" l="1"/>
  <c r="R1871" i="1"/>
  <c r="S1871" i="1" s="1"/>
  <c r="Q1872" i="1" l="1"/>
  <c r="R1872" i="1"/>
  <c r="S1872" i="1" s="1"/>
  <c r="Q1873" i="1" l="1"/>
  <c r="R1873" i="1"/>
  <c r="S1873" i="1" s="1"/>
  <c r="Q1874" i="1" l="1"/>
  <c r="R1874" i="1"/>
  <c r="S1874" i="1" s="1"/>
  <c r="Q1875" i="1" l="1"/>
  <c r="R1875" i="1"/>
  <c r="S1875" i="1" s="1"/>
  <c r="Q1876" i="1" l="1"/>
  <c r="R1876" i="1"/>
  <c r="S1876" i="1" s="1"/>
  <c r="Q1877" i="1" l="1"/>
  <c r="R1877" i="1"/>
  <c r="S1877" i="1" s="1"/>
  <c r="Q1878" i="1" l="1"/>
  <c r="R1878" i="1"/>
  <c r="S1878" i="1" s="1"/>
  <c r="Q1879" i="1" l="1"/>
  <c r="R1879" i="1"/>
  <c r="S1879" i="1" s="1"/>
  <c r="Q1880" i="1" l="1"/>
  <c r="R1880" i="1"/>
  <c r="S1880" i="1" s="1"/>
  <c r="Q1881" i="1" l="1"/>
  <c r="R1881" i="1"/>
  <c r="S1881" i="1" s="1"/>
  <c r="Q1882" i="1" l="1"/>
  <c r="R1882" i="1"/>
  <c r="S1882" i="1" s="1"/>
  <c r="Q1883" i="1" l="1"/>
  <c r="R1883" i="1"/>
  <c r="S1883" i="1" s="1"/>
  <c r="Q1884" i="1" l="1"/>
  <c r="R1884" i="1"/>
  <c r="S1884" i="1" s="1"/>
  <c r="Q1885" i="1" l="1"/>
  <c r="R1885" i="1"/>
  <c r="S1885" i="1" s="1"/>
  <c r="Q1886" i="1" l="1"/>
  <c r="R1886" i="1"/>
  <c r="S1886" i="1" s="1"/>
  <c r="Q1887" i="1" l="1"/>
  <c r="R1887" i="1"/>
  <c r="S1887" i="1" s="1"/>
  <c r="Q1888" i="1" l="1"/>
  <c r="R1888" i="1"/>
  <c r="S1888" i="1" s="1"/>
  <c r="Q1889" i="1" l="1"/>
  <c r="R1889" i="1"/>
  <c r="S1889" i="1" s="1"/>
  <c r="Q1890" i="1" l="1"/>
  <c r="R1890" i="1"/>
  <c r="S1890" i="1" s="1"/>
  <c r="Q1891" i="1" l="1"/>
  <c r="R1891" i="1"/>
  <c r="S1891" i="1" s="1"/>
  <c r="Q1892" i="1" l="1"/>
  <c r="R1892" i="1"/>
  <c r="S1892" i="1" s="1"/>
  <c r="Q1893" i="1" l="1"/>
  <c r="R1893" i="1"/>
  <c r="S1893" i="1" s="1"/>
  <c r="Q1894" i="1" l="1"/>
  <c r="R1894" i="1"/>
  <c r="S1894" i="1" s="1"/>
  <c r="Q1895" i="1" l="1"/>
  <c r="R1895" i="1"/>
  <c r="S1895" i="1" s="1"/>
  <c r="Q1896" i="1" l="1"/>
  <c r="R1896" i="1"/>
  <c r="S1896" i="1" s="1"/>
  <c r="Q1897" i="1" l="1"/>
  <c r="R1897" i="1"/>
  <c r="S1897" i="1" s="1"/>
  <c r="Q1898" i="1" l="1"/>
  <c r="R1898" i="1"/>
  <c r="S1898" i="1" s="1"/>
  <c r="Q1899" i="1" l="1"/>
  <c r="R1899" i="1"/>
  <c r="S1899" i="1" s="1"/>
  <c r="Q1900" i="1" l="1"/>
  <c r="R1900" i="1"/>
  <c r="S1900" i="1" s="1"/>
  <c r="Q1901" i="1" l="1"/>
  <c r="R1901" i="1"/>
  <c r="S1901" i="1" s="1"/>
  <c r="Q1902" i="1" l="1"/>
  <c r="R1902" i="1"/>
  <c r="S1902" i="1" s="1"/>
  <c r="Q1903" i="1" l="1"/>
  <c r="R1903" i="1"/>
  <c r="S1903" i="1" s="1"/>
  <c r="Q1904" i="1" l="1"/>
  <c r="R1904" i="1"/>
  <c r="S1904" i="1" s="1"/>
  <c r="Q1905" i="1" l="1"/>
  <c r="R1905" i="1"/>
  <c r="S1905" i="1" s="1"/>
  <c r="Q1906" i="1" l="1"/>
  <c r="R1906" i="1"/>
  <c r="S1906" i="1" s="1"/>
  <c r="Q1907" i="1" l="1"/>
  <c r="R1907" i="1"/>
  <c r="S1907" i="1" s="1"/>
  <c r="Q1908" i="1" l="1"/>
  <c r="R1908" i="1"/>
  <c r="S1908" i="1" s="1"/>
  <c r="Q1909" i="1" l="1"/>
  <c r="R1909" i="1"/>
  <c r="S1909" i="1" s="1"/>
  <c r="Q1910" i="1" l="1"/>
  <c r="R1910" i="1"/>
  <c r="S1910" i="1" s="1"/>
  <c r="Q1911" i="1" l="1"/>
  <c r="R1911" i="1"/>
  <c r="S1911" i="1" s="1"/>
  <c r="Q1912" i="1" l="1"/>
  <c r="R1912" i="1"/>
  <c r="S1912" i="1" s="1"/>
  <c r="Q1913" i="1" l="1"/>
  <c r="R1913" i="1"/>
  <c r="S1913" i="1" s="1"/>
  <c r="Q1914" i="1" l="1"/>
  <c r="R1914" i="1"/>
  <c r="S1914" i="1" s="1"/>
  <c r="Q1915" i="1" l="1"/>
  <c r="R1915" i="1"/>
  <c r="S1915" i="1" s="1"/>
  <c r="Q1916" i="1" l="1"/>
  <c r="R1916" i="1"/>
  <c r="S1916" i="1" s="1"/>
  <c r="Q1917" i="1" l="1"/>
  <c r="R1917" i="1"/>
  <c r="S1917" i="1" s="1"/>
  <c r="Q1918" i="1" l="1"/>
  <c r="R1918" i="1"/>
  <c r="S1918" i="1" s="1"/>
  <c r="Q1919" i="1" l="1"/>
  <c r="R1919" i="1"/>
  <c r="S1919" i="1" s="1"/>
  <c r="Q1920" i="1" l="1"/>
  <c r="R1920" i="1"/>
  <c r="S1920" i="1" s="1"/>
  <c r="Q1921" i="1" l="1"/>
  <c r="R1921" i="1"/>
  <c r="S1921" i="1" s="1"/>
  <c r="Q1922" i="1" l="1"/>
  <c r="R1922" i="1"/>
  <c r="S1922" i="1" s="1"/>
  <c r="Q1923" i="1" l="1"/>
  <c r="R1923" i="1"/>
  <c r="S1923" i="1" s="1"/>
  <c r="Q1924" i="1" l="1"/>
  <c r="R1924" i="1"/>
  <c r="S1924" i="1" s="1"/>
  <c r="Q1925" i="1" l="1"/>
  <c r="R1925" i="1"/>
  <c r="S1925" i="1" s="1"/>
  <c r="Q1926" i="1" l="1"/>
  <c r="R1926" i="1"/>
  <c r="S1926" i="1" s="1"/>
  <c r="Q1927" i="1" l="1"/>
  <c r="R1927" i="1"/>
  <c r="S1927" i="1" s="1"/>
  <c r="Q1928" i="1" l="1"/>
  <c r="R1928" i="1"/>
  <c r="S1928" i="1" s="1"/>
  <c r="Q1929" i="1" l="1"/>
  <c r="R1929" i="1"/>
  <c r="S1929" i="1" s="1"/>
  <c r="Q1930" i="1" l="1"/>
  <c r="R1930" i="1"/>
  <c r="S1930" i="1" s="1"/>
  <c r="Q1931" i="1" l="1"/>
  <c r="R1931" i="1"/>
  <c r="S1931" i="1" s="1"/>
  <c r="Q1932" i="1" l="1"/>
  <c r="R1932" i="1"/>
  <c r="S1932" i="1" s="1"/>
  <c r="Q1933" i="1" l="1"/>
  <c r="R1933" i="1"/>
  <c r="S1933" i="1" s="1"/>
  <c r="Q1934" i="1" l="1"/>
  <c r="R1934" i="1"/>
  <c r="S1934" i="1" s="1"/>
  <c r="Q1935" i="1" l="1"/>
  <c r="R1935" i="1"/>
  <c r="S1935" i="1" s="1"/>
  <c r="Q1936" i="1" l="1"/>
  <c r="R1936" i="1"/>
  <c r="S1936" i="1" s="1"/>
  <c r="Q1937" i="1" l="1"/>
  <c r="R1937" i="1"/>
  <c r="S1937" i="1" s="1"/>
  <c r="Q1938" i="1" l="1"/>
  <c r="R1938" i="1"/>
  <c r="S1938" i="1" s="1"/>
  <c r="Q1939" i="1" l="1"/>
  <c r="R1939" i="1"/>
  <c r="S1939" i="1" s="1"/>
  <c r="Q1940" i="1" l="1"/>
  <c r="R1940" i="1"/>
  <c r="S1940" i="1" s="1"/>
  <c r="Q1941" i="1" l="1"/>
  <c r="R1941" i="1"/>
  <c r="S1941" i="1" s="1"/>
  <c r="Q1942" i="1" l="1"/>
  <c r="R1942" i="1"/>
  <c r="S1942" i="1" s="1"/>
  <c r="Q1943" i="1" l="1"/>
  <c r="R1943" i="1"/>
  <c r="S1943" i="1" s="1"/>
  <c r="Q1944" i="1" l="1"/>
  <c r="R1944" i="1"/>
  <c r="S1944" i="1" s="1"/>
  <c r="Q1945" i="1" l="1"/>
  <c r="R1945" i="1"/>
  <c r="S1945" i="1" s="1"/>
  <c r="Q1946" i="1" l="1"/>
  <c r="R1946" i="1"/>
  <c r="S1946" i="1" s="1"/>
  <c r="Q1947" i="1" l="1"/>
  <c r="R1947" i="1"/>
  <c r="S1947" i="1" s="1"/>
  <c r="Q1948" i="1" l="1"/>
  <c r="R1948" i="1"/>
  <c r="S1948" i="1" s="1"/>
  <c r="Q1949" i="1" l="1"/>
  <c r="R1949" i="1"/>
  <c r="S1949" i="1" s="1"/>
  <c r="Q1950" i="1" l="1"/>
  <c r="R1950" i="1"/>
  <c r="S1950" i="1" s="1"/>
  <c r="Q1951" i="1" l="1"/>
  <c r="R1951" i="1"/>
  <c r="S1951" i="1" s="1"/>
  <c r="Q1952" i="1" l="1"/>
  <c r="R1952" i="1"/>
  <c r="S1952" i="1" s="1"/>
  <c r="Q1953" i="1" l="1"/>
  <c r="R1953" i="1"/>
  <c r="S1953" i="1" s="1"/>
  <c r="Q1954" i="1" l="1"/>
  <c r="R1954" i="1"/>
  <c r="S1954" i="1" s="1"/>
  <c r="Q1955" i="1" l="1"/>
  <c r="R1955" i="1"/>
  <c r="S1955" i="1" s="1"/>
  <c r="Q1956" i="1" l="1"/>
  <c r="R1956" i="1"/>
  <c r="S1956" i="1" s="1"/>
  <c r="Q1957" i="1" l="1"/>
  <c r="R1957" i="1"/>
  <c r="S1957" i="1" s="1"/>
  <c r="Q1958" i="1" l="1"/>
  <c r="R1958" i="1"/>
  <c r="S1958" i="1" s="1"/>
  <c r="Q1959" i="1" l="1"/>
  <c r="R1959" i="1"/>
  <c r="S1959" i="1" s="1"/>
  <c r="Q1960" i="1" l="1"/>
  <c r="R1960" i="1"/>
  <c r="S1960" i="1" s="1"/>
  <c r="Q1961" i="1" l="1"/>
  <c r="R1961" i="1"/>
  <c r="S1961" i="1" s="1"/>
  <c r="Q1962" i="1" l="1"/>
  <c r="R1962" i="1"/>
  <c r="S1962" i="1" s="1"/>
  <c r="Q1963" i="1" l="1"/>
  <c r="R1963" i="1"/>
  <c r="S1963" i="1" s="1"/>
  <c r="Q1964" i="1" l="1"/>
  <c r="R1964" i="1"/>
  <c r="S1964" i="1" s="1"/>
  <c r="Q1965" i="1" l="1"/>
  <c r="R1965" i="1"/>
  <c r="S1965" i="1" s="1"/>
  <c r="Q1966" i="1" l="1"/>
  <c r="R1966" i="1"/>
  <c r="S1966" i="1" s="1"/>
  <c r="Q1967" i="1" l="1"/>
  <c r="R1967" i="1"/>
  <c r="S1967" i="1" s="1"/>
  <c r="Q1968" i="1" l="1"/>
  <c r="R1968" i="1"/>
  <c r="S1968" i="1" s="1"/>
  <c r="Q1969" i="1" l="1"/>
  <c r="R1969" i="1"/>
  <c r="S1969" i="1" s="1"/>
  <c r="Q1970" i="1" l="1"/>
  <c r="R1970" i="1"/>
  <c r="S1970" i="1" s="1"/>
  <c r="Q1971" i="1" l="1"/>
  <c r="R1971" i="1"/>
  <c r="S1971" i="1" s="1"/>
  <c r="Q1972" i="1" l="1"/>
  <c r="R1972" i="1"/>
  <c r="S1972" i="1" s="1"/>
  <c r="Q1973" i="1" l="1"/>
  <c r="R1973" i="1"/>
  <c r="S1973" i="1" s="1"/>
  <c r="Q1974" i="1" l="1"/>
  <c r="R1974" i="1"/>
  <c r="S1974" i="1" s="1"/>
  <c r="Q1975" i="1" l="1"/>
  <c r="R1975" i="1"/>
  <c r="S1975" i="1" s="1"/>
  <c r="Q1976" i="1" l="1"/>
  <c r="R1976" i="1"/>
  <c r="S1976" i="1" s="1"/>
  <c r="Q1977" i="1" l="1"/>
  <c r="R1977" i="1"/>
  <c r="S1977" i="1" s="1"/>
  <c r="Q1978" i="1" l="1"/>
  <c r="R1978" i="1"/>
  <c r="S1978" i="1" s="1"/>
  <c r="Q1979" i="1" l="1"/>
  <c r="R1979" i="1"/>
  <c r="S1979" i="1" s="1"/>
  <c r="Q1980" i="1" l="1"/>
  <c r="R1980" i="1"/>
  <c r="S1980" i="1" s="1"/>
  <c r="Q1981" i="1" l="1"/>
  <c r="R1981" i="1"/>
  <c r="S1981" i="1" s="1"/>
  <c r="Q1982" i="1" l="1"/>
  <c r="R1982" i="1"/>
  <c r="S1982" i="1" s="1"/>
  <c r="Q1983" i="1" l="1"/>
  <c r="R1983" i="1"/>
  <c r="S1983" i="1" s="1"/>
  <c r="Q1984" i="1" l="1"/>
  <c r="R1984" i="1"/>
  <c r="S1984" i="1" s="1"/>
  <c r="Q1985" i="1" l="1"/>
  <c r="R1985" i="1"/>
  <c r="S1985" i="1" s="1"/>
  <c r="Q1986" i="1" l="1"/>
  <c r="R1986" i="1"/>
  <c r="S1986" i="1" s="1"/>
  <c r="Q1987" i="1" l="1"/>
  <c r="R1987" i="1"/>
  <c r="S1987" i="1" s="1"/>
  <c r="Q1988" i="1" l="1"/>
  <c r="R1988" i="1"/>
  <c r="S1988" i="1" s="1"/>
  <c r="Q1989" i="1" l="1"/>
  <c r="R1989" i="1"/>
  <c r="S1989" i="1" s="1"/>
  <c r="Q1990" i="1" l="1"/>
  <c r="R1990" i="1"/>
  <c r="S1990" i="1" s="1"/>
  <c r="Q1991" i="1" l="1"/>
  <c r="R1991" i="1"/>
  <c r="S1991" i="1" s="1"/>
  <c r="Q1992" i="1" l="1"/>
  <c r="R1992" i="1"/>
  <c r="S1992" i="1" s="1"/>
  <c r="Q1993" i="1" l="1"/>
  <c r="R1993" i="1"/>
  <c r="S1993" i="1" s="1"/>
  <c r="Q1994" i="1" l="1"/>
  <c r="R1994" i="1"/>
  <c r="S1994" i="1" s="1"/>
  <c r="Q1995" i="1" l="1"/>
  <c r="R1995" i="1"/>
  <c r="S1995" i="1" s="1"/>
  <c r="Q1996" i="1" l="1"/>
  <c r="R1996" i="1"/>
  <c r="S1996" i="1" s="1"/>
  <c r="Q1997" i="1" l="1"/>
  <c r="R1997" i="1"/>
  <c r="S1997" i="1" s="1"/>
  <c r="Q1998" i="1" l="1"/>
  <c r="R1998" i="1"/>
  <c r="S1998" i="1" s="1"/>
  <c r="Q1999" i="1" l="1"/>
  <c r="R1999" i="1"/>
  <c r="S1999" i="1" s="1"/>
  <c r="Q2000" i="1" l="1"/>
  <c r="R2000" i="1"/>
  <c r="S2000" i="1" s="1"/>
  <c r="Q2001" i="1" l="1"/>
  <c r="R2001" i="1"/>
  <c r="S2001" i="1" s="1"/>
  <c r="Q2002" i="1" l="1"/>
  <c r="R2002" i="1"/>
  <c r="S2002" i="1" s="1"/>
  <c r="Q2003" i="1" l="1"/>
  <c r="R2003" i="1"/>
  <c r="S2003" i="1" s="1"/>
  <c r="Q2004" i="1" l="1"/>
  <c r="R2004" i="1"/>
  <c r="S2004" i="1" s="1"/>
  <c r="Q2005" i="1" l="1"/>
  <c r="R2005" i="1"/>
  <c r="S2005" i="1" s="1"/>
  <c r="Q2006" i="1" l="1"/>
  <c r="R2006" i="1"/>
  <c r="S2006" i="1" s="1"/>
  <c r="Q2007" i="1" l="1"/>
  <c r="R2007" i="1"/>
  <c r="S2007" i="1" s="1"/>
  <c r="Q2008" i="1" l="1"/>
  <c r="R2008" i="1"/>
  <c r="S2008" i="1" s="1"/>
  <c r="Q2009" i="1" l="1"/>
  <c r="R2009" i="1"/>
  <c r="S2009" i="1" s="1"/>
  <c r="Q2010" i="1" l="1"/>
  <c r="R2010" i="1"/>
  <c r="S2010" i="1" s="1"/>
  <c r="Q2011" i="1" l="1"/>
  <c r="R2011" i="1"/>
  <c r="S2011" i="1" s="1"/>
  <c r="Q2012" i="1" l="1"/>
  <c r="R2012" i="1"/>
  <c r="S2012" i="1" s="1"/>
  <c r="Q2013" i="1" l="1"/>
  <c r="R2013" i="1"/>
  <c r="S2013" i="1" s="1"/>
  <c r="Q2014" i="1" l="1"/>
  <c r="R2014" i="1"/>
  <c r="S2014" i="1" s="1"/>
  <c r="Q2015" i="1" l="1"/>
  <c r="R2015" i="1"/>
  <c r="S2015" i="1" s="1"/>
  <c r="Q2016" i="1" l="1"/>
  <c r="R2016" i="1"/>
  <c r="S2016" i="1" s="1"/>
  <c r="Q2017" i="1" l="1"/>
  <c r="R2017" i="1"/>
  <c r="S2017" i="1" s="1"/>
  <c r="Q2018" i="1" l="1"/>
  <c r="R2018" i="1"/>
  <c r="S2018" i="1" s="1"/>
  <c r="Q2019" i="1" l="1"/>
  <c r="R2019" i="1"/>
  <c r="S2019" i="1" s="1"/>
  <c r="Q2020" i="1" l="1"/>
  <c r="R2020" i="1"/>
  <c r="S2020" i="1" s="1"/>
  <c r="R2021" i="1" l="1"/>
  <c r="S2021" i="1" s="1"/>
  <c r="Q2021" i="1"/>
  <c r="R2022" i="1" l="1"/>
  <c r="S2022" i="1" s="1"/>
  <c r="Q2022" i="1"/>
  <c r="R2023" i="1" l="1"/>
  <c r="S2023" i="1" s="1"/>
  <c r="Q2023" i="1"/>
  <c r="R2024" i="1" l="1"/>
  <c r="S2024" i="1" s="1"/>
  <c r="Q2024" i="1"/>
  <c r="R2025" i="1" l="1"/>
  <c r="S2025" i="1" s="1"/>
  <c r="Q2025" i="1"/>
  <c r="R2026" i="1" l="1"/>
  <c r="S2026" i="1" s="1"/>
  <c r="Q2026" i="1"/>
  <c r="R2027" i="1" l="1"/>
  <c r="S2027" i="1" s="1"/>
  <c r="Q2027" i="1"/>
  <c r="R2028" i="1" l="1"/>
  <c r="S2028" i="1" s="1"/>
  <c r="Q2028" i="1"/>
  <c r="R2029" i="1" l="1"/>
  <c r="S2029" i="1" s="1"/>
  <c r="Q2029" i="1"/>
  <c r="R2030" i="1" l="1"/>
  <c r="S2030" i="1" s="1"/>
  <c r="Q2030" i="1"/>
  <c r="R2031" i="1" l="1"/>
  <c r="S2031" i="1" s="1"/>
  <c r="Q2031" i="1"/>
  <c r="R2032" i="1" l="1"/>
  <c r="S2032" i="1" s="1"/>
  <c r="Q2032" i="1"/>
  <c r="R2033" i="1" l="1"/>
  <c r="S2033" i="1" s="1"/>
  <c r="Q2033" i="1"/>
  <c r="R2034" i="1" l="1"/>
  <c r="S2034" i="1" s="1"/>
  <c r="Q2034" i="1"/>
  <c r="R2035" i="1" l="1"/>
  <c r="S2035" i="1" s="1"/>
  <c r="Q2035" i="1"/>
  <c r="R2036" i="1" l="1"/>
  <c r="S2036" i="1" s="1"/>
  <c r="Q2036" i="1"/>
  <c r="R2037" i="1" l="1"/>
  <c r="S2037" i="1" s="1"/>
  <c r="Q2037" i="1"/>
  <c r="R2038" i="1" l="1"/>
  <c r="S2038" i="1" s="1"/>
  <c r="Q2038" i="1"/>
  <c r="R2039" i="1" l="1"/>
  <c r="S2039" i="1" s="1"/>
  <c r="Q2039" i="1"/>
  <c r="R2040" i="1" l="1"/>
  <c r="S2040" i="1" s="1"/>
  <c r="Q2040" i="1"/>
  <c r="R2041" i="1" l="1"/>
  <c r="S2041" i="1" s="1"/>
  <c r="Q2041" i="1"/>
  <c r="R2042" i="1" l="1"/>
  <c r="S2042" i="1" s="1"/>
  <c r="Q2042" i="1"/>
  <c r="R2043" i="1" l="1"/>
  <c r="S2043" i="1" s="1"/>
  <c r="Q2043" i="1"/>
  <c r="R2044" i="1" l="1"/>
  <c r="S2044" i="1" s="1"/>
  <c r="Q2044" i="1"/>
  <c r="R2045" i="1" l="1"/>
  <c r="S2045" i="1" s="1"/>
  <c r="Q2045" i="1"/>
  <c r="R2046" i="1" l="1"/>
  <c r="S2046" i="1" s="1"/>
  <c r="Q2046" i="1"/>
  <c r="R2047" i="1" l="1"/>
  <c r="S2047" i="1" s="1"/>
  <c r="Q2047" i="1"/>
  <c r="R2048" i="1" l="1"/>
  <c r="S2048" i="1" s="1"/>
  <c r="Q2048" i="1"/>
  <c r="R2049" i="1" l="1"/>
  <c r="S2049" i="1" s="1"/>
  <c r="Q2049" i="1"/>
  <c r="R2050" i="1" l="1"/>
  <c r="S2050" i="1" s="1"/>
  <c r="Q2050" i="1"/>
  <c r="R2051" i="1" l="1"/>
  <c r="S2051" i="1" s="1"/>
  <c r="Q2051" i="1"/>
  <c r="Q2052" i="1" l="1"/>
  <c r="R2052" i="1"/>
  <c r="S2052" i="1" s="1"/>
  <c r="Q2053" i="1" l="1"/>
  <c r="R2053" i="1"/>
  <c r="S2053" i="1" s="1"/>
  <c r="Q2054" i="1" l="1"/>
  <c r="R2054" i="1"/>
  <c r="S2054" i="1" s="1"/>
  <c r="Q2055" i="1" l="1"/>
  <c r="R2055" i="1"/>
  <c r="S2055" i="1" s="1"/>
  <c r="Q2056" i="1" l="1"/>
  <c r="R2056" i="1"/>
  <c r="S2056" i="1" s="1"/>
  <c r="Q2057" i="1" l="1"/>
  <c r="R2057" i="1"/>
  <c r="S2057" i="1" s="1"/>
  <c r="Q2058" i="1" l="1"/>
  <c r="R2058" i="1"/>
  <c r="S2058" i="1" s="1"/>
  <c r="Q2059" i="1" l="1"/>
  <c r="R2059" i="1"/>
  <c r="S2059" i="1" s="1"/>
  <c r="Q2060" i="1" l="1"/>
  <c r="R2060" i="1"/>
  <c r="S2060" i="1" s="1"/>
  <c r="Q2061" i="1" l="1"/>
  <c r="R2061" i="1"/>
  <c r="S2061" i="1" s="1"/>
  <c r="Q2062" i="1" l="1"/>
  <c r="R2062" i="1"/>
  <c r="S2062" i="1" s="1"/>
  <c r="Q2063" i="1" l="1"/>
  <c r="R2063" i="1"/>
  <c r="S2063" i="1" s="1"/>
  <c r="Q2064" i="1" l="1"/>
  <c r="R2064" i="1"/>
  <c r="S2064" i="1" s="1"/>
  <c r="Q2065" i="1" l="1"/>
  <c r="R2065" i="1"/>
  <c r="S2065" i="1" s="1"/>
  <c r="Q2066" i="1" l="1"/>
  <c r="R2066" i="1"/>
  <c r="S2066" i="1" s="1"/>
  <c r="Q2067" i="1" l="1"/>
  <c r="R2067" i="1"/>
  <c r="S2067" i="1" s="1"/>
  <c r="Q2068" i="1" l="1"/>
  <c r="R2068" i="1"/>
  <c r="S2068" i="1" s="1"/>
  <c r="Q2069" i="1" l="1"/>
  <c r="R2069" i="1"/>
  <c r="S2069" i="1" s="1"/>
  <c r="Q2070" i="1" l="1"/>
  <c r="R2070" i="1"/>
  <c r="S2070" i="1" s="1"/>
  <c r="Q2071" i="1" l="1"/>
  <c r="R2071" i="1"/>
  <c r="S2071" i="1" s="1"/>
  <c r="Q2072" i="1" l="1"/>
  <c r="R2072" i="1"/>
  <c r="S2072" i="1" s="1"/>
  <c r="Q2073" i="1" l="1"/>
  <c r="R2073" i="1"/>
  <c r="S2073" i="1" s="1"/>
  <c r="Q2074" i="1" l="1"/>
  <c r="R2074" i="1"/>
  <c r="S2074" i="1" s="1"/>
  <c r="Q2075" i="1" l="1"/>
  <c r="R2075" i="1"/>
  <c r="S2075" i="1" s="1"/>
  <c r="Q2076" i="1" l="1"/>
  <c r="R2076" i="1"/>
  <c r="S2076" i="1" s="1"/>
  <c r="Q2077" i="1" l="1"/>
  <c r="R2077" i="1"/>
  <c r="S2077" i="1" s="1"/>
  <c r="Q2078" i="1" l="1"/>
  <c r="R2078" i="1"/>
  <c r="S2078" i="1" s="1"/>
  <c r="Q2079" i="1" l="1"/>
  <c r="R2079" i="1"/>
  <c r="S2079" i="1" s="1"/>
  <c r="Q2080" i="1" l="1"/>
  <c r="R2080" i="1"/>
  <c r="S2080" i="1" s="1"/>
  <c r="Q2081" i="1" l="1"/>
  <c r="R2081" i="1"/>
  <c r="S2081" i="1" s="1"/>
  <c r="Q2082" i="1" l="1"/>
  <c r="R2082" i="1"/>
  <c r="S2082" i="1" s="1"/>
  <c r="Q2083" i="1" l="1"/>
  <c r="R2083" i="1"/>
  <c r="S2083" i="1" s="1"/>
  <c r="Q2084" i="1" l="1"/>
  <c r="R2084" i="1"/>
  <c r="S2084" i="1" s="1"/>
  <c r="Q2085" i="1" l="1"/>
  <c r="R2085" i="1"/>
  <c r="S2085" i="1" s="1"/>
  <c r="Q2086" i="1" l="1"/>
  <c r="R2086" i="1"/>
  <c r="S2086" i="1" s="1"/>
  <c r="Q2087" i="1" l="1"/>
  <c r="R2087" i="1"/>
  <c r="S2087" i="1" s="1"/>
  <c r="Q2088" i="1" l="1"/>
  <c r="R2088" i="1"/>
  <c r="S2088" i="1" s="1"/>
  <c r="Q2089" i="1" l="1"/>
  <c r="R2089" i="1"/>
  <c r="S2089" i="1" s="1"/>
  <c r="Q2090" i="1" l="1"/>
  <c r="R2090" i="1"/>
  <c r="S2090" i="1" s="1"/>
  <c r="Q2091" i="1" l="1"/>
  <c r="R2091" i="1"/>
  <c r="S2091" i="1" s="1"/>
  <c r="Q2092" i="1" l="1"/>
  <c r="R2092" i="1"/>
  <c r="S2092" i="1" s="1"/>
  <c r="Q2093" i="1" l="1"/>
  <c r="R2093" i="1"/>
  <c r="S2093" i="1" s="1"/>
  <c r="Q2094" i="1" l="1"/>
  <c r="R2094" i="1"/>
  <c r="S2094" i="1" s="1"/>
  <c r="Q2095" i="1" l="1"/>
  <c r="R2095" i="1"/>
  <c r="S2095" i="1" s="1"/>
  <c r="Q2096" i="1" l="1"/>
  <c r="R2096" i="1"/>
  <c r="S2096" i="1" s="1"/>
  <c r="Q2097" i="1" l="1"/>
  <c r="R2097" i="1"/>
  <c r="S2097" i="1" s="1"/>
  <c r="Q2098" i="1" l="1"/>
  <c r="R2098" i="1"/>
  <c r="S2098" i="1" s="1"/>
  <c r="Q2099" i="1" l="1"/>
  <c r="R2099" i="1"/>
  <c r="S2099" i="1" s="1"/>
  <c r="Q2100" i="1" l="1"/>
  <c r="R2100" i="1"/>
  <c r="S2100" i="1" s="1"/>
  <c r="Q2101" i="1" l="1"/>
  <c r="R2101" i="1"/>
  <c r="S2101" i="1" s="1"/>
  <c r="Q2102" i="1" l="1"/>
  <c r="R2102" i="1"/>
  <c r="S2102" i="1" s="1"/>
  <c r="Q2103" i="1" l="1"/>
  <c r="R2103" i="1"/>
  <c r="S2103" i="1" s="1"/>
  <c r="Q2104" i="1" l="1"/>
  <c r="R2104" i="1"/>
  <c r="S2104" i="1" s="1"/>
  <c r="Q2105" i="1" l="1"/>
  <c r="R2105" i="1"/>
  <c r="S2105" i="1" s="1"/>
  <c r="Q2106" i="1" l="1"/>
  <c r="R2106" i="1"/>
  <c r="S2106" i="1" s="1"/>
  <c r="Q2107" i="1" l="1"/>
  <c r="R2107" i="1"/>
  <c r="S2107" i="1" s="1"/>
  <c r="Q2108" i="1" l="1"/>
  <c r="R2108" i="1"/>
  <c r="S2108" i="1" s="1"/>
  <c r="Q2109" i="1" l="1"/>
  <c r="R2109" i="1"/>
  <c r="S2109" i="1" s="1"/>
  <c r="Q2110" i="1" l="1"/>
  <c r="R2110" i="1"/>
  <c r="S2110" i="1" s="1"/>
  <c r="Q2111" i="1" l="1"/>
  <c r="R2111" i="1"/>
  <c r="S2111" i="1" s="1"/>
  <c r="Q2112" i="1" l="1"/>
  <c r="R2112" i="1"/>
  <c r="S2112" i="1" s="1"/>
  <c r="Q2113" i="1" l="1"/>
  <c r="R2113" i="1"/>
  <c r="S2113" i="1" s="1"/>
  <c r="Q2114" i="1" l="1"/>
  <c r="R2114" i="1"/>
  <c r="S2114" i="1" s="1"/>
  <c r="Q2115" i="1" l="1"/>
  <c r="R2115" i="1"/>
  <c r="S2115" i="1" s="1"/>
  <c r="Q2116" i="1" l="1"/>
  <c r="R2116" i="1"/>
  <c r="S2116" i="1" s="1"/>
  <c r="Q2117" i="1" l="1"/>
  <c r="R2117" i="1"/>
  <c r="S2117" i="1" s="1"/>
  <c r="Q2118" i="1" l="1"/>
  <c r="R2118" i="1"/>
  <c r="S2118" i="1" s="1"/>
  <c r="Q2119" i="1" l="1"/>
  <c r="R2119" i="1"/>
  <c r="S2119" i="1" s="1"/>
  <c r="Q2120" i="1" l="1"/>
  <c r="R2120" i="1"/>
  <c r="S2120" i="1" s="1"/>
  <c r="Q2121" i="1" l="1"/>
  <c r="R2121" i="1"/>
  <c r="S2121" i="1" s="1"/>
  <c r="Q2122" i="1" l="1"/>
  <c r="R2122" i="1"/>
  <c r="S2122" i="1" s="1"/>
  <c r="Q2123" i="1" l="1"/>
  <c r="R2123" i="1"/>
  <c r="S2123" i="1" s="1"/>
  <c r="Q2124" i="1" l="1"/>
  <c r="R2124" i="1"/>
  <c r="S2124" i="1" s="1"/>
  <c r="Q2125" i="1" l="1"/>
  <c r="R2125" i="1"/>
  <c r="S2125" i="1" s="1"/>
  <c r="Q2126" i="1" l="1"/>
  <c r="R2126" i="1"/>
  <c r="S2126" i="1" s="1"/>
  <c r="Q2127" i="1" l="1"/>
  <c r="R2127" i="1"/>
  <c r="S2127" i="1" s="1"/>
  <c r="Q2128" i="1" l="1"/>
  <c r="R2128" i="1"/>
  <c r="S2128" i="1" s="1"/>
  <c r="Q2129" i="1" l="1"/>
  <c r="R2129" i="1"/>
  <c r="S2129" i="1" s="1"/>
  <c r="Q2130" i="1" l="1"/>
  <c r="R2130" i="1"/>
  <c r="S2130" i="1" s="1"/>
  <c r="Q2131" i="1" l="1"/>
  <c r="R2131" i="1"/>
  <c r="S2131" i="1" s="1"/>
  <c r="Q2132" i="1" l="1"/>
  <c r="R2132" i="1"/>
  <c r="S2132" i="1" s="1"/>
  <c r="Q2133" i="1" l="1"/>
  <c r="R2133" i="1"/>
  <c r="S2133" i="1" s="1"/>
  <c r="Q2134" i="1" l="1"/>
  <c r="R2134" i="1"/>
  <c r="S2134" i="1" s="1"/>
  <c r="Q2135" i="1" l="1"/>
  <c r="R2135" i="1"/>
  <c r="S2135" i="1" s="1"/>
  <c r="Q2136" i="1" l="1"/>
  <c r="R2136" i="1"/>
  <c r="S2136" i="1" s="1"/>
  <c r="Q2137" i="1" l="1"/>
  <c r="R2137" i="1"/>
  <c r="S2137" i="1" s="1"/>
  <c r="Q2138" i="1" l="1"/>
  <c r="R2138" i="1"/>
  <c r="S2138" i="1" s="1"/>
  <c r="Q2139" i="1" l="1"/>
  <c r="R2139" i="1"/>
  <c r="S2139" i="1" s="1"/>
  <c r="Q2140" i="1" l="1"/>
  <c r="R2140" i="1"/>
  <c r="S2140" i="1" s="1"/>
  <c r="Q2141" i="1" l="1"/>
  <c r="R2141" i="1"/>
  <c r="S2141" i="1" s="1"/>
  <c r="Q2142" i="1" l="1"/>
  <c r="R2142" i="1"/>
  <c r="S2142" i="1" s="1"/>
  <c r="Q2143" i="1" l="1"/>
  <c r="R2143" i="1"/>
  <c r="S2143" i="1" s="1"/>
  <c r="Q2144" i="1" l="1"/>
  <c r="R2144" i="1"/>
  <c r="S2144" i="1" s="1"/>
  <c r="Q2145" i="1" l="1"/>
  <c r="R2145" i="1"/>
  <c r="S2145" i="1" s="1"/>
  <c r="Q2146" i="1" l="1"/>
  <c r="R2146" i="1"/>
  <c r="S2146" i="1" s="1"/>
  <c r="Q2147" i="1" l="1"/>
  <c r="R2147" i="1"/>
  <c r="S2147" i="1" s="1"/>
  <c r="Q2148" i="1" l="1"/>
  <c r="R2148" i="1"/>
  <c r="S2148" i="1" s="1"/>
  <c r="Q2149" i="1" l="1"/>
  <c r="R2149" i="1"/>
  <c r="S2149" i="1" s="1"/>
  <c r="Q2150" i="1" l="1"/>
  <c r="R2150" i="1"/>
  <c r="S2150" i="1" s="1"/>
  <c r="Q2151" i="1" l="1"/>
  <c r="R2151" i="1"/>
  <c r="S2151" i="1" s="1"/>
  <c r="Q2152" i="1" l="1"/>
  <c r="R2152" i="1"/>
  <c r="S2152" i="1" s="1"/>
  <c r="Q2153" i="1" l="1"/>
  <c r="R2153" i="1"/>
  <c r="S2153" i="1" s="1"/>
  <c r="Q2154" i="1" l="1"/>
  <c r="R2154" i="1"/>
  <c r="S2154" i="1" s="1"/>
  <c r="Q2155" i="1" l="1"/>
  <c r="R2155" i="1"/>
  <c r="S2155" i="1" s="1"/>
  <c r="Q2156" i="1" l="1"/>
  <c r="R2156" i="1"/>
  <c r="S2156" i="1" s="1"/>
  <c r="Q2157" i="1" l="1"/>
  <c r="R2157" i="1"/>
  <c r="S2157" i="1" s="1"/>
  <c r="Q2158" i="1" l="1"/>
  <c r="R2158" i="1"/>
  <c r="S2158" i="1" s="1"/>
  <c r="Q2159" i="1" l="1"/>
  <c r="R2159" i="1"/>
  <c r="S2159" i="1" s="1"/>
  <c r="Q2160" i="1" l="1"/>
  <c r="R2160" i="1"/>
  <c r="S2160" i="1" s="1"/>
  <c r="Q2161" i="1" l="1"/>
  <c r="R2161" i="1"/>
  <c r="S2161" i="1" s="1"/>
  <c r="Q2162" i="1" l="1"/>
  <c r="R2162" i="1"/>
  <c r="S2162" i="1" s="1"/>
  <c r="Q2163" i="1" l="1"/>
  <c r="R2163" i="1"/>
  <c r="S2163" i="1" s="1"/>
  <c r="Q2164" i="1" l="1"/>
  <c r="R2164" i="1"/>
  <c r="S2164" i="1" s="1"/>
  <c r="Q2165" i="1" l="1"/>
  <c r="R2165" i="1"/>
  <c r="S2165" i="1" s="1"/>
  <c r="Q2166" i="1" l="1"/>
  <c r="R2166" i="1"/>
  <c r="S2166" i="1" s="1"/>
  <c r="Q2167" i="1" l="1"/>
  <c r="R2167" i="1"/>
  <c r="S2167" i="1" s="1"/>
  <c r="Q2168" i="1" l="1"/>
  <c r="R2168" i="1"/>
  <c r="S2168" i="1" s="1"/>
  <c r="Q2169" i="1" l="1"/>
  <c r="R2169" i="1"/>
  <c r="S2169" i="1" s="1"/>
  <c r="Q2170" i="1" l="1"/>
  <c r="R2170" i="1"/>
  <c r="S2170" i="1" s="1"/>
  <c r="Q2171" i="1" l="1"/>
  <c r="R2171" i="1"/>
  <c r="S2171" i="1" s="1"/>
  <c r="Q2172" i="1" l="1"/>
  <c r="R2172" i="1"/>
  <c r="S2172" i="1" s="1"/>
  <c r="Q2173" i="1" l="1"/>
  <c r="R2173" i="1"/>
  <c r="S2173" i="1" s="1"/>
  <c r="Q2174" i="1" l="1"/>
  <c r="R2174" i="1"/>
  <c r="S2174" i="1" s="1"/>
  <c r="Q2175" i="1" l="1"/>
  <c r="R2175" i="1"/>
  <c r="S2175" i="1" s="1"/>
  <c r="Q2176" i="1" l="1"/>
  <c r="R2176" i="1"/>
  <c r="S2176" i="1" s="1"/>
  <c r="Q2177" i="1" l="1"/>
  <c r="R2177" i="1"/>
  <c r="S2177" i="1" s="1"/>
  <c r="Q2178" i="1" l="1"/>
  <c r="R2178" i="1"/>
  <c r="S2178" i="1" s="1"/>
  <c r="Q2179" i="1" l="1"/>
  <c r="R2179" i="1"/>
  <c r="S2179" i="1" s="1"/>
  <c r="Q2180" i="1" l="1"/>
  <c r="R2180" i="1"/>
  <c r="S2180" i="1" s="1"/>
  <c r="Q2181" i="1" l="1"/>
  <c r="R2181" i="1"/>
  <c r="S2181" i="1" s="1"/>
  <c r="Q2182" i="1" l="1"/>
  <c r="R2182" i="1"/>
  <c r="S2182" i="1" s="1"/>
  <c r="Q2183" i="1" l="1"/>
  <c r="R2183" i="1"/>
  <c r="S2183" i="1" s="1"/>
  <c r="Q2184" i="1" l="1"/>
  <c r="R2184" i="1"/>
  <c r="S2184" i="1" s="1"/>
  <c r="Q2185" i="1" l="1"/>
  <c r="R2185" i="1"/>
  <c r="S2185" i="1" s="1"/>
  <c r="Q2186" i="1" l="1"/>
  <c r="R2186" i="1"/>
  <c r="S2186" i="1" s="1"/>
  <c r="Q2187" i="1" l="1"/>
  <c r="R2187" i="1"/>
  <c r="S2187" i="1" s="1"/>
  <c r="Q2188" i="1" l="1"/>
  <c r="R2188" i="1"/>
  <c r="S2188" i="1" s="1"/>
  <c r="Q2189" i="1" l="1"/>
  <c r="R2189" i="1"/>
  <c r="S2189" i="1" s="1"/>
  <c r="Q2190" i="1" l="1"/>
  <c r="R2190" i="1"/>
  <c r="S2190" i="1" s="1"/>
  <c r="Q2191" i="1" l="1"/>
  <c r="R2191" i="1"/>
  <c r="S2191" i="1" s="1"/>
  <c r="Q2192" i="1" l="1"/>
  <c r="R2192" i="1"/>
  <c r="S2192" i="1" s="1"/>
  <c r="Q2193" i="1" l="1"/>
  <c r="R2193" i="1"/>
  <c r="S2193" i="1" s="1"/>
  <c r="Q2194" i="1" l="1"/>
  <c r="R2194" i="1"/>
  <c r="S2194" i="1" s="1"/>
  <c r="Q2195" i="1" l="1"/>
  <c r="R2195" i="1"/>
  <c r="S2195" i="1" s="1"/>
  <c r="Q2196" i="1" l="1"/>
  <c r="R2196" i="1"/>
  <c r="S2196" i="1" s="1"/>
  <c r="Q2197" i="1" l="1"/>
  <c r="R2197" i="1"/>
  <c r="S2197" i="1" s="1"/>
  <c r="Q2198" i="1" l="1"/>
  <c r="R2198" i="1"/>
  <c r="S2198" i="1" s="1"/>
  <c r="Q2199" i="1" l="1"/>
  <c r="R2199" i="1"/>
  <c r="S2199" i="1" s="1"/>
  <c r="Q2200" i="1" l="1"/>
  <c r="R2200" i="1"/>
  <c r="S2200" i="1" s="1"/>
  <c r="Q2201" i="1" l="1"/>
  <c r="R2201" i="1"/>
  <c r="S2201" i="1" s="1"/>
  <c r="Q2202" i="1" l="1"/>
  <c r="R2202" i="1"/>
  <c r="S2202" i="1" s="1"/>
  <c r="Q2203" i="1" l="1"/>
  <c r="R2203" i="1"/>
  <c r="S2203" i="1" s="1"/>
  <c r="Q2204" i="1" l="1"/>
  <c r="R2204" i="1"/>
  <c r="S2204" i="1" s="1"/>
  <c r="Q2205" i="1" l="1"/>
  <c r="R2205" i="1"/>
  <c r="S2205" i="1" s="1"/>
  <c r="Q2206" i="1" l="1"/>
  <c r="R2206" i="1"/>
  <c r="S2206" i="1" s="1"/>
  <c r="Q2207" i="1" l="1"/>
  <c r="R2207" i="1"/>
  <c r="S2207" i="1" s="1"/>
  <c r="Q2208" i="1" l="1"/>
  <c r="R2208" i="1"/>
  <c r="S2208" i="1" s="1"/>
  <c r="Q2209" i="1" l="1"/>
  <c r="R2209" i="1"/>
  <c r="S2209" i="1" s="1"/>
  <c r="Q2210" i="1" l="1"/>
  <c r="R2210" i="1"/>
  <c r="S2210" i="1" s="1"/>
  <c r="Q2211" i="1" l="1"/>
  <c r="R2211" i="1"/>
  <c r="S2211" i="1" s="1"/>
  <c r="Q2212" i="1" l="1"/>
  <c r="R2212" i="1"/>
  <c r="S2212" i="1" s="1"/>
  <c r="Q2213" i="1" l="1"/>
  <c r="R2213" i="1"/>
  <c r="S2213" i="1" s="1"/>
  <c r="Q2214" i="1" l="1"/>
  <c r="R2214" i="1"/>
  <c r="S2214" i="1" s="1"/>
  <c r="Q2215" i="1" l="1"/>
  <c r="R2215" i="1"/>
  <c r="S2215" i="1" s="1"/>
  <c r="Q2216" i="1" l="1"/>
  <c r="R2216" i="1"/>
  <c r="S2216" i="1" s="1"/>
  <c r="Q2217" i="1" l="1"/>
  <c r="R2217" i="1"/>
  <c r="S2217" i="1" s="1"/>
  <c r="Q2218" i="1" l="1"/>
  <c r="R2218" i="1"/>
  <c r="S2218" i="1" s="1"/>
  <c r="Q2219" i="1" l="1"/>
  <c r="R2219" i="1"/>
  <c r="S2219" i="1" s="1"/>
  <c r="Q2220" i="1" l="1"/>
  <c r="R2220" i="1"/>
  <c r="S2220" i="1" s="1"/>
  <c r="Q2221" i="1" l="1"/>
  <c r="R2221" i="1"/>
  <c r="S2221" i="1" s="1"/>
  <c r="Q2222" i="1" l="1"/>
  <c r="R2222" i="1"/>
  <c r="S2222" i="1" s="1"/>
  <c r="Q2223" i="1" l="1"/>
  <c r="R2223" i="1"/>
  <c r="S2223" i="1" s="1"/>
  <c r="Q2224" i="1" l="1"/>
  <c r="R2224" i="1"/>
  <c r="S2224" i="1" s="1"/>
  <c r="Q2225" i="1" l="1"/>
  <c r="R2225" i="1"/>
  <c r="S2225" i="1" s="1"/>
  <c r="Q2226" i="1" l="1"/>
  <c r="R2226" i="1"/>
  <c r="S2226" i="1" s="1"/>
  <c r="Q2227" i="1" l="1"/>
  <c r="R2227" i="1"/>
  <c r="S2227" i="1" s="1"/>
  <c r="Q2228" i="1" l="1"/>
  <c r="R2228" i="1"/>
  <c r="S2228" i="1" s="1"/>
  <c r="Q2229" i="1" l="1"/>
  <c r="R2229" i="1"/>
  <c r="S2229" i="1" s="1"/>
  <c r="Q2230" i="1" l="1"/>
  <c r="R2230" i="1"/>
  <c r="S2230" i="1" s="1"/>
  <c r="Q2231" i="1" l="1"/>
  <c r="R2231" i="1"/>
  <c r="S2231" i="1" s="1"/>
  <c r="Q2232" i="1" l="1"/>
  <c r="R2232" i="1"/>
  <c r="S2232" i="1" s="1"/>
  <c r="Q2233" i="1" l="1"/>
  <c r="R2233" i="1"/>
  <c r="S2233" i="1" s="1"/>
  <c r="Q2234" i="1" l="1"/>
  <c r="R2234" i="1"/>
  <c r="S2234" i="1" s="1"/>
  <c r="Q2235" i="1" l="1"/>
  <c r="R2235" i="1"/>
  <c r="S2235" i="1" s="1"/>
  <c r="Q2236" i="1" l="1"/>
  <c r="R2236" i="1"/>
  <c r="S2236" i="1" s="1"/>
  <c r="Q2237" i="1" l="1"/>
  <c r="R2237" i="1"/>
  <c r="S2237" i="1" s="1"/>
  <c r="Q2238" i="1" l="1"/>
  <c r="R2238" i="1"/>
  <c r="S2238" i="1" s="1"/>
  <c r="Q2239" i="1" l="1"/>
  <c r="R2239" i="1"/>
  <c r="S2239" i="1" s="1"/>
  <c r="Q2240" i="1" l="1"/>
  <c r="R2240" i="1"/>
  <c r="S2240" i="1" s="1"/>
  <c r="Q2241" i="1" l="1"/>
  <c r="R2241" i="1"/>
  <c r="S2241" i="1" s="1"/>
  <c r="Q2242" i="1" l="1"/>
  <c r="R2242" i="1"/>
  <c r="S2242" i="1" s="1"/>
  <c r="Q2243" i="1" l="1"/>
  <c r="R2243" i="1"/>
  <c r="S2243" i="1" s="1"/>
  <c r="Q2244" i="1" l="1"/>
  <c r="R2244" i="1"/>
  <c r="S2244" i="1" s="1"/>
  <c r="Q2245" i="1" l="1"/>
  <c r="R2245" i="1"/>
  <c r="S2245" i="1" s="1"/>
  <c r="Q2246" i="1" l="1"/>
  <c r="R2246" i="1"/>
  <c r="S2246" i="1" s="1"/>
  <c r="Q2247" i="1" l="1"/>
  <c r="R2247" i="1"/>
  <c r="S2247" i="1" s="1"/>
  <c r="Q2248" i="1" l="1"/>
  <c r="R2248" i="1"/>
  <c r="S2248" i="1" s="1"/>
  <c r="Q2249" i="1" l="1"/>
  <c r="R2249" i="1"/>
  <c r="S2249" i="1" s="1"/>
  <c r="Q2250" i="1" l="1"/>
  <c r="R2250" i="1"/>
  <c r="S2250" i="1" s="1"/>
  <c r="Q2251" i="1" l="1"/>
  <c r="R2251" i="1"/>
  <c r="S2251" i="1" s="1"/>
  <c r="Q2252" i="1" l="1"/>
  <c r="R2252" i="1"/>
  <c r="S2252" i="1" s="1"/>
  <c r="Q2253" i="1" l="1"/>
  <c r="R2253" i="1"/>
  <c r="S2253" i="1" s="1"/>
  <c r="Q2254" i="1" l="1"/>
  <c r="R2254" i="1"/>
  <c r="S2254" i="1" s="1"/>
  <c r="Q2255" i="1" l="1"/>
  <c r="R2255" i="1"/>
  <c r="S2255" i="1" s="1"/>
  <c r="Q2256" i="1" l="1"/>
  <c r="R2256" i="1"/>
  <c r="S2256" i="1" s="1"/>
  <c r="Q2257" i="1" l="1"/>
  <c r="R2257" i="1"/>
  <c r="S2257" i="1" s="1"/>
  <c r="Q2258" i="1" l="1"/>
  <c r="R2258" i="1"/>
  <c r="S2258" i="1" s="1"/>
  <c r="Q2259" i="1" l="1"/>
  <c r="R2259" i="1"/>
  <c r="S2259" i="1" s="1"/>
  <c r="Q2260" i="1" l="1"/>
  <c r="R2260" i="1"/>
  <c r="S2260" i="1" s="1"/>
  <c r="Q2261" i="1" l="1"/>
  <c r="R2261" i="1"/>
  <c r="S2261" i="1" s="1"/>
  <c r="Q2262" i="1" l="1"/>
  <c r="R2262" i="1"/>
  <c r="S2262" i="1" s="1"/>
  <c r="Q2263" i="1" l="1"/>
  <c r="R2263" i="1"/>
  <c r="S2263" i="1" s="1"/>
  <c r="Q2264" i="1" l="1"/>
  <c r="R2264" i="1"/>
  <c r="S2264" i="1" s="1"/>
  <c r="Q2265" i="1" l="1"/>
  <c r="R2265" i="1"/>
  <c r="S2265" i="1" s="1"/>
  <c r="Q2266" i="1" l="1"/>
  <c r="R2266" i="1"/>
  <c r="S2266" i="1" s="1"/>
  <c r="Q2267" i="1" l="1"/>
  <c r="R2267" i="1"/>
  <c r="S2267" i="1" s="1"/>
  <c r="Q2268" i="1" l="1"/>
  <c r="R2268" i="1"/>
  <c r="S2268" i="1" s="1"/>
  <c r="Q2269" i="1" l="1"/>
  <c r="R2269" i="1"/>
  <c r="S2269" i="1" s="1"/>
  <c r="Q2270" i="1" l="1"/>
  <c r="R2270" i="1"/>
  <c r="S2270" i="1" s="1"/>
  <c r="Q2271" i="1" l="1"/>
  <c r="R2271" i="1"/>
  <c r="S2271" i="1" s="1"/>
  <c r="Q2272" i="1" l="1"/>
  <c r="R2272" i="1"/>
  <c r="S2272" i="1" s="1"/>
  <c r="Q2273" i="1" l="1"/>
  <c r="R2273" i="1"/>
  <c r="S2273" i="1" s="1"/>
  <c r="Q2274" i="1" l="1"/>
  <c r="R2274" i="1"/>
  <c r="S2274" i="1" s="1"/>
  <c r="Q2275" i="1" l="1"/>
  <c r="R2275" i="1"/>
  <c r="S2275" i="1" s="1"/>
  <c r="Q2276" i="1" l="1"/>
  <c r="R2276" i="1"/>
  <c r="S2276" i="1" s="1"/>
  <c r="Q2277" i="1" l="1"/>
  <c r="R2277" i="1"/>
  <c r="S2277" i="1" s="1"/>
  <c r="Q2278" i="1" l="1"/>
  <c r="R2278" i="1"/>
  <c r="S2278" i="1" s="1"/>
  <c r="Q2279" i="1" l="1"/>
  <c r="R2279" i="1"/>
  <c r="S2279" i="1" s="1"/>
  <c r="Q2280" i="1" l="1"/>
  <c r="R2280" i="1"/>
  <c r="S2280" i="1" s="1"/>
  <c r="Q2281" i="1" l="1"/>
  <c r="R2281" i="1"/>
  <c r="S2281" i="1" s="1"/>
  <c r="Q2282" i="1" l="1"/>
  <c r="R2282" i="1"/>
  <c r="S2282" i="1" s="1"/>
  <c r="Q2283" i="1" l="1"/>
  <c r="R2283" i="1"/>
  <c r="S2283" i="1" s="1"/>
  <c r="Q2284" i="1" l="1"/>
  <c r="R2284" i="1"/>
  <c r="S2284" i="1" s="1"/>
  <c r="Q2285" i="1" l="1"/>
  <c r="R2285" i="1"/>
  <c r="S2285" i="1" s="1"/>
  <c r="Q2286" i="1" l="1"/>
  <c r="R2286" i="1"/>
  <c r="S2286" i="1" s="1"/>
  <c r="Q2287" i="1" l="1"/>
  <c r="R2287" i="1"/>
  <c r="S2287" i="1" s="1"/>
  <c r="Q2288" i="1" l="1"/>
  <c r="R2288" i="1"/>
  <c r="S2288" i="1" s="1"/>
  <c r="Q2289" i="1" l="1"/>
  <c r="R2289" i="1"/>
  <c r="S2289" i="1" s="1"/>
  <c r="Q2290" i="1" l="1"/>
  <c r="R2290" i="1"/>
  <c r="S2290" i="1" s="1"/>
  <c r="Q2291" i="1" l="1"/>
  <c r="R2291" i="1"/>
  <c r="S2291" i="1" s="1"/>
  <c r="Q2292" i="1" l="1"/>
  <c r="R2292" i="1"/>
  <c r="S2292" i="1" s="1"/>
  <c r="Q2293" i="1" l="1"/>
  <c r="R2293" i="1"/>
  <c r="S2293" i="1" s="1"/>
  <c r="Q2294" i="1" l="1"/>
  <c r="R2294" i="1"/>
  <c r="S2294" i="1" s="1"/>
  <c r="Q2295" i="1" l="1"/>
  <c r="R2295" i="1"/>
  <c r="S2295" i="1" s="1"/>
  <c r="Q2296" i="1" l="1"/>
  <c r="R2296" i="1"/>
  <c r="S2296" i="1" s="1"/>
  <c r="Q2297" i="1" l="1"/>
  <c r="R2297" i="1"/>
  <c r="S2297" i="1" s="1"/>
  <c r="Q2298" i="1" l="1"/>
  <c r="R2298" i="1"/>
  <c r="S2298" i="1" s="1"/>
  <c r="Q2299" i="1" l="1"/>
  <c r="R2299" i="1"/>
  <c r="S2299" i="1" s="1"/>
  <c r="Q2300" i="1" l="1"/>
  <c r="R2300" i="1"/>
  <c r="S2300" i="1" s="1"/>
  <c r="Q2301" i="1" l="1"/>
  <c r="R2301" i="1"/>
  <c r="S2301" i="1" s="1"/>
  <c r="Q2302" i="1" l="1"/>
  <c r="R2302" i="1"/>
  <c r="S2302" i="1" s="1"/>
  <c r="Q2303" i="1" l="1"/>
  <c r="R2303" i="1"/>
  <c r="S2303" i="1" s="1"/>
  <c r="Q2304" i="1" l="1"/>
  <c r="R2304" i="1"/>
  <c r="S2304" i="1" s="1"/>
  <c r="Q2305" i="1" l="1"/>
  <c r="R2305" i="1"/>
  <c r="S2305" i="1" s="1"/>
  <c r="Q2306" i="1" l="1"/>
  <c r="R2306" i="1"/>
  <c r="S2306" i="1" s="1"/>
  <c r="Q2307" i="1" l="1"/>
  <c r="R2307" i="1"/>
  <c r="S2307" i="1" s="1"/>
  <c r="Q2308" i="1" l="1"/>
  <c r="R2308" i="1"/>
  <c r="S2308" i="1" s="1"/>
  <c r="Q2309" i="1" l="1"/>
  <c r="R2309" i="1"/>
  <c r="S2309" i="1" s="1"/>
  <c r="Q2310" i="1" l="1"/>
  <c r="R2310" i="1"/>
  <c r="S2310" i="1" s="1"/>
  <c r="Q2311" i="1" l="1"/>
  <c r="R2311" i="1"/>
  <c r="S2311" i="1" s="1"/>
  <c r="Q2312" i="1" l="1"/>
  <c r="R2312" i="1"/>
  <c r="S2312" i="1" s="1"/>
  <c r="Q2313" i="1" l="1"/>
  <c r="R2313" i="1"/>
  <c r="S2313" i="1" s="1"/>
  <c r="Q2314" i="1" l="1"/>
  <c r="R2314" i="1"/>
  <c r="S2314" i="1" s="1"/>
  <c r="Q2315" i="1" l="1"/>
  <c r="R2315" i="1"/>
  <c r="S2315" i="1" s="1"/>
  <c r="Q2316" i="1" l="1"/>
  <c r="R2316" i="1"/>
  <c r="S2316" i="1" s="1"/>
  <c r="Q2317" i="1" l="1"/>
  <c r="R2317" i="1"/>
  <c r="S2317" i="1" s="1"/>
  <c r="Q2318" i="1" l="1"/>
  <c r="R2318" i="1"/>
  <c r="S2318" i="1" s="1"/>
  <c r="Q2319" i="1" l="1"/>
  <c r="R2319" i="1"/>
  <c r="S2319" i="1" s="1"/>
  <c r="Q2320" i="1" l="1"/>
  <c r="R2320" i="1"/>
  <c r="S2320" i="1" s="1"/>
  <c r="Q2321" i="1" l="1"/>
  <c r="R2321" i="1"/>
  <c r="S2321" i="1" s="1"/>
  <c r="Q2322" i="1" l="1"/>
  <c r="R2322" i="1"/>
  <c r="S2322" i="1" s="1"/>
  <c r="Q2323" i="1" l="1"/>
  <c r="R2323" i="1"/>
  <c r="S2323" i="1" s="1"/>
  <c r="Q2324" i="1" l="1"/>
  <c r="R2324" i="1"/>
  <c r="S2324" i="1" s="1"/>
  <c r="Q2325" i="1" l="1"/>
  <c r="R2325" i="1"/>
  <c r="S2325" i="1" s="1"/>
  <c r="Q2326" i="1" l="1"/>
  <c r="R2326" i="1"/>
  <c r="S2326" i="1" s="1"/>
  <c r="Q2327" i="1" l="1"/>
  <c r="R2327" i="1"/>
  <c r="S2327" i="1" s="1"/>
  <c r="Q2328" i="1" l="1"/>
  <c r="R2328" i="1"/>
  <c r="S2328" i="1" s="1"/>
  <c r="Q2329" i="1" l="1"/>
  <c r="R2329" i="1"/>
  <c r="S2329" i="1" s="1"/>
  <c r="Q2330" i="1" l="1"/>
  <c r="R2330" i="1"/>
  <c r="S2330" i="1" s="1"/>
  <c r="Q2331" i="1" l="1"/>
  <c r="R2331" i="1"/>
  <c r="S2331" i="1" s="1"/>
  <c r="Q2332" i="1" l="1"/>
  <c r="R2332" i="1"/>
  <c r="S2332" i="1" s="1"/>
  <c r="Q2333" i="1" l="1"/>
  <c r="R2333" i="1"/>
  <c r="S2333" i="1" s="1"/>
  <c r="Q2334" i="1" l="1"/>
  <c r="R2334" i="1"/>
  <c r="S2334" i="1" s="1"/>
  <c r="Q2335" i="1" l="1"/>
  <c r="R2335" i="1"/>
  <c r="S2335" i="1" s="1"/>
  <c r="Q2336" i="1" l="1"/>
  <c r="R2336" i="1"/>
  <c r="S2336" i="1" s="1"/>
  <c r="Q2337" i="1" l="1"/>
  <c r="R2337" i="1"/>
  <c r="S2337" i="1" s="1"/>
  <c r="Q2338" i="1" l="1"/>
  <c r="R2338" i="1"/>
  <c r="S2338" i="1" s="1"/>
  <c r="Q2339" i="1" l="1"/>
  <c r="R2339" i="1"/>
  <c r="S2339" i="1" s="1"/>
  <c r="Q2340" i="1" l="1"/>
  <c r="R2340" i="1"/>
  <c r="S2340" i="1" s="1"/>
  <c r="Q2341" i="1" l="1"/>
  <c r="R2341" i="1"/>
  <c r="S2341" i="1" s="1"/>
  <c r="Q2342" i="1" l="1"/>
  <c r="R2342" i="1"/>
  <c r="S2342" i="1" s="1"/>
  <c r="Q2343" i="1" l="1"/>
  <c r="R2343" i="1"/>
  <c r="S2343" i="1" s="1"/>
  <c r="Q2344" i="1" l="1"/>
  <c r="R2344" i="1"/>
  <c r="S2344" i="1" s="1"/>
  <c r="Q2345" i="1" l="1"/>
  <c r="R2345" i="1"/>
  <c r="S2345" i="1" s="1"/>
  <c r="Q2346" i="1" l="1"/>
  <c r="R2346" i="1"/>
  <c r="S2346" i="1" s="1"/>
  <c r="Q2347" i="1" l="1"/>
  <c r="R2347" i="1"/>
  <c r="S2347" i="1" s="1"/>
  <c r="Q2348" i="1" l="1"/>
  <c r="R2348" i="1"/>
  <c r="S2348" i="1" s="1"/>
  <c r="Q2349" i="1" l="1"/>
  <c r="R2349" i="1"/>
  <c r="S2349" i="1" s="1"/>
  <c r="Q2350" i="1" l="1"/>
  <c r="R2350" i="1"/>
  <c r="S2350" i="1" s="1"/>
  <c r="Q2351" i="1" l="1"/>
  <c r="R2351" i="1"/>
  <c r="S2351" i="1" s="1"/>
  <c r="Q2352" i="1" l="1"/>
  <c r="R2352" i="1"/>
  <c r="S2352" i="1" s="1"/>
  <c r="Q2353" i="1" l="1"/>
  <c r="R2353" i="1"/>
  <c r="S2353" i="1" s="1"/>
  <c r="Q2354" i="1" l="1"/>
  <c r="R2354" i="1"/>
  <c r="S2354" i="1" s="1"/>
  <c r="Q2355" i="1" l="1"/>
  <c r="R2355" i="1"/>
  <c r="S2355" i="1" s="1"/>
  <c r="Q2356" i="1" l="1"/>
  <c r="R2356" i="1"/>
  <c r="S2356" i="1" s="1"/>
  <c r="Q2357" i="1" l="1"/>
  <c r="R2357" i="1"/>
  <c r="S2357" i="1" s="1"/>
  <c r="Q2358" i="1" l="1"/>
  <c r="R2358" i="1"/>
  <c r="S2358" i="1" s="1"/>
  <c r="Q2359" i="1" l="1"/>
  <c r="R2359" i="1"/>
  <c r="S2359" i="1" s="1"/>
  <c r="Q2360" i="1" l="1"/>
  <c r="R2360" i="1"/>
  <c r="S2360" i="1" s="1"/>
  <c r="Q2361" i="1" l="1"/>
  <c r="R2361" i="1"/>
  <c r="S2361" i="1" s="1"/>
  <c r="Q2362" i="1" l="1"/>
  <c r="R2362" i="1"/>
  <c r="S2362" i="1" s="1"/>
  <c r="Q2363" i="1" l="1"/>
  <c r="R2363" i="1"/>
  <c r="S2363" i="1" s="1"/>
  <c r="Q2364" i="1" l="1"/>
  <c r="R2364" i="1"/>
  <c r="S2364" i="1" s="1"/>
  <c r="Q2365" i="1" l="1"/>
  <c r="R2365" i="1"/>
  <c r="S2365" i="1" s="1"/>
  <c r="Q2366" i="1" l="1"/>
  <c r="R2366" i="1"/>
  <c r="S2366" i="1" s="1"/>
  <c r="Q2367" i="1" l="1"/>
  <c r="R2367" i="1"/>
  <c r="S2367" i="1" s="1"/>
  <c r="Q2368" i="1" l="1"/>
  <c r="R2368" i="1"/>
  <c r="S2368" i="1" s="1"/>
  <c r="Q2369" i="1" l="1"/>
  <c r="R2369" i="1"/>
  <c r="S2369" i="1" s="1"/>
  <c r="Q2370" i="1" l="1"/>
  <c r="R2370" i="1"/>
  <c r="S2370" i="1" s="1"/>
  <c r="Q2371" i="1" l="1"/>
  <c r="R2371" i="1"/>
  <c r="S2371" i="1" s="1"/>
  <c r="Q2372" i="1" l="1"/>
  <c r="R2372" i="1"/>
  <c r="S2372" i="1" s="1"/>
  <c r="Q2373" i="1" l="1"/>
  <c r="R2373" i="1"/>
  <c r="S2373" i="1" s="1"/>
  <c r="Q2374" i="1" l="1"/>
  <c r="R2374" i="1"/>
  <c r="S2374" i="1" s="1"/>
  <c r="Q2375" i="1" l="1"/>
  <c r="R2375" i="1"/>
  <c r="S2375" i="1" s="1"/>
  <c r="Q2376" i="1" l="1"/>
  <c r="R2376" i="1"/>
  <c r="S2376" i="1" s="1"/>
  <c r="Q2377" i="1" l="1"/>
  <c r="R2377" i="1"/>
  <c r="S2377" i="1" s="1"/>
  <c r="Q2378" i="1" l="1"/>
  <c r="R2378" i="1"/>
  <c r="S2378" i="1" s="1"/>
  <c r="Q2379" i="1" l="1"/>
  <c r="R2379" i="1"/>
  <c r="S2379" i="1" s="1"/>
  <c r="Q2380" i="1" l="1"/>
  <c r="R2380" i="1"/>
  <c r="S2380" i="1" s="1"/>
  <c r="Q2381" i="1" l="1"/>
  <c r="R2381" i="1"/>
  <c r="S2381" i="1" s="1"/>
  <c r="Q2382" i="1" l="1"/>
  <c r="R2382" i="1"/>
  <c r="S2382" i="1" s="1"/>
  <c r="Q2383" i="1" l="1"/>
  <c r="R2383" i="1"/>
  <c r="S2383" i="1" s="1"/>
  <c r="Q2384" i="1" l="1"/>
  <c r="R2384" i="1"/>
  <c r="S2384" i="1" s="1"/>
  <c r="Q2385" i="1" l="1"/>
  <c r="R2385" i="1"/>
  <c r="S2385" i="1" s="1"/>
  <c r="Q2386" i="1" l="1"/>
  <c r="R2386" i="1"/>
  <c r="S2386" i="1" s="1"/>
  <c r="Q2387" i="1" l="1"/>
  <c r="R2387" i="1"/>
  <c r="S2387" i="1" s="1"/>
  <c r="Q2388" i="1" l="1"/>
  <c r="R2388" i="1"/>
  <c r="S2388" i="1" s="1"/>
  <c r="Q2389" i="1" l="1"/>
  <c r="R2389" i="1"/>
  <c r="S2389" i="1" s="1"/>
  <c r="Q2390" i="1" l="1"/>
  <c r="R2390" i="1"/>
  <c r="S2390" i="1" s="1"/>
  <c r="Q2391" i="1" l="1"/>
  <c r="R2391" i="1"/>
  <c r="S2391" i="1" s="1"/>
  <c r="Q2392" i="1" l="1"/>
  <c r="R2392" i="1"/>
  <c r="S2392" i="1" s="1"/>
  <c r="Q2393" i="1" l="1"/>
  <c r="R2393" i="1"/>
  <c r="S2393" i="1" s="1"/>
  <c r="Q2394" i="1" l="1"/>
  <c r="R2394" i="1"/>
  <c r="S2394" i="1" s="1"/>
  <c r="Q2395" i="1" l="1"/>
  <c r="R2395" i="1"/>
  <c r="S2395" i="1" s="1"/>
  <c r="Q2396" i="1" l="1"/>
  <c r="R2396" i="1"/>
  <c r="S2396" i="1" s="1"/>
  <c r="Q2397" i="1" l="1"/>
  <c r="R2397" i="1"/>
  <c r="S2397" i="1" s="1"/>
  <c r="Q2398" i="1" l="1"/>
  <c r="R2398" i="1"/>
  <c r="S2398" i="1" s="1"/>
  <c r="Q2399" i="1" l="1"/>
  <c r="R2399" i="1"/>
  <c r="S2399" i="1" s="1"/>
  <c r="Q2400" i="1" l="1"/>
  <c r="R2400" i="1"/>
  <c r="S2400" i="1" s="1"/>
  <c r="Q2401" i="1" l="1"/>
  <c r="R2401" i="1"/>
  <c r="S2401" i="1" s="1"/>
  <c r="Q2402" i="1" l="1"/>
  <c r="R2402" i="1"/>
  <c r="S2402" i="1" s="1"/>
  <c r="Q2403" i="1" l="1"/>
  <c r="R2403" i="1"/>
  <c r="S2403" i="1" s="1"/>
  <c r="Q2404" i="1" l="1"/>
  <c r="R2404" i="1"/>
  <c r="S2404" i="1" s="1"/>
  <c r="Q2405" i="1" l="1"/>
  <c r="R2405" i="1"/>
  <c r="S2405" i="1" s="1"/>
  <c r="Q2406" i="1" l="1"/>
  <c r="R2406" i="1"/>
  <c r="S2406" i="1" s="1"/>
  <c r="Q2407" i="1" l="1"/>
  <c r="R2407" i="1"/>
  <c r="S2407" i="1" s="1"/>
  <c r="Q2408" i="1" l="1"/>
  <c r="R2408" i="1"/>
  <c r="S2408" i="1" s="1"/>
  <c r="Q2409" i="1" l="1"/>
  <c r="R2409" i="1"/>
  <c r="S2409" i="1" s="1"/>
  <c r="Q2410" i="1" l="1"/>
  <c r="R2410" i="1"/>
  <c r="S2410" i="1" s="1"/>
  <c r="Q2411" i="1" l="1"/>
  <c r="R2411" i="1"/>
  <c r="S2411" i="1" s="1"/>
  <c r="Q2412" i="1" l="1"/>
  <c r="R2412" i="1"/>
  <c r="S2412" i="1" s="1"/>
  <c r="Q2413" i="1" l="1"/>
  <c r="R2413" i="1"/>
  <c r="S2413" i="1" s="1"/>
  <c r="Q2414" i="1" l="1"/>
  <c r="R2414" i="1"/>
  <c r="S2414" i="1" s="1"/>
  <c r="Q2415" i="1" l="1"/>
  <c r="R2415" i="1"/>
  <c r="S2415" i="1" s="1"/>
  <c r="Q2416" i="1" l="1"/>
  <c r="R2416" i="1"/>
  <c r="S2416" i="1" s="1"/>
  <c r="Q2417" i="1" l="1"/>
  <c r="R2417" i="1"/>
  <c r="S2417" i="1" s="1"/>
  <c r="Q2418" i="1" l="1"/>
  <c r="R2418" i="1"/>
  <c r="S2418" i="1" s="1"/>
  <c r="Q2419" i="1" l="1"/>
  <c r="R2419" i="1"/>
  <c r="S2419" i="1" s="1"/>
  <c r="Q2420" i="1" l="1"/>
  <c r="R2420" i="1"/>
  <c r="S2420" i="1" s="1"/>
  <c r="Q2421" i="1" l="1"/>
  <c r="R2421" i="1"/>
  <c r="S2421" i="1" s="1"/>
  <c r="Q2422" i="1" l="1"/>
  <c r="R2422" i="1"/>
  <c r="S2422" i="1" s="1"/>
  <c r="Q2423" i="1" l="1"/>
  <c r="R2423" i="1"/>
  <c r="S2423" i="1" s="1"/>
  <c r="Q2424" i="1" l="1"/>
  <c r="R2424" i="1"/>
  <c r="S2424" i="1" s="1"/>
  <c r="Q2425" i="1" l="1"/>
  <c r="R2425" i="1"/>
  <c r="S2425" i="1" s="1"/>
  <c r="Q2426" i="1" l="1"/>
  <c r="R2426" i="1"/>
  <c r="S2426" i="1" s="1"/>
  <c r="Q2427" i="1" l="1"/>
  <c r="R2427" i="1"/>
  <c r="S2427" i="1" s="1"/>
  <c r="Q2428" i="1" l="1"/>
  <c r="R2428" i="1"/>
  <c r="S2428" i="1" s="1"/>
  <c r="Q2429" i="1" l="1"/>
  <c r="R2429" i="1"/>
  <c r="S2429" i="1" s="1"/>
  <c r="Q2430" i="1" l="1"/>
  <c r="R2430" i="1"/>
  <c r="S2430" i="1" s="1"/>
  <c r="Q2431" i="1" l="1"/>
  <c r="R2431" i="1"/>
  <c r="S2431" i="1" s="1"/>
  <c r="Q2432" i="1" l="1"/>
  <c r="R2432" i="1"/>
  <c r="S2432" i="1" s="1"/>
  <c r="Q2433" i="1" l="1"/>
  <c r="R2433" i="1"/>
  <c r="S2433" i="1" s="1"/>
  <c r="Q2434" i="1" l="1"/>
  <c r="R2434" i="1"/>
  <c r="S2434" i="1" s="1"/>
  <c r="Q2435" i="1" l="1"/>
  <c r="R2435" i="1"/>
  <c r="S2435" i="1" s="1"/>
  <c r="Q2436" i="1" l="1"/>
  <c r="R2436" i="1"/>
  <c r="S2436" i="1" s="1"/>
  <c r="Q2437" i="1" l="1"/>
  <c r="R2437" i="1"/>
  <c r="S2437" i="1" s="1"/>
  <c r="Q2438" i="1" l="1"/>
  <c r="R2438" i="1"/>
  <c r="S2438" i="1" s="1"/>
  <c r="Q2439" i="1" l="1"/>
  <c r="R2439" i="1"/>
  <c r="S2439" i="1" s="1"/>
  <c r="Q2440" i="1" l="1"/>
  <c r="R2440" i="1"/>
  <c r="S2440" i="1" s="1"/>
  <c r="Q2441" i="1" l="1"/>
  <c r="R2441" i="1"/>
  <c r="S2441" i="1" s="1"/>
  <c r="Q2442" i="1" l="1"/>
  <c r="R2442" i="1"/>
  <c r="S2442" i="1" s="1"/>
  <c r="Q2443" i="1" l="1"/>
  <c r="R2443" i="1"/>
  <c r="S2443" i="1" s="1"/>
  <c r="Q2444" i="1" l="1"/>
  <c r="R2444" i="1"/>
  <c r="S2444" i="1" s="1"/>
  <c r="Q2445" i="1" l="1"/>
  <c r="R2445" i="1"/>
  <c r="S2445" i="1" s="1"/>
  <c r="Q2446" i="1" l="1"/>
  <c r="R2446" i="1"/>
  <c r="S2446" i="1" s="1"/>
  <c r="Q2447" i="1" l="1"/>
  <c r="R2447" i="1"/>
  <c r="S2447" i="1" s="1"/>
  <c r="Q2448" i="1" l="1"/>
  <c r="R2448" i="1"/>
  <c r="S2448" i="1" s="1"/>
  <c r="Q2449" i="1" l="1"/>
  <c r="R2449" i="1"/>
  <c r="S2449" i="1" s="1"/>
  <c r="Q2450" i="1" l="1"/>
  <c r="R2450" i="1"/>
  <c r="S2450" i="1" s="1"/>
  <c r="Q2451" i="1" l="1"/>
  <c r="R2451" i="1"/>
  <c r="S2451" i="1" s="1"/>
  <c r="Q2452" i="1" l="1"/>
  <c r="R2452" i="1"/>
  <c r="S2452" i="1" s="1"/>
  <c r="Q2453" i="1" l="1"/>
  <c r="R2453" i="1"/>
  <c r="S2453" i="1" s="1"/>
  <c r="Q2454" i="1" l="1"/>
  <c r="R2454" i="1"/>
  <c r="S2454" i="1" s="1"/>
  <c r="Q2455" i="1" l="1"/>
  <c r="R2455" i="1"/>
  <c r="S2455" i="1" s="1"/>
  <c r="Q2456" i="1" l="1"/>
  <c r="R2456" i="1"/>
  <c r="S2456" i="1" s="1"/>
  <c r="Q2457" i="1" l="1"/>
  <c r="R2457" i="1"/>
  <c r="S2457" i="1" s="1"/>
  <c r="Q2458" i="1" l="1"/>
  <c r="R2458" i="1"/>
  <c r="S2458" i="1" s="1"/>
  <c r="Q2459" i="1" l="1"/>
  <c r="R2459" i="1"/>
  <c r="S2459" i="1" s="1"/>
  <c r="Q2460" i="1" l="1"/>
  <c r="R2460" i="1"/>
  <c r="S2460" i="1" s="1"/>
  <c r="Q2461" i="1" l="1"/>
  <c r="R2461" i="1"/>
  <c r="S2461" i="1" s="1"/>
  <c r="Q2462" i="1" l="1"/>
  <c r="R2462" i="1"/>
  <c r="S2462" i="1" s="1"/>
  <c r="Q2463" i="1" l="1"/>
  <c r="R2463" i="1"/>
  <c r="S2463" i="1" s="1"/>
  <c r="Q2464" i="1" l="1"/>
  <c r="R2464" i="1"/>
  <c r="S2464" i="1" s="1"/>
  <c r="Q2465" i="1" l="1"/>
  <c r="R2465" i="1"/>
  <c r="S2465" i="1" s="1"/>
  <c r="Q2466" i="1" l="1"/>
  <c r="R2466" i="1"/>
  <c r="S2466" i="1" s="1"/>
  <c r="Q2467" i="1" l="1"/>
  <c r="R2467" i="1"/>
  <c r="S2467" i="1" s="1"/>
  <c r="Q2468" i="1" l="1"/>
  <c r="R2468" i="1"/>
  <c r="S2468" i="1" s="1"/>
  <c r="Q2469" i="1" l="1"/>
  <c r="R2469" i="1"/>
  <c r="S2469" i="1" s="1"/>
  <c r="Q2470" i="1" l="1"/>
  <c r="R2470" i="1"/>
  <c r="S2470" i="1" s="1"/>
  <c r="Q2471" i="1" l="1"/>
  <c r="R2471" i="1"/>
  <c r="S2471" i="1" s="1"/>
  <c r="Q2472" i="1" l="1"/>
  <c r="R2472" i="1"/>
  <c r="S2472" i="1" s="1"/>
  <c r="Q2473" i="1" l="1"/>
  <c r="R2473" i="1"/>
  <c r="S2473" i="1" s="1"/>
  <c r="Q2474" i="1" l="1"/>
  <c r="R2474" i="1"/>
  <c r="S2474" i="1" s="1"/>
  <c r="Q2475" i="1" l="1"/>
  <c r="R2475" i="1"/>
  <c r="S2475" i="1" s="1"/>
  <c r="Q2476" i="1" l="1"/>
  <c r="R2476" i="1"/>
  <c r="S2476" i="1" s="1"/>
  <c r="Q2477" i="1" l="1"/>
  <c r="R2477" i="1"/>
  <c r="S2477" i="1" s="1"/>
  <c r="Q2478" i="1" l="1"/>
  <c r="R2478" i="1"/>
  <c r="S2478" i="1" s="1"/>
  <c r="Q2479" i="1" l="1"/>
  <c r="R2479" i="1"/>
  <c r="S2479" i="1" s="1"/>
  <c r="Q2480" i="1" l="1"/>
  <c r="R2480" i="1"/>
  <c r="S2480" i="1" s="1"/>
  <c r="Q2481" i="1" l="1"/>
  <c r="R2481" i="1"/>
  <c r="S2481" i="1" s="1"/>
  <c r="Q2482" i="1" l="1"/>
  <c r="R2482" i="1"/>
  <c r="S2482" i="1" s="1"/>
  <c r="Q2483" i="1" l="1"/>
  <c r="R2483" i="1"/>
  <c r="S2483" i="1" s="1"/>
  <c r="Q2484" i="1" l="1"/>
  <c r="R2484" i="1"/>
  <c r="S2484" i="1" s="1"/>
  <c r="Q2485" i="1" l="1"/>
  <c r="R2485" i="1"/>
  <c r="S2485" i="1" s="1"/>
  <c r="Q2486" i="1" l="1"/>
  <c r="R2486" i="1"/>
  <c r="S2486" i="1" s="1"/>
  <c r="Q2487" i="1" l="1"/>
  <c r="R2487" i="1"/>
  <c r="S2487" i="1" s="1"/>
  <c r="Q2488" i="1" l="1"/>
  <c r="R2488" i="1"/>
  <c r="S2488" i="1" s="1"/>
  <c r="Q2489" i="1" l="1"/>
  <c r="R2489" i="1"/>
  <c r="S2489" i="1" s="1"/>
  <c r="Q2490" i="1" l="1"/>
  <c r="R2490" i="1"/>
  <c r="S2490" i="1" s="1"/>
  <c r="Q2491" i="1" l="1"/>
  <c r="R2491" i="1"/>
  <c r="S2491" i="1" s="1"/>
  <c r="Q2492" i="1" l="1"/>
  <c r="R2492" i="1"/>
  <c r="S2492" i="1" s="1"/>
  <c r="Q2493" i="1" l="1"/>
  <c r="R2493" i="1"/>
  <c r="S2493" i="1" s="1"/>
  <c r="Q2494" i="1" l="1"/>
  <c r="R2494" i="1"/>
  <c r="S2494" i="1" s="1"/>
  <c r="Q2495" i="1" l="1"/>
  <c r="R2495" i="1"/>
  <c r="S2495" i="1" s="1"/>
  <c r="Q2496" i="1" l="1"/>
  <c r="R2496" i="1"/>
  <c r="S2496" i="1" s="1"/>
  <c r="Q2497" i="1" l="1"/>
  <c r="R2497" i="1"/>
  <c r="S2497" i="1" s="1"/>
  <c r="Q2498" i="1" l="1"/>
  <c r="R2498" i="1"/>
  <c r="S2498" i="1" s="1"/>
  <c r="Q2499" i="1" l="1"/>
  <c r="R2499" i="1"/>
  <c r="S2499" i="1" s="1"/>
  <c r="Q2500" i="1" l="1"/>
  <c r="R2500" i="1"/>
  <c r="S2500" i="1" s="1"/>
  <c r="Q2501" i="1" l="1"/>
  <c r="R2501" i="1"/>
  <c r="S2501" i="1" s="1"/>
  <c r="Q2502" i="1" l="1"/>
  <c r="R2502" i="1"/>
  <c r="S2502" i="1" s="1"/>
  <c r="Q2503" i="1" l="1"/>
  <c r="R2503" i="1"/>
  <c r="S2503" i="1" s="1"/>
  <c r="Q2504" i="1" l="1"/>
  <c r="R2504" i="1"/>
  <c r="S2504" i="1" s="1"/>
  <c r="Q2505" i="1" l="1"/>
  <c r="R2505" i="1"/>
  <c r="S2505" i="1" s="1"/>
  <c r="Q2506" i="1" l="1"/>
  <c r="R2506" i="1"/>
  <c r="S2506" i="1" s="1"/>
  <c r="Q2507" i="1" l="1"/>
  <c r="R2507" i="1"/>
  <c r="S2507" i="1" s="1"/>
  <c r="Q2508" i="1" l="1"/>
  <c r="R2508" i="1"/>
  <c r="S2508" i="1" s="1"/>
  <c r="Q2509" i="1" l="1"/>
  <c r="R2509" i="1"/>
  <c r="S2509" i="1" s="1"/>
  <c r="Q2510" i="1" l="1"/>
  <c r="R2510" i="1"/>
  <c r="S2510" i="1" s="1"/>
  <c r="Q2511" i="1" l="1"/>
  <c r="R2511" i="1"/>
  <c r="S2511" i="1" s="1"/>
  <c r="Q2512" i="1" l="1"/>
  <c r="R2512" i="1"/>
  <c r="S2512" i="1" s="1"/>
  <c r="Q2513" i="1" l="1"/>
  <c r="R2513" i="1"/>
  <c r="S2513" i="1" s="1"/>
  <c r="Q2514" i="1" l="1"/>
  <c r="R2514" i="1"/>
  <c r="S2514" i="1" s="1"/>
  <c r="Q2515" i="1" l="1"/>
  <c r="R2515" i="1"/>
  <c r="S2515" i="1" s="1"/>
  <c r="Q2516" i="1" l="1"/>
  <c r="R2516" i="1"/>
  <c r="S2516" i="1" s="1"/>
  <c r="Q2517" i="1" l="1"/>
  <c r="R2517" i="1"/>
  <c r="S2517" i="1" s="1"/>
  <c r="Q2518" i="1" l="1"/>
  <c r="R2518" i="1"/>
  <c r="S2518" i="1" s="1"/>
  <c r="Q2519" i="1" l="1"/>
  <c r="R2519" i="1"/>
  <c r="S2519" i="1" s="1"/>
  <c r="Q2520" i="1" l="1"/>
  <c r="R2520" i="1"/>
  <c r="S2520" i="1" s="1"/>
  <c r="Q2521" i="1" l="1"/>
  <c r="R2521" i="1"/>
  <c r="S2521" i="1" s="1"/>
  <c r="Q2522" i="1" l="1"/>
  <c r="R2522" i="1"/>
  <c r="S2522" i="1" s="1"/>
  <c r="Q2523" i="1" l="1"/>
  <c r="R2523" i="1"/>
  <c r="S2523" i="1" s="1"/>
  <c r="Q2524" i="1" l="1"/>
  <c r="R2524" i="1"/>
  <c r="S2524" i="1" s="1"/>
  <c r="Q2525" i="1" l="1"/>
  <c r="R2525" i="1"/>
  <c r="S2525" i="1" s="1"/>
  <c r="Q2526" i="1" l="1"/>
  <c r="R2526" i="1"/>
  <c r="S2526" i="1" s="1"/>
  <c r="Q2527" i="1" l="1"/>
  <c r="R2527" i="1"/>
  <c r="S2527" i="1" s="1"/>
  <c r="Q2528" i="1" l="1"/>
  <c r="R2528" i="1"/>
  <c r="S2528" i="1" s="1"/>
  <c r="Q2529" i="1" l="1"/>
  <c r="R2529" i="1"/>
  <c r="S2529" i="1" s="1"/>
  <c r="Q2530" i="1" l="1"/>
  <c r="R2530" i="1"/>
  <c r="S2530" i="1" s="1"/>
  <c r="Q2531" i="1" l="1"/>
  <c r="R2531" i="1"/>
  <c r="S2531" i="1" s="1"/>
  <c r="Q2532" i="1" l="1"/>
  <c r="R2532" i="1"/>
  <c r="S2532" i="1" s="1"/>
  <c r="Q2533" i="1" l="1"/>
  <c r="R2533" i="1"/>
  <c r="S2533" i="1" s="1"/>
  <c r="Q2534" i="1" l="1"/>
  <c r="R2534" i="1"/>
  <c r="S2534" i="1" s="1"/>
  <c r="Q2535" i="1" l="1"/>
  <c r="R2535" i="1"/>
  <c r="S2535" i="1" s="1"/>
  <c r="Q2536" i="1" l="1"/>
  <c r="R2536" i="1"/>
  <c r="S2536" i="1" s="1"/>
  <c r="Q2537" i="1" l="1"/>
  <c r="R2537" i="1"/>
  <c r="S2537" i="1" s="1"/>
  <c r="Q2538" i="1" l="1"/>
  <c r="R2538" i="1"/>
  <c r="S2538" i="1" s="1"/>
  <c r="Q2539" i="1" l="1"/>
  <c r="R2539" i="1"/>
  <c r="S2539" i="1" s="1"/>
  <c r="Q2540" i="1" l="1"/>
  <c r="R2540" i="1"/>
  <c r="S2540" i="1" s="1"/>
  <c r="Q2541" i="1" l="1"/>
  <c r="R2541" i="1"/>
  <c r="S2541" i="1" s="1"/>
  <c r="Q2542" i="1" l="1"/>
  <c r="R2542" i="1"/>
  <c r="S2542" i="1" s="1"/>
  <c r="Q2543" i="1" l="1"/>
  <c r="R2543" i="1"/>
  <c r="S2543" i="1" s="1"/>
  <c r="Q2544" i="1" l="1"/>
  <c r="R2544" i="1"/>
  <c r="S2544" i="1" s="1"/>
  <c r="Q2545" i="1" l="1"/>
  <c r="R2545" i="1"/>
  <c r="S2545" i="1" s="1"/>
  <c r="Q2546" i="1" l="1"/>
  <c r="R2546" i="1"/>
  <c r="S2546" i="1" s="1"/>
  <c r="Q2547" i="1" l="1"/>
  <c r="R2547" i="1"/>
  <c r="S2547" i="1" s="1"/>
  <c r="Q2548" i="1" l="1"/>
  <c r="R2548" i="1"/>
  <c r="S2548" i="1" s="1"/>
  <c r="Q2549" i="1" l="1"/>
  <c r="R2549" i="1"/>
  <c r="S2549" i="1" s="1"/>
  <c r="Q2550" i="1" l="1"/>
  <c r="R2550" i="1"/>
  <c r="S2550" i="1" s="1"/>
  <c r="Q2551" i="1" l="1"/>
  <c r="R2551" i="1"/>
  <c r="S2551" i="1" s="1"/>
  <c r="Q2552" i="1" l="1"/>
  <c r="R2552" i="1"/>
  <c r="S2552" i="1" s="1"/>
  <c r="Q2553" i="1" l="1"/>
  <c r="R2553" i="1"/>
  <c r="S2553" i="1" s="1"/>
  <c r="Q2554" i="1" l="1"/>
  <c r="R2554" i="1"/>
  <c r="S2554" i="1" s="1"/>
  <c r="Q2555" i="1" l="1"/>
  <c r="R2555" i="1"/>
  <c r="S2555" i="1" s="1"/>
  <c r="Q2556" i="1" l="1"/>
  <c r="R2556" i="1"/>
  <c r="S2556" i="1" s="1"/>
  <c r="Q2557" i="1" l="1"/>
  <c r="R2557" i="1"/>
  <c r="S2557" i="1" s="1"/>
  <c r="Q2558" i="1" l="1"/>
  <c r="R2558" i="1"/>
  <c r="S2558" i="1" s="1"/>
  <c r="Q2559" i="1" l="1"/>
  <c r="R2559" i="1"/>
  <c r="S2559" i="1" s="1"/>
  <c r="Q2560" i="1" l="1"/>
  <c r="R2560" i="1"/>
  <c r="S2560" i="1" s="1"/>
  <c r="Q2561" i="1" l="1"/>
  <c r="R2561" i="1"/>
  <c r="S2561" i="1" s="1"/>
  <c r="Q2562" i="1" l="1"/>
  <c r="R2562" i="1"/>
  <c r="S2562" i="1" s="1"/>
  <c r="Q2563" i="1" l="1"/>
  <c r="R2563" i="1"/>
  <c r="S2563" i="1" s="1"/>
  <c r="Q2564" i="1" l="1"/>
  <c r="R2564" i="1"/>
  <c r="S2564" i="1" s="1"/>
  <c r="Q2565" i="1" l="1"/>
  <c r="R2565" i="1"/>
  <c r="S2565" i="1" s="1"/>
  <c r="Q2566" i="1" l="1"/>
  <c r="R2566" i="1"/>
  <c r="S2566" i="1" s="1"/>
  <c r="Q2567" i="1" l="1"/>
  <c r="R2567" i="1"/>
  <c r="S2567" i="1" s="1"/>
  <c r="Q2568" i="1" l="1"/>
  <c r="R2568" i="1"/>
  <c r="S2568" i="1" s="1"/>
  <c r="Q2569" i="1" l="1"/>
  <c r="R2569" i="1"/>
  <c r="S2569" i="1" s="1"/>
  <c r="Q2570" i="1" l="1"/>
  <c r="R2570" i="1"/>
  <c r="S2570" i="1" s="1"/>
  <c r="Q2571" i="1" l="1"/>
  <c r="R2571" i="1"/>
  <c r="S2571" i="1" s="1"/>
  <c r="Q2572" i="1" l="1"/>
  <c r="R2572" i="1"/>
  <c r="S2572" i="1" s="1"/>
  <c r="Q2573" i="1" l="1"/>
  <c r="R2573" i="1"/>
  <c r="S2573" i="1" s="1"/>
  <c r="Q2574" i="1" l="1"/>
  <c r="R2574" i="1"/>
  <c r="S2574" i="1" s="1"/>
  <c r="Q2575" i="1" l="1"/>
  <c r="R2575" i="1"/>
  <c r="S2575" i="1" s="1"/>
  <c r="Q2576" i="1" l="1"/>
  <c r="R2576" i="1"/>
  <c r="S2576" i="1" s="1"/>
  <c r="Q2577" i="1" l="1"/>
  <c r="R2577" i="1"/>
  <c r="S2577" i="1" s="1"/>
  <c r="Q2578" i="1" l="1"/>
  <c r="R2578" i="1"/>
  <c r="S2578" i="1" s="1"/>
  <c r="Q2579" i="1" l="1"/>
  <c r="R2579" i="1"/>
  <c r="S2579" i="1" s="1"/>
  <c r="Q2580" i="1" l="1"/>
  <c r="R2580" i="1"/>
  <c r="S2580" i="1" s="1"/>
  <c r="Q2581" i="1" l="1"/>
  <c r="R2581" i="1"/>
  <c r="S2581" i="1" s="1"/>
  <c r="Q2582" i="1" l="1"/>
  <c r="R2582" i="1"/>
  <c r="S2582" i="1" s="1"/>
  <c r="Q2583" i="1" l="1"/>
  <c r="R2583" i="1"/>
  <c r="S2583" i="1" s="1"/>
  <c r="Q2584" i="1" l="1"/>
  <c r="R2584" i="1"/>
  <c r="S2584" i="1" s="1"/>
  <c r="Q2585" i="1" l="1"/>
  <c r="R2585" i="1"/>
  <c r="S2585" i="1" s="1"/>
  <c r="Q2586" i="1" l="1"/>
  <c r="R2586" i="1"/>
  <c r="S2586" i="1" s="1"/>
  <c r="Q2587" i="1" l="1"/>
  <c r="R2587" i="1"/>
  <c r="S2587" i="1" s="1"/>
  <c r="Q2588" i="1" l="1"/>
  <c r="R2588" i="1"/>
  <c r="S2588" i="1" s="1"/>
  <c r="Q2589" i="1" l="1"/>
  <c r="R2589" i="1"/>
  <c r="S2589" i="1" s="1"/>
  <c r="Q2590" i="1" l="1"/>
  <c r="R2590" i="1"/>
  <c r="S2590" i="1" s="1"/>
  <c r="Q2591" i="1" l="1"/>
  <c r="R2591" i="1"/>
  <c r="S2591" i="1" s="1"/>
  <c r="Q2592" i="1" l="1"/>
  <c r="R2592" i="1"/>
  <c r="S2592" i="1" s="1"/>
  <c r="Q2593" i="1" l="1"/>
  <c r="R2593" i="1"/>
  <c r="S2593" i="1" s="1"/>
  <c r="Q2594" i="1" l="1"/>
  <c r="R2594" i="1"/>
  <c r="S2594" i="1" s="1"/>
  <c r="Q2595" i="1" l="1"/>
  <c r="R2595" i="1"/>
  <c r="S2595" i="1" s="1"/>
  <c r="Q2596" i="1" l="1"/>
  <c r="R2596" i="1"/>
  <c r="S2596" i="1" s="1"/>
  <c r="Q2597" i="1" l="1"/>
  <c r="R2597" i="1"/>
  <c r="S2597" i="1" s="1"/>
  <c r="Q2598" i="1" l="1"/>
  <c r="R2598" i="1"/>
  <c r="S2598" i="1" s="1"/>
  <c r="Q2599" i="1" l="1"/>
  <c r="R2599" i="1"/>
  <c r="S2599" i="1" s="1"/>
  <c r="Q2600" i="1" l="1"/>
  <c r="R2600" i="1"/>
  <c r="S2600" i="1" s="1"/>
  <c r="Q2601" i="1" l="1"/>
  <c r="R2601" i="1"/>
  <c r="S2601" i="1" s="1"/>
  <c r="Q2602" i="1" l="1"/>
  <c r="R2602" i="1"/>
  <c r="S2602" i="1" s="1"/>
  <c r="Q2603" i="1" l="1"/>
  <c r="R2603" i="1"/>
  <c r="S2603" i="1" s="1"/>
  <c r="Q2604" i="1" l="1"/>
  <c r="R2604" i="1"/>
  <c r="S2604" i="1" s="1"/>
  <c r="Q2605" i="1" l="1"/>
  <c r="R2605" i="1"/>
  <c r="S2605" i="1" s="1"/>
  <c r="Q2606" i="1" l="1"/>
  <c r="R2606" i="1"/>
  <c r="S2606" i="1" s="1"/>
  <c r="Q2607" i="1" l="1"/>
  <c r="R2607" i="1"/>
  <c r="S2607" i="1" s="1"/>
  <c r="Q2608" i="1" l="1"/>
  <c r="R2608" i="1"/>
  <c r="S2608" i="1" s="1"/>
  <c r="Q2609" i="1" l="1"/>
  <c r="R2609" i="1"/>
  <c r="S2609" i="1" s="1"/>
  <c r="Q2610" i="1" l="1"/>
  <c r="R2610" i="1"/>
  <c r="S2610" i="1" s="1"/>
  <c r="Q2611" i="1" l="1"/>
  <c r="R2611" i="1"/>
  <c r="S2611" i="1" s="1"/>
  <c r="Q2612" i="1" l="1"/>
  <c r="R2612" i="1"/>
  <c r="S2612" i="1" s="1"/>
  <c r="Q2613" i="1" l="1"/>
  <c r="R2613" i="1"/>
  <c r="S2613" i="1" s="1"/>
  <c r="Q2614" i="1" l="1"/>
  <c r="R2614" i="1"/>
  <c r="S2614" i="1" s="1"/>
  <c r="Q2615" i="1" l="1"/>
  <c r="R2615" i="1"/>
  <c r="S2615" i="1" s="1"/>
  <c r="Q2616" i="1" l="1"/>
  <c r="R2616" i="1"/>
  <c r="S2616" i="1" s="1"/>
  <c r="Q2617" i="1" l="1"/>
  <c r="R2617" i="1"/>
  <c r="S2617" i="1" s="1"/>
  <c r="Q2618" i="1" l="1"/>
  <c r="R2618" i="1"/>
  <c r="S2618" i="1" s="1"/>
  <c r="Q2619" i="1" l="1"/>
  <c r="R2619" i="1"/>
  <c r="S2619" i="1" s="1"/>
  <c r="Q2620" i="1" l="1"/>
  <c r="R2620" i="1"/>
  <c r="S2620" i="1" s="1"/>
  <c r="Q2621" i="1" l="1"/>
  <c r="R2621" i="1"/>
  <c r="S2621" i="1" s="1"/>
  <c r="Q2622" i="1" l="1"/>
  <c r="R2622" i="1"/>
  <c r="S2622" i="1" s="1"/>
  <c r="Q2623" i="1" l="1"/>
  <c r="R2623" i="1"/>
  <c r="S2623" i="1" s="1"/>
  <c r="Q2624" i="1" l="1"/>
  <c r="R2624" i="1"/>
  <c r="S2624" i="1" s="1"/>
  <c r="Q2625" i="1" l="1"/>
  <c r="R2625" i="1"/>
  <c r="S2625" i="1" s="1"/>
  <c r="Q2626" i="1" l="1"/>
  <c r="R2626" i="1"/>
  <c r="S2626" i="1" s="1"/>
  <c r="Q2627" i="1" l="1"/>
  <c r="R2627" i="1"/>
  <c r="S2627" i="1" s="1"/>
  <c r="Q2628" i="1" l="1"/>
  <c r="R2628" i="1"/>
  <c r="S2628" i="1" s="1"/>
  <c r="Q2629" i="1" l="1"/>
  <c r="R2629" i="1"/>
  <c r="S2629" i="1" s="1"/>
  <c r="Q2630" i="1" l="1"/>
  <c r="R2630" i="1"/>
  <c r="S2630" i="1" s="1"/>
  <c r="Q2631" i="1" l="1"/>
  <c r="R2631" i="1"/>
  <c r="S2631" i="1" s="1"/>
  <c r="Q2632" i="1" l="1"/>
  <c r="R2632" i="1"/>
  <c r="S2632" i="1" s="1"/>
  <c r="Q2633" i="1" l="1"/>
  <c r="R2633" i="1"/>
  <c r="S2633" i="1" s="1"/>
  <c r="Q2634" i="1" l="1"/>
  <c r="R2634" i="1"/>
  <c r="S2634" i="1" s="1"/>
  <c r="Q2635" i="1" l="1"/>
  <c r="R2635" i="1"/>
  <c r="S2635" i="1" s="1"/>
  <c r="Q2636" i="1" l="1"/>
  <c r="R2636" i="1"/>
  <c r="S2636" i="1" s="1"/>
  <c r="Q2637" i="1" l="1"/>
  <c r="R2637" i="1"/>
  <c r="S2637" i="1" s="1"/>
  <c r="Q2638" i="1" l="1"/>
  <c r="R2638" i="1"/>
  <c r="S2638" i="1" s="1"/>
  <c r="Q2639" i="1" l="1"/>
  <c r="R2639" i="1"/>
  <c r="S2639" i="1" s="1"/>
  <c r="Q2640" i="1" l="1"/>
  <c r="R2640" i="1"/>
  <c r="S2640" i="1" s="1"/>
  <c r="Q2641" i="1" l="1"/>
  <c r="R2641" i="1"/>
  <c r="S2641" i="1" s="1"/>
  <c r="Q2642" i="1" l="1"/>
  <c r="R2642" i="1"/>
  <c r="S2642" i="1" s="1"/>
  <c r="Q2643" i="1" l="1"/>
  <c r="R2643" i="1"/>
  <c r="S2643" i="1" s="1"/>
  <c r="Q2644" i="1" l="1"/>
  <c r="R2644" i="1"/>
  <c r="S2644" i="1" s="1"/>
  <c r="Q2645" i="1" l="1"/>
  <c r="R2645" i="1"/>
  <c r="S2645" i="1" s="1"/>
  <c r="Q2646" i="1" l="1"/>
  <c r="R2646" i="1"/>
  <c r="S2646" i="1" s="1"/>
  <c r="Q2647" i="1" l="1"/>
  <c r="R2647" i="1"/>
  <c r="S2647" i="1" s="1"/>
  <c r="Q2648" i="1" l="1"/>
  <c r="R2648" i="1"/>
  <c r="S2648" i="1" s="1"/>
  <c r="Q2649" i="1" l="1"/>
  <c r="R2649" i="1"/>
  <c r="S2649" i="1" s="1"/>
  <c r="Q2650" i="1" l="1"/>
  <c r="R2650" i="1"/>
  <c r="S2650" i="1" s="1"/>
  <c r="Q2651" i="1" l="1"/>
  <c r="R2651" i="1"/>
  <c r="S2651" i="1" s="1"/>
  <c r="Q2652" i="1" l="1"/>
  <c r="R2652" i="1"/>
  <c r="S2652" i="1" s="1"/>
  <c r="Q2653" i="1" l="1"/>
  <c r="R2653" i="1"/>
  <c r="S2653" i="1" s="1"/>
  <c r="Q2654" i="1" l="1"/>
  <c r="R2654" i="1"/>
  <c r="S2654" i="1" s="1"/>
  <c r="Q2655" i="1" l="1"/>
  <c r="R2655" i="1"/>
  <c r="S2655" i="1" s="1"/>
  <c r="Q2656" i="1" l="1"/>
  <c r="R2656" i="1"/>
  <c r="S2656" i="1" s="1"/>
  <c r="Q2657" i="1" l="1"/>
  <c r="R2657" i="1"/>
  <c r="S2657" i="1" s="1"/>
  <c r="Q2658" i="1" l="1"/>
  <c r="R2658" i="1"/>
  <c r="S2658" i="1" s="1"/>
  <c r="Q2659" i="1" l="1"/>
  <c r="R2659" i="1"/>
  <c r="S2659" i="1" s="1"/>
  <c r="Q2660" i="1" l="1"/>
  <c r="R2660" i="1"/>
  <c r="S2660" i="1" s="1"/>
  <c r="Q2661" i="1" l="1"/>
  <c r="R2661" i="1"/>
  <c r="S2661" i="1" s="1"/>
  <c r="Q2662" i="1" l="1"/>
  <c r="R2662" i="1"/>
  <c r="S2662" i="1" s="1"/>
  <c r="Q2663" i="1" l="1"/>
  <c r="R2663" i="1"/>
  <c r="S2663" i="1" s="1"/>
  <c r="Q2664" i="1" l="1"/>
  <c r="R2664" i="1"/>
  <c r="S2664" i="1" s="1"/>
  <c r="Q2665" i="1" l="1"/>
  <c r="R2665" i="1"/>
  <c r="S2665" i="1" s="1"/>
  <c r="Q2666" i="1" l="1"/>
  <c r="R2666" i="1"/>
  <c r="S2666" i="1" s="1"/>
  <c r="Q2667" i="1" l="1"/>
  <c r="R2667" i="1"/>
  <c r="S2667" i="1" s="1"/>
  <c r="Q2668" i="1" l="1"/>
  <c r="R2668" i="1"/>
  <c r="S2668" i="1" s="1"/>
  <c r="Q2669" i="1" l="1"/>
  <c r="R2669" i="1"/>
  <c r="S2669" i="1" s="1"/>
  <c r="Q2670" i="1" l="1"/>
  <c r="R2670" i="1"/>
  <c r="S2670" i="1" s="1"/>
  <c r="Q2671" i="1" l="1"/>
  <c r="R2671" i="1"/>
  <c r="S2671" i="1" s="1"/>
  <c r="Q2672" i="1" l="1"/>
  <c r="R2672" i="1"/>
  <c r="S2672" i="1" s="1"/>
  <c r="Q2673" i="1" l="1"/>
  <c r="R2673" i="1"/>
  <c r="S2673" i="1" s="1"/>
  <c r="Q2674" i="1" l="1"/>
  <c r="R2674" i="1"/>
  <c r="S2674" i="1" s="1"/>
  <c r="Q2675" i="1" l="1"/>
  <c r="R2675" i="1"/>
  <c r="S2675" i="1" s="1"/>
  <c r="Q2676" i="1" l="1"/>
  <c r="R2676" i="1"/>
  <c r="S2676" i="1" s="1"/>
  <c r="Q2677" i="1" l="1"/>
  <c r="R2677" i="1"/>
  <c r="S2677" i="1" s="1"/>
  <c r="Q2678" i="1" l="1"/>
  <c r="R2678" i="1"/>
  <c r="S2678" i="1" s="1"/>
  <c r="Q2679" i="1" l="1"/>
  <c r="R2679" i="1"/>
  <c r="S2679" i="1" s="1"/>
  <c r="Q2680" i="1" l="1"/>
  <c r="R2680" i="1"/>
  <c r="S2680" i="1" s="1"/>
  <c r="Q2681" i="1" l="1"/>
  <c r="R2681" i="1"/>
  <c r="S2681" i="1" s="1"/>
  <c r="Q2682" i="1" l="1"/>
  <c r="R2682" i="1"/>
  <c r="S2682" i="1" s="1"/>
  <c r="Q2683" i="1" l="1"/>
  <c r="R2683" i="1"/>
  <c r="S2683" i="1" s="1"/>
  <c r="Q2684" i="1" l="1"/>
  <c r="R2684" i="1"/>
  <c r="S2684" i="1" s="1"/>
  <c r="Q2685" i="1" l="1"/>
  <c r="R2685" i="1"/>
  <c r="S2685" i="1" s="1"/>
  <c r="Q2686" i="1" l="1"/>
  <c r="R2686" i="1"/>
  <c r="S2686" i="1" s="1"/>
  <c r="Q2687" i="1" l="1"/>
  <c r="R2687" i="1"/>
  <c r="S2687" i="1" s="1"/>
  <c r="Q2688" i="1" l="1"/>
  <c r="R2688" i="1"/>
  <c r="S2688" i="1" s="1"/>
  <c r="Q2689" i="1" l="1"/>
  <c r="R2689" i="1"/>
  <c r="S2689" i="1" s="1"/>
  <c r="Q2690" i="1" l="1"/>
  <c r="R2690" i="1"/>
  <c r="S2690" i="1" s="1"/>
  <c r="Q2691" i="1" l="1"/>
  <c r="R2691" i="1"/>
  <c r="S2691" i="1" s="1"/>
  <c r="Q2692" i="1" l="1"/>
  <c r="R2692" i="1"/>
  <c r="S2692" i="1" s="1"/>
  <c r="Q2693" i="1" l="1"/>
  <c r="R2693" i="1"/>
  <c r="S2693" i="1" s="1"/>
  <c r="Q2694" i="1" l="1"/>
  <c r="R2694" i="1"/>
  <c r="S2694" i="1" s="1"/>
  <c r="Q2695" i="1" l="1"/>
  <c r="R2695" i="1"/>
  <c r="S2695" i="1" s="1"/>
  <c r="Q2696" i="1" l="1"/>
  <c r="R2696" i="1"/>
  <c r="S2696" i="1" s="1"/>
  <c r="Q2697" i="1" l="1"/>
  <c r="R2697" i="1"/>
  <c r="S2697" i="1" s="1"/>
  <c r="Q2698" i="1" l="1"/>
  <c r="R2698" i="1"/>
  <c r="S2698" i="1" s="1"/>
  <c r="Q2699" i="1" l="1"/>
  <c r="R2699" i="1"/>
  <c r="S2699" i="1" s="1"/>
  <c r="Q2700" i="1" l="1"/>
  <c r="R2700" i="1"/>
  <c r="S2700" i="1" s="1"/>
  <c r="Q2701" i="1" l="1"/>
  <c r="R2701" i="1"/>
  <c r="S2701" i="1" s="1"/>
  <c r="Q2702" i="1" l="1"/>
  <c r="R2702" i="1"/>
  <c r="S2702" i="1" s="1"/>
  <c r="Q2703" i="1" l="1"/>
  <c r="R2703" i="1"/>
  <c r="S2703" i="1" s="1"/>
  <c r="Q2704" i="1" l="1"/>
  <c r="R2704" i="1"/>
  <c r="S2704" i="1" s="1"/>
  <c r="Q2705" i="1" l="1"/>
  <c r="R2705" i="1"/>
  <c r="S2705" i="1" s="1"/>
  <c r="Q2706" i="1" l="1"/>
  <c r="R2706" i="1"/>
  <c r="S2706" i="1" s="1"/>
  <c r="Q2707" i="1" l="1"/>
  <c r="R2707" i="1"/>
  <c r="S2707" i="1" s="1"/>
  <c r="Q2708" i="1" l="1"/>
  <c r="R2708" i="1"/>
  <c r="S2708" i="1" s="1"/>
  <c r="Q2709" i="1" l="1"/>
  <c r="R2709" i="1"/>
  <c r="S2709" i="1" s="1"/>
  <c r="Q2710" i="1" l="1"/>
  <c r="R2710" i="1"/>
  <c r="S2710" i="1" s="1"/>
  <c r="Q2711" i="1" l="1"/>
  <c r="R2711" i="1"/>
  <c r="S2711" i="1" s="1"/>
  <c r="Q2712" i="1" l="1"/>
  <c r="R2712" i="1"/>
  <c r="S2712" i="1" s="1"/>
  <c r="Q2713" i="1" l="1"/>
  <c r="R2713" i="1"/>
  <c r="S2713" i="1" s="1"/>
  <c r="Q2714" i="1" l="1"/>
  <c r="R2714" i="1"/>
  <c r="S2714" i="1" s="1"/>
  <c r="Q2715" i="1" l="1"/>
  <c r="R2715" i="1"/>
  <c r="S2715" i="1" s="1"/>
  <c r="Q2716" i="1" l="1"/>
  <c r="R2716" i="1"/>
  <c r="S2716" i="1" s="1"/>
  <c r="Q2717" i="1" l="1"/>
  <c r="R2717" i="1"/>
  <c r="S2717" i="1" s="1"/>
  <c r="Q2718" i="1" l="1"/>
  <c r="R2718" i="1"/>
  <c r="S2718" i="1" s="1"/>
  <c r="Q2719" i="1" l="1"/>
  <c r="R2719" i="1"/>
  <c r="S2719" i="1" s="1"/>
  <c r="Q2720" i="1" l="1"/>
  <c r="R2720" i="1"/>
  <c r="S2720" i="1" s="1"/>
  <c r="Q2721" i="1" l="1"/>
  <c r="R2721" i="1"/>
  <c r="S2721" i="1" s="1"/>
  <c r="Q2722" i="1" l="1"/>
  <c r="R2722" i="1"/>
  <c r="S2722" i="1" s="1"/>
  <c r="Q2723" i="1" l="1"/>
  <c r="R2723" i="1"/>
  <c r="S2723" i="1" s="1"/>
  <c r="Q2724" i="1" l="1"/>
  <c r="R2724" i="1"/>
  <c r="S2724" i="1" s="1"/>
  <c r="Q2725" i="1" l="1"/>
  <c r="R2725" i="1"/>
  <c r="S2725" i="1" s="1"/>
  <c r="Q2726" i="1" l="1"/>
  <c r="R2726" i="1"/>
  <c r="S2726" i="1" s="1"/>
  <c r="Q2727" i="1" l="1"/>
  <c r="R2727" i="1"/>
  <c r="S2727" i="1" s="1"/>
  <c r="Q2728" i="1" l="1"/>
  <c r="R2728" i="1"/>
  <c r="S2728" i="1" s="1"/>
  <c r="Q2729" i="1" l="1"/>
  <c r="R2729" i="1"/>
  <c r="S2729" i="1" s="1"/>
  <c r="Q2730" i="1" l="1"/>
  <c r="R2730" i="1"/>
  <c r="S2730" i="1" s="1"/>
  <c r="Q2731" i="1" l="1"/>
  <c r="R2731" i="1"/>
  <c r="S2731" i="1" s="1"/>
  <c r="Q2732" i="1" l="1"/>
  <c r="R2732" i="1"/>
  <c r="S2732" i="1" s="1"/>
  <c r="Q2733" i="1" l="1"/>
  <c r="R2733" i="1"/>
  <c r="S2733" i="1" s="1"/>
  <c r="Q2734" i="1" l="1"/>
  <c r="R2734" i="1"/>
  <c r="S2734" i="1" s="1"/>
  <c r="Q2735" i="1" l="1"/>
  <c r="R2735" i="1"/>
  <c r="S2735" i="1" s="1"/>
  <c r="Q2736" i="1" l="1"/>
  <c r="R2736" i="1"/>
  <c r="S2736" i="1" s="1"/>
  <c r="Q2737" i="1" l="1"/>
  <c r="R2737" i="1"/>
  <c r="S2737" i="1" s="1"/>
  <c r="Q2738" i="1" l="1"/>
  <c r="R2738" i="1"/>
  <c r="S2738" i="1" s="1"/>
  <c r="Q2739" i="1" l="1"/>
  <c r="R2739" i="1"/>
  <c r="S2739" i="1" s="1"/>
  <c r="Q2740" i="1" l="1"/>
  <c r="R2740" i="1"/>
  <c r="S2740" i="1" s="1"/>
  <c r="Q2741" i="1" l="1"/>
  <c r="R2741" i="1"/>
  <c r="S2741" i="1" s="1"/>
  <c r="Q2742" i="1" l="1"/>
  <c r="R2742" i="1"/>
  <c r="S2742" i="1" s="1"/>
  <c r="Q2743" i="1" l="1"/>
  <c r="R2743" i="1"/>
  <c r="S2743" i="1" s="1"/>
  <c r="Q2744" i="1" l="1"/>
  <c r="R2744" i="1"/>
  <c r="S2744" i="1" s="1"/>
  <c r="Q2745" i="1" l="1"/>
  <c r="R2745" i="1"/>
  <c r="S2745" i="1" s="1"/>
  <c r="Q2746" i="1" l="1"/>
  <c r="R2746" i="1"/>
  <c r="S2746" i="1" s="1"/>
  <c r="Q2747" i="1" l="1"/>
  <c r="R2747" i="1"/>
  <c r="S2747" i="1" s="1"/>
  <c r="Q2748" i="1" l="1"/>
  <c r="R2748" i="1"/>
  <c r="S2748" i="1" s="1"/>
  <c r="Q2749" i="1" l="1"/>
  <c r="R2749" i="1"/>
  <c r="S2749" i="1" s="1"/>
  <c r="Q2750" i="1" l="1"/>
  <c r="R2750" i="1"/>
  <c r="S2750" i="1" s="1"/>
  <c r="Q2751" i="1" l="1"/>
  <c r="R2751" i="1"/>
  <c r="S2751" i="1" s="1"/>
  <c r="Q2752" i="1" l="1"/>
  <c r="R2752" i="1"/>
  <c r="S2752" i="1" s="1"/>
  <c r="Q2753" i="1" l="1"/>
  <c r="R2753" i="1"/>
  <c r="S2753" i="1" s="1"/>
  <c r="Q2754" i="1" l="1"/>
  <c r="R2754" i="1"/>
  <c r="S2754" i="1" s="1"/>
  <c r="Q2755" i="1" l="1"/>
  <c r="R2755" i="1"/>
  <c r="S2755" i="1" s="1"/>
  <c r="Q2756" i="1" l="1"/>
  <c r="R2756" i="1"/>
  <c r="S2756" i="1" s="1"/>
  <c r="Q2757" i="1" l="1"/>
  <c r="R2757" i="1"/>
  <c r="S2757" i="1" s="1"/>
  <c r="Q2758" i="1" l="1"/>
  <c r="R2758" i="1"/>
  <c r="S2758" i="1" s="1"/>
  <c r="Q2759" i="1" l="1"/>
  <c r="R2759" i="1"/>
  <c r="S2759" i="1" s="1"/>
  <c r="Q2760" i="1" l="1"/>
  <c r="R2760" i="1"/>
  <c r="S2760" i="1" s="1"/>
  <c r="Q2761" i="1" l="1"/>
  <c r="R2761" i="1"/>
  <c r="S2761" i="1" s="1"/>
  <c r="Q2762" i="1" l="1"/>
  <c r="R2762" i="1"/>
  <c r="S2762" i="1" s="1"/>
  <c r="Q2763" i="1" l="1"/>
  <c r="R2763" i="1"/>
  <c r="S2763" i="1" s="1"/>
  <c r="Q2764" i="1" l="1"/>
  <c r="R2764" i="1"/>
  <c r="S2764" i="1" s="1"/>
  <c r="Q2765" i="1" l="1"/>
  <c r="R2765" i="1"/>
  <c r="S2765" i="1" s="1"/>
  <c r="Q2766" i="1" l="1"/>
  <c r="R2766" i="1"/>
  <c r="S2766" i="1" s="1"/>
  <c r="Q2767" i="1" l="1"/>
  <c r="R2767" i="1"/>
  <c r="S2767" i="1" s="1"/>
  <c r="Q2768" i="1" l="1"/>
  <c r="R2768" i="1"/>
  <c r="S2768" i="1" s="1"/>
  <c r="Q2769" i="1" l="1"/>
  <c r="R2769" i="1"/>
  <c r="S2769" i="1" s="1"/>
  <c r="Q2770" i="1" l="1"/>
  <c r="R2770" i="1"/>
  <c r="S2770" i="1" s="1"/>
  <c r="Q2771" i="1" l="1"/>
  <c r="R2771" i="1"/>
  <c r="S2771" i="1" s="1"/>
  <c r="Q2772" i="1" l="1"/>
  <c r="R2772" i="1"/>
  <c r="S2772" i="1" s="1"/>
  <c r="Q2773" i="1" l="1"/>
  <c r="R2773" i="1"/>
  <c r="S2773" i="1" s="1"/>
  <c r="Q2774" i="1" l="1"/>
  <c r="R2774" i="1"/>
  <c r="S2774" i="1" s="1"/>
  <c r="Q2775" i="1" l="1"/>
  <c r="R2775" i="1"/>
  <c r="S2775" i="1" s="1"/>
  <c r="Q2776" i="1" l="1"/>
  <c r="R2776" i="1"/>
  <c r="S2776" i="1" s="1"/>
  <c r="Q2777" i="1" l="1"/>
  <c r="R2777" i="1"/>
  <c r="S2777" i="1" s="1"/>
  <c r="Q2778" i="1" l="1"/>
  <c r="R2778" i="1"/>
  <c r="S2778" i="1" s="1"/>
  <c r="Q2779" i="1" l="1"/>
  <c r="R2779" i="1"/>
  <c r="S2779" i="1" s="1"/>
  <c r="Q2780" i="1" l="1"/>
  <c r="R2780" i="1"/>
  <c r="S2780" i="1" s="1"/>
  <c r="Q2781" i="1" l="1"/>
  <c r="R2781" i="1"/>
  <c r="S2781" i="1" s="1"/>
  <c r="Q2782" i="1" l="1"/>
  <c r="R2782" i="1"/>
  <c r="S2782" i="1" s="1"/>
  <c r="Q2783" i="1" l="1"/>
  <c r="R2783" i="1"/>
  <c r="S2783" i="1" s="1"/>
  <c r="Q2784" i="1" l="1"/>
  <c r="R2784" i="1"/>
  <c r="S2784" i="1" s="1"/>
  <c r="Q2785" i="1" l="1"/>
  <c r="R2785" i="1"/>
  <c r="S2785" i="1" s="1"/>
  <c r="Q2786" i="1" l="1"/>
  <c r="R2786" i="1"/>
  <c r="S2786" i="1" s="1"/>
  <c r="Q2787" i="1" l="1"/>
  <c r="R2787" i="1"/>
  <c r="S2787" i="1" s="1"/>
  <c r="Q2788" i="1" l="1"/>
  <c r="R2788" i="1"/>
  <c r="S2788" i="1" s="1"/>
  <c r="Q2789" i="1" l="1"/>
  <c r="R2789" i="1"/>
  <c r="S2789" i="1" s="1"/>
  <c r="Q2790" i="1" l="1"/>
  <c r="R2790" i="1"/>
  <c r="S2790" i="1" s="1"/>
  <c r="Q2791" i="1" l="1"/>
  <c r="R2791" i="1"/>
  <c r="S2791" i="1" s="1"/>
  <c r="Q2792" i="1" l="1"/>
  <c r="R2792" i="1"/>
  <c r="S2792" i="1" s="1"/>
  <c r="Q2793" i="1" l="1"/>
  <c r="R2793" i="1"/>
  <c r="S2793" i="1" s="1"/>
  <c r="Q2794" i="1" l="1"/>
  <c r="R2794" i="1"/>
  <c r="S2794" i="1" s="1"/>
  <c r="Q2795" i="1" l="1"/>
  <c r="R2795" i="1"/>
  <c r="S2795" i="1" s="1"/>
  <c r="Q2796" i="1" l="1"/>
  <c r="R2796" i="1"/>
  <c r="S2796" i="1" s="1"/>
  <c r="Q2797" i="1" l="1"/>
  <c r="R2797" i="1"/>
  <c r="S2797" i="1" s="1"/>
  <c r="Q2798" i="1" l="1"/>
  <c r="R2798" i="1"/>
  <c r="S2798" i="1" s="1"/>
  <c r="Q2799" i="1" l="1"/>
  <c r="R2799" i="1"/>
  <c r="S2799" i="1" s="1"/>
  <c r="Q2800" i="1" l="1"/>
  <c r="R2800" i="1"/>
  <c r="S2800" i="1" s="1"/>
  <c r="Q2801" i="1" l="1"/>
  <c r="R2801" i="1"/>
  <c r="S2801" i="1" s="1"/>
  <c r="Q2802" i="1" l="1"/>
  <c r="R2802" i="1"/>
  <c r="S2802" i="1" s="1"/>
  <c r="Q2803" i="1" l="1"/>
  <c r="R2803" i="1"/>
  <c r="S2803" i="1" s="1"/>
  <c r="Q2804" i="1" l="1"/>
  <c r="R2804" i="1"/>
  <c r="S2804" i="1" s="1"/>
  <c r="Q2805" i="1" l="1"/>
  <c r="R2805" i="1"/>
  <c r="S2805" i="1" s="1"/>
  <c r="Q2806" i="1" l="1"/>
  <c r="R2806" i="1"/>
  <c r="S2806" i="1" s="1"/>
  <c r="Q2807" i="1" l="1"/>
  <c r="R2807" i="1"/>
  <c r="S2807" i="1" s="1"/>
  <c r="Q2808" i="1" l="1"/>
  <c r="R2808" i="1"/>
  <c r="S2808" i="1" s="1"/>
  <c r="Q2809" i="1" l="1"/>
  <c r="R2809" i="1"/>
  <c r="S2809" i="1" s="1"/>
  <c r="Q2810" i="1" l="1"/>
  <c r="R2810" i="1"/>
  <c r="S2810" i="1" s="1"/>
  <c r="Q2811" i="1" l="1"/>
  <c r="R2811" i="1"/>
  <c r="S2811" i="1" s="1"/>
  <c r="Q2812" i="1" l="1"/>
  <c r="R2812" i="1"/>
  <c r="S2812" i="1" s="1"/>
  <c r="Q2813" i="1" l="1"/>
  <c r="R2813" i="1"/>
  <c r="S2813" i="1" s="1"/>
  <c r="Q2814" i="1" l="1"/>
  <c r="R2814" i="1"/>
  <c r="S2814" i="1" s="1"/>
  <c r="Q2815" i="1" l="1"/>
  <c r="R2815" i="1"/>
  <c r="S2815" i="1" s="1"/>
  <c r="Q2816" i="1" l="1"/>
  <c r="R2816" i="1"/>
  <c r="S2816" i="1" s="1"/>
  <c r="Q2817" i="1" l="1"/>
  <c r="R2817" i="1"/>
  <c r="S2817" i="1" s="1"/>
  <c r="Q2818" i="1" l="1"/>
  <c r="R2818" i="1"/>
  <c r="S2818" i="1" s="1"/>
  <c r="Q2819" i="1" l="1"/>
  <c r="R2819" i="1"/>
  <c r="S2819" i="1" s="1"/>
  <c r="Q2820" i="1" l="1"/>
  <c r="R2820" i="1"/>
  <c r="S2820" i="1" s="1"/>
  <c r="Q2821" i="1" l="1"/>
  <c r="R2821" i="1"/>
  <c r="S2821" i="1" s="1"/>
  <c r="Q2822" i="1" l="1"/>
  <c r="R2822" i="1"/>
  <c r="S2822" i="1" s="1"/>
  <c r="Q2823" i="1" l="1"/>
  <c r="R2823" i="1"/>
  <c r="S2823" i="1" s="1"/>
  <c r="Q2824" i="1" l="1"/>
  <c r="R2824" i="1"/>
  <c r="S2824" i="1" s="1"/>
  <c r="Q2825" i="1" l="1"/>
  <c r="R2825" i="1"/>
  <c r="S2825" i="1" s="1"/>
  <c r="Q2826" i="1" l="1"/>
  <c r="R2826" i="1"/>
  <c r="S2826" i="1" s="1"/>
  <c r="Q2827" i="1" l="1"/>
  <c r="R2827" i="1"/>
  <c r="S2827" i="1" s="1"/>
  <c r="Q2828" i="1" l="1"/>
  <c r="R2828" i="1"/>
  <c r="S2828" i="1" s="1"/>
  <c r="Q2829" i="1" l="1"/>
  <c r="R2829" i="1"/>
  <c r="S2829" i="1" s="1"/>
  <c r="Q2830" i="1" l="1"/>
  <c r="R2830" i="1"/>
  <c r="S2830" i="1" s="1"/>
  <c r="Q2831" i="1" l="1"/>
  <c r="R2831" i="1"/>
  <c r="S2831" i="1" s="1"/>
  <c r="Q2832" i="1" l="1"/>
  <c r="R2832" i="1"/>
  <c r="S2832" i="1" s="1"/>
  <c r="Q2833" i="1" l="1"/>
  <c r="R2833" i="1"/>
  <c r="S2833" i="1" s="1"/>
  <c r="Q2834" i="1" l="1"/>
  <c r="R2834" i="1"/>
  <c r="S2834" i="1" s="1"/>
  <c r="Q2835" i="1" l="1"/>
  <c r="R2835" i="1"/>
  <c r="S2835" i="1" s="1"/>
  <c r="Q2836" i="1" l="1"/>
  <c r="R2836" i="1"/>
  <c r="S2836" i="1" s="1"/>
  <c r="Q2837" i="1" l="1"/>
  <c r="R2837" i="1"/>
  <c r="S2837" i="1" s="1"/>
  <c r="Q2838" i="1" l="1"/>
  <c r="R2838" i="1"/>
  <c r="S2838" i="1" s="1"/>
  <c r="Q2839" i="1" l="1"/>
  <c r="R2839" i="1"/>
  <c r="S2839" i="1" s="1"/>
  <c r="Q2840" i="1" l="1"/>
  <c r="R2840" i="1"/>
  <c r="S2840" i="1" s="1"/>
  <c r="Q2841" i="1" l="1"/>
  <c r="R2841" i="1"/>
  <c r="S2841" i="1" s="1"/>
  <c r="Q2842" i="1" l="1"/>
  <c r="R2842" i="1"/>
  <c r="S2842" i="1" s="1"/>
  <c r="Q2843" i="1" l="1"/>
  <c r="R2843" i="1"/>
  <c r="S2843" i="1" s="1"/>
  <c r="Q2844" i="1" l="1"/>
  <c r="R2844" i="1"/>
  <c r="S2844" i="1" s="1"/>
  <c r="Q2845" i="1" l="1"/>
  <c r="R2845" i="1"/>
  <c r="S2845" i="1" s="1"/>
  <c r="Q2846" i="1" l="1"/>
  <c r="R2846" i="1"/>
  <c r="S2846" i="1" s="1"/>
  <c r="Q2847" i="1" l="1"/>
  <c r="R2847" i="1"/>
  <c r="S2847" i="1" s="1"/>
  <c r="Q2848" i="1" l="1"/>
  <c r="R2848" i="1"/>
  <c r="S2848" i="1" s="1"/>
  <c r="Q2849" i="1" l="1"/>
  <c r="R2849" i="1"/>
  <c r="S2849" i="1" s="1"/>
  <c r="Q2850" i="1" l="1"/>
  <c r="R2850" i="1"/>
  <c r="S2850" i="1" s="1"/>
  <c r="Q2851" i="1" l="1"/>
  <c r="R2851" i="1"/>
  <c r="S2851" i="1" s="1"/>
  <c r="Q2852" i="1" l="1"/>
  <c r="R2852" i="1"/>
  <c r="S2852" i="1" s="1"/>
  <c r="Q2853" i="1" l="1"/>
  <c r="R2853" i="1"/>
  <c r="S2853" i="1" s="1"/>
  <c r="Q2854" i="1" l="1"/>
  <c r="R2854" i="1"/>
  <c r="S2854" i="1" s="1"/>
  <c r="Q2855" i="1" l="1"/>
  <c r="R2855" i="1"/>
  <c r="S2855" i="1" s="1"/>
  <c r="Q2856" i="1" l="1"/>
  <c r="R2856" i="1"/>
  <c r="S2856" i="1" s="1"/>
  <c r="Q2857" i="1" l="1"/>
  <c r="R2857" i="1"/>
  <c r="S2857" i="1" s="1"/>
  <c r="Q2858" i="1" l="1"/>
  <c r="R2858" i="1"/>
  <c r="S2858" i="1" s="1"/>
  <c r="Q2859" i="1" l="1"/>
  <c r="R2859" i="1"/>
  <c r="S2859" i="1" s="1"/>
  <c r="Q2860" i="1" l="1"/>
  <c r="R2860" i="1"/>
  <c r="S2860" i="1" s="1"/>
  <c r="Q2861" i="1" l="1"/>
  <c r="R2861" i="1"/>
  <c r="S2861" i="1" s="1"/>
  <c r="Q2862" i="1" l="1"/>
  <c r="R2862" i="1"/>
  <c r="S2862" i="1" s="1"/>
  <c r="Q2863" i="1" l="1"/>
  <c r="R2863" i="1"/>
  <c r="S2863" i="1" s="1"/>
  <c r="Q2864" i="1" l="1"/>
  <c r="R2864" i="1"/>
  <c r="S2864" i="1" s="1"/>
  <c r="Q2865" i="1" l="1"/>
  <c r="R2865" i="1"/>
  <c r="S2865" i="1" s="1"/>
  <c r="Q2866" i="1" l="1"/>
  <c r="R2866" i="1"/>
  <c r="S2866" i="1" s="1"/>
  <c r="Q2867" i="1" l="1"/>
  <c r="R2867" i="1"/>
  <c r="S2867" i="1" s="1"/>
  <c r="Q2868" i="1" l="1"/>
  <c r="R2868" i="1"/>
  <c r="S2868" i="1" s="1"/>
  <c r="Q2869" i="1" l="1"/>
  <c r="R2869" i="1"/>
  <c r="S2869" i="1" s="1"/>
  <c r="Q2870" i="1" l="1"/>
  <c r="R2870" i="1"/>
  <c r="S2870" i="1" s="1"/>
  <c r="Q2871" i="1" l="1"/>
  <c r="R2871" i="1"/>
  <c r="S2871" i="1" s="1"/>
  <c r="Q2872" i="1" l="1"/>
  <c r="R2872" i="1"/>
  <c r="S2872" i="1" s="1"/>
  <c r="Q2873" i="1" l="1"/>
  <c r="R2873" i="1"/>
  <c r="S2873" i="1" s="1"/>
  <c r="Q2874" i="1" l="1"/>
  <c r="R2874" i="1"/>
  <c r="S2874" i="1" s="1"/>
  <c r="Q2875" i="1" l="1"/>
  <c r="R2875" i="1"/>
  <c r="S2875" i="1" s="1"/>
  <c r="Q2876" i="1" l="1"/>
  <c r="R2876" i="1"/>
  <c r="S2876" i="1" s="1"/>
  <c r="Q2877" i="1" l="1"/>
  <c r="R2877" i="1"/>
  <c r="S2877" i="1" s="1"/>
  <c r="Q2878" i="1" l="1"/>
  <c r="R2878" i="1"/>
  <c r="S2878" i="1" s="1"/>
  <c r="Q2879" i="1" l="1"/>
  <c r="R2879" i="1"/>
  <c r="S2879" i="1" s="1"/>
  <c r="Q2880" i="1" l="1"/>
  <c r="R2880" i="1"/>
  <c r="S2880" i="1" s="1"/>
  <c r="Q2881" i="1" l="1"/>
  <c r="R2881" i="1"/>
  <c r="S2881" i="1" s="1"/>
  <c r="Q2882" i="1" l="1"/>
  <c r="R2882" i="1"/>
  <c r="S2882" i="1" s="1"/>
  <c r="Q2883" i="1" l="1"/>
  <c r="R2883" i="1"/>
  <c r="S2883" i="1" s="1"/>
  <c r="Q2884" i="1" l="1"/>
  <c r="R2884" i="1"/>
  <c r="S2884" i="1" s="1"/>
  <c r="Q2885" i="1" l="1"/>
  <c r="R2885" i="1"/>
  <c r="S2885" i="1" s="1"/>
  <c r="Q2886" i="1" l="1"/>
  <c r="R2886" i="1"/>
  <c r="S2886" i="1" s="1"/>
  <c r="Q2887" i="1" l="1"/>
  <c r="R2887" i="1"/>
  <c r="S2887" i="1" s="1"/>
  <c r="Q2888" i="1" l="1"/>
  <c r="R2888" i="1"/>
  <c r="S2888" i="1" s="1"/>
  <c r="Q2889" i="1" l="1"/>
  <c r="R2889" i="1"/>
  <c r="S2889" i="1" s="1"/>
  <c r="Q2890" i="1" l="1"/>
  <c r="R2890" i="1"/>
  <c r="S2890" i="1" s="1"/>
  <c r="Q2891" i="1" l="1"/>
  <c r="R2891" i="1"/>
  <c r="S2891" i="1" s="1"/>
  <c r="Q2892" i="1" l="1"/>
  <c r="R2892" i="1"/>
  <c r="S2892" i="1" s="1"/>
  <c r="Q2893" i="1" l="1"/>
  <c r="R2893" i="1"/>
  <c r="S2893" i="1" s="1"/>
  <c r="Q2894" i="1" l="1"/>
  <c r="R2894" i="1"/>
  <c r="S2894" i="1" s="1"/>
  <c r="Q2895" i="1" l="1"/>
  <c r="R2895" i="1"/>
  <c r="S2895" i="1" s="1"/>
  <c r="Q2896" i="1" l="1"/>
  <c r="R2896" i="1"/>
  <c r="S2896" i="1" s="1"/>
  <c r="Q2897" i="1" l="1"/>
  <c r="R2897" i="1"/>
  <c r="S2897" i="1" s="1"/>
  <c r="Q2898" i="1" l="1"/>
  <c r="R2898" i="1"/>
  <c r="S2898" i="1" s="1"/>
  <c r="Q2899" i="1" l="1"/>
  <c r="R2899" i="1"/>
  <c r="S2899" i="1" s="1"/>
  <c r="Q2900" i="1" l="1"/>
  <c r="R2900" i="1"/>
  <c r="S2900" i="1" s="1"/>
  <c r="Q2901" i="1" l="1"/>
  <c r="R2901" i="1"/>
  <c r="S2901" i="1" s="1"/>
  <c r="Q2902" i="1" l="1"/>
  <c r="R2902" i="1"/>
  <c r="S2902" i="1" s="1"/>
  <c r="Q2903" i="1" l="1"/>
  <c r="R2903" i="1"/>
  <c r="S2903" i="1" s="1"/>
  <c r="Q2904" i="1" l="1"/>
  <c r="R2904" i="1"/>
  <c r="S2904" i="1" s="1"/>
  <c r="Q2905" i="1" l="1"/>
  <c r="R2905" i="1"/>
  <c r="S2905" i="1" s="1"/>
  <c r="Q2906" i="1" l="1"/>
  <c r="R2906" i="1"/>
  <c r="S2906" i="1" s="1"/>
  <c r="Q2907" i="1" l="1"/>
  <c r="R2907" i="1"/>
  <c r="S2907" i="1" s="1"/>
  <c r="Q2908" i="1" l="1"/>
  <c r="R2908" i="1"/>
  <c r="S2908" i="1" s="1"/>
  <c r="Q2909" i="1" l="1"/>
  <c r="R2909" i="1"/>
  <c r="S2909" i="1" s="1"/>
  <c r="Q2910" i="1" l="1"/>
  <c r="R2910" i="1"/>
  <c r="S2910" i="1" s="1"/>
  <c r="Q2911" i="1" l="1"/>
  <c r="R2911" i="1"/>
  <c r="S2911" i="1" s="1"/>
  <c r="Q2912" i="1" l="1"/>
  <c r="R2912" i="1"/>
  <c r="S2912" i="1" s="1"/>
  <c r="Q2913" i="1" l="1"/>
  <c r="R2913" i="1"/>
  <c r="S2913" i="1" s="1"/>
  <c r="Q2914" i="1" l="1"/>
  <c r="R2914" i="1"/>
  <c r="S2914" i="1" s="1"/>
  <c r="Q2915" i="1" l="1"/>
  <c r="R2915" i="1"/>
  <c r="S2915" i="1" s="1"/>
  <c r="Q2916" i="1" l="1"/>
  <c r="R2916" i="1"/>
  <c r="S2916" i="1" s="1"/>
  <c r="Q2917" i="1" l="1"/>
  <c r="R2917" i="1"/>
  <c r="S2917" i="1" s="1"/>
  <c r="Q2918" i="1" l="1"/>
  <c r="R2918" i="1"/>
  <c r="S2918" i="1" s="1"/>
  <c r="Q2919" i="1" l="1"/>
  <c r="R2919" i="1"/>
  <c r="S2919" i="1" s="1"/>
  <c r="Q2920" i="1" l="1"/>
  <c r="R2920" i="1"/>
  <c r="S2920" i="1" s="1"/>
  <c r="Q2921" i="1" l="1"/>
  <c r="R2921" i="1"/>
  <c r="S2921" i="1" s="1"/>
  <c r="Q2922" i="1" l="1"/>
  <c r="R2922" i="1"/>
  <c r="S2922" i="1" s="1"/>
  <c r="Q2923" i="1" l="1"/>
  <c r="R2923" i="1"/>
  <c r="S2923" i="1" s="1"/>
  <c r="Q2924" i="1" l="1"/>
  <c r="R2924" i="1"/>
  <c r="S2924" i="1" s="1"/>
  <c r="Q2925" i="1" l="1"/>
  <c r="R2925" i="1"/>
  <c r="S2925" i="1" s="1"/>
  <c r="Q2926" i="1" l="1"/>
  <c r="R2926" i="1"/>
  <c r="S2926" i="1" s="1"/>
  <c r="Q2927" i="1" l="1"/>
  <c r="R2927" i="1"/>
  <c r="S2927" i="1" s="1"/>
  <c r="Q2928" i="1" l="1"/>
  <c r="R2928" i="1"/>
  <c r="S2928" i="1" s="1"/>
  <c r="Q2929" i="1" l="1"/>
  <c r="R2929" i="1"/>
  <c r="S2929" i="1" s="1"/>
  <c r="Q2930" i="1" l="1"/>
  <c r="R2930" i="1"/>
  <c r="S2930" i="1" s="1"/>
  <c r="Q2931" i="1" l="1"/>
  <c r="R2931" i="1"/>
  <c r="S2931" i="1" s="1"/>
  <c r="Q2932" i="1" l="1"/>
  <c r="R2932" i="1"/>
  <c r="S2932" i="1" s="1"/>
  <c r="Q2933" i="1" l="1"/>
  <c r="R2933" i="1"/>
  <c r="S2933" i="1" s="1"/>
  <c r="Q2934" i="1" l="1"/>
  <c r="R2934" i="1"/>
  <c r="S2934" i="1" s="1"/>
  <c r="Q2935" i="1" l="1"/>
  <c r="R2935" i="1"/>
  <c r="S2935" i="1" s="1"/>
  <c r="Q2936" i="1" l="1"/>
  <c r="R2936" i="1"/>
  <c r="S2936" i="1" s="1"/>
  <c r="Q2937" i="1" l="1"/>
  <c r="R2937" i="1"/>
  <c r="S2937" i="1" s="1"/>
  <c r="Q2938" i="1" l="1"/>
  <c r="R2938" i="1"/>
  <c r="S2938" i="1" s="1"/>
  <c r="Q2939" i="1" l="1"/>
  <c r="R2939" i="1"/>
  <c r="S2939" i="1" s="1"/>
  <c r="Q2940" i="1" l="1"/>
  <c r="R2940" i="1"/>
  <c r="S2940" i="1" s="1"/>
  <c r="Q2941" i="1" l="1"/>
  <c r="R2941" i="1"/>
  <c r="S2941" i="1" s="1"/>
  <c r="Q2942" i="1" l="1"/>
  <c r="R2942" i="1"/>
  <c r="S2942" i="1" s="1"/>
  <c r="Q2943" i="1" l="1"/>
  <c r="R2943" i="1"/>
  <c r="S2943" i="1" s="1"/>
  <c r="Q2944" i="1" l="1"/>
  <c r="R2944" i="1"/>
  <c r="S2944" i="1" s="1"/>
  <c r="Q2945" i="1" l="1"/>
  <c r="R2945" i="1"/>
  <c r="S2945" i="1" s="1"/>
  <c r="Q2946" i="1" l="1"/>
  <c r="R2946" i="1"/>
  <c r="S2946" i="1" s="1"/>
  <c r="Q2947" i="1" l="1"/>
  <c r="R2947" i="1"/>
  <c r="S2947" i="1" s="1"/>
  <c r="Q2948" i="1" l="1"/>
  <c r="R2948" i="1"/>
  <c r="S2948" i="1" s="1"/>
  <c r="Q2949" i="1" l="1"/>
  <c r="R2949" i="1"/>
  <c r="S2949" i="1" s="1"/>
  <c r="Q2950" i="1" l="1"/>
  <c r="R2950" i="1"/>
  <c r="S2950" i="1" s="1"/>
  <c r="Q2951" i="1" l="1"/>
  <c r="R2951" i="1"/>
  <c r="S2951" i="1" s="1"/>
  <c r="Q2952" i="1" l="1"/>
  <c r="R2952" i="1"/>
  <c r="S2952" i="1" s="1"/>
  <c r="Q2953" i="1" l="1"/>
  <c r="R2953" i="1"/>
  <c r="S2953" i="1" s="1"/>
  <c r="Q2954" i="1" l="1"/>
  <c r="R2954" i="1"/>
  <c r="S2954" i="1" s="1"/>
  <c r="Q2955" i="1" l="1"/>
  <c r="R2955" i="1"/>
  <c r="S2955" i="1" s="1"/>
  <c r="Q2956" i="1" l="1"/>
  <c r="R2956" i="1"/>
  <c r="S2956" i="1" s="1"/>
  <c r="Q2957" i="1" l="1"/>
  <c r="R2957" i="1"/>
  <c r="S2957" i="1" s="1"/>
  <c r="Q2958" i="1" l="1"/>
  <c r="R2958" i="1"/>
  <c r="S2958" i="1" s="1"/>
  <c r="Q2959" i="1" l="1"/>
  <c r="R2959" i="1"/>
  <c r="S2959" i="1" s="1"/>
  <c r="Q2960" i="1" l="1"/>
  <c r="R2960" i="1"/>
  <c r="S2960" i="1" s="1"/>
  <c r="Q2961" i="1" l="1"/>
  <c r="R2961" i="1"/>
  <c r="S2961" i="1" s="1"/>
  <c r="Q2962" i="1" l="1"/>
  <c r="R2962" i="1"/>
  <c r="S2962" i="1" s="1"/>
  <c r="Q2963" i="1" l="1"/>
  <c r="R2963" i="1"/>
  <c r="S2963" i="1" s="1"/>
  <c r="Q2964" i="1" l="1"/>
  <c r="R2964" i="1"/>
  <c r="S2964" i="1" s="1"/>
  <c r="Q2965" i="1" l="1"/>
  <c r="R2965" i="1"/>
  <c r="S2965" i="1" s="1"/>
  <c r="Q2966" i="1" l="1"/>
  <c r="R2966" i="1"/>
  <c r="S2966" i="1" s="1"/>
  <c r="Q2967" i="1" l="1"/>
  <c r="R2967" i="1"/>
  <c r="S2967" i="1" s="1"/>
  <c r="Q2968" i="1" l="1"/>
  <c r="R2968" i="1"/>
  <c r="S2968" i="1" s="1"/>
  <c r="Q2969" i="1" l="1"/>
  <c r="R2969" i="1"/>
  <c r="S2969" i="1" s="1"/>
  <c r="Q2970" i="1" l="1"/>
  <c r="R2970" i="1"/>
  <c r="S2970" i="1" s="1"/>
  <c r="Q2971" i="1" l="1"/>
  <c r="R2971" i="1"/>
  <c r="S2971" i="1" s="1"/>
  <c r="Q2972" i="1" l="1"/>
  <c r="R2972" i="1"/>
  <c r="S2972" i="1" s="1"/>
  <c r="Q2973" i="1" l="1"/>
  <c r="R2973" i="1"/>
  <c r="S2973" i="1" s="1"/>
  <c r="Q2974" i="1" l="1"/>
  <c r="R2974" i="1"/>
  <c r="S2974" i="1" s="1"/>
  <c r="Q2975" i="1" l="1"/>
  <c r="R2975" i="1"/>
  <c r="S2975" i="1" s="1"/>
  <c r="Q2976" i="1" l="1"/>
  <c r="R2976" i="1"/>
  <c r="S2976" i="1" s="1"/>
  <c r="Q2977" i="1" l="1"/>
  <c r="R2977" i="1"/>
  <c r="S2977" i="1" s="1"/>
  <c r="Q2978" i="1" l="1"/>
  <c r="R2978" i="1"/>
  <c r="S2978" i="1" s="1"/>
  <c r="Q2979" i="1" l="1"/>
  <c r="R2979" i="1"/>
  <c r="S2979" i="1" s="1"/>
  <c r="Q2980" i="1" l="1"/>
  <c r="R2980" i="1"/>
  <c r="S2980" i="1" s="1"/>
  <c r="Q2981" i="1" l="1"/>
  <c r="R2981" i="1"/>
  <c r="S2981" i="1" s="1"/>
  <c r="Q2982" i="1" l="1"/>
  <c r="R2982" i="1"/>
  <c r="S2982" i="1" s="1"/>
  <c r="Q2983" i="1" l="1"/>
  <c r="R2983" i="1"/>
  <c r="S2983" i="1" s="1"/>
  <c r="Q2984" i="1" l="1"/>
  <c r="R2984" i="1"/>
  <c r="S2984" i="1" s="1"/>
  <c r="Q2985" i="1" l="1"/>
  <c r="R2985" i="1"/>
  <c r="S2985" i="1" s="1"/>
  <c r="Q2986" i="1" l="1"/>
  <c r="R2986" i="1"/>
  <c r="S2986" i="1" s="1"/>
  <c r="Q2987" i="1" l="1"/>
  <c r="R2987" i="1"/>
  <c r="S2987" i="1" s="1"/>
  <c r="Q2988" i="1" l="1"/>
  <c r="R2988" i="1"/>
  <c r="S2988" i="1" s="1"/>
  <c r="Q2989" i="1" l="1"/>
  <c r="R2989" i="1"/>
  <c r="S2989" i="1" s="1"/>
  <c r="Q2990" i="1" l="1"/>
  <c r="R2990" i="1"/>
  <c r="S2990" i="1" s="1"/>
  <c r="Q2991" i="1" l="1"/>
  <c r="R2991" i="1"/>
  <c r="S2991" i="1" s="1"/>
  <c r="Q2992" i="1" l="1"/>
  <c r="R2992" i="1"/>
  <c r="S2992" i="1" s="1"/>
  <c r="Q2993" i="1" l="1"/>
  <c r="R2993" i="1"/>
  <c r="S2993" i="1" s="1"/>
  <c r="Q2994" i="1" l="1"/>
  <c r="R2994" i="1"/>
  <c r="S2994" i="1" s="1"/>
  <c r="Q2995" i="1" l="1"/>
  <c r="R2995" i="1"/>
  <c r="S2995" i="1" s="1"/>
  <c r="Q2996" i="1" l="1"/>
  <c r="R2996" i="1"/>
  <c r="S2996" i="1" s="1"/>
  <c r="Q2997" i="1" l="1"/>
  <c r="R2997" i="1"/>
  <c r="S2997" i="1" s="1"/>
  <c r="Q2998" i="1" l="1"/>
  <c r="R2998" i="1"/>
  <c r="S2998" i="1" s="1"/>
  <c r="Q2999" i="1" l="1"/>
  <c r="R2999" i="1"/>
  <c r="S2999" i="1" s="1"/>
  <c r="Q3000" i="1" l="1"/>
  <c r="R3000" i="1"/>
  <c r="S3000" i="1" s="1"/>
  <c r="Q3001" i="1" l="1"/>
  <c r="R3001" i="1"/>
  <c r="S3001" i="1" s="1"/>
  <c r="Q3002" i="1" l="1"/>
  <c r="R3002" i="1"/>
  <c r="S3002" i="1" s="1"/>
  <c r="Q3003" i="1" l="1"/>
  <c r="R3003" i="1"/>
  <c r="S3003" i="1" s="1"/>
  <c r="Q3004" i="1" l="1"/>
  <c r="R3004" i="1"/>
  <c r="S3004" i="1" s="1"/>
  <c r="Q3005" i="1" l="1"/>
  <c r="R3005" i="1"/>
  <c r="S3005" i="1" s="1"/>
  <c r="Q3006" i="1" l="1"/>
  <c r="R3006" i="1"/>
  <c r="S3006" i="1" s="1"/>
  <c r="Q3007" i="1" l="1"/>
  <c r="R3007" i="1"/>
  <c r="S3007" i="1" s="1"/>
  <c r="Q3008" i="1" l="1"/>
  <c r="R3008" i="1"/>
  <c r="S3008" i="1" s="1"/>
  <c r="Q3009" i="1" l="1"/>
  <c r="R3009" i="1"/>
  <c r="S3009" i="1" s="1"/>
  <c r="Q3010" i="1" l="1"/>
  <c r="R3010" i="1"/>
  <c r="S3010" i="1" s="1"/>
  <c r="Q3011" i="1" l="1"/>
  <c r="R3011" i="1"/>
  <c r="S3011" i="1" s="1"/>
  <c r="Q3012" i="1" l="1"/>
  <c r="R3012" i="1"/>
  <c r="S3012" i="1" s="1"/>
  <c r="Q3013" i="1" l="1"/>
  <c r="R3013" i="1"/>
  <c r="S3013" i="1" s="1"/>
  <c r="Q3014" i="1" l="1"/>
  <c r="R3014" i="1"/>
  <c r="S3014" i="1" s="1"/>
  <c r="Q3015" i="1" l="1"/>
  <c r="R3015" i="1"/>
  <c r="S3015" i="1" s="1"/>
  <c r="Q3016" i="1" l="1"/>
  <c r="R3016" i="1"/>
  <c r="S3016" i="1" s="1"/>
  <c r="Q3017" i="1" l="1"/>
  <c r="R3017" i="1"/>
  <c r="S3017" i="1" s="1"/>
  <c r="Q3018" i="1" l="1"/>
  <c r="R3018" i="1"/>
  <c r="S3018" i="1" s="1"/>
  <c r="Q3019" i="1" l="1"/>
  <c r="R3019" i="1"/>
  <c r="S3019" i="1" s="1"/>
  <c r="Q3020" i="1" l="1"/>
  <c r="R3020" i="1"/>
  <c r="S3020" i="1" s="1"/>
  <c r="Q3021" i="1" l="1"/>
  <c r="R3021" i="1"/>
  <c r="S3021" i="1" s="1"/>
  <c r="Q3022" i="1" l="1"/>
  <c r="R3022" i="1"/>
  <c r="S3022" i="1" s="1"/>
  <c r="Q3023" i="1" l="1"/>
  <c r="R3023" i="1"/>
  <c r="S3023" i="1" s="1"/>
  <c r="Q3024" i="1" l="1"/>
  <c r="R3024" i="1"/>
  <c r="S3024" i="1" s="1"/>
  <c r="Q3025" i="1" l="1"/>
  <c r="R3025" i="1"/>
  <c r="S3025" i="1" s="1"/>
  <c r="Q3026" i="1" l="1"/>
  <c r="R3026" i="1"/>
  <c r="S3026" i="1" s="1"/>
  <c r="Q3027" i="1" l="1"/>
  <c r="R3027" i="1"/>
  <c r="S3027" i="1" s="1"/>
  <c r="Q3028" i="1" l="1"/>
  <c r="R3028" i="1"/>
  <c r="S3028" i="1" s="1"/>
  <c r="Q3029" i="1" l="1"/>
  <c r="R3029" i="1"/>
  <c r="S3029" i="1" s="1"/>
  <c r="Q3030" i="1" l="1"/>
  <c r="R3030" i="1"/>
  <c r="S3030" i="1" s="1"/>
  <c r="Q3031" i="1" l="1"/>
  <c r="R3031" i="1"/>
  <c r="S3031" i="1" s="1"/>
  <c r="Q3032" i="1" l="1"/>
  <c r="R3032" i="1"/>
  <c r="S3032" i="1" s="1"/>
  <c r="Q3033" i="1" l="1"/>
  <c r="R3033" i="1"/>
  <c r="S3033" i="1" s="1"/>
  <c r="Q3034" i="1" l="1"/>
  <c r="R3034" i="1"/>
  <c r="S3034" i="1" s="1"/>
  <c r="Q3035" i="1" l="1"/>
  <c r="R3035" i="1"/>
  <c r="S3035" i="1" s="1"/>
  <c r="Q3036" i="1" l="1"/>
  <c r="R3036" i="1"/>
  <c r="S3036" i="1" s="1"/>
  <c r="Q3037" i="1" l="1"/>
  <c r="R3037" i="1"/>
  <c r="S3037" i="1" s="1"/>
  <c r="Q3038" i="1" l="1"/>
  <c r="R3038" i="1"/>
  <c r="S3038" i="1" s="1"/>
  <c r="Q3039" i="1" l="1"/>
  <c r="R3039" i="1"/>
  <c r="S3039" i="1" s="1"/>
  <c r="Q3040" i="1" l="1"/>
  <c r="R3040" i="1"/>
  <c r="S3040" i="1" s="1"/>
  <c r="Q3041" i="1" l="1"/>
  <c r="R3041" i="1"/>
  <c r="S3041" i="1" s="1"/>
  <c r="Q3042" i="1" l="1"/>
  <c r="R3042" i="1"/>
  <c r="S3042" i="1" s="1"/>
  <c r="Q3043" i="1" l="1"/>
  <c r="R3043" i="1"/>
  <c r="S3043" i="1" s="1"/>
  <c r="Q3044" i="1" l="1"/>
  <c r="R3044" i="1"/>
  <c r="S3044" i="1" s="1"/>
  <c r="Q3045" i="1" l="1"/>
  <c r="R3045" i="1"/>
  <c r="S3045" i="1" s="1"/>
  <c r="Q3046" i="1" l="1"/>
  <c r="R3046" i="1"/>
  <c r="S3046" i="1" s="1"/>
  <c r="Q3047" i="1" l="1"/>
  <c r="R3047" i="1"/>
  <c r="S3047" i="1" s="1"/>
  <c r="Q3048" i="1" l="1"/>
  <c r="R3048" i="1"/>
  <c r="S3048" i="1" s="1"/>
  <c r="Q3049" i="1" l="1"/>
  <c r="R3049" i="1"/>
  <c r="S3049" i="1" s="1"/>
  <c r="Q3050" i="1" l="1"/>
  <c r="R3050" i="1"/>
  <c r="S3050" i="1" s="1"/>
  <c r="Q3051" i="1" l="1"/>
  <c r="R3051" i="1"/>
  <c r="S3051" i="1" s="1"/>
  <c r="Q3052" i="1" l="1"/>
  <c r="R3052" i="1"/>
  <c r="S3052" i="1" s="1"/>
  <c r="Q3053" i="1" l="1"/>
  <c r="R3053" i="1"/>
  <c r="S3053" i="1" s="1"/>
  <c r="Q3054" i="1" l="1"/>
  <c r="R3054" i="1"/>
  <c r="S3054" i="1" s="1"/>
  <c r="Q3055" i="1" l="1"/>
  <c r="R3055" i="1"/>
  <c r="S3055" i="1" s="1"/>
  <c r="Q3056" i="1" l="1"/>
  <c r="R3056" i="1"/>
  <c r="S3056" i="1" s="1"/>
  <c r="Q3057" i="1" l="1"/>
  <c r="R3057" i="1"/>
  <c r="S3057" i="1" s="1"/>
  <c r="Q3058" i="1" l="1"/>
  <c r="R3058" i="1"/>
  <c r="S3058" i="1" s="1"/>
  <c r="Q3059" i="1" l="1"/>
  <c r="R3059" i="1"/>
  <c r="S3059" i="1" s="1"/>
  <c r="Q3060" i="1" l="1"/>
  <c r="R3060" i="1"/>
  <c r="S3060" i="1" s="1"/>
  <c r="Q3061" i="1" l="1"/>
  <c r="R3061" i="1"/>
  <c r="S3061" i="1" s="1"/>
  <c r="Q3062" i="1" l="1"/>
  <c r="R3062" i="1"/>
  <c r="S3062" i="1" s="1"/>
  <c r="Q3063" i="1" l="1"/>
  <c r="R3063" i="1"/>
  <c r="S3063" i="1" s="1"/>
  <c r="Q3064" i="1" l="1"/>
  <c r="R3064" i="1"/>
  <c r="S3064" i="1" s="1"/>
  <c r="Q3065" i="1" l="1"/>
  <c r="R3065" i="1"/>
  <c r="S3065" i="1" s="1"/>
  <c r="Q3066" i="1" l="1"/>
  <c r="R3066" i="1"/>
  <c r="S3066" i="1" s="1"/>
  <c r="Q3067" i="1" l="1"/>
  <c r="R3067" i="1"/>
  <c r="S3067" i="1" s="1"/>
  <c r="Q3068" i="1" l="1"/>
  <c r="R3068" i="1"/>
  <c r="S3068" i="1" s="1"/>
</calcChain>
</file>

<file path=xl/sharedStrings.xml><?xml version="1.0" encoding="utf-8"?>
<sst xmlns="http://schemas.openxmlformats.org/spreadsheetml/2006/main" count="22" uniqueCount="21">
  <si>
    <t>Date</t>
  </si>
  <si>
    <t>Open</t>
  </si>
  <si>
    <t>High</t>
  </si>
  <si>
    <t>Low</t>
  </si>
  <si>
    <t>Close</t>
  </si>
  <si>
    <t>Volume</t>
  </si>
  <si>
    <t>PL</t>
  </si>
  <si>
    <t>CumPL</t>
  </si>
  <si>
    <t>True Range</t>
  </si>
  <si>
    <t>Net Pos</t>
  </si>
  <si>
    <t>Enter</t>
  </si>
  <si>
    <t>Exit</t>
  </si>
  <si>
    <t>&lt; Conversion factor</t>
  </si>
  <si>
    <t>Volatility</t>
  </si>
  <si>
    <t>Risk</t>
  </si>
  <si>
    <t>Stop</t>
  </si>
  <si>
    <t>TradePL</t>
  </si>
  <si>
    <t>S</t>
  </si>
  <si>
    <t>Net Stop</t>
  </si>
  <si>
    <t>PL Net</t>
  </si>
  <si>
    <t>Cum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</si>
</sst>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/>
    <xf numFmtId="0" fontId="0" fillId="35" borderId="0" xfId="0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Basic Turtle Strategy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Stop</c:v>
          </c:tx>
          <c:marker>
            <c:symbol val="none"/>
          </c:marker>
          <c:cat>
            <c:numRef>
              <c:f>BA!$A$60:$A$3068</c:f>
              <c:numCache>
                <c:formatCode>m/d/yyyy</c:formatCode>
                <c:ptCount val="3009"/>
                <c:pt idx="0">
                  <c:v>36613</c:v>
                </c:pt>
                <c:pt idx="1">
                  <c:v>36614</c:v>
                </c:pt>
                <c:pt idx="2">
                  <c:v>36615</c:v>
                </c:pt>
                <c:pt idx="3">
                  <c:v>36616</c:v>
                </c:pt>
                <c:pt idx="4">
                  <c:v>36619</c:v>
                </c:pt>
                <c:pt idx="5">
                  <c:v>36620</c:v>
                </c:pt>
                <c:pt idx="6">
                  <c:v>36621</c:v>
                </c:pt>
                <c:pt idx="7">
                  <c:v>36622</c:v>
                </c:pt>
                <c:pt idx="8">
                  <c:v>36623</c:v>
                </c:pt>
                <c:pt idx="9">
                  <c:v>36626</c:v>
                </c:pt>
                <c:pt idx="10">
                  <c:v>36627</c:v>
                </c:pt>
                <c:pt idx="11">
                  <c:v>36628</c:v>
                </c:pt>
                <c:pt idx="12">
                  <c:v>36629</c:v>
                </c:pt>
                <c:pt idx="13">
                  <c:v>36630</c:v>
                </c:pt>
                <c:pt idx="14">
                  <c:v>36633</c:v>
                </c:pt>
                <c:pt idx="15">
                  <c:v>36634</c:v>
                </c:pt>
                <c:pt idx="16">
                  <c:v>36635</c:v>
                </c:pt>
                <c:pt idx="17">
                  <c:v>36636</c:v>
                </c:pt>
                <c:pt idx="18">
                  <c:v>36640</c:v>
                </c:pt>
                <c:pt idx="19">
                  <c:v>36641</c:v>
                </c:pt>
                <c:pt idx="20">
                  <c:v>36642</c:v>
                </c:pt>
                <c:pt idx="21">
                  <c:v>36643</c:v>
                </c:pt>
                <c:pt idx="22">
                  <c:v>36644</c:v>
                </c:pt>
                <c:pt idx="23">
                  <c:v>36647</c:v>
                </c:pt>
                <c:pt idx="24">
                  <c:v>36648</c:v>
                </c:pt>
                <c:pt idx="25">
                  <c:v>36649</c:v>
                </c:pt>
                <c:pt idx="26">
                  <c:v>36650</c:v>
                </c:pt>
                <c:pt idx="27">
                  <c:v>36651</c:v>
                </c:pt>
                <c:pt idx="28">
                  <c:v>36654</c:v>
                </c:pt>
                <c:pt idx="29">
                  <c:v>36655</c:v>
                </c:pt>
                <c:pt idx="30">
                  <c:v>36656</c:v>
                </c:pt>
                <c:pt idx="31">
                  <c:v>36657</c:v>
                </c:pt>
                <c:pt idx="32">
                  <c:v>36658</c:v>
                </c:pt>
                <c:pt idx="33">
                  <c:v>36661</c:v>
                </c:pt>
                <c:pt idx="34">
                  <c:v>36662</c:v>
                </c:pt>
                <c:pt idx="35">
                  <c:v>36663</c:v>
                </c:pt>
                <c:pt idx="36">
                  <c:v>36664</c:v>
                </c:pt>
                <c:pt idx="37">
                  <c:v>36665</c:v>
                </c:pt>
                <c:pt idx="38">
                  <c:v>36668</c:v>
                </c:pt>
                <c:pt idx="39">
                  <c:v>36669</c:v>
                </c:pt>
                <c:pt idx="40">
                  <c:v>36670</c:v>
                </c:pt>
                <c:pt idx="41">
                  <c:v>36671</c:v>
                </c:pt>
                <c:pt idx="42">
                  <c:v>36672</c:v>
                </c:pt>
                <c:pt idx="43">
                  <c:v>36676</c:v>
                </c:pt>
                <c:pt idx="44">
                  <c:v>36677</c:v>
                </c:pt>
                <c:pt idx="45">
                  <c:v>36678</c:v>
                </c:pt>
                <c:pt idx="46">
                  <c:v>36679</c:v>
                </c:pt>
                <c:pt idx="47">
                  <c:v>36682</c:v>
                </c:pt>
                <c:pt idx="48">
                  <c:v>36683</c:v>
                </c:pt>
                <c:pt idx="49">
                  <c:v>36684</c:v>
                </c:pt>
                <c:pt idx="50">
                  <c:v>36685</c:v>
                </c:pt>
                <c:pt idx="51">
                  <c:v>36686</c:v>
                </c:pt>
                <c:pt idx="52">
                  <c:v>36689</c:v>
                </c:pt>
                <c:pt idx="53">
                  <c:v>36690</c:v>
                </c:pt>
                <c:pt idx="54">
                  <c:v>36691</c:v>
                </c:pt>
                <c:pt idx="55">
                  <c:v>36692</c:v>
                </c:pt>
                <c:pt idx="56">
                  <c:v>36693</c:v>
                </c:pt>
                <c:pt idx="57">
                  <c:v>36696</c:v>
                </c:pt>
                <c:pt idx="58">
                  <c:v>36697</c:v>
                </c:pt>
                <c:pt idx="59">
                  <c:v>36698</c:v>
                </c:pt>
                <c:pt idx="60">
                  <c:v>36699</c:v>
                </c:pt>
                <c:pt idx="61">
                  <c:v>36700</c:v>
                </c:pt>
                <c:pt idx="62">
                  <c:v>36703</c:v>
                </c:pt>
                <c:pt idx="63">
                  <c:v>36704</c:v>
                </c:pt>
                <c:pt idx="64">
                  <c:v>36705</c:v>
                </c:pt>
                <c:pt idx="65">
                  <c:v>36706</c:v>
                </c:pt>
                <c:pt idx="66">
                  <c:v>36707</c:v>
                </c:pt>
                <c:pt idx="67">
                  <c:v>36712</c:v>
                </c:pt>
                <c:pt idx="68">
                  <c:v>36713</c:v>
                </c:pt>
                <c:pt idx="69">
                  <c:v>36714</c:v>
                </c:pt>
                <c:pt idx="70">
                  <c:v>36717</c:v>
                </c:pt>
                <c:pt idx="71">
                  <c:v>36718</c:v>
                </c:pt>
                <c:pt idx="72">
                  <c:v>36719</c:v>
                </c:pt>
                <c:pt idx="73">
                  <c:v>36720</c:v>
                </c:pt>
                <c:pt idx="74">
                  <c:v>36721</c:v>
                </c:pt>
                <c:pt idx="75">
                  <c:v>36724</c:v>
                </c:pt>
                <c:pt idx="76">
                  <c:v>36725</c:v>
                </c:pt>
                <c:pt idx="77">
                  <c:v>36726</c:v>
                </c:pt>
                <c:pt idx="78">
                  <c:v>36727</c:v>
                </c:pt>
                <c:pt idx="79">
                  <c:v>36728</c:v>
                </c:pt>
                <c:pt idx="80">
                  <c:v>36731</c:v>
                </c:pt>
                <c:pt idx="81">
                  <c:v>36732</c:v>
                </c:pt>
                <c:pt idx="82">
                  <c:v>36733</c:v>
                </c:pt>
                <c:pt idx="83">
                  <c:v>36734</c:v>
                </c:pt>
                <c:pt idx="84">
                  <c:v>36735</c:v>
                </c:pt>
                <c:pt idx="85">
                  <c:v>36738</c:v>
                </c:pt>
                <c:pt idx="86">
                  <c:v>36739</c:v>
                </c:pt>
                <c:pt idx="87">
                  <c:v>36740</c:v>
                </c:pt>
                <c:pt idx="88">
                  <c:v>36741</c:v>
                </c:pt>
                <c:pt idx="89">
                  <c:v>36742</c:v>
                </c:pt>
                <c:pt idx="90">
                  <c:v>36745</c:v>
                </c:pt>
                <c:pt idx="91">
                  <c:v>36746</c:v>
                </c:pt>
                <c:pt idx="92">
                  <c:v>36747</c:v>
                </c:pt>
                <c:pt idx="93">
                  <c:v>36748</c:v>
                </c:pt>
                <c:pt idx="94">
                  <c:v>36749</c:v>
                </c:pt>
                <c:pt idx="95">
                  <c:v>36752</c:v>
                </c:pt>
                <c:pt idx="96">
                  <c:v>36753</c:v>
                </c:pt>
                <c:pt idx="97">
                  <c:v>36754</c:v>
                </c:pt>
                <c:pt idx="98">
                  <c:v>36755</c:v>
                </c:pt>
                <c:pt idx="99">
                  <c:v>36756</c:v>
                </c:pt>
                <c:pt idx="100">
                  <c:v>36759</c:v>
                </c:pt>
                <c:pt idx="101">
                  <c:v>36760</c:v>
                </c:pt>
                <c:pt idx="102">
                  <c:v>36761</c:v>
                </c:pt>
                <c:pt idx="103">
                  <c:v>36762</c:v>
                </c:pt>
                <c:pt idx="104">
                  <c:v>36763</c:v>
                </c:pt>
                <c:pt idx="105">
                  <c:v>36766</c:v>
                </c:pt>
                <c:pt idx="106">
                  <c:v>36767</c:v>
                </c:pt>
                <c:pt idx="107">
                  <c:v>36768</c:v>
                </c:pt>
                <c:pt idx="108">
                  <c:v>36769</c:v>
                </c:pt>
                <c:pt idx="109">
                  <c:v>36770</c:v>
                </c:pt>
                <c:pt idx="110">
                  <c:v>36774</c:v>
                </c:pt>
                <c:pt idx="111">
                  <c:v>36775</c:v>
                </c:pt>
                <c:pt idx="112">
                  <c:v>36776</c:v>
                </c:pt>
                <c:pt idx="113">
                  <c:v>36777</c:v>
                </c:pt>
                <c:pt idx="114">
                  <c:v>36780</c:v>
                </c:pt>
                <c:pt idx="115">
                  <c:v>36781</c:v>
                </c:pt>
                <c:pt idx="116">
                  <c:v>36782</c:v>
                </c:pt>
                <c:pt idx="117">
                  <c:v>36783</c:v>
                </c:pt>
                <c:pt idx="118">
                  <c:v>36784</c:v>
                </c:pt>
                <c:pt idx="119">
                  <c:v>36787</c:v>
                </c:pt>
                <c:pt idx="120">
                  <c:v>36788</c:v>
                </c:pt>
                <c:pt idx="121">
                  <c:v>36789</c:v>
                </c:pt>
                <c:pt idx="122">
                  <c:v>36790</c:v>
                </c:pt>
                <c:pt idx="123">
                  <c:v>36791</c:v>
                </c:pt>
                <c:pt idx="124">
                  <c:v>36794</c:v>
                </c:pt>
                <c:pt idx="125">
                  <c:v>36795</c:v>
                </c:pt>
                <c:pt idx="126">
                  <c:v>36796</c:v>
                </c:pt>
                <c:pt idx="127">
                  <c:v>36797</c:v>
                </c:pt>
                <c:pt idx="128">
                  <c:v>36798</c:v>
                </c:pt>
                <c:pt idx="129">
                  <c:v>36801</c:v>
                </c:pt>
                <c:pt idx="130">
                  <c:v>36802</c:v>
                </c:pt>
                <c:pt idx="131">
                  <c:v>36803</c:v>
                </c:pt>
                <c:pt idx="132">
                  <c:v>36804</c:v>
                </c:pt>
                <c:pt idx="133">
                  <c:v>36805</c:v>
                </c:pt>
                <c:pt idx="134">
                  <c:v>36808</c:v>
                </c:pt>
                <c:pt idx="135">
                  <c:v>36809</c:v>
                </c:pt>
                <c:pt idx="136">
                  <c:v>36810</c:v>
                </c:pt>
                <c:pt idx="137">
                  <c:v>36811</c:v>
                </c:pt>
                <c:pt idx="138">
                  <c:v>36812</c:v>
                </c:pt>
                <c:pt idx="139">
                  <c:v>36815</c:v>
                </c:pt>
                <c:pt idx="140">
                  <c:v>36816</c:v>
                </c:pt>
                <c:pt idx="141">
                  <c:v>36817</c:v>
                </c:pt>
                <c:pt idx="142">
                  <c:v>36818</c:v>
                </c:pt>
                <c:pt idx="143">
                  <c:v>36819</c:v>
                </c:pt>
                <c:pt idx="144">
                  <c:v>36822</c:v>
                </c:pt>
                <c:pt idx="145">
                  <c:v>36823</c:v>
                </c:pt>
                <c:pt idx="146">
                  <c:v>36824</c:v>
                </c:pt>
                <c:pt idx="147">
                  <c:v>36825</c:v>
                </c:pt>
                <c:pt idx="148">
                  <c:v>36826</c:v>
                </c:pt>
                <c:pt idx="149">
                  <c:v>36829</c:v>
                </c:pt>
                <c:pt idx="150">
                  <c:v>36830</c:v>
                </c:pt>
                <c:pt idx="151">
                  <c:v>36831</c:v>
                </c:pt>
                <c:pt idx="152">
                  <c:v>36832</c:v>
                </c:pt>
                <c:pt idx="153">
                  <c:v>36833</c:v>
                </c:pt>
                <c:pt idx="154">
                  <c:v>36836</c:v>
                </c:pt>
                <c:pt idx="155">
                  <c:v>36837</c:v>
                </c:pt>
                <c:pt idx="156">
                  <c:v>36838</c:v>
                </c:pt>
                <c:pt idx="157">
                  <c:v>36839</c:v>
                </c:pt>
                <c:pt idx="158">
                  <c:v>36840</c:v>
                </c:pt>
                <c:pt idx="159">
                  <c:v>36843</c:v>
                </c:pt>
                <c:pt idx="160">
                  <c:v>36844</c:v>
                </c:pt>
                <c:pt idx="161">
                  <c:v>36845</c:v>
                </c:pt>
                <c:pt idx="162">
                  <c:v>36846</c:v>
                </c:pt>
                <c:pt idx="163">
                  <c:v>36847</c:v>
                </c:pt>
                <c:pt idx="164">
                  <c:v>36850</c:v>
                </c:pt>
                <c:pt idx="165">
                  <c:v>36851</c:v>
                </c:pt>
                <c:pt idx="166">
                  <c:v>36852</c:v>
                </c:pt>
                <c:pt idx="167">
                  <c:v>36857</c:v>
                </c:pt>
                <c:pt idx="168">
                  <c:v>36858</c:v>
                </c:pt>
                <c:pt idx="169">
                  <c:v>36859</c:v>
                </c:pt>
                <c:pt idx="170">
                  <c:v>36860</c:v>
                </c:pt>
                <c:pt idx="171">
                  <c:v>36861</c:v>
                </c:pt>
                <c:pt idx="172">
                  <c:v>36864</c:v>
                </c:pt>
                <c:pt idx="173">
                  <c:v>36865</c:v>
                </c:pt>
                <c:pt idx="174">
                  <c:v>36866</c:v>
                </c:pt>
                <c:pt idx="175">
                  <c:v>36867</c:v>
                </c:pt>
                <c:pt idx="176">
                  <c:v>36868</c:v>
                </c:pt>
                <c:pt idx="177">
                  <c:v>36871</c:v>
                </c:pt>
                <c:pt idx="178">
                  <c:v>36872</c:v>
                </c:pt>
                <c:pt idx="179">
                  <c:v>36873</c:v>
                </c:pt>
                <c:pt idx="180">
                  <c:v>36874</c:v>
                </c:pt>
                <c:pt idx="181">
                  <c:v>36875</c:v>
                </c:pt>
                <c:pt idx="182">
                  <c:v>36878</c:v>
                </c:pt>
                <c:pt idx="183">
                  <c:v>36879</c:v>
                </c:pt>
                <c:pt idx="184">
                  <c:v>36880</c:v>
                </c:pt>
                <c:pt idx="185">
                  <c:v>36881</c:v>
                </c:pt>
                <c:pt idx="186">
                  <c:v>36882</c:v>
                </c:pt>
                <c:pt idx="187">
                  <c:v>36886</c:v>
                </c:pt>
                <c:pt idx="188">
                  <c:v>36887</c:v>
                </c:pt>
                <c:pt idx="189">
                  <c:v>36888</c:v>
                </c:pt>
                <c:pt idx="190">
                  <c:v>36889</c:v>
                </c:pt>
                <c:pt idx="191">
                  <c:v>36893</c:v>
                </c:pt>
                <c:pt idx="192">
                  <c:v>36894</c:v>
                </c:pt>
                <c:pt idx="193">
                  <c:v>36895</c:v>
                </c:pt>
                <c:pt idx="194">
                  <c:v>36896</c:v>
                </c:pt>
                <c:pt idx="195">
                  <c:v>36899</c:v>
                </c:pt>
                <c:pt idx="196">
                  <c:v>36900</c:v>
                </c:pt>
                <c:pt idx="197">
                  <c:v>36901</c:v>
                </c:pt>
                <c:pt idx="198">
                  <c:v>36902</c:v>
                </c:pt>
                <c:pt idx="199">
                  <c:v>36903</c:v>
                </c:pt>
                <c:pt idx="200">
                  <c:v>36907</c:v>
                </c:pt>
                <c:pt idx="201">
                  <c:v>36908</c:v>
                </c:pt>
                <c:pt idx="202">
                  <c:v>36909</c:v>
                </c:pt>
                <c:pt idx="203">
                  <c:v>36910</c:v>
                </c:pt>
                <c:pt idx="204">
                  <c:v>36913</c:v>
                </c:pt>
                <c:pt idx="205">
                  <c:v>36914</c:v>
                </c:pt>
                <c:pt idx="206">
                  <c:v>36915</c:v>
                </c:pt>
                <c:pt idx="207">
                  <c:v>36916</c:v>
                </c:pt>
                <c:pt idx="208">
                  <c:v>36917</c:v>
                </c:pt>
                <c:pt idx="209">
                  <c:v>36920</c:v>
                </c:pt>
                <c:pt idx="210">
                  <c:v>36921</c:v>
                </c:pt>
                <c:pt idx="211">
                  <c:v>36922</c:v>
                </c:pt>
                <c:pt idx="212">
                  <c:v>36923</c:v>
                </c:pt>
                <c:pt idx="213">
                  <c:v>36924</c:v>
                </c:pt>
                <c:pt idx="214">
                  <c:v>36927</c:v>
                </c:pt>
                <c:pt idx="215">
                  <c:v>36928</c:v>
                </c:pt>
                <c:pt idx="216">
                  <c:v>36929</c:v>
                </c:pt>
                <c:pt idx="217">
                  <c:v>36930</c:v>
                </c:pt>
                <c:pt idx="218">
                  <c:v>36931</c:v>
                </c:pt>
                <c:pt idx="219">
                  <c:v>36934</c:v>
                </c:pt>
                <c:pt idx="220">
                  <c:v>36935</c:v>
                </c:pt>
                <c:pt idx="221">
                  <c:v>36936</c:v>
                </c:pt>
                <c:pt idx="222">
                  <c:v>36937</c:v>
                </c:pt>
                <c:pt idx="223">
                  <c:v>36938</c:v>
                </c:pt>
                <c:pt idx="224">
                  <c:v>36942</c:v>
                </c:pt>
                <c:pt idx="225">
                  <c:v>36943</c:v>
                </c:pt>
                <c:pt idx="226">
                  <c:v>36944</c:v>
                </c:pt>
                <c:pt idx="227">
                  <c:v>36945</c:v>
                </c:pt>
                <c:pt idx="228">
                  <c:v>36948</c:v>
                </c:pt>
                <c:pt idx="229">
                  <c:v>36949</c:v>
                </c:pt>
                <c:pt idx="230">
                  <c:v>36950</c:v>
                </c:pt>
                <c:pt idx="231">
                  <c:v>36951</c:v>
                </c:pt>
                <c:pt idx="232">
                  <c:v>36952</c:v>
                </c:pt>
                <c:pt idx="233">
                  <c:v>36955</c:v>
                </c:pt>
                <c:pt idx="234">
                  <c:v>36956</c:v>
                </c:pt>
                <c:pt idx="235">
                  <c:v>36957</c:v>
                </c:pt>
                <c:pt idx="236">
                  <c:v>36958</c:v>
                </c:pt>
                <c:pt idx="237">
                  <c:v>36959</c:v>
                </c:pt>
                <c:pt idx="238">
                  <c:v>36962</c:v>
                </c:pt>
                <c:pt idx="239">
                  <c:v>36963</c:v>
                </c:pt>
                <c:pt idx="240">
                  <c:v>36964</c:v>
                </c:pt>
                <c:pt idx="241">
                  <c:v>36965</c:v>
                </c:pt>
                <c:pt idx="242">
                  <c:v>36966</c:v>
                </c:pt>
                <c:pt idx="243">
                  <c:v>36969</c:v>
                </c:pt>
                <c:pt idx="244">
                  <c:v>36970</c:v>
                </c:pt>
                <c:pt idx="245">
                  <c:v>36971</c:v>
                </c:pt>
                <c:pt idx="246">
                  <c:v>36972</c:v>
                </c:pt>
                <c:pt idx="247">
                  <c:v>36973</c:v>
                </c:pt>
                <c:pt idx="248">
                  <c:v>36976</c:v>
                </c:pt>
                <c:pt idx="249">
                  <c:v>36977</c:v>
                </c:pt>
                <c:pt idx="250">
                  <c:v>36978</c:v>
                </c:pt>
                <c:pt idx="251">
                  <c:v>36979</c:v>
                </c:pt>
                <c:pt idx="252">
                  <c:v>36980</c:v>
                </c:pt>
                <c:pt idx="253">
                  <c:v>36983</c:v>
                </c:pt>
                <c:pt idx="254">
                  <c:v>36984</c:v>
                </c:pt>
                <c:pt idx="255">
                  <c:v>36985</c:v>
                </c:pt>
                <c:pt idx="256">
                  <c:v>36986</c:v>
                </c:pt>
                <c:pt idx="257">
                  <c:v>36987</c:v>
                </c:pt>
                <c:pt idx="258">
                  <c:v>36990</c:v>
                </c:pt>
                <c:pt idx="259">
                  <c:v>36991</c:v>
                </c:pt>
                <c:pt idx="260">
                  <c:v>36992</c:v>
                </c:pt>
                <c:pt idx="261">
                  <c:v>36993</c:v>
                </c:pt>
                <c:pt idx="262">
                  <c:v>36997</c:v>
                </c:pt>
                <c:pt idx="263">
                  <c:v>36998</c:v>
                </c:pt>
                <c:pt idx="264">
                  <c:v>36999</c:v>
                </c:pt>
                <c:pt idx="265">
                  <c:v>37000</c:v>
                </c:pt>
                <c:pt idx="266">
                  <c:v>37001</c:v>
                </c:pt>
                <c:pt idx="267">
                  <c:v>37004</c:v>
                </c:pt>
                <c:pt idx="268">
                  <c:v>37005</c:v>
                </c:pt>
                <c:pt idx="269">
                  <c:v>37006</c:v>
                </c:pt>
                <c:pt idx="270">
                  <c:v>37007</c:v>
                </c:pt>
                <c:pt idx="271">
                  <c:v>37008</c:v>
                </c:pt>
                <c:pt idx="272">
                  <c:v>37011</c:v>
                </c:pt>
                <c:pt idx="273">
                  <c:v>37012</c:v>
                </c:pt>
                <c:pt idx="274">
                  <c:v>37013</c:v>
                </c:pt>
                <c:pt idx="275">
                  <c:v>37014</c:v>
                </c:pt>
                <c:pt idx="276">
                  <c:v>37015</c:v>
                </c:pt>
                <c:pt idx="277">
                  <c:v>37018</c:v>
                </c:pt>
                <c:pt idx="278">
                  <c:v>37019</c:v>
                </c:pt>
                <c:pt idx="279">
                  <c:v>37020</c:v>
                </c:pt>
                <c:pt idx="280">
                  <c:v>37021</c:v>
                </c:pt>
                <c:pt idx="281">
                  <c:v>37022</c:v>
                </c:pt>
                <c:pt idx="282">
                  <c:v>37025</c:v>
                </c:pt>
                <c:pt idx="283">
                  <c:v>37026</c:v>
                </c:pt>
                <c:pt idx="284">
                  <c:v>37027</c:v>
                </c:pt>
                <c:pt idx="285">
                  <c:v>37028</c:v>
                </c:pt>
                <c:pt idx="286">
                  <c:v>37029</c:v>
                </c:pt>
                <c:pt idx="287">
                  <c:v>37032</c:v>
                </c:pt>
                <c:pt idx="288">
                  <c:v>37033</c:v>
                </c:pt>
                <c:pt idx="289">
                  <c:v>37034</c:v>
                </c:pt>
                <c:pt idx="290">
                  <c:v>37035</c:v>
                </c:pt>
                <c:pt idx="291">
                  <c:v>37036</c:v>
                </c:pt>
                <c:pt idx="292">
                  <c:v>37040</c:v>
                </c:pt>
                <c:pt idx="293">
                  <c:v>37041</c:v>
                </c:pt>
                <c:pt idx="294">
                  <c:v>37042</c:v>
                </c:pt>
                <c:pt idx="295">
                  <c:v>37043</c:v>
                </c:pt>
                <c:pt idx="296">
                  <c:v>37046</c:v>
                </c:pt>
                <c:pt idx="297">
                  <c:v>37047</c:v>
                </c:pt>
                <c:pt idx="298">
                  <c:v>37048</c:v>
                </c:pt>
                <c:pt idx="299">
                  <c:v>37049</c:v>
                </c:pt>
                <c:pt idx="300">
                  <c:v>37050</c:v>
                </c:pt>
                <c:pt idx="301">
                  <c:v>37053</c:v>
                </c:pt>
                <c:pt idx="302">
                  <c:v>37054</c:v>
                </c:pt>
                <c:pt idx="303">
                  <c:v>37055</c:v>
                </c:pt>
                <c:pt idx="304">
                  <c:v>37056</c:v>
                </c:pt>
                <c:pt idx="305">
                  <c:v>37057</c:v>
                </c:pt>
                <c:pt idx="306">
                  <c:v>37060</c:v>
                </c:pt>
                <c:pt idx="307">
                  <c:v>37061</c:v>
                </c:pt>
                <c:pt idx="308">
                  <c:v>37062</c:v>
                </c:pt>
                <c:pt idx="309">
                  <c:v>37063</c:v>
                </c:pt>
                <c:pt idx="310">
                  <c:v>37064</c:v>
                </c:pt>
                <c:pt idx="311">
                  <c:v>37067</c:v>
                </c:pt>
                <c:pt idx="312">
                  <c:v>37068</c:v>
                </c:pt>
                <c:pt idx="313">
                  <c:v>37069</c:v>
                </c:pt>
                <c:pt idx="314">
                  <c:v>37070</c:v>
                </c:pt>
                <c:pt idx="315">
                  <c:v>37071</c:v>
                </c:pt>
                <c:pt idx="316">
                  <c:v>37074</c:v>
                </c:pt>
                <c:pt idx="317">
                  <c:v>37075</c:v>
                </c:pt>
                <c:pt idx="318">
                  <c:v>37077</c:v>
                </c:pt>
                <c:pt idx="319">
                  <c:v>37078</c:v>
                </c:pt>
                <c:pt idx="320">
                  <c:v>37081</c:v>
                </c:pt>
                <c:pt idx="321">
                  <c:v>37082</c:v>
                </c:pt>
                <c:pt idx="322">
                  <c:v>37083</c:v>
                </c:pt>
                <c:pt idx="323">
                  <c:v>37084</c:v>
                </c:pt>
                <c:pt idx="324">
                  <c:v>37085</c:v>
                </c:pt>
                <c:pt idx="325">
                  <c:v>37088</c:v>
                </c:pt>
                <c:pt idx="326">
                  <c:v>37089</c:v>
                </c:pt>
                <c:pt idx="327">
                  <c:v>37090</c:v>
                </c:pt>
                <c:pt idx="328">
                  <c:v>37091</c:v>
                </c:pt>
                <c:pt idx="329">
                  <c:v>37092</c:v>
                </c:pt>
                <c:pt idx="330">
                  <c:v>37095</c:v>
                </c:pt>
                <c:pt idx="331">
                  <c:v>37096</c:v>
                </c:pt>
                <c:pt idx="332">
                  <c:v>37097</c:v>
                </c:pt>
                <c:pt idx="333">
                  <c:v>37098</c:v>
                </c:pt>
                <c:pt idx="334">
                  <c:v>37099</c:v>
                </c:pt>
                <c:pt idx="335">
                  <c:v>37102</c:v>
                </c:pt>
                <c:pt idx="336">
                  <c:v>37103</c:v>
                </c:pt>
                <c:pt idx="337">
                  <c:v>37104</c:v>
                </c:pt>
                <c:pt idx="338">
                  <c:v>37105</c:v>
                </c:pt>
                <c:pt idx="339">
                  <c:v>37106</c:v>
                </c:pt>
                <c:pt idx="340">
                  <c:v>37109</c:v>
                </c:pt>
                <c:pt idx="341">
                  <c:v>37110</c:v>
                </c:pt>
                <c:pt idx="342">
                  <c:v>37111</c:v>
                </c:pt>
                <c:pt idx="343">
                  <c:v>37112</c:v>
                </c:pt>
                <c:pt idx="344">
                  <c:v>37113</c:v>
                </c:pt>
                <c:pt idx="345">
                  <c:v>37116</c:v>
                </c:pt>
                <c:pt idx="346">
                  <c:v>37117</c:v>
                </c:pt>
                <c:pt idx="347">
                  <c:v>37118</c:v>
                </c:pt>
                <c:pt idx="348">
                  <c:v>37119</c:v>
                </c:pt>
                <c:pt idx="349">
                  <c:v>37120</c:v>
                </c:pt>
                <c:pt idx="350">
                  <c:v>37123</c:v>
                </c:pt>
                <c:pt idx="351">
                  <c:v>37124</c:v>
                </c:pt>
                <c:pt idx="352">
                  <c:v>37125</c:v>
                </c:pt>
                <c:pt idx="353">
                  <c:v>37126</c:v>
                </c:pt>
                <c:pt idx="354">
                  <c:v>37127</c:v>
                </c:pt>
                <c:pt idx="355">
                  <c:v>37130</c:v>
                </c:pt>
                <c:pt idx="356">
                  <c:v>37131</c:v>
                </c:pt>
                <c:pt idx="357">
                  <c:v>37132</c:v>
                </c:pt>
                <c:pt idx="358">
                  <c:v>37133</c:v>
                </c:pt>
                <c:pt idx="359">
                  <c:v>37134</c:v>
                </c:pt>
                <c:pt idx="360">
                  <c:v>37138</c:v>
                </c:pt>
                <c:pt idx="361">
                  <c:v>37139</c:v>
                </c:pt>
                <c:pt idx="362">
                  <c:v>37140</c:v>
                </c:pt>
                <c:pt idx="363">
                  <c:v>37141</c:v>
                </c:pt>
                <c:pt idx="364">
                  <c:v>37144</c:v>
                </c:pt>
                <c:pt idx="365">
                  <c:v>37148</c:v>
                </c:pt>
                <c:pt idx="366">
                  <c:v>37151</c:v>
                </c:pt>
                <c:pt idx="367">
                  <c:v>37152</c:v>
                </c:pt>
                <c:pt idx="368">
                  <c:v>37153</c:v>
                </c:pt>
                <c:pt idx="369">
                  <c:v>37154</c:v>
                </c:pt>
                <c:pt idx="370">
                  <c:v>37155</c:v>
                </c:pt>
                <c:pt idx="371">
                  <c:v>37158</c:v>
                </c:pt>
                <c:pt idx="372">
                  <c:v>37159</c:v>
                </c:pt>
                <c:pt idx="373">
                  <c:v>37160</c:v>
                </c:pt>
                <c:pt idx="374">
                  <c:v>37161</c:v>
                </c:pt>
                <c:pt idx="375">
                  <c:v>37162</c:v>
                </c:pt>
                <c:pt idx="376">
                  <c:v>37165</c:v>
                </c:pt>
                <c:pt idx="377">
                  <c:v>37166</c:v>
                </c:pt>
                <c:pt idx="378">
                  <c:v>37167</c:v>
                </c:pt>
                <c:pt idx="379">
                  <c:v>37168</c:v>
                </c:pt>
                <c:pt idx="380">
                  <c:v>37169</c:v>
                </c:pt>
                <c:pt idx="381">
                  <c:v>37172</c:v>
                </c:pt>
                <c:pt idx="382">
                  <c:v>37173</c:v>
                </c:pt>
                <c:pt idx="383">
                  <c:v>37174</c:v>
                </c:pt>
                <c:pt idx="384">
                  <c:v>37175</c:v>
                </c:pt>
                <c:pt idx="385">
                  <c:v>37176</c:v>
                </c:pt>
                <c:pt idx="386">
                  <c:v>37179</c:v>
                </c:pt>
                <c:pt idx="387">
                  <c:v>37180</c:v>
                </c:pt>
                <c:pt idx="388">
                  <c:v>37181</c:v>
                </c:pt>
                <c:pt idx="389">
                  <c:v>37182</c:v>
                </c:pt>
                <c:pt idx="390">
                  <c:v>37183</c:v>
                </c:pt>
                <c:pt idx="391">
                  <c:v>37186</c:v>
                </c:pt>
                <c:pt idx="392">
                  <c:v>37187</c:v>
                </c:pt>
                <c:pt idx="393">
                  <c:v>37188</c:v>
                </c:pt>
                <c:pt idx="394">
                  <c:v>37189</c:v>
                </c:pt>
                <c:pt idx="395">
                  <c:v>37190</c:v>
                </c:pt>
                <c:pt idx="396">
                  <c:v>37193</c:v>
                </c:pt>
                <c:pt idx="397">
                  <c:v>37194</c:v>
                </c:pt>
                <c:pt idx="398">
                  <c:v>37195</c:v>
                </c:pt>
                <c:pt idx="399">
                  <c:v>37196</c:v>
                </c:pt>
                <c:pt idx="400">
                  <c:v>37197</c:v>
                </c:pt>
                <c:pt idx="401">
                  <c:v>37200</c:v>
                </c:pt>
                <c:pt idx="402">
                  <c:v>37201</c:v>
                </c:pt>
                <c:pt idx="403">
                  <c:v>37202</c:v>
                </c:pt>
                <c:pt idx="404">
                  <c:v>37203</c:v>
                </c:pt>
                <c:pt idx="405">
                  <c:v>37204</c:v>
                </c:pt>
                <c:pt idx="406">
                  <c:v>37207</c:v>
                </c:pt>
                <c:pt idx="407">
                  <c:v>37208</c:v>
                </c:pt>
                <c:pt idx="408">
                  <c:v>37209</c:v>
                </c:pt>
                <c:pt idx="409">
                  <c:v>37210</c:v>
                </c:pt>
                <c:pt idx="410">
                  <c:v>37211</c:v>
                </c:pt>
                <c:pt idx="411">
                  <c:v>37214</c:v>
                </c:pt>
                <c:pt idx="412">
                  <c:v>37215</c:v>
                </c:pt>
                <c:pt idx="413">
                  <c:v>37216</c:v>
                </c:pt>
                <c:pt idx="414">
                  <c:v>37221</c:v>
                </c:pt>
                <c:pt idx="415">
                  <c:v>37222</c:v>
                </c:pt>
                <c:pt idx="416">
                  <c:v>37223</c:v>
                </c:pt>
                <c:pt idx="417">
                  <c:v>37224</c:v>
                </c:pt>
                <c:pt idx="418">
                  <c:v>37225</c:v>
                </c:pt>
                <c:pt idx="419">
                  <c:v>37228</c:v>
                </c:pt>
                <c:pt idx="420">
                  <c:v>37229</c:v>
                </c:pt>
                <c:pt idx="421">
                  <c:v>37230</c:v>
                </c:pt>
                <c:pt idx="422">
                  <c:v>37231</c:v>
                </c:pt>
                <c:pt idx="423">
                  <c:v>37232</c:v>
                </c:pt>
                <c:pt idx="424">
                  <c:v>37235</c:v>
                </c:pt>
                <c:pt idx="425">
                  <c:v>37236</c:v>
                </c:pt>
                <c:pt idx="426">
                  <c:v>37237</c:v>
                </c:pt>
                <c:pt idx="427">
                  <c:v>37238</c:v>
                </c:pt>
                <c:pt idx="428">
                  <c:v>37239</c:v>
                </c:pt>
                <c:pt idx="429">
                  <c:v>37242</c:v>
                </c:pt>
                <c:pt idx="430">
                  <c:v>37243</c:v>
                </c:pt>
                <c:pt idx="431">
                  <c:v>37244</c:v>
                </c:pt>
                <c:pt idx="432">
                  <c:v>37245</c:v>
                </c:pt>
                <c:pt idx="433">
                  <c:v>37246</c:v>
                </c:pt>
                <c:pt idx="434">
                  <c:v>37251</c:v>
                </c:pt>
                <c:pt idx="435">
                  <c:v>37252</c:v>
                </c:pt>
                <c:pt idx="436">
                  <c:v>37253</c:v>
                </c:pt>
                <c:pt idx="437">
                  <c:v>37256</c:v>
                </c:pt>
                <c:pt idx="438">
                  <c:v>37258</c:v>
                </c:pt>
                <c:pt idx="439">
                  <c:v>37259</c:v>
                </c:pt>
                <c:pt idx="440">
                  <c:v>37260</c:v>
                </c:pt>
                <c:pt idx="441">
                  <c:v>37263</c:v>
                </c:pt>
                <c:pt idx="442">
                  <c:v>37264</c:v>
                </c:pt>
                <c:pt idx="443">
                  <c:v>37265</c:v>
                </c:pt>
                <c:pt idx="444">
                  <c:v>37266</c:v>
                </c:pt>
                <c:pt idx="445">
                  <c:v>37267</c:v>
                </c:pt>
                <c:pt idx="446">
                  <c:v>37270</c:v>
                </c:pt>
                <c:pt idx="447">
                  <c:v>37271</c:v>
                </c:pt>
                <c:pt idx="448">
                  <c:v>37272</c:v>
                </c:pt>
                <c:pt idx="449">
                  <c:v>37273</c:v>
                </c:pt>
                <c:pt idx="450">
                  <c:v>37274</c:v>
                </c:pt>
                <c:pt idx="451">
                  <c:v>37278</c:v>
                </c:pt>
                <c:pt idx="452">
                  <c:v>37279</c:v>
                </c:pt>
                <c:pt idx="453">
                  <c:v>37280</c:v>
                </c:pt>
                <c:pt idx="454">
                  <c:v>37281</c:v>
                </c:pt>
                <c:pt idx="455">
                  <c:v>37284</c:v>
                </c:pt>
                <c:pt idx="456">
                  <c:v>37285</c:v>
                </c:pt>
                <c:pt idx="457">
                  <c:v>37286</c:v>
                </c:pt>
                <c:pt idx="458">
                  <c:v>37287</c:v>
                </c:pt>
                <c:pt idx="459">
                  <c:v>37288</c:v>
                </c:pt>
                <c:pt idx="460">
                  <c:v>37291</c:v>
                </c:pt>
                <c:pt idx="461">
                  <c:v>37292</c:v>
                </c:pt>
                <c:pt idx="462">
                  <c:v>37293</c:v>
                </c:pt>
                <c:pt idx="463">
                  <c:v>37294</c:v>
                </c:pt>
                <c:pt idx="464">
                  <c:v>37295</c:v>
                </c:pt>
                <c:pt idx="465">
                  <c:v>37298</c:v>
                </c:pt>
                <c:pt idx="466">
                  <c:v>37299</c:v>
                </c:pt>
                <c:pt idx="467">
                  <c:v>37300</c:v>
                </c:pt>
                <c:pt idx="468">
                  <c:v>37301</c:v>
                </c:pt>
                <c:pt idx="469">
                  <c:v>37302</c:v>
                </c:pt>
                <c:pt idx="470">
                  <c:v>37306</c:v>
                </c:pt>
                <c:pt idx="471">
                  <c:v>37307</c:v>
                </c:pt>
                <c:pt idx="472">
                  <c:v>37308</c:v>
                </c:pt>
                <c:pt idx="473">
                  <c:v>37309</c:v>
                </c:pt>
                <c:pt idx="474">
                  <c:v>37312</c:v>
                </c:pt>
                <c:pt idx="475">
                  <c:v>37313</c:v>
                </c:pt>
                <c:pt idx="476">
                  <c:v>37314</c:v>
                </c:pt>
                <c:pt idx="477">
                  <c:v>37315</c:v>
                </c:pt>
                <c:pt idx="478">
                  <c:v>37316</c:v>
                </c:pt>
                <c:pt idx="479">
                  <c:v>37319</c:v>
                </c:pt>
                <c:pt idx="480">
                  <c:v>37320</c:v>
                </c:pt>
                <c:pt idx="481">
                  <c:v>37321</c:v>
                </c:pt>
                <c:pt idx="482">
                  <c:v>37322</c:v>
                </c:pt>
                <c:pt idx="483">
                  <c:v>37323</c:v>
                </c:pt>
                <c:pt idx="484">
                  <c:v>37326</c:v>
                </c:pt>
                <c:pt idx="485">
                  <c:v>37327</c:v>
                </c:pt>
                <c:pt idx="486">
                  <c:v>37328</c:v>
                </c:pt>
                <c:pt idx="487">
                  <c:v>37329</c:v>
                </c:pt>
                <c:pt idx="488">
                  <c:v>37330</c:v>
                </c:pt>
                <c:pt idx="489">
                  <c:v>37333</c:v>
                </c:pt>
                <c:pt idx="490">
                  <c:v>37334</c:v>
                </c:pt>
                <c:pt idx="491">
                  <c:v>37335</c:v>
                </c:pt>
                <c:pt idx="492">
                  <c:v>37336</c:v>
                </c:pt>
                <c:pt idx="493">
                  <c:v>37337</c:v>
                </c:pt>
                <c:pt idx="494">
                  <c:v>37340</c:v>
                </c:pt>
                <c:pt idx="495">
                  <c:v>37341</c:v>
                </c:pt>
                <c:pt idx="496">
                  <c:v>37342</c:v>
                </c:pt>
                <c:pt idx="497">
                  <c:v>37343</c:v>
                </c:pt>
                <c:pt idx="498">
                  <c:v>37347</c:v>
                </c:pt>
                <c:pt idx="499">
                  <c:v>37348</c:v>
                </c:pt>
                <c:pt idx="500">
                  <c:v>37349</c:v>
                </c:pt>
                <c:pt idx="501">
                  <c:v>37350</c:v>
                </c:pt>
                <c:pt idx="502">
                  <c:v>37351</c:v>
                </c:pt>
                <c:pt idx="503">
                  <c:v>37354</c:v>
                </c:pt>
                <c:pt idx="504">
                  <c:v>37355</c:v>
                </c:pt>
                <c:pt idx="505">
                  <c:v>37356</c:v>
                </c:pt>
                <c:pt idx="506">
                  <c:v>37357</c:v>
                </c:pt>
                <c:pt idx="507">
                  <c:v>37358</c:v>
                </c:pt>
                <c:pt idx="508">
                  <c:v>37361</c:v>
                </c:pt>
                <c:pt idx="509">
                  <c:v>37362</c:v>
                </c:pt>
                <c:pt idx="510">
                  <c:v>37363</c:v>
                </c:pt>
                <c:pt idx="511">
                  <c:v>37364</c:v>
                </c:pt>
                <c:pt idx="512">
                  <c:v>37365</c:v>
                </c:pt>
                <c:pt idx="513">
                  <c:v>37368</c:v>
                </c:pt>
                <c:pt idx="514">
                  <c:v>37369</c:v>
                </c:pt>
                <c:pt idx="515">
                  <c:v>37370</c:v>
                </c:pt>
                <c:pt idx="516">
                  <c:v>37371</c:v>
                </c:pt>
                <c:pt idx="517">
                  <c:v>37372</c:v>
                </c:pt>
                <c:pt idx="518">
                  <c:v>37375</c:v>
                </c:pt>
                <c:pt idx="519">
                  <c:v>37376</c:v>
                </c:pt>
                <c:pt idx="520">
                  <c:v>37377</c:v>
                </c:pt>
                <c:pt idx="521">
                  <c:v>37378</c:v>
                </c:pt>
                <c:pt idx="522">
                  <c:v>37379</c:v>
                </c:pt>
                <c:pt idx="523">
                  <c:v>37382</c:v>
                </c:pt>
                <c:pt idx="524">
                  <c:v>37383</c:v>
                </c:pt>
                <c:pt idx="525">
                  <c:v>37384</c:v>
                </c:pt>
                <c:pt idx="526">
                  <c:v>37385</c:v>
                </c:pt>
                <c:pt idx="527">
                  <c:v>37386</c:v>
                </c:pt>
                <c:pt idx="528">
                  <c:v>37389</c:v>
                </c:pt>
                <c:pt idx="529">
                  <c:v>37390</c:v>
                </c:pt>
                <c:pt idx="530">
                  <c:v>37391</c:v>
                </c:pt>
                <c:pt idx="531">
                  <c:v>37392</c:v>
                </c:pt>
                <c:pt idx="532">
                  <c:v>37393</c:v>
                </c:pt>
                <c:pt idx="533">
                  <c:v>37396</c:v>
                </c:pt>
                <c:pt idx="534">
                  <c:v>37397</c:v>
                </c:pt>
                <c:pt idx="535">
                  <c:v>37398</c:v>
                </c:pt>
                <c:pt idx="536">
                  <c:v>37399</c:v>
                </c:pt>
                <c:pt idx="537">
                  <c:v>37400</c:v>
                </c:pt>
                <c:pt idx="538">
                  <c:v>37404</c:v>
                </c:pt>
                <c:pt idx="539">
                  <c:v>37405</c:v>
                </c:pt>
                <c:pt idx="540">
                  <c:v>37406</c:v>
                </c:pt>
                <c:pt idx="541">
                  <c:v>37407</c:v>
                </c:pt>
                <c:pt idx="542">
                  <c:v>37410</c:v>
                </c:pt>
                <c:pt idx="543">
                  <c:v>37411</c:v>
                </c:pt>
                <c:pt idx="544">
                  <c:v>37412</c:v>
                </c:pt>
                <c:pt idx="545">
                  <c:v>37413</c:v>
                </c:pt>
                <c:pt idx="546">
                  <c:v>37414</c:v>
                </c:pt>
                <c:pt idx="547">
                  <c:v>37417</c:v>
                </c:pt>
                <c:pt idx="548">
                  <c:v>37418</c:v>
                </c:pt>
                <c:pt idx="549">
                  <c:v>37419</c:v>
                </c:pt>
                <c:pt idx="550">
                  <c:v>37420</c:v>
                </c:pt>
                <c:pt idx="551">
                  <c:v>37421</c:v>
                </c:pt>
                <c:pt idx="552">
                  <c:v>37424</c:v>
                </c:pt>
                <c:pt idx="553">
                  <c:v>37425</c:v>
                </c:pt>
                <c:pt idx="554">
                  <c:v>37426</c:v>
                </c:pt>
                <c:pt idx="555">
                  <c:v>37427</c:v>
                </c:pt>
                <c:pt idx="556">
                  <c:v>37428</c:v>
                </c:pt>
                <c:pt idx="557">
                  <c:v>37431</c:v>
                </c:pt>
                <c:pt idx="558">
                  <c:v>37432</c:v>
                </c:pt>
                <c:pt idx="559">
                  <c:v>37433</c:v>
                </c:pt>
                <c:pt idx="560">
                  <c:v>37434</c:v>
                </c:pt>
                <c:pt idx="561">
                  <c:v>37435</c:v>
                </c:pt>
                <c:pt idx="562">
                  <c:v>37438</c:v>
                </c:pt>
                <c:pt idx="563">
                  <c:v>37439</c:v>
                </c:pt>
                <c:pt idx="564">
                  <c:v>37440</c:v>
                </c:pt>
                <c:pt idx="565">
                  <c:v>37445</c:v>
                </c:pt>
                <c:pt idx="566">
                  <c:v>37446</c:v>
                </c:pt>
                <c:pt idx="567">
                  <c:v>37447</c:v>
                </c:pt>
                <c:pt idx="568">
                  <c:v>37448</c:v>
                </c:pt>
                <c:pt idx="569">
                  <c:v>37449</c:v>
                </c:pt>
                <c:pt idx="570">
                  <c:v>37452</c:v>
                </c:pt>
                <c:pt idx="571">
                  <c:v>37453</c:v>
                </c:pt>
                <c:pt idx="572">
                  <c:v>37454</c:v>
                </c:pt>
                <c:pt idx="573">
                  <c:v>37455</c:v>
                </c:pt>
                <c:pt idx="574">
                  <c:v>37456</c:v>
                </c:pt>
                <c:pt idx="575">
                  <c:v>37459</c:v>
                </c:pt>
                <c:pt idx="576">
                  <c:v>37460</c:v>
                </c:pt>
                <c:pt idx="577">
                  <c:v>37461</c:v>
                </c:pt>
                <c:pt idx="578">
                  <c:v>37462</c:v>
                </c:pt>
                <c:pt idx="579">
                  <c:v>37463</c:v>
                </c:pt>
                <c:pt idx="580">
                  <c:v>37466</c:v>
                </c:pt>
                <c:pt idx="581">
                  <c:v>37467</c:v>
                </c:pt>
                <c:pt idx="582">
                  <c:v>37468</c:v>
                </c:pt>
                <c:pt idx="583">
                  <c:v>37469</c:v>
                </c:pt>
                <c:pt idx="584">
                  <c:v>37470</c:v>
                </c:pt>
                <c:pt idx="585">
                  <c:v>37473</c:v>
                </c:pt>
                <c:pt idx="586">
                  <c:v>37474</c:v>
                </c:pt>
                <c:pt idx="587">
                  <c:v>37475</c:v>
                </c:pt>
                <c:pt idx="588">
                  <c:v>37476</c:v>
                </c:pt>
                <c:pt idx="589">
                  <c:v>37477</c:v>
                </c:pt>
                <c:pt idx="590">
                  <c:v>37480</c:v>
                </c:pt>
                <c:pt idx="591">
                  <c:v>37481</c:v>
                </c:pt>
                <c:pt idx="592">
                  <c:v>37482</c:v>
                </c:pt>
                <c:pt idx="593">
                  <c:v>37483</c:v>
                </c:pt>
                <c:pt idx="594">
                  <c:v>37484</c:v>
                </c:pt>
                <c:pt idx="595">
                  <c:v>37487</c:v>
                </c:pt>
                <c:pt idx="596">
                  <c:v>37488</c:v>
                </c:pt>
                <c:pt idx="597">
                  <c:v>37489</c:v>
                </c:pt>
                <c:pt idx="598">
                  <c:v>37490</c:v>
                </c:pt>
                <c:pt idx="599">
                  <c:v>37491</c:v>
                </c:pt>
                <c:pt idx="600">
                  <c:v>37494</c:v>
                </c:pt>
                <c:pt idx="601">
                  <c:v>37495</c:v>
                </c:pt>
                <c:pt idx="602">
                  <c:v>37496</c:v>
                </c:pt>
                <c:pt idx="603">
                  <c:v>37497</c:v>
                </c:pt>
                <c:pt idx="604">
                  <c:v>37498</c:v>
                </c:pt>
                <c:pt idx="605">
                  <c:v>37502</c:v>
                </c:pt>
                <c:pt idx="606">
                  <c:v>37503</c:v>
                </c:pt>
                <c:pt idx="607">
                  <c:v>37504</c:v>
                </c:pt>
                <c:pt idx="608">
                  <c:v>37505</c:v>
                </c:pt>
                <c:pt idx="609">
                  <c:v>37508</c:v>
                </c:pt>
                <c:pt idx="610">
                  <c:v>37509</c:v>
                </c:pt>
                <c:pt idx="611">
                  <c:v>37510</c:v>
                </c:pt>
                <c:pt idx="612">
                  <c:v>37511</c:v>
                </c:pt>
                <c:pt idx="613">
                  <c:v>37512</c:v>
                </c:pt>
                <c:pt idx="614">
                  <c:v>37515</c:v>
                </c:pt>
                <c:pt idx="615">
                  <c:v>37516</c:v>
                </c:pt>
                <c:pt idx="616">
                  <c:v>37517</c:v>
                </c:pt>
                <c:pt idx="617">
                  <c:v>37518</c:v>
                </c:pt>
                <c:pt idx="618">
                  <c:v>37519</c:v>
                </c:pt>
                <c:pt idx="619">
                  <c:v>37522</c:v>
                </c:pt>
                <c:pt idx="620">
                  <c:v>37523</c:v>
                </c:pt>
                <c:pt idx="621">
                  <c:v>37524</c:v>
                </c:pt>
                <c:pt idx="622">
                  <c:v>37525</c:v>
                </c:pt>
                <c:pt idx="623">
                  <c:v>37526</c:v>
                </c:pt>
                <c:pt idx="624">
                  <c:v>37529</c:v>
                </c:pt>
                <c:pt idx="625">
                  <c:v>37530</c:v>
                </c:pt>
                <c:pt idx="626">
                  <c:v>37531</c:v>
                </c:pt>
                <c:pt idx="627">
                  <c:v>37532</c:v>
                </c:pt>
                <c:pt idx="628">
                  <c:v>37533</c:v>
                </c:pt>
                <c:pt idx="629">
                  <c:v>37536</c:v>
                </c:pt>
                <c:pt idx="630">
                  <c:v>37537</c:v>
                </c:pt>
                <c:pt idx="631">
                  <c:v>37538</c:v>
                </c:pt>
                <c:pt idx="632">
                  <c:v>37539</c:v>
                </c:pt>
                <c:pt idx="633">
                  <c:v>37540</c:v>
                </c:pt>
                <c:pt idx="634">
                  <c:v>37543</c:v>
                </c:pt>
                <c:pt idx="635">
                  <c:v>37544</c:v>
                </c:pt>
                <c:pt idx="636">
                  <c:v>37545</c:v>
                </c:pt>
                <c:pt idx="637">
                  <c:v>37546</c:v>
                </c:pt>
                <c:pt idx="638">
                  <c:v>37547</c:v>
                </c:pt>
                <c:pt idx="639">
                  <c:v>37550</c:v>
                </c:pt>
                <c:pt idx="640">
                  <c:v>37551</c:v>
                </c:pt>
                <c:pt idx="641">
                  <c:v>37552</c:v>
                </c:pt>
                <c:pt idx="642">
                  <c:v>37553</c:v>
                </c:pt>
                <c:pt idx="643">
                  <c:v>37554</c:v>
                </c:pt>
                <c:pt idx="644">
                  <c:v>37557</c:v>
                </c:pt>
                <c:pt idx="645">
                  <c:v>37558</c:v>
                </c:pt>
                <c:pt idx="646">
                  <c:v>37559</c:v>
                </c:pt>
                <c:pt idx="647">
                  <c:v>37560</c:v>
                </c:pt>
                <c:pt idx="648">
                  <c:v>37561</c:v>
                </c:pt>
                <c:pt idx="649">
                  <c:v>37564</c:v>
                </c:pt>
                <c:pt idx="650">
                  <c:v>37565</c:v>
                </c:pt>
                <c:pt idx="651">
                  <c:v>37566</c:v>
                </c:pt>
                <c:pt idx="652">
                  <c:v>37567</c:v>
                </c:pt>
                <c:pt idx="653">
                  <c:v>37568</c:v>
                </c:pt>
                <c:pt idx="654">
                  <c:v>37571</c:v>
                </c:pt>
                <c:pt idx="655">
                  <c:v>37572</c:v>
                </c:pt>
                <c:pt idx="656">
                  <c:v>37573</c:v>
                </c:pt>
                <c:pt idx="657">
                  <c:v>37574</c:v>
                </c:pt>
                <c:pt idx="658">
                  <c:v>37575</c:v>
                </c:pt>
                <c:pt idx="659">
                  <c:v>37578</c:v>
                </c:pt>
                <c:pt idx="660">
                  <c:v>37579</c:v>
                </c:pt>
                <c:pt idx="661">
                  <c:v>37580</c:v>
                </c:pt>
                <c:pt idx="662">
                  <c:v>37581</c:v>
                </c:pt>
                <c:pt idx="663">
                  <c:v>37582</c:v>
                </c:pt>
                <c:pt idx="664">
                  <c:v>37585</c:v>
                </c:pt>
                <c:pt idx="665">
                  <c:v>37586</c:v>
                </c:pt>
                <c:pt idx="666">
                  <c:v>37587</c:v>
                </c:pt>
                <c:pt idx="667">
                  <c:v>37592</c:v>
                </c:pt>
                <c:pt idx="668">
                  <c:v>37593</c:v>
                </c:pt>
                <c:pt idx="669">
                  <c:v>37594</c:v>
                </c:pt>
                <c:pt idx="670">
                  <c:v>37595</c:v>
                </c:pt>
                <c:pt idx="671">
                  <c:v>37596</c:v>
                </c:pt>
                <c:pt idx="672">
                  <c:v>37599</c:v>
                </c:pt>
                <c:pt idx="673">
                  <c:v>37600</c:v>
                </c:pt>
                <c:pt idx="674">
                  <c:v>37601</c:v>
                </c:pt>
                <c:pt idx="675">
                  <c:v>37602</c:v>
                </c:pt>
                <c:pt idx="676">
                  <c:v>37603</c:v>
                </c:pt>
                <c:pt idx="677">
                  <c:v>37606</c:v>
                </c:pt>
                <c:pt idx="678">
                  <c:v>37607</c:v>
                </c:pt>
                <c:pt idx="679">
                  <c:v>37608</c:v>
                </c:pt>
                <c:pt idx="680">
                  <c:v>37609</c:v>
                </c:pt>
                <c:pt idx="681">
                  <c:v>37610</c:v>
                </c:pt>
                <c:pt idx="682">
                  <c:v>37613</c:v>
                </c:pt>
                <c:pt idx="683">
                  <c:v>37614</c:v>
                </c:pt>
                <c:pt idx="684">
                  <c:v>37616</c:v>
                </c:pt>
                <c:pt idx="685">
                  <c:v>37617</c:v>
                </c:pt>
                <c:pt idx="686">
                  <c:v>37620</c:v>
                </c:pt>
                <c:pt idx="687">
                  <c:v>37621</c:v>
                </c:pt>
                <c:pt idx="688">
                  <c:v>37623</c:v>
                </c:pt>
                <c:pt idx="689">
                  <c:v>37624</c:v>
                </c:pt>
                <c:pt idx="690">
                  <c:v>37627</c:v>
                </c:pt>
                <c:pt idx="691">
                  <c:v>37628</c:v>
                </c:pt>
                <c:pt idx="692">
                  <c:v>37629</c:v>
                </c:pt>
                <c:pt idx="693">
                  <c:v>37630</c:v>
                </c:pt>
                <c:pt idx="694">
                  <c:v>37631</c:v>
                </c:pt>
                <c:pt idx="695">
                  <c:v>37634</c:v>
                </c:pt>
                <c:pt idx="696">
                  <c:v>37635</c:v>
                </c:pt>
                <c:pt idx="697">
                  <c:v>37636</c:v>
                </c:pt>
                <c:pt idx="698">
                  <c:v>37637</c:v>
                </c:pt>
                <c:pt idx="699">
                  <c:v>37638</c:v>
                </c:pt>
                <c:pt idx="700">
                  <c:v>37642</c:v>
                </c:pt>
                <c:pt idx="701">
                  <c:v>37643</c:v>
                </c:pt>
                <c:pt idx="702">
                  <c:v>37644</c:v>
                </c:pt>
                <c:pt idx="703">
                  <c:v>37645</c:v>
                </c:pt>
                <c:pt idx="704">
                  <c:v>37648</c:v>
                </c:pt>
                <c:pt idx="705">
                  <c:v>37649</c:v>
                </c:pt>
                <c:pt idx="706">
                  <c:v>37650</c:v>
                </c:pt>
                <c:pt idx="707">
                  <c:v>37651</c:v>
                </c:pt>
                <c:pt idx="708">
                  <c:v>37652</c:v>
                </c:pt>
                <c:pt idx="709">
                  <c:v>37655</c:v>
                </c:pt>
                <c:pt idx="710">
                  <c:v>37656</c:v>
                </c:pt>
                <c:pt idx="711">
                  <c:v>37657</c:v>
                </c:pt>
                <c:pt idx="712">
                  <c:v>37658</c:v>
                </c:pt>
                <c:pt idx="713">
                  <c:v>37659</c:v>
                </c:pt>
                <c:pt idx="714">
                  <c:v>37662</c:v>
                </c:pt>
                <c:pt idx="715">
                  <c:v>37663</c:v>
                </c:pt>
                <c:pt idx="716">
                  <c:v>37664</c:v>
                </c:pt>
                <c:pt idx="717">
                  <c:v>37665</c:v>
                </c:pt>
                <c:pt idx="718">
                  <c:v>37666</c:v>
                </c:pt>
                <c:pt idx="719">
                  <c:v>37670</c:v>
                </c:pt>
                <c:pt idx="720">
                  <c:v>37671</c:v>
                </c:pt>
                <c:pt idx="721">
                  <c:v>37672</c:v>
                </c:pt>
                <c:pt idx="722">
                  <c:v>37673</c:v>
                </c:pt>
                <c:pt idx="723">
                  <c:v>37676</c:v>
                </c:pt>
                <c:pt idx="724">
                  <c:v>37677</c:v>
                </c:pt>
                <c:pt idx="725">
                  <c:v>37678</c:v>
                </c:pt>
                <c:pt idx="726">
                  <c:v>37679</c:v>
                </c:pt>
                <c:pt idx="727">
                  <c:v>37680</c:v>
                </c:pt>
                <c:pt idx="728">
                  <c:v>37683</c:v>
                </c:pt>
                <c:pt idx="729">
                  <c:v>37684</c:v>
                </c:pt>
                <c:pt idx="730">
                  <c:v>37685</c:v>
                </c:pt>
                <c:pt idx="731">
                  <c:v>37686</c:v>
                </c:pt>
                <c:pt idx="732">
                  <c:v>37687</c:v>
                </c:pt>
                <c:pt idx="733">
                  <c:v>37690</c:v>
                </c:pt>
                <c:pt idx="734">
                  <c:v>37691</c:v>
                </c:pt>
                <c:pt idx="735">
                  <c:v>37692</c:v>
                </c:pt>
                <c:pt idx="736">
                  <c:v>37693</c:v>
                </c:pt>
                <c:pt idx="737">
                  <c:v>37694</c:v>
                </c:pt>
                <c:pt idx="738">
                  <c:v>37697</c:v>
                </c:pt>
                <c:pt idx="739">
                  <c:v>37698</c:v>
                </c:pt>
                <c:pt idx="740">
                  <c:v>37699</c:v>
                </c:pt>
                <c:pt idx="741">
                  <c:v>37700</c:v>
                </c:pt>
                <c:pt idx="742">
                  <c:v>37701</c:v>
                </c:pt>
                <c:pt idx="743">
                  <c:v>37704</c:v>
                </c:pt>
                <c:pt idx="744">
                  <c:v>37705</c:v>
                </c:pt>
                <c:pt idx="745">
                  <c:v>37706</c:v>
                </c:pt>
                <c:pt idx="746">
                  <c:v>37707</c:v>
                </c:pt>
                <c:pt idx="747">
                  <c:v>37708</c:v>
                </c:pt>
                <c:pt idx="748">
                  <c:v>37711</c:v>
                </c:pt>
                <c:pt idx="749">
                  <c:v>37712</c:v>
                </c:pt>
                <c:pt idx="750">
                  <c:v>37713</c:v>
                </c:pt>
                <c:pt idx="751">
                  <c:v>37714</c:v>
                </c:pt>
                <c:pt idx="752">
                  <c:v>37715</c:v>
                </c:pt>
                <c:pt idx="753">
                  <c:v>37718</c:v>
                </c:pt>
                <c:pt idx="754">
                  <c:v>37719</c:v>
                </c:pt>
                <c:pt idx="755">
                  <c:v>37720</c:v>
                </c:pt>
                <c:pt idx="756">
                  <c:v>37721</c:v>
                </c:pt>
                <c:pt idx="757">
                  <c:v>37722</c:v>
                </c:pt>
                <c:pt idx="758">
                  <c:v>37725</c:v>
                </c:pt>
                <c:pt idx="759">
                  <c:v>37726</c:v>
                </c:pt>
                <c:pt idx="760">
                  <c:v>37727</c:v>
                </c:pt>
                <c:pt idx="761">
                  <c:v>37728</c:v>
                </c:pt>
                <c:pt idx="762">
                  <c:v>37732</c:v>
                </c:pt>
                <c:pt idx="763">
                  <c:v>37733</c:v>
                </c:pt>
                <c:pt idx="764">
                  <c:v>37734</c:v>
                </c:pt>
                <c:pt idx="765">
                  <c:v>37735</c:v>
                </c:pt>
                <c:pt idx="766">
                  <c:v>37736</c:v>
                </c:pt>
                <c:pt idx="767">
                  <c:v>37739</c:v>
                </c:pt>
                <c:pt idx="768">
                  <c:v>37740</c:v>
                </c:pt>
                <c:pt idx="769">
                  <c:v>37741</c:v>
                </c:pt>
                <c:pt idx="770">
                  <c:v>37742</c:v>
                </c:pt>
                <c:pt idx="771">
                  <c:v>37743</c:v>
                </c:pt>
                <c:pt idx="772">
                  <c:v>37746</c:v>
                </c:pt>
                <c:pt idx="773">
                  <c:v>37747</c:v>
                </c:pt>
                <c:pt idx="774">
                  <c:v>37748</c:v>
                </c:pt>
                <c:pt idx="775">
                  <c:v>37749</c:v>
                </c:pt>
                <c:pt idx="776">
                  <c:v>37750</c:v>
                </c:pt>
                <c:pt idx="777">
                  <c:v>37753</c:v>
                </c:pt>
                <c:pt idx="778">
                  <c:v>37754</c:v>
                </c:pt>
                <c:pt idx="779">
                  <c:v>37755</c:v>
                </c:pt>
                <c:pt idx="780">
                  <c:v>37756</c:v>
                </c:pt>
                <c:pt idx="781">
                  <c:v>37757</c:v>
                </c:pt>
                <c:pt idx="782">
                  <c:v>37760</c:v>
                </c:pt>
                <c:pt idx="783">
                  <c:v>37761</c:v>
                </c:pt>
                <c:pt idx="784">
                  <c:v>37762</c:v>
                </c:pt>
                <c:pt idx="785">
                  <c:v>37763</c:v>
                </c:pt>
                <c:pt idx="786">
                  <c:v>37764</c:v>
                </c:pt>
                <c:pt idx="787">
                  <c:v>37768</c:v>
                </c:pt>
                <c:pt idx="788">
                  <c:v>37769</c:v>
                </c:pt>
                <c:pt idx="789">
                  <c:v>37770</c:v>
                </c:pt>
                <c:pt idx="790">
                  <c:v>37771</c:v>
                </c:pt>
                <c:pt idx="791">
                  <c:v>37774</c:v>
                </c:pt>
                <c:pt idx="792">
                  <c:v>37775</c:v>
                </c:pt>
                <c:pt idx="793">
                  <c:v>37776</c:v>
                </c:pt>
                <c:pt idx="794">
                  <c:v>37777</c:v>
                </c:pt>
                <c:pt idx="795">
                  <c:v>37778</c:v>
                </c:pt>
                <c:pt idx="796">
                  <c:v>37781</c:v>
                </c:pt>
                <c:pt idx="797">
                  <c:v>37782</c:v>
                </c:pt>
                <c:pt idx="798">
                  <c:v>37783</c:v>
                </c:pt>
                <c:pt idx="799">
                  <c:v>37784</c:v>
                </c:pt>
                <c:pt idx="800">
                  <c:v>37785</c:v>
                </c:pt>
                <c:pt idx="801">
                  <c:v>37788</c:v>
                </c:pt>
                <c:pt idx="802">
                  <c:v>37789</c:v>
                </c:pt>
                <c:pt idx="803">
                  <c:v>37790</c:v>
                </c:pt>
                <c:pt idx="804">
                  <c:v>37791</c:v>
                </c:pt>
                <c:pt idx="805">
                  <c:v>37792</c:v>
                </c:pt>
                <c:pt idx="806">
                  <c:v>37795</c:v>
                </c:pt>
                <c:pt idx="807">
                  <c:v>37796</c:v>
                </c:pt>
                <c:pt idx="808">
                  <c:v>37797</c:v>
                </c:pt>
                <c:pt idx="809">
                  <c:v>37798</c:v>
                </c:pt>
                <c:pt idx="810">
                  <c:v>37799</c:v>
                </c:pt>
                <c:pt idx="811">
                  <c:v>37802</c:v>
                </c:pt>
                <c:pt idx="812">
                  <c:v>37803</c:v>
                </c:pt>
                <c:pt idx="813">
                  <c:v>37804</c:v>
                </c:pt>
                <c:pt idx="814">
                  <c:v>37805</c:v>
                </c:pt>
                <c:pt idx="815">
                  <c:v>37809</c:v>
                </c:pt>
                <c:pt idx="816">
                  <c:v>37810</c:v>
                </c:pt>
                <c:pt idx="817">
                  <c:v>37811</c:v>
                </c:pt>
                <c:pt idx="818">
                  <c:v>37812</c:v>
                </c:pt>
                <c:pt idx="819">
                  <c:v>37813</c:v>
                </c:pt>
                <c:pt idx="820">
                  <c:v>37816</c:v>
                </c:pt>
                <c:pt idx="821">
                  <c:v>37817</c:v>
                </c:pt>
                <c:pt idx="822">
                  <c:v>37818</c:v>
                </c:pt>
                <c:pt idx="823">
                  <c:v>37819</c:v>
                </c:pt>
                <c:pt idx="824">
                  <c:v>37820</c:v>
                </c:pt>
                <c:pt idx="825">
                  <c:v>37823</c:v>
                </c:pt>
                <c:pt idx="826">
                  <c:v>37824</c:v>
                </c:pt>
                <c:pt idx="827">
                  <c:v>37825</c:v>
                </c:pt>
                <c:pt idx="828">
                  <c:v>37826</c:v>
                </c:pt>
                <c:pt idx="829">
                  <c:v>37827</c:v>
                </c:pt>
                <c:pt idx="830">
                  <c:v>37830</c:v>
                </c:pt>
                <c:pt idx="831">
                  <c:v>37831</c:v>
                </c:pt>
                <c:pt idx="832">
                  <c:v>37832</c:v>
                </c:pt>
                <c:pt idx="833">
                  <c:v>37833</c:v>
                </c:pt>
                <c:pt idx="834">
                  <c:v>37834</c:v>
                </c:pt>
                <c:pt idx="835">
                  <c:v>37837</c:v>
                </c:pt>
                <c:pt idx="836">
                  <c:v>37838</c:v>
                </c:pt>
                <c:pt idx="837">
                  <c:v>37839</c:v>
                </c:pt>
                <c:pt idx="838">
                  <c:v>37840</c:v>
                </c:pt>
                <c:pt idx="839">
                  <c:v>37841</c:v>
                </c:pt>
                <c:pt idx="840">
                  <c:v>37844</c:v>
                </c:pt>
                <c:pt idx="841">
                  <c:v>37845</c:v>
                </c:pt>
                <c:pt idx="842">
                  <c:v>37846</c:v>
                </c:pt>
                <c:pt idx="843">
                  <c:v>37847</c:v>
                </c:pt>
                <c:pt idx="844">
                  <c:v>37848</c:v>
                </c:pt>
                <c:pt idx="845">
                  <c:v>37851</c:v>
                </c:pt>
                <c:pt idx="846">
                  <c:v>37852</c:v>
                </c:pt>
                <c:pt idx="847">
                  <c:v>37853</c:v>
                </c:pt>
                <c:pt idx="848">
                  <c:v>37854</c:v>
                </c:pt>
                <c:pt idx="849">
                  <c:v>37855</c:v>
                </c:pt>
                <c:pt idx="850">
                  <c:v>37858</c:v>
                </c:pt>
                <c:pt idx="851">
                  <c:v>37859</c:v>
                </c:pt>
                <c:pt idx="852">
                  <c:v>37860</c:v>
                </c:pt>
                <c:pt idx="853">
                  <c:v>37861</c:v>
                </c:pt>
                <c:pt idx="854">
                  <c:v>37862</c:v>
                </c:pt>
                <c:pt idx="855">
                  <c:v>37866</c:v>
                </c:pt>
                <c:pt idx="856">
                  <c:v>37867</c:v>
                </c:pt>
                <c:pt idx="857">
                  <c:v>37868</c:v>
                </c:pt>
                <c:pt idx="858">
                  <c:v>37869</c:v>
                </c:pt>
                <c:pt idx="859">
                  <c:v>37872</c:v>
                </c:pt>
                <c:pt idx="860">
                  <c:v>37873</c:v>
                </c:pt>
                <c:pt idx="861">
                  <c:v>37874</c:v>
                </c:pt>
                <c:pt idx="862">
                  <c:v>37875</c:v>
                </c:pt>
                <c:pt idx="863">
                  <c:v>37876</c:v>
                </c:pt>
                <c:pt idx="864">
                  <c:v>37879</c:v>
                </c:pt>
                <c:pt idx="865">
                  <c:v>37880</c:v>
                </c:pt>
                <c:pt idx="866">
                  <c:v>37881</c:v>
                </c:pt>
                <c:pt idx="867">
                  <c:v>37882</c:v>
                </c:pt>
                <c:pt idx="868">
                  <c:v>37883</c:v>
                </c:pt>
                <c:pt idx="869">
                  <c:v>37886</c:v>
                </c:pt>
                <c:pt idx="870">
                  <c:v>37887</c:v>
                </c:pt>
                <c:pt idx="871">
                  <c:v>37888</c:v>
                </c:pt>
                <c:pt idx="872">
                  <c:v>37889</c:v>
                </c:pt>
                <c:pt idx="873">
                  <c:v>37890</c:v>
                </c:pt>
                <c:pt idx="874">
                  <c:v>37893</c:v>
                </c:pt>
                <c:pt idx="875">
                  <c:v>37894</c:v>
                </c:pt>
                <c:pt idx="876">
                  <c:v>37895</c:v>
                </c:pt>
                <c:pt idx="877">
                  <c:v>37896</c:v>
                </c:pt>
                <c:pt idx="878">
                  <c:v>37897</c:v>
                </c:pt>
                <c:pt idx="879">
                  <c:v>37900</c:v>
                </c:pt>
                <c:pt idx="880">
                  <c:v>37901</c:v>
                </c:pt>
                <c:pt idx="881">
                  <c:v>37902</c:v>
                </c:pt>
                <c:pt idx="882">
                  <c:v>37903</c:v>
                </c:pt>
                <c:pt idx="883">
                  <c:v>37904</c:v>
                </c:pt>
                <c:pt idx="884">
                  <c:v>37907</c:v>
                </c:pt>
                <c:pt idx="885">
                  <c:v>37908</c:v>
                </c:pt>
                <c:pt idx="886">
                  <c:v>37909</c:v>
                </c:pt>
                <c:pt idx="887">
                  <c:v>37910</c:v>
                </c:pt>
                <c:pt idx="888">
                  <c:v>37911</c:v>
                </c:pt>
                <c:pt idx="889">
                  <c:v>37914</c:v>
                </c:pt>
                <c:pt idx="890">
                  <c:v>37915</c:v>
                </c:pt>
                <c:pt idx="891">
                  <c:v>37916</c:v>
                </c:pt>
                <c:pt idx="892">
                  <c:v>37917</c:v>
                </c:pt>
                <c:pt idx="893">
                  <c:v>37918</c:v>
                </c:pt>
                <c:pt idx="894">
                  <c:v>37921</c:v>
                </c:pt>
                <c:pt idx="895">
                  <c:v>37922</c:v>
                </c:pt>
                <c:pt idx="896">
                  <c:v>37923</c:v>
                </c:pt>
                <c:pt idx="897">
                  <c:v>37924</c:v>
                </c:pt>
                <c:pt idx="898">
                  <c:v>37925</c:v>
                </c:pt>
                <c:pt idx="899">
                  <c:v>37928</c:v>
                </c:pt>
                <c:pt idx="900">
                  <c:v>37929</c:v>
                </c:pt>
                <c:pt idx="901">
                  <c:v>37930</c:v>
                </c:pt>
                <c:pt idx="902">
                  <c:v>37931</c:v>
                </c:pt>
                <c:pt idx="903">
                  <c:v>37932</c:v>
                </c:pt>
                <c:pt idx="904">
                  <c:v>37935</c:v>
                </c:pt>
                <c:pt idx="905">
                  <c:v>37936</c:v>
                </c:pt>
                <c:pt idx="906">
                  <c:v>37937</c:v>
                </c:pt>
                <c:pt idx="907">
                  <c:v>37938</c:v>
                </c:pt>
                <c:pt idx="908">
                  <c:v>37939</c:v>
                </c:pt>
                <c:pt idx="909">
                  <c:v>37942</c:v>
                </c:pt>
                <c:pt idx="910">
                  <c:v>37943</c:v>
                </c:pt>
                <c:pt idx="911">
                  <c:v>37944</c:v>
                </c:pt>
                <c:pt idx="912">
                  <c:v>37945</c:v>
                </c:pt>
                <c:pt idx="913">
                  <c:v>37946</c:v>
                </c:pt>
                <c:pt idx="914">
                  <c:v>37949</c:v>
                </c:pt>
                <c:pt idx="915">
                  <c:v>37950</c:v>
                </c:pt>
                <c:pt idx="916">
                  <c:v>37951</c:v>
                </c:pt>
                <c:pt idx="917">
                  <c:v>37956</c:v>
                </c:pt>
                <c:pt idx="918">
                  <c:v>37957</c:v>
                </c:pt>
                <c:pt idx="919">
                  <c:v>37958</c:v>
                </c:pt>
                <c:pt idx="920">
                  <c:v>37959</c:v>
                </c:pt>
                <c:pt idx="921">
                  <c:v>37960</c:v>
                </c:pt>
                <c:pt idx="922">
                  <c:v>37963</c:v>
                </c:pt>
                <c:pt idx="923">
                  <c:v>37964</c:v>
                </c:pt>
                <c:pt idx="924">
                  <c:v>37965</c:v>
                </c:pt>
                <c:pt idx="925">
                  <c:v>37966</c:v>
                </c:pt>
                <c:pt idx="926">
                  <c:v>37967</c:v>
                </c:pt>
                <c:pt idx="927">
                  <c:v>37970</c:v>
                </c:pt>
                <c:pt idx="928">
                  <c:v>37971</c:v>
                </c:pt>
                <c:pt idx="929">
                  <c:v>37972</c:v>
                </c:pt>
                <c:pt idx="930">
                  <c:v>37973</c:v>
                </c:pt>
                <c:pt idx="931">
                  <c:v>37974</c:v>
                </c:pt>
                <c:pt idx="932">
                  <c:v>37977</c:v>
                </c:pt>
                <c:pt idx="933">
                  <c:v>37978</c:v>
                </c:pt>
                <c:pt idx="934">
                  <c:v>37979</c:v>
                </c:pt>
                <c:pt idx="935">
                  <c:v>37984</c:v>
                </c:pt>
                <c:pt idx="936">
                  <c:v>37985</c:v>
                </c:pt>
                <c:pt idx="937">
                  <c:v>37986</c:v>
                </c:pt>
                <c:pt idx="938">
                  <c:v>37991</c:v>
                </c:pt>
                <c:pt idx="939">
                  <c:v>37992</c:v>
                </c:pt>
                <c:pt idx="940">
                  <c:v>37993</c:v>
                </c:pt>
                <c:pt idx="941">
                  <c:v>37994</c:v>
                </c:pt>
                <c:pt idx="942">
                  <c:v>37995</c:v>
                </c:pt>
                <c:pt idx="943">
                  <c:v>37998</c:v>
                </c:pt>
                <c:pt idx="944">
                  <c:v>37999</c:v>
                </c:pt>
                <c:pt idx="945">
                  <c:v>38000</c:v>
                </c:pt>
                <c:pt idx="946">
                  <c:v>38001</c:v>
                </c:pt>
                <c:pt idx="947">
                  <c:v>38002</c:v>
                </c:pt>
                <c:pt idx="948">
                  <c:v>38006</c:v>
                </c:pt>
                <c:pt idx="949">
                  <c:v>38007</c:v>
                </c:pt>
                <c:pt idx="950">
                  <c:v>38008</c:v>
                </c:pt>
                <c:pt idx="951">
                  <c:v>38009</c:v>
                </c:pt>
                <c:pt idx="952">
                  <c:v>38012</c:v>
                </c:pt>
                <c:pt idx="953">
                  <c:v>38013</c:v>
                </c:pt>
                <c:pt idx="954">
                  <c:v>38014</c:v>
                </c:pt>
                <c:pt idx="955">
                  <c:v>38015</c:v>
                </c:pt>
                <c:pt idx="956">
                  <c:v>38016</c:v>
                </c:pt>
                <c:pt idx="957">
                  <c:v>38019</c:v>
                </c:pt>
                <c:pt idx="958">
                  <c:v>38020</c:v>
                </c:pt>
                <c:pt idx="959">
                  <c:v>38021</c:v>
                </c:pt>
                <c:pt idx="960">
                  <c:v>38022</c:v>
                </c:pt>
                <c:pt idx="961">
                  <c:v>38023</c:v>
                </c:pt>
                <c:pt idx="962">
                  <c:v>38026</c:v>
                </c:pt>
                <c:pt idx="963">
                  <c:v>38027</c:v>
                </c:pt>
                <c:pt idx="964">
                  <c:v>38028</c:v>
                </c:pt>
                <c:pt idx="965">
                  <c:v>38029</c:v>
                </c:pt>
                <c:pt idx="966">
                  <c:v>38030</c:v>
                </c:pt>
                <c:pt idx="967">
                  <c:v>38034</c:v>
                </c:pt>
                <c:pt idx="968">
                  <c:v>38035</c:v>
                </c:pt>
                <c:pt idx="969">
                  <c:v>38036</c:v>
                </c:pt>
                <c:pt idx="970">
                  <c:v>38037</c:v>
                </c:pt>
                <c:pt idx="971">
                  <c:v>38040</c:v>
                </c:pt>
                <c:pt idx="972">
                  <c:v>38041</c:v>
                </c:pt>
                <c:pt idx="973">
                  <c:v>38042</c:v>
                </c:pt>
                <c:pt idx="974">
                  <c:v>38043</c:v>
                </c:pt>
                <c:pt idx="975">
                  <c:v>38044</c:v>
                </c:pt>
                <c:pt idx="976">
                  <c:v>38047</c:v>
                </c:pt>
                <c:pt idx="977">
                  <c:v>38048</c:v>
                </c:pt>
                <c:pt idx="978">
                  <c:v>38049</c:v>
                </c:pt>
                <c:pt idx="979">
                  <c:v>38050</c:v>
                </c:pt>
                <c:pt idx="980">
                  <c:v>38051</c:v>
                </c:pt>
                <c:pt idx="981">
                  <c:v>38054</c:v>
                </c:pt>
                <c:pt idx="982">
                  <c:v>38055</c:v>
                </c:pt>
                <c:pt idx="983">
                  <c:v>38056</c:v>
                </c:pt>
                <c:pt idx="984">
                  <c:v>38057</c:v>
                </c:pt>
                <c:pt idx="985">
                  <c:v>38058</c:v>
                </c:pt>
                <c:pt idx="986">
                  <c:v>38061</c:v>
                </c:pt>
                <c:pt idx="987">
                  <c:v>38062</c:v>
                </c:pt>
                <c:pt idx="988">
                  <c:v>38063</c:v>
                </c:pt>
                <c:pt idx="989">
                  <c:v>38064</c:v>
                </c:pt>
                <c:pt idx="990">
                  <c:v>38065</c:v>
                </c:pt>
                <c:pt idx="991">
                  <c:v>38068</c:v>
                </c:pt>
                <c:pt idx="992">
                  <c:v>38069</c:v>
                </c:pt>
                <c:pt idx="993">
                  <c:v>38070</c:v>
                </c:pt>
                <c:pt idx="994">
                  <c:v>38071</c:v>
                </c:pt>
                <c:pt idx="995">
                  <c:v>38072</c:v>
                </c:pt>
                <c:pt idx="996">
                  <c:v>38075</c:v>
                </c:pt>
                <c:pt idx="997">
                  <c:v>38076</c:v>
                </c:pt>
                <c:pt idx="998">
                  <c:v>38077</c:v>
                </c:pt>
                <c:pt idx="999">
                  <c:v>38078</c:v>
                </c:pt>
                <c:pt idx="1000">
                  <c:v>38079</c:v>
                </c:pt>
                <c:pt idx="1001">
                  <c:v>38082</c:v>
                </c:pt>
                <c:pt idx="1002">
                  <c:v>38083</c:v>
                </c:pt>
                <c:pt idx="1003">
                  <c:v>38084</c:v>
                </c:pt>
                <c:pt idx="1004">
                  <c:v>38085</c:v>
                </c:pt>
                <c:pt idx="1005">
                  <c:v>38089</c:v>
                </c:pt>
                <c:pt idx="1006">
                  <c:v>38090</c:v>
                </c:pt>
                <c:pt idx="1007">
                  <c:v>38091</c:v>
                </c:pt>
                <c:pt idx="1008">
                  <c:v>38092</c:v>
                </c:pt>
                <c:pt idx="1009">
                  <c:v>38093</c:v>
                </c:pt>
                <c:pt idx="1010">
                  <c:v>38096</c:v>
                </c:pt>
                <c:pt idx="1011">
                  <c:v>38097</c:v>
                </c:pt>
                <c:pt idx="1012">
                  <c:v>38098</c:v>
                </c:pt>
                <c:pt idx="1013">
                  <c:v>38099</c:v>
                </c:pt>
                <c:pt idx="1014">
                  <c:v>38100</c:v>
                </c:pt>
                <c:pt idx="1015">
                  <c:v>38103</c:v>
                </c:pt>
                <c:pt idx="1016">
                  <c:v>38104</c:v>
                </c:pt>
                <c:pt idx="1017">
                  <c:v>38105</c:v>
                </c:pt>
                <c:pt idx="1018">
                  <c:v>38106</c:v>
                </c:pt>
                <c:pt idx="1019">
                  <c:v>38107</c:v>
                </c:pt>
                <c:pt idx="1020">
                  <c:v>38110</c:v>
                </c:pt>
                <c:pt idx="1021">
                  <c:v>38111</c:v>
                </c:pt>
                <c:pt idx="1022">
                  <c:v>38112</c:v>
                </c:pt>
                <c:pt idx="1023">
                  <c:v>38113</c:v>
                </c:pt>
                <c:pt idx="1024">
                  <c:v>38114</c:v>
                </c:pt>
                <c:pt idx="1025">
                  <c:v>38117</c:v>
                </c:pt>
                <c:pt idx="1026">
                  <c:v>38118</c:v>
                </c:pt>
                <c:pt idx="1027">
                  <c:v>38119</c:v>
                </c:pt>
                <c:pt idx="1028">
                  <c:v>38120</c:v>
                </c:pt>
                <c:pt idx="1029">
                  <c:v>38121</c:v>
                </c:pt>
                <c:pt idx="1030">
                  <c:v>38124</c:v>
                </c:pt>
                <c:pt idx="1031">
                  <c:v>38125</c:v>
                </c:pt>
                <c:pt idx="1032">
                  <c:v>38126</c:v>
                </c:pt>
                <c:pt idx="1033">
                  <c:v>38127</c:v>
                </c:pt>
                <c:pt idx="1034">
                  <c:v>38128</c:v>
                </c:pt>
                <c:pt idx="1035">
                  <c:v>38131</c:v>
                </c:pt>
                <c:pt idx="1036">
                  <c:v>38132</c:v>
                </c:pt>
                <c:pt idx="1037">
                  <c:v>38133</c:v>
                </c:pt>
                <c:pt idx="1038">
                  <c:v>38134</c:v>
                </c:pt>
                <c:pt idx="1039">
                  <c:v>38135</c:v>
                </c:pt>
                <c:pt idx="1040">
                  <c:v>38139</c:v>
                </c:pt>
                <c:pt idx="1041">
                  <c:v>38140</c:v>
                </c:pt>
                <c:pt idx="1042">
                  <c:v>38141</c:v>
                </c:pt>
                <c:pt idx="1043">
                  <c:v>38142</c:v>
                </c:pt>
                <c:pt idx="1044">
                  <c:v>38145</c:v>
                </c:pt>
                <c:pt idx="1045">
                  <c:v>38146</c:v>
                </c:pt>
                <c:pt idx="1046">
                  <c:v>38147</c:v>
                </c:pt>
                <c:pt idx="1047">
                  <c:v>38148</c:v>
                </c:pt>
                <c:pt idx="1048">
                  <c:v>38152</c:v>
                </c:pt>
                <c:pt idx="1049">
                  <c:v>38153</c:v>
                </c:pt>
                <c:pt idx="1050">
                  <c:v>38154</c:v>
                </c:pt>
                <c:pt idx="1051">
                  <c:v>38155</c:v>
                </c:pt>
                <c:pt idx="1052">
                  <c:v>38156</c:v>
                </c:pt>
                <c:pt idx="1053">
                  <c:v>38159</c:v>
                </c:pt>
                <c:pt idx="1054">
                  <c:v>38160</c:v>
                </c:pt>
                <c:pt idx="1055">
                  <c:v>38161</c:v>
                </c:pt>
                <c:pt idx="1056">
                  <c:v>38162</c:v>
                </c:pt>
                <c:pt idx="1057">
                  <c:v>38163</c:v>
                </c:pt>
                <c:pt idx="1058">
                  <c:v>38166</c:v>
                </c:pt>
                <c:pt idx="1059">
                  <c:v>38167</c:v>
                </c:pt>
                <c:pt idx="1060">
                  <c:v>38168</c:v>
                </c:pt>
                <c:pt idx="1061">
                  <c:v>38169</c:v>
                </c:pt>
                <c:pt idx="1062">
                  <c:v>38170</c:v>
                </c:pt>
                <c:pt idx="1063">
                  <c:v>38174</c:v>
                </c:pt>
                <c:pt idx="1064">
                  <c:v>38175</c:v>
                </c:pt>
                <c:pt idx="1065">
                  <c:v>38176</c:v>
                </c:pt>
                <c:pt idx="1066">
                  <c:v>38177</c:v>
                </c:pt>
                <c:pt idx="1067">
                  <c:v>38180</c:v>
                </c:pt>
                <c:pt idx="1068">
                  <c:v>38181</c:v>
                </c:pt>
                <c:pt idx="1069">
                  <c:v>38182</c:v>
                </c:pt>
                <c:pt idx="1070">
                  <c:v>38183</c:v>
                </c:pt>
                <c:pt idx="1071">
                  <c:v>38184</c:v>
                </c:pt>
                <c:pt idx="1072">
                  <c:v>38187</c:v>
                </c:pt>
                <c:pt idx="1073">
                  <c:v>38188</c:v>
                </c:pt>
                <c:pt idx="1074">
                  <c:v>38189</c:v>
                </c:pt>
                <c:pt idx="1075">
                  <c:v>38190</c:v>
                </c:pt>
                <c:pt idx="1076">
                  <c:v>38191</c:v>
                </c:pt>
                <c:pt idx="1077">
                  <c:v>38194</c:v>
                </c:pt>
                <c:pt idx="1078">
                  <c:v>38195</c:v>
                </c:pt>
                <c:pt idx="1079">
                  <c:v>38196</c:v>
                </c:pt>
                <c:pt idx="1080">
                  <c:v>38197</c:v>
                </c:pt>
                <c:pt idx="1081">
                  <c:v>38198</c:v>
                </c:pt>
                <c:pt idx="1082">
                  <c:v>38201</c:v>
                </c:pt>
                <c:pt idx="1083">
                  <c:v>38202</c:v>
                </c:pt>
                <c:pt idx="1084">
                  <c:v>38203</c:v>
                </c:pt>
                <c:pt idx="1085">
                  <c:v>38204</c:v>
                </c:pt>
                <c:pt idx="1086">
                  <c:v>38205</c:v>
                </c:pt>
                <c:pt idx="1087">
                  <c:v>38208</c:v>
                </c:pt>
                <c:pt idx="1088">
                  <c:v>38209</c:v>
                </c:pt>
                <c:pt idx="1089">
                  <c:v>38210</c:v>
                </c:pt>
                <c:pt idx="1090">
                  <c:v>38211</c:v>
                </c:pt>
                <c:pt idx="1091">
                  <c:v>38212</c:v>
                </c:pt>
                <c:pt idx="1092">
                  <c:v>38215</c:v>
                </c:pt>
                <c:pt idx="1093">
                  <c:v>38216</c:v>
                </c:pt>
                <c:pt idx="1094">
                  <c:v>38217</c:v>
                </c:pt>
                <c:pt idx="1095">
                  <c:v>38218</c:v>
                </c:pt>
                <c:pt idx="1096">
                  <c:v>38219</c:v>
                </c:pt>
                <c:pt idx="1097">
                  <c:v>38222</c:v>
                </c:pt>
                <c:pt idx="1098">
                  <c:v>38223</c:v>
                </c:pt>
                <c:pt idx="1099">
                  <c:v>38224</c:v>
                </c:pt>
                <c:pt idx="1100">
                  <c:v>38225</c:v>
                </c:pt>
                <c:pt idx="1101">
                  <c:v>38226</c:v>
                </c:pt>
                <c:pt idx="1102">
                  <c:v>38229</c:v>
                </c:pt>
                <c:pt idx="1103">
                  <c:v>38230</c:v>
                </c:pt>
                <c:pt idx="1104">
                  <c:v>38231</c:v>
                </c:pt>
                <c:pt idx="1105">
                  <c:v>38232</c:v>
                </c:pt>
                <c:pt idx="1106">
                  <c:v>38233</c:v>
                </c:pt>
                <c:pt idx="1107">
                  <c:v>38237</c:v>
                </c:pt>
                <c:pt idx="1108">
                  <c:v>38238</c:v>
                </c:pt>
                <c:pt idx="1109">
                  <c:v>38239</c:v>
                </c:pt>
                <c:pt idx="1110">
                  <c:v>38240</c:v>
                </c:pt>
                <c:pt idx="1111">
                  <c:v>38243</c:v>
                </c:pt>
                <c:pt idx="1112">
                  <c:v>38244</c:v>
                </c:pt>
                <c:pt idx="1113">
                  <c:v>38245</c:v>
                </c:pt>
                <c:pt idx="1114">
                  <c:v>38246</c:v>
                </c:pt>
                <c:pt idx="1115">
                  <c:v>38247</c:v>
                </c:pt>
                <c:pt idx="1116">
                  <c:v>38250</c:v>
                </c:pt>
                <c:pt idx="1117">
                  <c:v>38251</c:v>
                </c:pt>
                <c:pt idx="1118">
                  <c:v>38252</c:v>
                </c:pt>
                <c:pt idx="1119">
                  <c:v>38253</c:v>
                </c:pt>
                <c:pt idx="1120">
                  <c:v>38254</c:v>
                </c:pt>
                <c:pt idx="1121">
                  <c:v>38257</c:v>
                </c:pt>
                <c:pt idx="1122">
                  <c:v>38258</c:v>
                </c:pt>
                <c:pt idx="1123">
                  <c:v>38259</c:v>
                </c:pt>
                <c:pt idx="1124">
                  <c:v>38260</c:v>
                </c:pt>
                <c:pt idx="1125">
                  <c:v>38261</c:v>
                </c:pt>
                <c:pt idx="1126">
                  <c:v>38264</c:v>
                </c:pt>
                <c:pt idx="1127">
                  <c:v>38265</c:v>
                </c:pt>
                <c:pt idx="1128">
                  <c:v>38266</c:v>
                </c:pt>
                <c:pt idx="1129">
                  <c:v>38267</c:v>
                </c:pt>
                <c:pt idx="1130">
                  <c:v>38268</c:v>
                </c:pt>
                <c:pt idx="1131">
                  <c:v>38271</c:v>
                </c:pt>
                <c:pt idx="1132">
                  <c:v>38272</c:v>
                </c:pt>
                <c:pt idx="1133">
                  <c:v>38273</c:v>
                </c:pt>
                <c:pt idx="1134">
                  <c:v>38274</c:v>
                </c:pt>
                <c:pt idx="1135">
                  <c:v>38275</c:v>
                </c:pt>
                <c:pt idx="1136">
                  <c:v>38278</c:v>
                </c:pt>
                <c:pt idx="1137">
                  <c:v>38279</c:v>
                </c:pt>
                <c:pt idx="1138">
                  <c:v>38280</c:v>
                </c:pt>
                <c:pt idx="1139">
                  <c:v>38281</c:v>
                </c:pt>
                <c:pt idx="1140">
                  <c:v>38282</c:v>
                </c:pt>
                <c:pt idx="1141">
                  <c:v>38285</c:v>
                </c:pt>
                <c:pt idx="1142">
                  <c:v>38286</c:v>
                </c:pt>
                <c:pt idx="1143">
                  <c:v>38287</c:v>
                </c:pt>
                <c:pt idx="1144">
                  <c:v>38288</c:v>
                </c:pt>
                <c:pt idx="1145">
                  <c:v>38289</c:v>
                </c:pt>
                <c:pt idx="1146">
                  <c:v>38292</c:v>
                </c:pt>
                <c:pt idx="1147">
                  <c:v>38293</c:v>
                </c:pt>
                <c:pt idx="1148">
                  <c:v>38294</c:v>
                </c:pt>
                <c:pt idx="1149">
                  <c:v>38295</c:v>
                </c:pt>
                <c:pt idx="1150">
                  <c:v>38296</c:v>
                </c:pt>
                <c:pt idx="1151">
                  <c:v>38299</c:v>
                </c:pt>
                <c:pt idx="1152">
                  <c:v>38300</c:v>
                </c:pt>
                <c:pt idx="1153">
                  <c:v>38301</c:v>
                </c:pt>
                <c:pt idx="1154">
                  <c:v>38302</c:v>
                </c:pt>
                <c:pt idx="1155">
                  <c:v>38303</c:v>
                </c:pt>
                <c:pt idx="1156">
                  <c:v>38306</c:v>
                </c:pt>
                <c:pt idx="1157">
                  <c:v>38307</c:v>
                </c:pt>
                <c:pt idx="1158">
                  <c:v>38308</c:v>
                </c:pt>
                <c:pt idx="1159">
                  <c:v>38309</c:v>
                </c:pt>
                <c:pt idx="1160">
                  <c:v>38310</c:v>
                </c:pt>
                <c:pt idx="1161">
                  <c:v>38313</c:v>
                </c:pt>
                <c:pt idx="1162">
                  <c:v>38314</c:v>
                </c:pt>
                <c:pt idx="1163">
                  <c:v>38315</c:v>
                </c:pt>
                <c:pt idx="1164">
                  <c:v>38320</c:v>
                </c:pt>
                <c:pt idx="1165">
                  <c:v>38321</c:v>
                </c:pt>
                <c:pt idx="1166">
                  <c:v>38322</c:v>
                </c:pt>
                <c:pt idx="1167">
                  <c:v>38323</c:v>
                </c:pt>
                <c:pt idx="1168">
                  <c:v>38324</c:v>
                </c:pt>
                <c:pt idx="1169">
                  <c:v>38327</c:v>
                </c:pt>
                <c:pt idx="1170">
                  <c:v>38328</c:v>
                </c:pt>
                <c:pt idx="1171">
                  <c:v>38329</c:v>
                </c:pt>
                <c:pt idx="1172">
                  <c:v>38330</c:v>
                </c:pt>
                <c:pt idx="1173">
                  <c:v>38331</c:v>
                </c:pt>
                <c:pt idx="1174">
                  <c:v>38334</c:v>
                </c:pt>
                <c:pt idx="1175">
                  <c:v>38335</c:v>
                </c:pt>
                <c:pt idx="1176">
                  <c:v>38336</c:v>
                </c:pt>
                <c:pt idx="1177">
                  <c:v>38337</c:v>
                </c:pt>
                <c:pt idx="1178">
                  <c:v>38338</c:v>
                </c:pt>
                <c:pt idx="1179">
                  <c:v>38341</c:v>
                </c:pt>
                <c:pt idx="1180">
                  <c:v>38342</c:v>
                </c:pt>
                <c:pt idx="1181">
                  <c:v>38343</c:v>
                </c:pt>
                <c:pt idx="1182">
                  <c:v>38344</c:v>
                </c:pt>
                <c:pt idx="1183">
                  <c:v>38348</c:v>
                </c:pt>
                <c:pt idx="1184">
                  <c:v>38349</c:v>
                </c:pt>
                <c:pt idx="1185">
                  <c:v>38350</c:v>
                </c:pt>
                <c:pt idx="1186">
                  <c:v>38351</c:v>
                </c:pt>
                <c:pt idx="1187">
                  <c:v>38355</c:v>
                </c:pt>
                <c:pt idx="1188">
                  <c:v>38356</c:v>
                </c:pt>
                <c:pt idx="1189">
                  <c:v>38357</c:v>
                </c:pt>
                <c:pt idx="1190">
                  <c:v>38358</c:v>
                </c:pt>
                <c:pt idx="1191">
                  <c:v>38359</c:v>
                </c:pt>
                <c:pt idx="1192">
                  <c:v>38362</c:v>
                </c:pt>
                <c:pt idx="1193">
                  <c:v>38363</c:v>
                </c:pt>
                <c:pt idx="1194">
                  <c:v>38364</c:v>
                </c:pt>
                <c:pt idx="1195">
                  <c:v>38365</c:v>
                </c:pt>
                <c:pt idx="1196">
                  <c:v>38366</c:v>
                </c:pt>
                <c:pt idx="1197">
                  <c:v>38370</c:v>
                </c:pt>
                <c:pt idx="1198">
                  <c:v>38371</c:v>
                </c:pt>
                <c:pt idx="1199">
                  <c:v>38372</c:v>
                </c:pt>
                <c:pt idx="1200">
                  <c:v>38373</c:v>
                </c:pt>
                <c:pt idx="1201">
                  <c:v>38376</c:v>
                </c:pt>
                <c:pt idx="1202">
                  <c:v>38377</c:v>
                </c:pt>
                <c:pt idx="1203">
                  <c:v>38378</c:v>
                </c:pt>
                <c:pt idx="1204">
                  <c:v>38379</c:v>
                </c:pt>
                <c:pt idx="1205">
                  <c:v>38380</c:v>
                </c:pt>
                <c:pt idx="1206">
                  <c:v>38383</c:v>
                </c:pt>
                <c:pt idx="1207">
                  <c:v>38384</c:v>
                </c:pt>
                <c:pt idx="1208">
                  <c:v>38385</c:v>
                </c:pt>
                <c:pt idx="1209">
                  <c:v>38386</c:v>
                </c:pt>
                <c:pt idx="1210">
                  <c:v>38387</c:v>
                </c:pt>
                <c:pt idx="1211">
                  <c:v>38390</c:v>
                </c:pt>
                <c:pt idx="1212">
                  <c:v>38391</c:v>
                </c:pt>
                <c:pt idx="1213">
                  <c:v>38392</c:v>
                </c:pt>
                <c:pt idx="1214">
                  <c:v>38393</c:v>
                </c:pt>
                <c:pt idx="1215">
                  <c:v>38394</c:v>
                </c:pt>
                <c:pt idx="1216">
                  <c:v>38397</c:v>
                </c:pt>
                <c:pt idx="1217">
                  <c:v>38398</c:v>
                </c:pt>
                <c:pt idx="1218">
                  <c:v>38399</c:v>
                </c:pt>
                <c:pt idx="1219">
                  <c:v>38400</c:v>
                </c:pt>
                <c:pt idx="1220">
                  <c:v>38401</c:v>
                </c:pt>
                <c:pt idx="1221">
                  <c:v>38405</c:v>
                </c:pt>
                <c:pt idx="1222">
                  <c:v>38406</c:v>
                </c:pt>
                <c:pt idx="1223">
                  <c:v>38407</c:v>
                </c:pt>
                <c:pt idx="1224">
                  <c:v>38408</c:v>
                </c:pt>
                <c:pt idx="1225">
                  <c:v>38411</c:v>
                </c:pt>
                <c:pt idx="1226">
                  <c:v>38412</c:v>
                </c:pt>
                <c:pt idx="1227">
                  <c:v>38413</c:v>
                </c:pt>
                <c:pt idx="1228">
                  <c:v>38414</c:v>
                </c:pt>
                <c:pt idx="1229">
                  <c:v>38415</c:v>
                </c:pt>
                <c:pt idx="1230">
                  <c:v>38418</c:v>
                </c:pt>
                <c:pt idx="1231">
                  <c:v>38419</c:v>
                </c:pt>
                <c:pt idx="1232">
                  <c:v>38420</c:v>
                </c:pt>
                <c:pt idx="1233">
                  <c:v>38421</c:v>
                </c:pt>
                <c:pt idx="1234">
                  <c:v>38422</c:v>
                </c:pt>
                <c:pt idx="1235">
                  <c:v>38425</c:v>
                </c:pt>
                <c:pt idx="1236">
                  <c:v>38426</c:v>
                </c:pt>
                <c:pt idx="1237">
                  <c:v>38427</c:v>
                </c:pt>
                <c:pt idx="1238">
                  <c:v>38428</c:v>
                </c:pt>
                <c:pt idx="1239">
                  <c:v>38429</c:v>
                </c:pt>
                <c:pt idx="1240">
                  <c:v>38432</c:v>
                </c:pt>
                <c:pt idx="1241">
                  <c:v>38433</c:v>
                </c:pt>
                <c:pt idx="1242">
                  <c:v>38434</c:v>
                </c:pt>
                <c:pt idx="1243">
                  <c:v>38435</c:v>
                </c:pt>
                <c:pt idx="1244">
                  <c:v>38439</c:v>
                </c:pt>
                <c:pt idx="1245">
                  <c:v>38440</c:v>
                </c:pt>
                <c:pt idx="1246">
                  <c:v>38441</c:v>
                </c:pt>
                <c:pt idx="1247">
                  <c:v>38442</c:v>
                </c:pt>
                <c:pt idx="1248">
                  <c:v>38443</c:v>
                </c:pt>
                <c:pt idx="1249">
                  <c:v>38446</c:v>
                </c:pt>
                <c:pt idx="1250">
                  <c:v>38447</c:v>
                </c:pt>
                <c:pt idx="1251">
                  <c:v>38448</c:v>
                </c:pt>
                <c:pt idx="1252">
                  <c:v>38449</c:v>
                </c:pt>
                <c:pt idx="1253">
                  <c:v>38450</c:v>
                </c:pt>
                <c:pt idx="1254">
                  <c:v>38453</c:v>
                </c:pt>
                <c:pt idx="1255">
                  <c:v>38454</c:v>
                </c:pt>
                <c:pt idx="1256">
                  <c:v>38455</c:v>
                </c:pt>
                <c:pt idx="1257">
                  <c:v>38456</c:v>
                </c:pt>
                <c:pt idx="1258">
                  <c:v>38457</c:v>
                </c:pt>
                <c:pt idx="1259">
                  <c:v>38460</c:v>
                </c:pt>
                <c:pt idx="1260">
                  <c:v>38461</c:v>
                </c:pt>
                <c:pt idx="1261">
                  <c:v>38462</c:v>
                </c:pt>
                <c:pt idx="1262">
                  <c:v>38463</c:v>
                </c:pt>
                <c:pt idx="1263">
                  <c:v>38464</c:v>
                </c:pt>
                <c:pt idx="1264">
                  <c:v>38467</c:v>
                </c:pt>
                <c:pt idx="1265">
                  <c:v>38468</c:v>
                </c:pt>
                <c:pt idx="1266">
                  <c:v>38469</c:v>
                </c:pt>
                <c:pt idx="1267">
                  <c:v>38470</c:v>
                </c:pt>
                <c:pt idx="1268">
                  <c:v>38471</c:v>
                </c:pt>
                <c:pt idx="1269">
                  <c:v>38474</c:v>
                </c:pt>
                <c:pt idx="1270">
                  <c:v>38475</c:v>
                </c:pt>
                <c:pt idx="1271">
                  <c:v>38476</c:v>
                </c:pt>
                <c:pt idx="1272">
                  <c:v>38477</c:v>
                </c:pt>
                <c:pt idx="1273">
                  <c:v>38478</c:v>
                </c:pt>
                <c:pt idx="1274">
                  <c:v>38481</c:v>
                </c:pt>
                <c:pt idx="1275">
                  <c:v>38482</c:v>
                </c:pt>
                <c:pt idx="1276">
                  <c:v>38483</c:v>
                </c:pt>
                <c:pt idx="1277">
                  <c:v>38484</c:v>
                </c:pt>
                <c:pt idx="1278">
                  <c:v>38485</c:v>
                </c:pt>
                <c:pt idx="1279">
                  <c:v>38488</c:v>
                </c:pt>
                <c:pt idx="1280">
                  <c:v>38489</c:v>
                </c:pt>
                <c:pt idx="1281">
                  <c:v>38490</c:v>
                </c:pt>
                <c:pt idx="1282">
                  <c:v>38491</c:v>
                </c:pt>
                <c:pt idx="1283">
                  <c:v>38492</c:v>
                </c:pt>
                <c:pt idx="1284">
                  <c:v>38495</c:v>
                </c:pt>
                <c:pt idx="1285">
                  <c:v>38496</c:v>
                </c:pt>
                <c:pt idx="1286">
                  <c:v>38497</c:v>
                </c:pt>
                <c:pt idx="1287">
                  <c:v>38498</c:v>
                </c:pt>
                <c:pt idx="1288">
                  <c:v>38499</c:v>
                </c:pt>
                <c:pt idx="1289">
                  <c:v>38503</c:v>
                </c:pt>
                <c:pt idx="1290">
                  <c:v>38504</c:v>
                </c:pt>
                <c:pt idx="1291">
                  <c:v>38505</c:v>
                </c:pt>
                <c:pt idx="1292">
                  <c:v>38506</c:v>
                </c:pt>
                <c:pt idx="1293">
                  <c:v>38509</c:v>
                </c:pt>
                <c:pt idx="1294">
                  <c:v>38510</c:v>
                </c:pt>
                <c:pt idx="1295">
                  <c:v>38511</c:v>
                </c:pt>
                <c:pt idx="1296">
                  <c:v>38512</c:v>
                </c:pt>
                <c:pt idx="1297">
                  <c:v>38513</c:v>
                </c:pt>
                <c:pt idx="1298">
                  <c:v>38516</c:v>
                </c:pt>
                <c:pt idx="1299">
                  <c:v>38517</c:v>
                </c:pt>
                <c:pt idx="1300">
                  <c:v>38518</c:v>
                </c:pt>
                <c:pt idx="1301">
                  <c:v>38519</c:v>
                </c:pt>
                <c:pt idx="1302">
                  <c:v>38520</c:v>
                </c:pt>
                <c:pt idx="1303">
                  <c:v>38523</c:v>
                </c:pt>
                <c:pt idx="1304">
                  <c:v>38524</c:v>
                </c:pt>
                <c:pt idx="1305">
                  <c:v>38525</c:v>
                </c:pt>
                <c:pt idx="1306">
                  <c:v>38526</c:v>
                </c:pt>
                <c:pt idx="1307">
                  <c:v>38527</c:v>
                </c:pt>
                <c:pt idx="1308">
                  <c:v>38530</c:v>
                </c:pt>
                <c:pt idx="1309">
                  <c:v>38531</c:v>
                </c:pt>
                <c:pt idx="1310">
                  <c:v>38532</c:v>
                </c:pt>
                <c:pt idx="1311">
                  <c:v>38533</c:v>
                </c:pt>
                <c:pt idx="1312">
                  <c:v>38534</c:v>
                </c:pt>
                <c:pt idx="1313">
                  <c:v>38538</c:v>
                </c:pt>
                <c:pt idx="1314">
                  <c:v>38539</c:v>
                </c:pt>
                <c:pt idx="1315">
                  <c:v>38540</c:v>
                </c:pt>
                <c:pt idx="1316">
                  <c:v>38541</c:v>
                </c:pt>
                <c:pt idx="1317">
                  <c:v>38544</c:v>
                </c:pt>
                <c:pt idx="1318">
                  <c:v>38545</c:v>
                </c:pt>
                <c:pt idx="1319">
                  <c:v>38546</c:v>
                </c:pt>
                <c:pt idx="1320">
                  <c:v>38547</c:v>
                </c:pt>
                <c:pt idx="1321">
                  <c:v>38548</c:v>
                </c:pt>
                <c:pt idx="1322">
                  <c:v>38551</c:v>
                </c:pt>
                <c:pt idx="1323">
                  <c:v>38552</c:v>
                </c:pt>
                <c:pt idx="1324">
                  <c:v>38553</c:v>
                </c:pt>
                <c:pt idx="1325">
                  <c:v>38554</c:v>
                </c:pt>
                <c:pt idx="1326">
                  <c:v>38555</c:v>
                </c:pt>
                <c:pt idx="1327">
                  <c:v>38558</c:v>
                </c:pt>
                <c:pt idx="1328">
                  <c:v>38559</c:v>
                </c:pt>
                <c:pt idx="1329">
                  <c:v>38560</c:v>
                </c:pt>
                <c:pt idx="1330">
                  <c:v>38561</c:v>
                </c:pt>
                <c:pt idx="1331">
                  <c:v>38562</c:v>
                </c:pt>
                <c:pt idx="1332">
                  <c:v>38565</c:v>
                </c:pt>
                <c:pt idx="1333">
                  <c:v>38566</c:v>
                </c:pt>
                <c:pt idx="1334">
                  <c:v>38567</c:v>
                </c:pt>
                <c:pt idx="1335">
                  <c:v>38568</c:v>
                </c:pt>
                <c:pt idx="1336">
                  <c:v>38569</c:v>
                </c:pt>
                <c:pt idx="1337">
                  <c:v>38572</c:v>
                </c:pt>
                <c:pt idx="1338">
                  <c:v>38573</c:v>
                </c:pt>
                <c:pt idx="1339">
                  <c:v>38574</c:v>
                </c:pt>
                <c:pt idx="1340">
                  <c:v>38575</c:v>
                </c:pt>
                <c:pt idx="1341">
                  <c:v>38576</c:v>
                </c:pt>
                <c:pt idx="1342">
                  <c:v>38579</c:v>
                </c:pt>
                <c:pt idx="1343">
                  <c:v>38580</c:v>
                </c:pt>
                <c:pt idx="1344">
                  <c:v>38581</c:v>
                </c:pt>
                <c:pt idx="1345">
                  <c:v>38582</c:v>
                </c:pt>
                <c:pt idx="1346">
                  <c:v>38583</c:v>
                </c:pt>
                <c:pt idx="1347">
                  <c:v>38586</c:v>
                </c:pt>
                <c:pt idx="1348">
                  <c:v>38587</c:v>
                </c:pt>
                <c:pt idx="1349">
                  <c:v>38588</c:v>
                </c:pt>
                <c:pt idx="1350">
                  <c:v>38589</c:v>
                </c:pt>
                <c:pt idx="1351">
                  <c:v>38590</c:v>
                </c:pt>
                <c:pt idx="1352">
                  <c:v>38593</c:v>
                </c:pt>
                <c:pt idx="1353">
                  <c:v>38594</c:v>
                </c:pt>
                <c:pt idx="1354">
                  <c:v>38595</c:v>
                </c:pt>
                <c:pt idx="1355">
                  <c:v>38596</c:v>
                </c:pt>
                <c:pt idx="1356">
                  <c:v>38597</c:v>
                </c:pt>
                <c:pt idx="1357">
                  <c:v>38601</c:v>
                </c:pt>
                <c:pt idx="1358">
                  <c:v>38602</c:v>
                </c:pt>
                <c:pt idx="1359">
                  <c:v>38603</c:v>
                </c:pt>
                <c:pt idx="1360">
                  <c:v>38604</c:v>
                </c:pt>
                <c:pt idx="1361">
                  <c:v>38607</c:v>
                </c:pt>
                <c:pt idx="1362">
                  <c:v>38608</c:v>
                </c:pt>
                <c:pt idx="1363">
                  <c:v>38609</c:v>
                </c:pt>
                <c:pt idx="1364">
                  <c:v>38610</c:v>
                </c:pt>
                <c:pt idx="1365">
                  <c:v>38611</c:v>
                </c:pt>
                <c:pt idx="1366">
                  <c:v>38614</c:v>
                </c:pt>
                <c:pt idx="1367">
                  <c:v>38615</c:v>
                </c:pt>
                <c:pt idx="1368">
                  <c:v>38616</c:v>
                </c:pt>
                <c:pt idx="1369">
                  <c:v>38617</c:v>
                </c:pt>
                <c:pt idx="1370">
                  <c:v>38618</c:v>
                </c:pt>
                <c:pt idx="1371">
                  <c:v>38621</c:v>
                </c:pt>
                <c:pt idx="1372">
                  <c:v>38622</c:v>
                </c:pt>
                <c:pt idx="1373">
                  <c:v>38623</c:v>
                </c:pt>
                <c:pt idx="1374">
                  <c:v>38624</c:v>
                </c:pt>
                <c:pt idx="1375">
                  <c:v>38625</c:v>
                </c:pt>
                <c:pt idx="1376">
                  <c:v>38628</c:v>
                </c:pt>
                <c:pt idx="1377">
                  <c:v>38629</c:v>
                </c:pt>
                <c:pt idx="1378">
                  <c:v>38630</c:v>
                </c:pt>
                <c:pt idx="1379">
                  <c:v>38631</c:v>
                </c:pt>
                <c:pt idx="1380">
                  <c:v>38632</c:v>
                </c:pt>
                <c:pt idx="1381">
                  <c:v>38635</c:v>
                </c:pt>
                <c:pt idx="1382">
                  <c:v>38636</c:v>
                </c:pt>
                <c:pt idx="1383">
                  <c:v>38637</c:v>
                </c:pt>
                <c:pt idx="1384">
                  <c:v>38638</c:v>
                </c:pt>
                <c:pt idx="1385">
                  <c:v>38639</c:v>
                </c:pt>
                <c:pt idx="1386">
                  <c:v>38642</c:v>
                </c:pt>
                <c:pt idx="1387">
                  <c:v>38643</c:v>
                </c:pt>
                <c:pt idx="1388">
                  <c:v>38644</c:v>
                </c:pt>
                <c:pt idx="1389">
                  <c:v>38645</c:v>
                </c:pt>
                <c:pt idx="1390">
                  <c:v>38646</c:v>
                </c:pt>
                <c:pt idx="1391">
                  <c:v>38649</c:v>
                </c:pt>
                <c:pt idx="1392">
                  <c:v>38650</c:v>
                </c:pt>
                <c:pt idx="1393">
                  <c:v>38651</c:v>
                </c:pt>
                <c:pt idx="1394">
                  <c:v>38652</c:v>
                </c:pt>
                <c:pt idx="1395">
                  <c:v>38653</c:v>
                </c:pt>
                <c:pt idx="1396">
                  <c:v>38656</c:v>
                </c:pt>
                <c:pt idx="1397">
                  <c:v>38657</c:v>
                </c:pt>
                <c:pt idx="1398">
                  <c:v>38658</c:v>
                </c:pt>
                <c:pt idx="1399">
                  <c:v>38659</c:v>
                </c:pt>
                <c:pt idx="1400">
                  <c:v>38660</c:v>
                </c:pt>
                <c:pt idx="1401">
                  <c:v>38663</c:v>
                </c:pt>
                <c:pt idx="1402">
                  <c:v>38664</c:v>
                </c:pt>
                <c:pt idx="1403">
                  <c:v>38665</c:v>
                </c:pt>
                <c:pt idx="1404">
                  <c:v>38666</c:v>
                </c:pt>
                <c:pt idx="1405">
                  <c:v>38667</c:v>
                </c:pt>
                <c:pt idx="1406">
                  <c:v>38670</c:v>
                </c:pt>
                <c:pt idx="1407">
                  <c:v>38671</c:v>
                </c:pt>
                <c:pt idx="1408">
                  <c:v>38672</c:v>
                </c:pt>
                <c:pt idx="1409">
                  <c:v>38673</c:v>
                </c:pt>
                <c:pt idx="1410">
                  <c:v>38674</c:v>
                </c:pt>
                <c:pt idx="1411">
                  <c:v>38677</c:v>
                </c:pt>
                <c:pt idx="1412">
                  <c:v>38678</c:v>
                </c:pt>
                <c:pt idx="1413">
                  <c:v>38679</c:v>
                </c:pt>
                <c:pt idx="1414">
                  <c:v>38684</c:v>
                </c:pt>
                <c:pt idx="1415">
                  <c:v>38685</c:v>
                </c:pt>
                <c:pt idx="1416">
                  <c:v>38686</c:v>
                </c:pt>
                <c:pt idx="1417">
                  <c:v>38687</c:v>
                </c:pt>
                <c:pt idx="1418">
                  <c:v>38688</c:v>
                </c:pt>
                <c:pt idx="1419">
                  <c:v>38691</c:v>
                </c:pt>
                <c:pt idx="1420">
                  <c:v>38692</c:v>
                </c:pt>
                <c:pt idx="1421">
                  <c:v>38693</c:v>
                </c:pt>
                <c:pt idx="1422">
                  <c:v>38694</c:v>
                </c:pt>
                <c:pt idx="1423">
                  <c:v>38695</c:v>
                </c:pt>
                <c:pt idx="1424">
                  <c:v>38698</c:v>
                </c:pt>
                <c:pt idx="1425">
                  <c:v>38699</c:v>
                </c:pt>
                <c:pt idx="1426">
                  <c:v>38700</c:v>
                </c:pt>
                <c:pt idx="1427">
                  <c:v>38701</c:v>
                </c:pt>
                <c:pt idx="1428">
                  <c:v>38702</c:v>
                </c:pt>
                <c:pt idx="1429">
                  <c:v>38705</c:v>
                </c:pt>
                <c:pt idx="1430">
                  <c:v>38706</c:v>
                </c:pt>
                <c:pt idx="1431">
                  <c:v>38707</c:v>
                </c:pt>
                <c:pt idx="1432">
                  <c:v>38708</c:v>
                </c:pt>
                <c:pt idx="1433">
                  <c:v>38709</c:v>
                </c:pt>
                <c:pt idx="1434">
                  <c:v>38713</c:v>
                </c:pt>
                <c:pt idx="1435">
                  <c:v>38714</c:v>
                </c:pt>
                <c:pt idx="1436">
                  <c:v>38715</c:v>
                </c:pt>
                <c:pt idx="1437">
                  <c:v>38716</c:v>
                </c:pt>
                <c:pt idx="1438">
                  <c:v>38720</c:v>
                </c:pt>
                <c:pt idx="1439">
                  <c:v>38721</c:v>
                </c:pt>
                <c:pt idx="1440">
                  <c:v>38722</c:v>
                </c:pt>
                <c:pt idx="1441">
                  <c:v>38723</c:v>
                </c:pt>
                <c:pt idx="1442">
                  <c:v>38726</c:v>
                </c:pt>
                <c:pt idx="1443">
                  <c:v>38727</c:v>
                </c:pt>
                <c:pt idx="1444">
                  <c:v>38728</c:v>
                </c:pt>
                <c:pt idx="1445">
                  <c:v>38729</c:v>
                </c:pt>
                <c:pt idx="1446">
                  <c:v>38730</c:v>
                </c:pt>
                <c:pt idx="1447">
                  <c:v>38734</c:v>
                </c:pt>
                <c:pt idx="1448">
                  <c:v>38735</c:v>
                </c:pt>
                <c:pt idx="1449">
                  <c:v>38736</c:v>
                </c:pt>
                <c:pt idx="1450">
                  <c:v>38737</c:v>
                </c:pt>
                <c:pt idx="1451">
                  <c:v>38740</c:v>
                </c:pt>
                <c:pt idx="1452">
                  <c:v>38741</c:v>
                </c:pt>
                <c:pt idx="1453">
                  <c:v>38742</c:v>
                </c:pt>
                <c:pt idx="1454">
                  <c:v>38743</c:v>
                </c:pt>
                <c:pt idx="1455">
                  <c:v>38744</c:v>
                </c:pt>
                <c:pt idx="1456">
                  <c:v>38747</c:v>
                </c:pt>
                <c:pt idx="1457">
                  <c:v>38748</c:v>
                </c:pt>
                <c:pt idx="1458">
                  <c:v>38749</c:v>
                </c:pt>
                <c:pt idx="1459">
                  <c:v>38750</c:v>
                </c:pt>
                <c:pt idx="1460">
                  <c:v>38751</c:v>
                </c:pt>
                <c:pt idx="1461">
                  <c:v>38754</c:v>
                </c:pt>
                <c:pt idx="1462">
                  <c:v>38755</c:v>
                </c:pt>
                <c:pt idx="1463">
                  <c:v>38756</c:v>
                </c:pt>
                <c:pt idx="1464">
                  <c:v>38757</c:v>
                </c:pt>
                <c:pt idx="1465">
                  <c:v>38758</c:v>
                </c:pt>
                <c:pt idx="1466">
                  <c:v>38761</c:v>
                </c:pt>
                <c:pt idx="1467">
                  <c:v>38762</c:v>
                </c:pt>
                <c:pt idx="1468">
                  <c:v>38763</c:v>
                </c:pt>
                <c:pt idx="1469">
                  <c:v>38764</c:v>
                </c:pt>
                <c:pt idx="1470">
                  <c:v>38765</c:v>
                </c:pt>
                <c:pt idx="1471">
                  <c:v>38769</c:v>
                </c:pt>
                <c:pt idx="1472">
                  <c:v>38770</c:v>
                </c:pt>
                <c:pt idx="1473">
                  <c:v>38771</c:v>
                </c:pt>
                <c:pt idx="1474">
                  <c:v>38772</c:v>
                </c:pt>
                <c:pt idx="1475">
                  <c:v>38775</c:v>
                </c:pt>
                <c:pt idx="1476">
                  <c:v>38776</c:v>
                </c:pt>
                <c:pt idx="1477">
                  <c:v>38777</c:v>
                </c:pt>
                <c:pt idx="1478">
                  <c:v>38778</c:v>
                </c:pt>
                <c:pt idx="1479">
                  <c:v>38779</c:v>
                </c:pt>
                <c:pt idx="1480">
                  <c:v>38782</c:v>
                </c:pt>
                <c:pt idx="1481">
                  <c:v>38783</c:v>
                </c:pt>
                <c:pt idx="1482">
                  <c:v>38784</c:v>
                </c:pt>
                <c:pt idx="1483">
                  <c:v>38785</c:v>
                </c:pt>
                <c:pt idx="1484">
                  <c:v>38786</c:v>
                </c:pt>
                <c:pt idx="1485">
                  <c:v>38789</c:v>
                </c:pt>
                <c:pt idx="1486">
                  <c:v>38790</c:v>
                </c:pt>
                <c:pt idx="1487">
                  <c:v>38791</c:v>
                </c:pt>
                <c:pt idx="1488">
                  <c:v>38792</c:v>
                </c:pt>
                <c:pt idx="1489">
                  <c:v>38793</c:v>
                </c:pt>
                <c:pt idx="1490">
                  <c:v>38796</c:v>
                </c:pt>
                <c:pt idx="1491">
                  <c:v>38797</c:v>
                </c:pt>
                <c:pt idx="1492">
                  <c:v>38798</c:v>
                </c:pt>
                <c:pt idx="1493">
                  <c:v>38799</c:v>
                </c:pt>
                <c:pt idx="1494">
                  <c:v>38800</c:v>
                </c:pt>
                <c:pt idx="1495">
                  <c:v>38803</c:v>
                </c:pt>
                <c:pt idx="1496">
                  <c:v>38804</c:v>
                </c:pt>
                <c:pt idx="1497">
                  <c:v>38805</c:v>
                </c:pt>
                <c:pt idx="1498">
                  <c:v>38806</c:v>
                </c:pt>
                <c:pt idx="1499">
                  <c:v>38807</c:v>
                </c:pt>
                <c:pt idx="1500">
                  <c:v>38810</c:v>
                </c:pt>
                <c:pt idx="1501">
                  <c:v>38811</c:v>
                </c:pt>
                <c:pt idx="1502">
                  <c:v>38812</c:v>
                </c:pt>
                <c:pt idx="1503">
                  <c:v>38813</c:v>
                </c:pt>
                <c:pt idx="1504">
                  <c:v>38814</c:v>
                </c:pt>
                <c:pt idx="1505">
                  <c:v>38817</c:v>
                </c:pt>
                <c:pt idx="1506">
                  <c:v>38818</c:v>
                </c:pt>
                <c:pt idx="1507">
                  <c:v>38819</c:v>
                </c:pt>
                <c:pt idx="1508">
                  <c:v>38820</c:v>
                </c:pt>
                <c:pt idx="1509">
                  <c:v>38824</c:v>
                </c:pt>
                <c:pt idx="1510">
                  <c:v>38825</c:v>
                </c:pt>
                <c:pt idx="1511">
                  <c:v>38826</c:v>
                </c:pt>
                <c:pt idx="1512">
                  <c:v>38827</c:v>
                </c:pt>
                <c:pt idx="1513">
                  <c:v>38828</c:v>
                </c:pt>
                <c:pt idx="1514">
                  <c:v>38831</c:v>
                </c:pt>
                <c:pt idx="1515">
                  <c:v>38832</c:v>
                </c:pt>
                <c:pt idx="1516">
                  <c:v>38833</c:v>
                </c:pt>
                <c:pt idx="1517">
                  <c:v>38834</c:v>
                </c:pt>
                <c:pt idx="1518">
                  <c:v>38835</c:v>
                </c:pt>
                <c:pt idx="1519">
                  <c:v>38838</c:v>
                </c:pt>
                <c:pt idx="1520">
                  <c:v>38839</c:v>
                </c:pt>
                <c:pt idx="1521">
                  <c:v>38840</c:v>
                </c:pt>
                <c:pt idx="1522">
                  <c:v>38841</c:v>
                </c:pt>
                <c:pt idx="1523">
                  <c:v>38842</c:v>
                </c:pt>
                <c:pt idx="1524">
                  <c:v>38845</c:v>
                </c:pt>
                <c:pt idx="1525">
                  <c:v>38846</c:v>
                </c:pt>
                <c:pt idx="1526">
                  <c:v>38847</c:v>
                </c:pt>
                <c:pt idx="1527">
                  <c:v>38848</c:v>
                </c:pt>
                <c:pt idx="1528">
                  <c:v>38849</c:v>
                </c:pt>
                <c:pt idx="1529">
                  <c:v>38852</c:v>
                </c:pt>
                <c:pt idx="1530">
                  <c:v>38853</c:v>
                </c:pt>
                <c:pt idx="1531">
                  <c:v>38854</c:v>
                </c:pt>
                <c:pt idx="1532">
                  <c:v>38855</c:v>
                </c:pt>
                <c:pt idx="1533">
                  <c:v>38856</c:v>
                </c:pt>
                <c:pt idx="1534">
                  <c:v>38859</c:v>
                </c:pt>
                <c:pt idx="1535">
                  <c:v>38860</c:v>
                </c:pt>
                <c:pt idx="1536">
                  <c:v>38861</c:v>
                </c:pt>
                <c:pt idx="1537">
                  <c:v>38862</c:v>
                </c:pt>
                <c:pt idx="1538">
                  <c:v>38863</c:v>
                </c:pt>
                <c:pt idx="1539">
                  <c:v>38867</c:v>
                </c:pt>
                <c:pt idx="1540">
                  <c:v>38868</c:v>
                </c:pt>
                <c:pt idx="1541">
                  <c:v>38869</c:v>
                </c:pt>
                <c:pt idx="1542">
                  <c:v>38870</c:v>
                </c:pt>
                <c:pt idx="1543">
                  <c:v>38873</c:v>
                </c:pt>
                <c:pt idx="1544">
                  <c:v>38874</c:v>
                </c:pt>
                <c:pt idx="1545">
                  <c:v>38875</c:v>
                </c:pt>
                <c:pt idx="1546">
                  <c:v>38876</c:v>
                </c:pt>
                <c:pt idx="1547">
                  <c:v>38877</c:v>
                </c:pt>
                <c:pt idx="1548">
                  <c:v>38880</c:v>
                </c:pt>
                <c:pt idx="1549">
                  <c:v>38881</c:v>
                </c:pt>
                <c:pt idx="1550">
                  <c:v>38882</c:v>
                </c:pt>
                <c:pt idx="1551">
                  <c:v>38883</c:v>
                </c:pt>
                <c:pt idx="1552">
                  <c:v>38884</c:v>
                </c:pt>
                <c:pt idx="1553">
                  <c:v>38887</c:v>
                </c:pt>
                <c:pt idx="1554">
                  <c:v>38888</c:v>
                </c:pt>
                <c:pt idx="1555">
                  <c:v>38889</c:v>
                </c:pt>
                <c:pt idx="1556">
                  <c:v>38890</c:v>
                </c:pt>
                <c:pt idx="1557">
                  <c:v>38891</c:v>
                </c:pt>
                <c:pt idx="1558">
                  <c:v>38894</c:v>
                </c:pt>
                <c:pt idx="1559">
                  <c:v>38895</c:v>
                </c:pt>
                <c:pt idx="1560">
                  <c:v>38896</c:v>
                </c:pt>
                <c:pt idx="1561">
                  <c:v>38897</c:v>
                </c:pt>
                <c:pt idx="1562">
                  <c:v>38898</c:v>
                </c:pt>
                <c:pt idx="1563">
                  <c:v>38903</c:v>
                </c:pt>
                <c:pt idx="1564">
                  <c:v>38904</c:v>
                </c:pt>
                <c:pt idx="1565">
                  <c:v>38905</c:v>
                </c:pt>
                <c:pt idx="1566">
                  <c:v>38908</c:v>
                </c:pt>
                <c:pt idx="1567">
                  <c:v>38909</c:v>
                </c:pt>
                <c:pt idx="1568">
                  <c:v>38910</c:v>
                </c:pt>
                <c:pt idx="1569">
                  <c:v>38911</c:v>
                </c:pt>
                <c:pt idx="1570">
                  <c:v>38912</c:v>
                </c:pt>
                <c:pt idx="1571">
                  <c:v>38915</c:v>
                </c:pt>
                <c:pt idx="1572">
                  <c:v>38916</c:v>
                </c:pt>
                <c:pt idx="1573">
                  <c:v>38917</c:v>
                </c:pt>
                <c:pt idx="1574">
                  <c:v>38918</c:v>
                </c:pt>
                <c:pt idx="1575">
                  <c:v>38919</c:v>
                </c:pt>
                <c:pt idx="1576">
                  <c:v>38922</c:v>
                </c:pt>
                <c:pt idx="1577">
                  <c:v>38923</c:v>
                </c:pt>
                <c:pt idx="1578">
                  <c:v>38924</c:v>
                </c:pt>
                <c:pt idx="1579">
                  <c:v>38925</c:v>
                </c:pt>
                <c:pt idx="1580">
                  <c:v>38926</c:v>
                </c:pt>
                <c:pt idx="1581">
                  <c:v>38929</c:v>
                </c:pt>
                <c:pt idx="1582">
                  <c:v>38930</c:v>
                </c:pt>
                <c:pt idx="1583">
                  <c:v>38931</c:v>
                </c:pt>
                <c:pt idx="1584">
                  <c:v>38932</c:v>
                </c:pt>
                <c:pt idx="1585">
                  <c:v>38933</c:v>
                </c:pt>
                <c:pt idx="1586">
                  <c:v>38936</c:v>
                </c:pt>
                <c:pt idx="1587">
                  <c:v>38937</c:v>
                </c:pt>
                <c:pt idx="1588">
                  <c:v>38938</c:v>
                </c:pt>
                <c:pt idx="1589">
                  <c:v>38939</c:v>
                </c:pt>
                <c:pt idx="1590">
                  <c:v>38940</c:v>
                </c:pt>
                <c:pt idx="1591">
                  <c:v>38943</c:v>
                </c:pt>
                <c:pt idx="1592">
                  <c:v>38944</c:v>
                </c:pt>
                <c:pt idx="1593">
                  <c:v>38945</c:v>
                </c:pt>
                <c:pt idx="1594">
                  <c:v>38946</c:v>
                </c:pt>
                <c:pt idx="1595">
                  <c:v>38947</c:v>
                </c:pt>
                <c:pt idx="1596">
                  <c:v>38950</c:v>
                </c:pt>
                <c:pt idx="1597">
                  <c:v>38951</c:v>
                </c:pt>
                <c:pt idx="1598">
                  <c:v>38952</c:v>
                </c:pt>
                <c:pt idx="1599">
                  <c:v>38953</c:v>
                </c:pt>
                <c:pt idx="1600">
                  <c:v>38954</c:v>
                </c:pt>
                <c:pt idx="1601">
                  <c:v>38957</c:v>
                </c:pt>
                <c:pt idx="1602">
                  <c:v>38958</c:v>
                </c:pt>
                <c:pt idx="1603">
                  <c:v>38959</c:v>
                </c:pt>
                <c:pt idx="1604">
                  <c:v>38960</c:v>
                </c:pt>
                <c:pt idx="1605">
                  <c:v>38961</c:v>
                </c:pt>
                <c:pt idx="1606">
                  <c:v>38965</c:v>
                </c:pt>
                <c:pt idx="1607">
                  <c:v>38966</c:v>
                </c:pt>
                <c:pt idx="1608">
                  <c:v>38967</c:v>
                </c:pt>
                <c:pt idx="1609">
                  <c:v>38968</c:v>
                </c:pt>
                <c:pt idx="1610">
                  <c:v>38971</c:v>
                </c:pt>
                <c:pt idx="1611">
                  <c:v>38972</c:v>
                </c:pt>
                <c:pt idx="1612">
                  <c:v>38973</c:v>
                </c:pt>
                <c:pt idx="1613">
                  <c:v>38974</c:v>
                </c:pt>
                <c:pt idx="1614">
                  <c:v>38975</c:v>
                </c:pt>
                <c:pt idx="1615">
                  <c:v>38978</c:v>
                </c:pt>
                <c:pt idx="1616">
                  <c:v>38979</c:v>
                </c:pt>
                <c:pt idx="1617">
                  <c:v>38980</c:v>
                </c:pt>
                <c:pt idx="1618">
                  <c:v>38981</c:v>
                </c:pt>
                <c:pt idx="1619">
                  <c:v>38982</c:v>
                </c:pt>
                <c:pt idx="1620">
                  <c:v>38985</c:v>
                </c:pt>
                <c:pt idx="1621">
                  <c:v>38986</c:v>
                </c:pt>
                <c:pt idx="1622">
                  <c:v>38987</c:v>
                </c:pt>
                <c:pt idx="1623">
                  <c:v>38988</c:v>
                </c:pt>
                <c:pt idx="1624">
                  <c:v>38989</c:v>
                </c:pt>
                <c:pt idx="1625">
                  <c:v>38992</c:v>
                </c:pt>
                <c:pt idx="1626">
                  <c:v>38993</c:v>
                </c:pt>
                <c:pt idx="1627">
                  <c:v>38994</c:v>
                </c:pt>
                <c:pt idx="1628">
                  <c:v>38995</c:v>
                </c:pt>
                <c:pt idx="1629">
                  <c:v>38996</c:v>
                </c:pt>
                <c:pt idx="1630">
                  <c:v>38999</c:v>
                </c:pt>
                <c:pt idx="1631">
                  <c:v>39000</c:v>
                </c:pt>
                <c:pt idx="1632">
                  <c:v>39001</c:v>
                </c:pt>
                <c:pt idx="1633">
                  <c:v>39002</c:v>
                </c:pt>
                <c:pt idx="1634">
                  <c:v>39003</c:v>
                </c:pt>
                <c:pt idx="1635">
                  <c:v>39006</c:v>
                </c:pt>
                <c:pt idx="1636">
                  <c:v>39007</c:v>
                </c:pt>
                <c:pt idx="1637">
                  <c:v>39008</c:v>
                </c:pt>
                <c:pt idx="1638">
                  <c:v>39009</c:v>
                </c:pt>
                <c:pt idx="1639">
                  <c:v>39010</c:v>
                </c:pt>
                <c:pt idx="1640">
                  <c:v>39013</c:v>
                </c:pt>
                <c:pt idx="1641">
                  <c:v>39014</c:v>
                </c:pt>
                <c:pt idx="1642">
                  <c:v>39015</c:v>
                </c:pt>
                <c:pt idx="1643">
                  <c:v>39016</c:v>
                </c:pt>
                <c:pt idx="1644">
                  <c:v>39017</c:v>
                </c:pt>
                <c:pt idx="1645">
                  <c:v>39020</c:v>
                </c:pt>
                <c:pt idx="1646">
                  <c:v>39021</c:v>
                </c:pt>
                <c:pt idx="1647">
                  <c:v>39022</c:v>
                </c:pt>
                <c:pt idx="1648">
                  <c:v>39023</c:v>
                </c:pt>
                <c:pt idx="1649">
                  <c:v>39024</c:v>
                </c:pt>
                <c:pt idx="1650">
                  <c:v>39027</c:v>
                </c:pt>
                <c:pt idx="1651">
                  <c:v>39028</c:v>
                </c:pt>
                <c:pt idx="1652">
                  <c:v>39029</c:v>
                </c:pt>
                <c:pt idx="1653">
                  <c:v>39030</c:v>
                </c:pt>
                <c:pt idx="1654">
                  <c:v>39031</c:v>
                </c:pt>
                <c:pt idx="1655">
                  <c:v>39034</c:v>
                </c:pt>
                <c:pt idx="1656">
                  <c:v>39035</c:v>
                </c:pt>
                <c:pt idx="1657">
                  <c:v>39036</c:v>
                </c:pt>
                <c:pt idx="1658">
                  <c:v>39037</c:v>
                </c:pt>
                <c:pt idx="1659">
                  <c:v>39038</c:v>
                </c:pt>
                <c:pt idx="1660">
                  <c:v>39041</c:v>
                </c:pt>
                <c:pt idx="1661">
                  <c:v>39042</c:v>
                </c:pt>
                <c:pt idx="1662">
                  <c:v>39043</c:v>
                </c:pt>
                <c:pt idx="1663">
                  <c:v>39048</c:v>
                </c:pt>
                <c:pt idx="1664">
                  <c:v>39049</c:v>
                </c:pt>
                <c:pt idx="1665">
                  <c:v>39050</c:v>
                </c:pt>
                <c:pt idx="1666">
                  <c:v>39051</c:v>
                </c:pt>
                <c:pt idx="1667">
                  <c:v>39052</c:v>
                </c:pt>
                <c:pt idx="1668">
                  <c:v>39055</c:v>
                </c:pt>
                <c:pt idx="1669">
                  <c:v>39056</c:v>
                </c:pt>
                <c:pt idx="1670">
                  <c:v>39057</c:v>
                </c:pt>
                <c:pt idx="1671">
                  <c:v>39058</c:v>
                </c:pt>
                <c:pt idx="1672">
                  <c:v>39059</c:v>
                </c:pt>
                <c:pt idx="1673">
                  <c:v>39062</c:v>
                </c:pt>
                <c:pt idx="1674">
                  <c:v>39063</c:v>
                </c:pt>
                <c:pt idx="1675">
                  <c:v>39064</c:v>
                </c:pt>
                <c:pt idx="1676">
                  <c:v>39065</c:v>
                </c:pt>
                <c:pt idx="1677">
                  <c:v>39066</c:v>
                </c:pt>
                <c:pt idx="1678">
                  <c:v>39069</c:v>
                </c:pt>
                <c:pt idx="1679">
                  <c:v>39070</c:v>
                </c:pt>
                <c:pt idx="1680">
                  <c:v>39071</c:v>
                </c:pt>
                <c:pt idx="1681">
                  <c:v>39072</c:v>
                </c:pt>
                <c:pt idx="1682">
                  <c:v>39073</c:v>
                </c:pt>
                <c:pt idx="1683">
                  <c:v>39077</c:v>
                </c:pt>
                <c:pt idx="1684">
                  <c:v>39078</c:v>
                </c:pt>
                <c:pt idx="1685">
                  <c:v>39079</c:v>
                </c:pt>
                <c:pt idx="1686">
                  <c:v>39080</c:v>
                </c:pt>
                <c:pt idx="1687">
                  <c:v>39085</c:v>
                </c:pt>
                <c:pt idx="1688">
                  <c:v>39086</c:v>
                </c:pt>
                <c:pt idx="1689">
                  <c:v>39087</c:v>
                </c:pt>
                <c:pt idx="1690">
                  <c:v>39090</c:v>
                </c:pt>
                <c:pt idx="1691">
                  <c:v>39091</c:v>
                </c:pt>
                <c:pt idx="1692">
                  <c:v>39092</c:v>
                </c:pt>
                <c:pt idx="1693">
                  <c:v>39093</c:v>
                </c:pt>
                <c:pt idx="1694">
                  <c:v>39094</c:v>
                </c:pt>
                <c:pt idx="1695">
                  <c:v>39098</c:v>
                </c:pt>
                <c:pt idx="1696">
                  <c:v>39099</c:v>
                </c:pt>
                <c:pt idx="1697">
                  <c:v>39100</c:v>
                </c:pt>
                <c:pt idx="1698">
                  <c:v>39101</c:v>
                </c:pt>
                <c:pt idx="1699">
                  <c:v>39104</c:v>
                </c:pt>
                <c:pt idx="1700">
                  <c:v>39105</c:v>
                </c:pt>
                <c:pt idx="1701">
                  <c:v>39106</c:v>
                </c:pt>
                <c:pt idx="1702">
                  <c:v>39107</c:v>
                </c:pt>
                <c:pt idx="1703">
                  <c:v>39108</c:v>
                </c:pt>
                <c:pt idx="1704">
                  <c:v>39111</c:v>
                </c:pt>
                <c:pt idx="1705">
                  <c:v>39112</c:v>
                </c:pt>
                <c:pt idx="1706">
                  <c:v>39113</c:v>
                </c:pt>
                <c:pt idx="1707">
                  <c:v>39114</c:v>
                </c:pt>
                <c:pt idx="1708">
                  <c:v>39115</c:v>
                </c:pt>
                <c:pt idx="1709">
                  <c:v>39118</c:v>
                </c:pt>
                <c:pt idx="1710">
                  <c:v>39119</c:v>
                </c:pt>
                <c:pt idx="1711">
                  <c:v>39120</c:v>
                </c:pt>
                <c:pt idx="1712">
                  <c:v>39121</c:v>
                </c:pt>
                <c:pt idx="1713">
                  <c:v>39122</c:v>
                </c:pt>
                <c:pt idx="1714">
                  <c:v>39125</c:v>
                </c:pt>
                <c:pt idx="1715">
                  <c:v>39126</c:v>
                </c:pt>
                <c:pt idx="1716">
                  <c:v>39127</c:v>
                </c:pt>
                <c:pt idx="1717">
                  <c:v>39128</c:v>
                </c:pt>
                <c:pt idx="1718">
                  <c:v>39129</c:v>
                </c:pt>
                <c:pt idx="1719">
                  <c:v>39133</c:v>
                </c:pt>
                <c:pt idx="1720">
                  <c:v>39134</c:v>
                </c:pt>
                <c:pt idx="1721">
                  <c:v>39135</c:v>
                </c:pt>
                <c:pt idx="1722">
                  <c:v>39136</c:v>
                </c:pt>
                <c:pt idx="1723">
                  <c:v>39139</c:v>
                </c:pt>
                <c:pt idx="1724">
                  <c:v>39140</c:v>
                </c:pt>
                <c:pt idx="1725">
                  <c:v>39141</c:v>
                </c:pt>
                <c:pt idx="1726">
                  <c:v>39142</c:v>
                </c:pt>
                <c:pt idx="1727">
                  <c:v>39143</c:v>
                </c:pt>
                <c:pt idx="1728">
                  <c:v>39146</c:v>
                </c:pt>
                <c:pt idx="1729">
                  <c:v>39147</c:v>
                </c:pt>
                <c:pt idx="1730">
                  <c:v>39148</c:v>
                </c:pt>
                <c:pt idx="1731">
                  <c:v>39149</c:v>
                </c:pt>
                <c:pt idx="1732">
                  <c:v>39150</c:v>
                </c:pt>
                <c:pt idx="1733">
                  <c:v>39153</c:v>
                </c:pt>
                <c:pt idx="1734">
                  <c:v>39154</c:v>
                </c:pt>
                <c:pt idx="1735">
                  <c:v>39155</c:v>
                </c:pt>
                <c:pt idx="1736">
                  <c:v>39156</c:v>
                </c:pt>
                <c:pt idx="1737">
                  <c:v>39157</c:v>
                </c:pt>
                <c:pt idx="1738">
                  <c:v>39160</c:v>
                </c:pt>
                <c:pt idx="1739">
                  <c:v>39161</c:v>
                </c:pt>
                <c:pt idx="1740">
                  <c:v>39162</c:v>
                </c:pt>
                <c:pt idx="1741">
                  <c:v>39163</c:v>
                </c:pt>
                <c:pt idx="1742">
                  <c:v>39164</c:v>
                </c:pt>
                <c:pt idx="1743">
                  <c:v>39167</c:v>
                </c:pt>
                <c:pt idx="1744">
                  <c:v>39168</c:v>
                </c:pt>
                <c:pt idx="1745">
                  <c:v>39169</c:v>
                </c:pt>
                <c:pt idx="1746">
                  <c:v>39170</c:v>
                </c:pt>
                <c:pt idx="1747">
                  <c:v>39171</c:v>
                </c:pt>
                <c:pt idx="1748">
                  <c:v>39174</c:v>
                </c:pt>
                <c:pt idx="1749">
                  <c:v>39175</c:v>
                </c:pt>
                <c:pt idx="1750">
                  <c:v>39176</c:v>
                </c:pt>
                <c:pt idx="1751">
                  <c:v>39177</c:v>
                </c:pt>
                <c:pt idx="1752">
                  <c:v>39181</c:v>
                </c:pt>
                <c:pt idx="1753">
                  <c:v>39182</c:v>
                </c:pt>
                <c:pt idx="1754">
                  <c:v>39183</c:v>
                </c:pt>
                <c:pt idx="1755">
                  <c:v>39184</c:v>
                </c:pt>
                <c:pt idx="1756">
                  <c:v>39185</c:v>
                </c:pt>
                <c:pt idx="1757">
                  <c:v>39188</c:v>
                </c:pt>
                <c:pt idx="1758">
                  <c:v>39189</c:v>
                </c:pt>
                <c:pt idx="1759">
                  <c:v>39190</c:v>
                </c:pt>
                <c:pt idx="1760">
                  <c:v>39191</c:v>
                </c:pt>
                <c:pt idx="1761">
                  <c:v>39192</c:v>
                </c:pt>
                <c:pt idx="1762">
                  <c:v>39195</c:v>
                </c:pt>
                <c:pt idx="1763">
                  <c:v>39196</c:v>
                </c:pt>
                <c:pt idx="1764">
                  <c:v>39197</c:v>
                </c:pt>
                <c:pt idx="1765">
                  <c:v>39198</c:v>
                </c:pt>
                <c:pt idx="1766">
                  <c:v>39199</c:v>
                </c:pt>
                <c:pt idx="1767">
                  <c:v>39202</c:v>
                </c:pt>
                <c:pt idx="1768">
                  <c:v>39203</c:v>
                </c:pt>
                <c:pt idx="1769">
                  <c:v>39204</c:v>
                </c:pt>
                <c:pt idx="1770">
                  <c:v>39205</c:v>
                </c:pt>
                <c:pt idx="1771">
                  <c:v>39206</c:v>
                </c:pt>
                <c:pt idx="1772">
                  <c:v>39209</c:v>
                </c:pt>
                <c:pt idx="1773">
                  <c:v>39210</c:v>
                </c:pt>
                <c:pt idx="1774">
                  <c:v>39211</c:v>
                </c:pt>
                <c:pt idx="1775">
                  <c:v>39212</c:v>
                </c:pt>
                <c:pt idx="1776">
                  <c:v>39213</c:v>
                </c:pt>
                <c:pt idx="1777">
                  <c:v>39216</c:v>
                </c:pt>
                <c:pt idx="1778">
                  <c:v>39217</c:v>
                </c:pt>
                <c:pt idx="1779">
                  <c:v>39218</c:v>
                </c:pt>
                <c:pt idx="1780">
                  <c:v>39219</c:v>
                </c:pt>
                <c:pt idx="1781">
                  <c:v>39220</c:v>
                </c:pt>
                <c:pt idx="1782">
                  <c:v>39223</c:v>
                </c:pt>
                <c:pt idx="1783">
                  <c:v>39224</c:v>
                </c:pt>
                <c:pt idx="1784">
                  <c:v>39225</c:v>
                </c:pt>
                <c:pt idx="1785">
                  <c:v>39226</c:v>
                </c:pt>
                <c:pt idx="1786">
                  <c:v>39227</c:v>
                </c:pt>
                <c:pt idx="1787">
                  <c:v>39231</c:v>
                </c:pt>
                <c:pt idx="1788">
                  <c:v>39232</c:v>
                </c:pt>
                <c:pt idx="1789">
                  <c:v>39233</c:v>
                </c:pt>
                <c:pt idx="1790">
                  <c:v>39234</c:v>
                </c:pt>
                <c:pt idx="1791">
                  <c:v>39237</c:v>
                </c:pt>
                <c:pt idx="1792">
                  <c:v>39238</c:v>
                </c:pt>
                <c:pt idx="1793">
                  <c:v>39239</c:v>
                </c:pt>
                <c:pt idx="1794">
                  <c:v>39240</c:v>
                </c:pt>
                <c:pt idx="1795">
                  <c:v>39241</c:v>
                </c:pt>
                <c:pt idx="1796">
                  <c:v>39244</c:v>
                </c:pt>
                <c:pt idx="1797">
                  <c:v>39245</c:v>
                </c:pt>
                <c:pt idx="1798">
                  <c:v>39246</c:v>
                </c:pt>
                <c:pt idx="1799">
                  <c:v>39247</c:v>
                </c:pt>
                <c:pt idx="1800">
                  <c:v>39248</c:v>
                </c:pt>
                <c:pt idx="1801">
                  <c:v>39251</c:v>
                </c:pt>
                <c:pt idx="1802">
                  <c:v>39252</c:v>
                </c:pt>
                <c:pt idx="1803">
                  <c:v>39253</c:v>
                </c:pt>
                <c:pt idx="1804">
                  <c:v>39254</c:v>
                </c:pt>
                <c:pt idx="1805">
                  <c:v>39255</c:v>
                </c:pt>
                <c:pt idx="1806">
                  <c:v>39258</c:v>
                </c:pt>
                <c:pt idx="1807">
                  <c:v>39259</c:v>
                </c:pt>
                <c:pt idx="1808">
                  <c:v>39260</c:v>
                </c:pt>
                <c:pt idx="1809">
                  <c:v>39261</c:v>
                </c:pt>
                <c:pt idx="1810">
                  <c:v>39262</c:v>
                </c:pt>
                <c:pt idx="1811">
                  <c:v>39265</c:v>
                </c:pt>
                <c:pt idx="1812">
                  <c:v>39266</c:v>
                </c:pt>
                <c:pt idx="1813">
                  <c:v>39268</c:v>
                </c:pt>
                <c:pt idx="1814">
                  <c:v>39269</c:v>
                </c:pt>
                <c:pt idx="1815">
                  <c:v>39272</c:v>
                </c:pt>
                <c:pt idx="1816">
                  <c:v>39273</c:v>
                </c:pt>
                <c:pt idx="1817">
                  <c:v>39274</c:v>
                </c:pt>
                <c:pt idx="1818">
                  <c:v>39275</c:v>
                </c:pt>
                <c:pt idx="1819">
                  <c:v>39276</c:v>
                </c:pt>
                <c:pt idx="1820">
                  <c:v>39279</c:v>
                </c:pt>
                <c:pt idx="1821">
                  <c:v>39280</c:v>
                </c:pt>
                <c:pt idx="1822">
                  <c:v>39281</c:v>
                </c:pt>
                <c:pt idx="1823">
                  <c:v>39282</c:v>
                </c:pt>
                <c:pt idx="1824">
                  <c:v>39283</c:v>
                </c:pt>
                <c:pt idx="1825">
                  <c:v>39286</c:v>
                </c:pt>
                <c:pt idx="1826">
                  <c:v>39287</c:v>
                </c:pt>
                <c:pt idx="1827">
                  <c:v>39288</c:v>
                </c:pt>
                <c:pt idx="1828">
                  <c:v>39289</c:v>
                </c:pt>
                <c:pt idx="1829">
                  <c:v>39290</c:v>
                </c:pt>
                <c:pt idx="1830">
                  <c:v>39293</c:v>
                </c:pt>
                <c:pt idx="1831">
                  <c:v>39294</c:v>
                </c:pt>
                <c:pt idx="1832">
                  <c:v>39295</c:v>
                </c:pt>
                <c:pt idx="1833">
                  <c:v>39296</c:v>
                </c:pt>
                <c:pt idx="1834">
                  <c:v>39297</c:v>
                </c:pt>
                <c:pt idx="1835">
                  <c:v>39300</c:v>
                </c:pt>
                <c:pt idx="1836">
                  <c:v>39301</c:v>
                </c:pt>
                <c:pt idx="1837">
                  <c:v>39302</c:v>
                </c:pt>
                <c:pt idx="1838">
                  <c:v>39303</c:v>
                </c:pt>
                <c:pt idx="1839">
                  <c:v>39304</c:v>
                </c:pt>
                <c:pt idx="1840">
                  <c:v>39307</c:v>
                </c:pt>
                <c:pt idx="1841">
                  <c:v>39308</c:v>
                </c:pt>
                <c:pt idx="1842">
                  <c:v>39309</c:v>
                </c:pt>
                <c:pt idx="1843">
                  <c:v>39310</c:v>
                </c:pt>
                <c:pt idx="1844">
                  <c:v>39311</c:v>
                </c:pt>
                <c:pt idx="1845">
                  <c:v>39314</c:v>
                </c:pt>
                <c:pt idx="1846">
                  <c:v>39315</c:v>
                </c:pt>
                <c:pt idx="1847">
                  <c:v>39316</c:v>
                </c:pt>
                <c:pt idx="1848">
                  <c:v>39317</c:v>
                </c:pt>
                <c:pt idx="1849">
                  <c:v>39318</c:v>
                </c:pt>
                <c:pt idx="1850">
                  <c:v>39321</c:v>
                </c:pt>
                <c:pt idx="1851">
                  <c:v>39322</c:v>
                </c:pt>
                <c:pt idx="1852">
                  <c:v>39323</c:v>
                </c:pt>
                <c:pt idx="1853">
                  <c:v>39324</c:v>
                </c:pt>
                <c:pt idx="1854">
                  <c:v>39325</c:v>
                </c:pt>
                <c:pt idx="1855">
                  <c:v>39329</c:v>
                </c:pt>
                <c:pt idx="1856">
                  <c:v>39330</c:v>
                </c:pt>
                <c:pt idx="1857">
                  <c:v>39331</c:v>
                </c:pt>
                <c:pt idx="1858">
                  <c:v>39332</c:v>
                </c:pt>
                <c:pt idx="1859">
                  <c:v>39335</c:v>
                </c:pt>
                <c:pt idx="1860">
                  <c:v>39336</c:v>
                </c:pt>
                <c:pt idx="1861">
                  <c:v>39337</c:v>
                </c:pt>
                <c:pt idx="1862">
                  <c:v>39338</c:v>
                </c:pt>
                <c:pt idx="1863">
                  <c:v>39339</c:v>
                </c:pt>
                <c:pt idx="1864">
                  <c:v>39342</c:v>
                </c:pt>
                <c:pt idx="1865">
                  <c:v>39343</c:v>
                </c:pt>
                <c:pt idx="1866">
                  <c:v>39344</c:v>
                </c:pt>
                <c:pt idx="1867">
                  <c:v>39345</c:v>
                </c:pt>
                <c:pt idx="1868">
                  <c:v>39346</c:v>
                </c:pt>
                <c:pt idx="1869">
                  <c:v>39349</c:v>
                </c:pt>
                <c:pt idx="1870">
                  <c:v>39350</c:v>
                </c:pt>
                <c:pt idx="1871">
                  <c:v>39351</c:v>
                </c:pt>
                <c:pt idx="1872">
                  <c:v>39352</c:v>
                </c:pt>
                <c:pt idx="1873">
                  <c:v>39353</c:v>
                </c:pt>
                <c:pt idx="1874">
                  <c:v>39356</c:v>
                </c:pt>
                <c:pt idx="1875">
                  <c:v>39357</c:v>
                </c:pt>
                <c:pt idx="1876">
                  <c:v>39358</c:v>
                </c:pt>
                <c:pt idx="1877">
                  <c:v>39359</c:v>
                </c:pt>
                <c:pt idx="1878">
                  <c:v>39360</c:v>
                </c:pt>
                <c:pt idx="1879">
                  <c:v>39363</c:v>
                </c:pt>
                <c:pt idx="1880">
                  <c:v>39364</c:v>
                </c:pt>
                <c:pt idx="1881">
                  <c:v>39365</c:v>
                </c:pt>
                <c:pt idx="1882">
                  <c:v>39366</c:v>
                </c:pt>
                <c:pt idx="1883">
                  <c:v>39367</c:v>
                </c:pt>
                <c:pt idx="1884">
                  <c:v>39370</c:v>
                </c:pt>
                <c:pt idx="1885">
                  <c:v>39371</c:v>
                </c:pt>
                <c:pt idx="1886">
                  <c:v>39372</c:v>
                </c:pt>
                <c:pt idx="1887">
                  <c:v>39373</c:v>
                </c:pt>
                <c:pt idx="1888">
                  <c:v>39374</c:v>
                </c:pt>
                <c:pt idx="1889">
                  <c:v>39377</c:v>
                </c:pt>
                <c:pt idx="1890">
                  <c:v>39378</c:v>
                </c:pt>
                <c:pt idx="1891">
                  <c:v>39379</c:v>
                </c:pt>
                <c:pt idx="1892">
                  <c:v>39380</c:v>
                </c:pt>
                <c:pt idx="1893">
                  <c:v>39381</c:v>
                </c:pt>
                <c:pt idx="1894">
                  <c:v>39384</c:v>
                </c:pt>
                <c:pt idx="1895">
                  <c:v>39385</c:v>
                </c:pt>
                <c:pt idx="1896">
                  <c:v>39386</c:v>
                </c:pt>
                <c:pt idx="1897">
                  <c:v>39387</c:v>
                </c:pt>
                <c:pt idx="1898">
                  <c:v>39388</c:v>
                </c:pt>
                <c:pt idx="1899">
                  <c:v>39391</c:v>
                </c:pt>
                <c:pt idx="1900">
                  <c:v>39392</c:v>
                </c:pt>
                <c:pt idx="1901">
                  <c:v>39393</c:v>
                </c:pt>
                <c:pt idx="1902">
                  <c:v>39394</c:v>
                </c:pt>
                <c:pt idx="1903">
                  <c:v>39395</c:v>
                </c:pt>
                <c:pt idx="1904">
                  <c:v>39398</c:v>
                </c:pt>
                <c:pt idx="1905">
                  <c:v>39399</c:v>
                </c:pt>
                <c:pt idx="1906">
                  <c:v>39400</c:v>
                </c:pt>
                <c:pt idx="1907">
                  <c:v>39401</c:v>
                </c:pt>
                <c:pt idx="1908">
                  <c:v>39402</c:v>
                </c:pt>
                <c:pt idx="1909">
                  <c:v>39405</c:v>
                </c:pt>
                <c:pt idx="1910">
                  <c:v>39406</c:v>
                </c:pt>
                <c:pt idx="1911">
                  <c:v>39407</c:v>
                </c:pt>
                <c:pt idx="1912">
                  <c:v>39409</c:v>
                </c:pt>
                <c:pt idx="1913">
                  <c:v>39412</c:v>
                </c:pt>
                <c:pt idx="1914">
                  <c:v>39413</c:v>
                </c:pt>
                <c:pt idx="1915">
                  <c:v>39414</c:v>
                </c:pt>
                <c:pt idx="1916">
                  <c:v>39415</c:v>
                </c:pt>
                <c:pt idx="1917">
                  <c:v>39416</c:v>
                </c:pt>
                <c:pt idx="1918">
                  <c:v>39419</c:v>
                </c:pt>
                <c:pt idx="1919">
                  <c:v>39420</c:v>
                </c:pt>
                <c:pt idx="1920">
                  <c:v>39421</c:v>
                </c:pt>
                <c:pt idx="1921">
                  <c:v>39422</c:v>
                </c:pt>
                <c:pt idx="1922">
                  <c:v>39423</c:v>
                </c:pt>
                <c:pt idx="1923">
                  <c:v>39426</c:v>
                </c:pt>
                <c:pt idx="1924">
                  <c:v>39427</c:v>
                </c:pt>
                <c:pt idx="1925">
                  <c:v>39428</c:v>
                </c:pt>
                <c:pt idx="1926">
                  <c:v>39429</c:v>
                </c:pt>
                <c:pt idx="1927">
                  <c:v>39430</c:v>
                </c:pt>
                <c:pt idx="1928">
                  <c:v>39433</c:v>
                </c:pt>
                <c:pt idx="1929">
                  <c:v>39434</c:v>
                </c:pt>
                <c:pt idx="1930">
                  <c:v>39435</c:v>
                </c:pt>
                <c:pt idx="1931">
                  <c:v>39436</c:v>
                </c:pt>
                <c:pt idx="1932">
                  <c:v>39437</c:v>
                </c:pt>
                <c:pt idx="1933">
                  <c:v>39440</c:v>
                </c:pt>
                <c:pt idx="1934">
                  <c:v>39442</c:v>
                </c:pt>
                <c:pt idx="1935">
                  <c:v>39443</c:v>
                </c:pt>
                <c:pt idx="1936">
                  <c:v>39444</c:v>
                </c:pt>
                <c:pt idx="1937">
                  <c:v>39447</c:v>
                </c:pt>
                <c:pt idx="1938">
                  <c:v>39449</c:v>
                </c:pt>
                <c:pt idx="1939">
                  <c:v>39450</c:v>
                </c:pt>
                <c:pt idx="1940">
                  <c:v>39451</c:v>
                </c:pt>
                <c:pt idx="1941">
                  <c:v>39454</c:v>
                </c:pt>
                <c:pt idx="1942">
                  <c:v>39455</c:v>
                </c:pt>
                <c:pt idx="1943">
                  <c:v>39456</c:v>
                </c:pt>
                <c:pt idx="1944">
                  <c:v>39457</c:v>
                </c:pt>
                <c:pt idx="1945">
                  <c:v>39458</c:v>
                </c:pt>
                <c:pt idx="1946">
                  <c:v>39461</c:v>
                </c:pt>
                <c:pt idx="1947">
                  <c:v>39462</c:v>
                </c:pt>
                <c:pt idx="1948">
                  <c:v>39463</c:v>
                </c:pt>
                <c:pt idx="1949">
                  <c:v>39464</c:v>
                </c:pt>
                <c:pt idx="1950">
                  <c:v>39465</c:v>
                </c:pt>
                <c:pt idx="1951">
                  <c:v>39469</c:v>
                </c:pt>
                <c:pt idx="1952">
                  <c:v>39470</c:v>
                </c:pt>
                <c:pt idx="1953">
                  <c:v>39471</c:v>
                </c:pt>
                <c:pt idx="1954">
                  <c:v>39472</c:v>
                </c:pt>
                <c:pt idx="1955">
                  <c:v>39475</c:v>
                </c:pt>
                <c:pt idx="1956">
                  <c:v>39476</c:v>
                </c:pt>
                <c:pt idx="1957">
                  <c:v>39477</c:v>
                </c:pt>
                <c:pt idx="1958">
                  <c:v>39478</c:v>
                </c:pt>
                <c:pt idx="1959">
                  <c:v>39479</c:v>
                </c:pt>
                <c:pt idx="1960">
                  <c:v>39482</c:v>
                </c:pt>
                <c:pt idx="1961">
                  <c:v>39483</c:v>
                </c:pt>
                <c:pt idx="1962">
                  <c:v>39484</c:v>
                </c:pt>
                <c:pt idx="1963">
                  <c:v>39485</c:v>
                </c:pt>
                <c:pt idx="1964">
                  <c:v>39486</c:v>
                </c:pt>
                <c:pt idx="1965">
                  <c:v>39489</c:v>
                </c:pt>
                <c:pt idx="1966">
                  <c:v>39490</c:v>
                </c:pt>
                <c:pt idx="1967">
                  <c:v>39491</c:v>
                </c:pt>
                <c:pt idx="1968">
                  <c:v>39492</c:v>
                </c:pt>
                <c:pt idx="1969">
                  <c:v>39493</c:v>
                </c:pt>
                <c:pt idx="1970">
                  <c:v>39497</c:v>
                </c:pt>
                <c:pt idx="1971">
                  <c:v>39498</c:v>
                </c:pt>
                <c:pt idx="1972">
                  <c:v>39499</c:v>
                </c:pt>
                <c:pt idx="1973">
                  <c:v>39500</c:v>
                </c:pt>
                <c:pt idx="1974">
                  <c:v>39503</c:v>
                </c:pt>
                <c:pt idx="1975">
                  <c:v>39504</c:v>
                </c:pt>
                <c:pt idx="1976">
                  <c:v>39505</c:v>
                </c:pt>
                <c:pt idx="1977">
                  <c:v>39506</c:v>
                </c:pt>
                <c:pt idx="1978">
                  <c:v>39507</c:v>
                </c:pt>
                <c:pt idx="1979">
                  <c:v>39510</c:v>
                </c:pt>
                <c:pt idx="1980">
                  <c:v>39511</c:v>
                </c:pt>
                <c:pt idx="1981">
                  <c:v>39512</c:v>
                </c:pt>
                <c:pt idx="1982">
                  <c:v>39513</c:v>
                </c:pt>
                <c:pt idx="1983">
                  <c:v>39514</c:v>
                </c:pt>
                <c:pt idx="1984">
                  <c:v>39517</c:v>
                </c:pt>
                <c:pt idx="1985">
                  <c:v>39518</c:v>
                </c:pt>
                <c:pt idx="1986">
                  <c:v>39519</c:v>
                </c:pt>
                <c:pt idx="1987">
                  <c:v>39520</c:v>
                </c:pt>
                <c:pt idx="1988">
                  <c:v>39521</c:v>
                </c:pt>
                <c:pt idx="1989">
                  <c:v>39524</c:v>
                </c:pt>
                <c:pt idx="1990">
                  <c:v>39525</c:v>
                </c:pt>
                <c:pt idx="1991">
                  <c:v>39526</c:v>
                </c:pt>
                <c:pt idx="1992">
                  <c:v>39527</c:v>
                </c:pt>
                <c:pt idx="1993">
                  <c:v>39531</c:v>
                </c:pt>
                <c:pt idx="1994">
                  <c:v>39532</c:v>
                </c:pt>
                <c:pt idx="1995">
                  <c:v>39533</c:v>
                </c:pt>
                <c:pt idx="1996">
                  <c:v>39534</c:v>
                </c:pt>
                <c:pt idx="1997">
                  <c:v>39535</c:v>
                </c:pt>
                <c:pt idx="1998">
                  <c:v>39538</c:v>
                </c:pt>
                <c:pt idx="1999">
                  <c:v>39539</c:v>
                </c:pt>
                <c:pt idx="2000">
                  <c:v>39540</c:v>
                </c:pt>
                <c:pt idx="2001">
                  <c:v>39541</c:v>
                </c:pt>
                <c:pt idx="2002">
                  <c:v>39542</c:v>
                </c:pt>
                <c:pt idx="2003">
                  <c:v>39545</c:v>
                </c:pt>
                <c:pt idx="2004">
                  <c:v>39546</c:v>
                </c:pt>
                <c:pt idx="2005">
                  <c:v>39547</c:v>
                </c:pt>
                <c:pt idx="2006">
                  <c:v>39548</c:v>
                </c:pt>
                <c:pt idx="2007">
                  <c:v>39549</c:v>
                </c:pt>
                <c:pt idx="2008">
                  <c:v>39552</c:v>
                </c:pt>
                <c:pt idx="2009">
                  <c:v>39553</c:v>
                </c:pt>
                <c:pt idx="2010">
                  <c:v>39554</c:v>
                </c:pt>
                <c:pt idx="2011">
                  <c:v>39555</c:v>
                </c:pt>
                <c:pt idx="2012">
                  <c:v>39556</c:v>
                </c:pt>
                <c:pt idx="2013">
                  <c:v>39559</c:v>
                </c:pt>
                <c:pt idx="2014">
                  <c:v>39560</c:v>
                </c:pt>
                <c:pt idx="2015">
                  <c:v>39561</c:v>
                </c:pt>
                <c:pt idx="2016">
                  <c:v>39562</c:v>
                </c:pt>
                <c:pt idx="2017">
                  <c:v>39563</c:v>
                </c:pt>
                <c:pt idx="2018">
                  <c:v>39566</c:v>
                </c:pt>
                <c:pt idx="2019">
                  <c:v>39567</c:v>
                </c:pt>
                <c:pt idx="2020">
                  <c:v>39568</c:v>
                </c:pt>
                <c:pt idx="2021">
                  <c:v>39569</c:v>
                </c:pt>
                <c:pt idx="2022">
                  <c:v>39570</c:v>
                </c:pt>
                <c:pt idx="2023">
                  <c:v>39573</c:v>
                </c:pt>
                <c:pt idx="2024">
                  <c:v>39574</c:v>
                </c:pt>
                <c:pt idx="2025">
                  <c:v>39575</c:v>
                </c:pt>
                <c:pt idx="2026">
                  <c:v>39576</c:v>
                </c:pt>
                <c:pt idx="2027">
                  <c:v>39577</c:v>
                </c:pt>
                <c:pt idx="2028">
                  <c:v>39580</c:v>
                </c:pt>
                <c:pt idx="2029">
                  <c:v>39581</c:v>
                </c:pt>
                <c:pt idx="2030">
                  <c:v>39582</c:v>
                </c:pt>
                <c:pt idx="2031">
                  <c:v>39583</c:v>
                </c:pt>
                <c:pt idx="2032">
                  <c:v>39584</c:v>
                </c:pt>
                <c:pt idx="2033">
                  <c:v>39587</c:v>
                </c:pt>
                <c:pt idx="2034">
                  <c:v>39588</c:v>
                </c:pt>
                <c:pt idx="2035">
                  <c:v>39589</c:v>
                </c:pt>
                <c:pt idx="2036">
                  <c:v>39590</c:v>
                </c:pt>
                <c:pt idx="2037">
                  <c:v>39591</c:v>
                </c:pt>
                <c:pt idx="2038">
                  <c:v>39595</c:v>
                </c:pt>
                <c:pt idx="2039">
                  <c:v>39596</c:v>
                </c:pt>
                <c:pt idx="2040">
                  <c:v>39597</c:v>
                </c:pt>
                <c:pt idx="2041">
                  <c:v>39598</c:v>
                </c:pt>
                <c:pt idx="2042">
                  <c:v>39601</c:v>
                </c:pt>
                <c:pt idx="2043">
                  <c:v>39602</c:v>
                </c:pt>
                <c:pt idx="2044">
                  <c:v>39603</c:v>
                </c:pt>
                <c:pt idx="2045">
                  <c:v>39604</c:v>
                </c:pt>
                <c:pt idx="2046">
                  <c:v>39605</c:v>
                </c:pt>
                <c:pt idx="2047">
                  <c:v>39608</c:v>
                </c:pt>
                <c:pt idx="2048">
                  <c:v>39609</c:v>
                </c:pt>
                <c:pt idx="2049">
                  <c:v>39610</c:v>
                </c:pt>
                <c:pt idx="2050">
                  <c:v>39611</c:v>
                </c:pt>
                <c:pt idx="2051">
                  <c:v>39612</c:v>
                </c:pt>
                <c:pt idx="2052">
                  <c:v>39615</c:v>
                </c:pt>
                <c:pt idx="2053">
                  <c:v>39616</c:v>
                </c:pt>
                <c:pt idx="2054">
                  <c:v>39617</c:v>
                </c:pt>
                <c:pt idx="2055">
                  <c:v>39618</c:v>
                </c:pt>
                <c:pt idx="2056">
                  <c:v>39619</c:v>
                </c:pt>
                <c:pt idx="2057">
                  <c:v>39622</c:v>
                </c:pt>
                <c:pt idx="2058">
                  <c:v>39623</c:v>
                </c:pt>
                <c:pt idx="2059">
                  <c:v>39624</c:v>
                </c:pt>
                <c:pt idx="2060">
                  <c:v>39625</c:v>
                </c:pt>
                <c:pt idx="2061">
                  <c:v>39626</c:v>
                </c:pt>
                <c:pt idx="2062">
                  <c:v>39629</c:v>
                </c:pt>
                <c:pt idx="2063">
                  <c:v>39630</c:v>
                </c:pt>
                <c:pt idx="2064">
                  <c:v>39631</c:v>
                </c:pt>
                <c:pt idx="2065">
                  <c:v>39632</c:v>
                </c:pt>
                <c:pt idx="2066">
                  <c:v>39636</c:v>
                </c:pt>
                <c:pt idx="2067">
                  <c:v>39637</c:v>
                </c:pt>
                <c:pt idx="2068">
                  <c:v>39638</c:v>
                </c:pt>
                <c:pt idx="2069">
                  <c:v>39639</c:v>
                </c:pt>
                <c:pt idx="2070">
                  <c:v>39640</c:v>
                </c:pt>
                <c:pt idx="2071">
                  <c:v>39643</c:v>
                </c:pt>
                <c:pt idx="2072">
                  <c:v>39644</c:v>
                </c:pt>
                <c:pt idx="2073">
                  <c:v>39645</c:v>
                </c:pt>
                <c:pt idx="2074">
                  <c:v>39646</c:v>
                </c:pt>
                <c:pt idx="2075">
                  <c:v>39647</c:v>
                </c:pt>
                <c:pt idx="2076">
                  <c:v>39650</c:v>
                </c:pt>
                <c:pt idx="2077">
                  <c:v>39651</c:v>
                </c:pt>
                <c:pt idx="2078">
                  <c:v>39652</c:v>
                </c:pt>
                <c:pt idx="2079">
                  <c:v>39653</c:v>
                </c:pt>
                <c:pt idx="2080">
                  <c:v>39654</c:v>
                </c:pt>
                <c:pt idx="2081">
                  <c:v>39657</c:v>
                </c:pt>
                <c:pt idx="2082">
                  <c:v>39658</c:v>
                </c:pt>
                <c:pt idx="2083">
                  <c:v>39659</c:v>
                </c:pt>
                <c:pt idx="2084">
                  <c:v>39660</c:v>
                </c:pt>
                <c:pt idx="2085">
                  <c:v>39661</c:v>
                </c:pt>
                <c:pt idx="2086">
                  <c:v>39664</c:v>
                </c:pt>
                <c:pt idx="2087">
                  <c:v>39665</c:v>
                </c:pt>
                <c:pt idx="2088">
                  <c:v>39666</c:v>
                </c:pt>
                <c:pt idx="2089">
                  <c:v>39667</c:v>
                </c:pt>
                <c:pt idx="2090">
                  <c:v>39668</c:v>
                </c:pt>
                <c:pt idx="2091">
                  <c:v>39671</c:v>
                </c:pt>
                <c:pt idx="2092">
                  <c:v>39672</c:v>
                </c:pt>
                <c:pt idx="2093">
                  <c:v>39673</c:v>
                </c:pt>
                <c:pt idx="2094">
                  <c:v>39674</c:v>
                </c:pt>
                <c:pt idx="2095">
                  <c:v>39675</c:v>
                </c:pt>
                <c:pt idx="2096">
                  <c:v>39678</c:v>
                </c:pt>
                <c:pt idx="2097">
                  <c:v>39679</c:v>
                </c:pt>
                <c:pt idx="2098">
                  <c:v>39680</c:v>
                </c:pt>
                <c:pt idx="2099">
                  <c:v>39681</c:v>
                </c:pt>
                <c:pt idx="2100">
                  <c:v>39682</c:v>
                </c:pt>
                <c:pt idx="2101">
                  <c:v>39685</c:v>
                </c:pt>
                <c:pt idx="2102">
                  <c:v>39686</c:v>
                </c:pt>
                <c:pt idx="2103">
                  <c:v>39687</c:v>
                </c:pt>
                <c:pt idx="2104">
                  <c:v>39688</c:v>
                </c:pt>
                <c:pt idx="2105">
                  <c:v>39689</c:v>
                </c:pt>
                <c:pt idx="2106">
                  <c:v>39693</c:v>
                </c:pt>
                <c:pt idx="2107">
                  <c:v>39694</c:v>
                </c:pt>
                <c:pt idx="2108">
                  <c:v>39695</c:v>
                </c:pt>
                <c:pt idx="2109">
                  <c:v>39696</c:v>
                </c:pt>
                <c:pt idx="2110">
                  <c:v>39699</c:v>
                </c:pt>
                <c:pt idx="2111">
                  <c:v>39700</c:v>
                </c:pt>
                <c:pt idx="2112">
                  <c:v>39701</c:v>
                </c:pt>
                <c:pt idx="2113">
                  <c:v>39702</c:v>
                </c:pt>
                <c:pt idx="2114">
                  <c:v>39703</c:v>
                </c:pt>
                <c:pt idx="2115">
                  <c:v>39706</c:v>
                </c:pt>
                <c:pt idx="2116">
                  <c:v>39707</c:v>
                </c:pt>
                <c:pt idx="2117">
                  <c:v>39708</c:v>
                </c:pt>
                <c:pt idx="2118">
                  <c:v>39709</c:v>
                </c:pt>
                <c:pt idx="2119">
                  <c:v>39710</c:v>
                </c:pt>
                <c:pt idx="2120">
                  <c:v>39713</c:v>
                </c:pt>
                <c:pt idx="2121">
                  <c:v>39714</c:v>
                </c:pt>
                <c:pt idx="2122">
                  <c:v>39715</c:v>
                </c:pt>
                <c:pt idx="2123">
                  <c:v>39716</c:v>
                </c:pt>
                <c:pt idx="2124">
                  <c:v>39717</c:v>
                </c:pt>
                <c:pt idx="2125">
                  <c:v>39720</c:v>
                </c:pt>
                <c:pt idx="2126">
                  <c:v>39721</c:v>
                </c:pt>
                <c:pt idx="2127">
                  <c:v>39722</c:v>
                </c:pt>
                <c:pt idx="2128">
                  <c:v>39723</c:v>
                </c:pt>
                <c:pt idx="2129">
                  <c:v>39724</c:v>
                </c:pt>
                <c:pt idx="2130">
                  <c:v>39727</c:v>
                </c:pt>
                <c:pt idx="2131">
                  <c:v>39728</c:v>
                </c:pt>
                <c:pt idx="2132">
                  <c:v>39729</c:v>
                </c:pt>
                <c:pt idx="2133">
                  <c:v>39730</c:v>
                </c:pt>
                <c:pt idx="2134">
                  <c:v>39731</c:v>
                </c:pt>
                <c:pt idx="2135">
                  <c:v>39734</c:v>
                </c:pt>
                <c:pt idx="2136">
                  <c:v>39735</c:v>
                </c:pt>
                <c:pt idx="2137">
                  <c:v>39736</c:v>
                </c:pt>
                <c:pt idx="2138">
                  <c:v>39737</c:v>
                </c:pt>
                <c:pt idx="2139">
                  <c:v>39738</c:v>
                </c:pt>
                <c:pt idx="2140">
                  <c:v>39741</c:v>
                </c:pt>
                <c:pt idx="2141">
                  <c:v>39742</c:v>
                </c:pt>
                <c:pt idx="2142">
                  <c:v>39743</c:v>
                </c:pt>
                <c:pt idx="2143">
                  <c:v>39744</c:v>
                </c:pt>
                <c:pt idx="2144">
                  <c:v>39745</c:v>
                </c:pt>
                <c:pt idx="2145">
                  <c:v>39748</c:v>
                </c:pt>
                <c:pt idx="2146">
                  <c:v>39749</c:v>
                </c:pt>
                <c:pt idx="2147">
                  <c:v>39750</c:v>
                </c:pt>
                <c:pt idx="2148">
                  <c:v>39751</c:v>
                </c:pt>
                <c:pt idx="2149">
                  <c:v>39752</c:v>
                </c:pt>
                <c:pt idx="2150">
                  <c:v>39755</c:v>
                </c:pt>
                <c:pt idx="2151">
                  <c:v>39756</c:v>
                </c:pt>
                <c:pt idx="2152">
                  <c:v>39757</c:v>
                </c:pt>
                <c:pt idx="2153">
                  <c:v>39758</c:v>
                </c:pt>
                <c:pt idx="2154">
                  <c:v>39759</c:v>
                </c:pt>
                <c:pt idx="2155">
                  <c:v>39762</c:v>
                </c:pt>
                <c:pt idx="2156">
                  <c:v>39763</c:v>
                </c:pt>
                <c:pt idx="2157">
                  <c:v>39764</c:v>
                </c:pt>
                <c:pt idx="2158">
                  <c:v>39765</c:v>
                </c:pt>
                <c:pt idx="2159">
                  <c:v>39766</c:v>
                </c:pt>
                <c:pt idx="2160">
                  <c:v>39769</c:v>
                </c:pt>
                <c:pt idx="2161">
                  <c:v>39770</c:v>
                </c:pt>
                <c:pt idx="2162">
                  <c:v>39771</c:v>
                </c:pt>
                <c:pt idx="2163">
                  <c:v>39772</c:v>
                </c:pt>
                <c:pt idx="2164">
                  <c:v>39773</c:v>
                </c:pt>
                <c:pt idx="2165">
                  <c:v>39776</c:v>
                </c:pt>
                <c:pt idx="2166">
                  <c:v>39777</c:v>
                </c:pt>
                <c:pt idx="2167">
                  <c:v>39778</c:v>
                </c:pt>
                <c:pt idx="2168">
                  <c:v>39780</c:v>
                </c:pt>
                <c:pt idx="2169">
                  <c:v>39783</c:v>
                </c:pt>
                <c:pt idx="2170">
                  <c:v>39784</c:v>
                </c:pt>
                <c:pt idx="2171">
                  <c:v>39785</c:v>
                </c:pt>
                <c:pt idx="2172">
                  <c:v>39786</c:v>
                </c:pt>
                <c:pt idx="2173">
                  <c:v>39787</c:v>
                </c:pt>
                <c:pt idx="2174">
                  <c:v>39790</c:v>
                </c:pt>
                <c:pt idx="2175">
                  <c:v>39791</c:v>
                </c:pt>
                <c:pt idx="2176">
                  <c:v>39792</c:v>
                </c:pt>
                <c:pt idx="2177">
                  <c:v>39793</c:v>
                </c:pt>
                <c:pt idx="2178">
                  <c:v>39794</c:v>
                </c:pt>
                <c:pt idx="2179">
                  <c:v>39797</c:v>
                </c:pt>
                <c:pt idx="2180">
                  <c:v>39798</c:v>
                </c:pt>
                <c:pt idx="2181">
                  <c:v>39799</c:v>
                </c:pt>
                <c:pt idx="2182">
                  <c:v>39800</c:v>
                </c:pt>
                <c:pt idx="2183">
                  <c:v>39801</c:v>
                </c:pt>
                <c:pt idx="2184">
                  <c:v>39804</c:v>
                </c:pt>
                <c:pt idx="2185">
                  <c:v>39805</c:v>
                </c:pt>
                <c:pt idx="2186">
                  <c:v>39806</c:v>
                </c:pt>
                <c:pt idx="2187">
                  <c:v>39808</c:v>
                </c:pt>
                <c:pt idx="2188">
                  <c:v>39811</c:v>
                </c:pt>
                <c:pt idx="2189">
                  <c:v>39812</c:v>
                </c:pt>
                <c:pt idx="2190">
                  <c:v>39813</c:v>
                </c:pt>
                <c:pt idx="2191">
                  <c:v>39815</c:v>
                </c:pt>
                <c:pt idx="2192">
                  <c:v>39818</c:v>
                </c:pt>
                <c:pt idx="2193">
                  <c:v>39819</c:v>
                </c:pt>
                <c:pt idx="2194">
                  <c:v>39820</c:v>
                </c:pt>
                <c:pt idx="2195">
                  <c:v>39821</c:v>
                </c:pt>
                <c:pt idx="2196">
                  <c:v>39822</c:v>
                </c:pt>
                <c:pt idx="2197">
                  <c:v>39825</c:v>
                </c:pt>
                <c:pt idx="2198">
                  <c:v>39826</c:v>
                </c:pt>
                <c:pt idx="2199">
                  <c:v>39827</c:v>
                </c:pt>
                <c:pt idx="2200">
                  <c:v>39828</c:v>
                </c:pt>
                <c:pt idx="2201">
                  <c:v>39829</c:v>
                </c:pt>
                <c:pt idx="2202">
                  <c:v>39833</c:v>
                </c:pt>
                <c:pt idx="2203">
                  <c:v>39834</c:v>
                </c:pt>
                <c:pt idx="2204">
                  <c:v>39835</c:v>
                </c:pt>
                <c:pt idx="2205">
                  <c:v>39836</c:v>
                </c:pt>
                <c:pt idx="2206">
                  <c:v>39839</c:v>
                </c:pt>
                <c:pt idx="2207">
                  <c:v>39840</c:v>
                </c:pt>
                <c:pt idx="2208">
                  <c:v>39841</c:v>
                </c:pt>
                <c:pt idx="2209">
                  <c:v>39842</c:v>
                </c:pt>
                <c:pt idx="2210">
                  <c:v>39843</c:v>
                </c:pt>
                <c:pt idx="2211">
                  <c:v>39846</c:v>
                </c:pt>
                <c:pt idx="2212">
                  <c:v>39847</c:v>
                </c:pt>
                <c:pt idx="2213">
                  <c:v>39848</c:v>
                </c:pt>
                <c:pt idx="2214">
                  <c:v>39849</c:v>
                </c:pt>
                <c:pt idx="2215">
                  <c:v>39850</c:v>
                </c:pt>
                <c:pt idx="2216">
                  <c:v>39853</c:v>
                </c:pt>
                <c:pt idx="2217">
                  <c:v>39854</c:v>
                </c:pt>
                <c:pt idx="2218">
                  <c:v>39855</c:v>
                </c:pt>
                <c:pt idx="2219">
                  <c:v>39856</c:v>
                </c:pt>
                <c:pt idx="2220">
                  <c:v>39857</c:v>
                </c:pt>
                <c:pt idx="2221">
                  <c:v>39861</c:v>
                </c:pt>
                <c:pt idx="2222">
                  <c:v>39862</c:v>
                </c:pt>
                <c:pt idx="2223">
                  <c:v>39863</c:v>
                </c:pt>
                <c:pt idx="2224">
                  <c:v>39864</c:v>
                </c:pt>
                <c:pt idx="2225">
                  <c:v>39867</c:v>
                </c:pt>
                <c:pt idx="2226">
                  <c:v>39868</c:v>
                </c:pt>
                <c:pt idx="2227">
                  <c:v>39869</c:v>
                </c:pt>
                <c:pt idx="2228">
                  <c:v>39870</c:v>
                </c:pt>
                <c:pt idx="2229">
                  <c:v>39871</c:v>
                </c:pt>
                <c:pt idx="2230">
                  <c:v>39874</c:v>
                </c:pt>
                <c:pt idx="2231">
                  <c:v>39875</c:v>
                </c:pt>
                <c:pt idx="2232">
                  <c:v>39876</c:v>
                </c:pt>
                <c:pt idx="2233">
                  <c:v>39877</c:v>
                </c:pt>
                <c:pt idx="2234">
                  <c:v>39878</c:v>
                </c:pt>
                <c:pt idx="2235">
                  <c:v>39881</c:v>
                </c:pt>
                <c:pt idx="2236">
                  <c:v>39882</c:v>
                </c:pt>
                <c:pt idx="2237">
                  <c:v>39883</c:v>
                </c:pt>
                <c:pt idx="2238">
                  <c:v>39884</c:v>
                </c:pt>
                <c:pt idx="2239">
                  <c:v>39885</c:v>
                </c:pt>
                <c:pt idx="2240">
                  <c:v>39888</c:v>
                </c:pt>
                <c:pt idx="2241">
                  <c:v>39889</c:v>
                </c:pt>
                <c:pt idx="2242">
                  <c:v>39890</c:v>
                </c:pt>
                <c:pt idx="2243">
                  <c:v>39891</c:v>
                </c:pt>
                <c:pt idx="2244">
                  <c:v>39892</c:v>
                </c:pt>
                <c:pt idx="2245">
                  <c:v>39895</c:v>
                </c:pt>
                <c:pt idx="2246">
                  <c:v>39896</c:v>
                </c:pt>
                <c:pt idx="2247">
                  <c:v>39897</c:v>
                </c:pt>
                <c:pt idx="2248">
                  <c:v>39898</c:v>
                </c:pt>
                <c:pt idx="2249">
                  <c:v>39899</c:v>
                </c:pt>
                <c:pt idx="2250">
                  <c:v>39902</c:v>
                </c:pt>
                <c:pt idx="2251">
                  <c:v>39903</c:v>
                </c:pt>
                <c:pt idx="2252">
                  <c:v>39904</c:v>
                </c:pt>
                <c:pt idx="2253">
                  <c:v>39905</c:v>
                </c:pt>
                <c:pt idx="2254">
                  <c:v>39906</c:v>
                </c:pt>
                <c:pt idx="2255">
                  <c:v>39909</c:v>
                </c:pt>
                <c:pt idx="2256">
                  <c:v>39910</c:v>
                </c:pt>
                <c:pt idx="2257">
                  <c:v>39911</c:v>
                </c:pt>
                <c:pt idx="2258">
                  <c:v>39912</c:v>
                </c:pt>
                <c:pt idx="2259">
                  <c:v>39916</c:v>
                </c:pt>
                <c:pt idx="2260">
                  <c:v>39917</c:v>
                </c:pt>
                <c:pt idx="2261">
                  <c:v>39918</c:v>
                </c:pt>
                <c:pt idx="2262">
                  <c:v>39919</c:v>
                </c:pt>
                <c:pt idx="2263">
                  <c:v>39920</c:v>
                </c:pt>
                <c:pt idx="2264">
                  <c:v>39923</c:v>
                </c:pt>
                <c:pt idx="2265">
                  <c:v>39924</c:v>
                </c:pt>
                <c:pt idx="2266">
                  <c:v>39925</c:v>
                </c:pt>
                <c:pt idx="2267">
                  <c:v>39926</c:v>
                </c:pt>
                <c:pt idx="2268">
                  <c:v>39927</c:v>
                </c:pt>
                <c:pt idx="2269">
                  <c:v>39930</c:v>
                </c:pt>
                <c:pt idx="2270">
                  <c:v>39931</c:v>
                </c:pt>
                <c:pt idx="2271">
                  <c:v>39932</c:v>
                </c:pt>
                <c:pt idx="2272">
                  <c:v>39933</c:v>
                </c:pt>
                <c:pt idx="2273">
                  <c:v>39934</c:v>
                </c:pt>
                <c:pt idx="2274">
                  <c:v>39937</c:v>
                </c:pt>
                <c:pt idx="2275">
                  <c:v>39938</c:v>
                </c:pt>
                <c:pt idx="2276">
                  <c:v>39939</c:v>
                </c:pt>
                <c:pt idx="2277">
                  <c:v>39940</c:v>
                </c:pt>
                <c:pt idx="2278">
                  <c:v>39941</c:v>
                </c:pt>
                <c:pt idx="2279">
                  <c:v>39944</c:v>
                </c:pt>
                <c:pt idx="2280">
                  <c:v>39945</c:v>
                </c:pt>
                <c:pt idx="2281">
                  <c:v>39946</c:v>
                </c:pt>
                <c:pt idx="2282">
                  <c:v>39947</c:v>
                </c:pt>
                <c:pt idx="2283">
                  <c:v>39948</c:v>
                </c:pt>
                <c:pt idx="2284">
                  <c:v>39951</c:v>
                </c:pt>
                <c:pt idx="2285">
                  <c:v>39952</c:v>
                </c:pt>
                <c:pt idx="2286">
                  <c:v>39953</c:v>
                </c:pt>
                <c:pt idx="2287">
                  <c:v>39954</c:v>
                </c:pt>
                <c:pt idx="2288">
                  <c:v>39955</c:v>
                </c:pt>
                <c:pt idx="2289">
                  <c:v>39959</c:v>
                </c:pt>
                <c:pt idx="2290">
                  <c:v>39960</c:v>
                </c:pt>
                <c:pt idx="2291">
                  <c:v>39961</c:v>
                </c:pt>
                <c:pt idx="2292">
                  <c:v>39962</c:v>
                </c:pt>
                <c:pt idx="2293">
                  <c:v>39965</c:v>
                </c:pt>
                <c:pt idx="2294">
                  <c:v>39966</c:v>
                </c:pt>
                <c:pt idx="2295">
                  <c:v>39967</c:v>
                </c:pt>
                <c:pt idx="2296">
                  <c:v>39968</c:v>
                </c:pt>
                <c:pt idx="2297">
                  <c:v>39969</c:v>
                </c:pt>
                <c:pt idx="2298">
                  <c:v>39972</c:v>
                </c:pt>
                <c:pt idx="2299">
                  <c:v>39973</c:v>
                </c:pt>
                <c:pt idx="2300">
                  <c:v>39974</c:v>
                </c:pt>
                <c:pt idx="2301">
                  <c:v>39975</c:v>
                </c:pt>
                <c:pt idx="2302">
                  <c:v>39976</c:v>
                </c:pt>
                <c:pt idx="2303">
                  <c:v>39979</c:v>
                </c:pt>
                <c:pt idx="2304">
                  <c:v>39980</c:v>
                </c:pt>
                <c:pt idx="2305">
                  <c:v>39981</c:v>
                </c:pt>
                <c:pt idx="2306">
                  <c:v>39982</c:v>
                </c:pt>
                <c:pt idx="2307">
                  <c:v>39983</c:v>
                </c:pt>
                <c:pt idx="2308">
                  <c:v>39986</c:v>
                </c:pt>
                <c:pt idx="2309">
                  <c:v>39987</c:v>
                </c:pt>
                <c:pt idx="2310">
                  <c:v>39988</c:v>
                </c:pt>
                <c:pt idx="2311">
                  <c:v>39989</c:v>
                </c:pt>
                <c:pt idx="2312">
                  <c:v>39990</c:v>
                </c:pt>
                <c:pt idx="2313">
                  <c:v>39993</c:v>
                </c:pt>
                <c:pt idx="2314">
                  <c:v>39994</c:v>
                </c:pt>
                <c:pt idx="2315">
                  <c:v>39995</c:v>
                </c:pt>
                <c:pt idx="2316">
                  <c:v>39996</c:v>
                </c:pt>
                <c:pt idx="2317">
                  <c:v>40000</c:v>
                </c:pt>
                <c:pt idx="2318">
                  <c:v>40001</c:v>
                </c:pt>
                <c:pt idx="2319">
                  <c:v>40002</c:v>
                </c:pt>
                <c:pt idx="2320">
                  <c:v>40003</c:v>
                </c:pt>
                <c:pt idx="2321">
                  <c:v>40004</c:v>
                </c:pt>
                <c:pt idx="2322">
                  <c:v>40007</c:v>
                </c:pt>
                <c:pt idx="2323">
                  <c:v>40008</c:v>
                </c:pt>
                <c:pt idx="2324">
                  <c:v>40009</c:v>
                </c:pt>
                <c:pt idx="2325">
                  <c:v>40010</c:v>
                </c:pt>
                <c:pt idx="2326">
                  <c:v>40011</c:v>
                </c:pt>
                <c:pt idx="2327">
                  <c:v>40014</c:v>
                </c:pt>
                <c:pt idx="2328">
                  <c:v>40015</c:v>
                </c:pt>
                <c:pt idx="2329">
                  <c:v>40016</c:v>
                </c:pt>
                <c:pt idx="2330">
                  <c:v>40017</c:v>
                </c:pt>
                <c:pt idx="2331">
                  <c:v>40018</c:v>
                </c:pt>
                <c:pt idx="2332">
                  <c:v>40021</c:v>
                </c:pt>
                <c:pt idx="2333">
                  <c:v>40022</c:v>
                </c:pt>
                <c:pt idx="2334">
                  <c:v>40023</c:v>
                </c:pt>
                <c:pt idx="2335">
                  <c:v>40024</c:v>
                </c:pt>
                <c:pt idx="2336">
                  <c:v>40025</c:v>
                </c:pt>
                <c:pt idx="2337">
                  <c:v>40028</c:v>
                </c:pt>
                <c:pt idx="2338">
                  <c:v>40029</c:v>
                </c:pt>
                <c:pt idx="2339">
                  <c:v>40030</c:v>
                </c:pt>
                <c:pt idx="2340">
                  <c:v>40031</c:v>
                </c:pt>
                <c:pt idx="2341">
                  <c:v>40032</c:v>
                </c:pt>
                <c:pt idx="2342">
                  <c:v>40035</c:v>
                </c:pt>
                <c:pt idx="2343">
                  <c:v>40036</c:v>
                </c:pt>
                <c:pt idx="2344">
                  <c:v>40037</c:v>
                </c:pt>
                <c:pt idx="2345">
                  <c:v>40038</c:v>
                </c:pt>
                <c:pt idx="2346">
                  <c:v>40039</c:v>
                </c:pt>
                <c:pt idx="2347">
                  <c:v>40042</c:v>
                </c:pt>
                <c:pt idx="2348">
                  <c:v>40043</c:v>
                </c:pt>
                <c:pt idx="2349">
                  <c:v>40044</c:v>
                </c:pt>
                <c:pt idx="2350">
                  <c:v>40045</c:v>
                </c:pt>
                <c:pt idx="2351">
                  <c:v>40046</c:v>
                </c:pt>
                <c:pt idx="2352">
                  <c:v>40049</c:v>
                </c:pt>
                <c:pt idx="2353">
                  <c:v>40050</c:v>
                </c:pt>
                <c:pt idx="2354">
                  <c:v>40051</c:v>
                </c:pt>
                <c:pt idx="2355">
                  <c:v>40052</c:v>
                </c:pt>
                <c:pt idx="2356">
                  <c:v>40053</c:v>
                </c:pt>
                <c:pt idx="2357">
                  <c:v>40056</c:v>
                </c:pt>
                <c:pt idx="2358">
                  <c:v>40057</c:v>
                </c:pt>
                <c:pt idx="2359">
                  <c:v>40058</c:v>
                </c:pt>
                <c:pt idx="2360">
                  <c:v>40059</c:v>
                </c:pt>
                <c:pt idx="2361">
                  <c:v>40060</c:v>
                </c:pt>
                <c:pt idx="2362">
                  <c:v>40064</c:v>
                </c:pt>
                <c:pt idx="2363">
                  <c:v>40065</c:v>
                </c:pt>
                <c:pt idx="2364">
                  <c:v>40066</c:v>
                </c:pt>
                <c:pt idx="2365">
                  <c:v>40067</c:v>
                </c:pt>
                <c:pt idx="2366">
                  <c:v>40070</c:v>
                </c:pt>
                <c:pt idx="2367">
                  <c:v>40071</c:v>
                </c:pt>
                <c:pt idx="2368">
                  <c:v>40072</c:v>
                </c:pt>
                <c:pt idx="2369">
                  <c:v>40073</c:v>
                </c:pt>
                <c:pt idx="2370">
                  <c:v>40074</c:v>
                </c:pt>
                <c:pt idx="2371">
                  <c:v>40077</c:v>
                </c:pt>
                <c:pt idx="2372">
                  <c:v>40078</c:v>
                </c:pt>
                <c:pt idx="2373">
                  <c:v>40079</c:v>
                </c:pt>
                <c:pt idx="2374">
                  <c:v>40080</c:v>
                </c:pt>
                <c:pt idx="2375">
                  <c:v>40081</c:v>
                </c:pt>
                <c:pt idx="2376">
                  <c:v>40084</c:v>
                </c:pt>
                <c:pt idx="2377">
                  <c:v>40085</c:v>
                </c:pt>
                <c:pt idx="2378">
                  <c:v>40086</c:v>
                </c:pt>
                <c:pt idx="2379">
                  <c:v>40087</c:v>
                </c:pt>
                <c:pt idx="2380">
                  <c:v>40088</c:v>
                </c:pt>
                <c:pt idx="2381">
                  <c:v>40091</c:v>
                </c:pt>
                <c:pt idx="2382">
                  <c:v>40092</c:v>
                </c:pt>
                <c:pt idx="2383">
                  <c:v>40093</c:v>
                </c:pt>
                <c:pt idx="2384">
                  <c:v>40094</c:v>
                </c:pt>
                <c:pt idx="2385">
                  <c:v>40095</c:v>
                </c:pt>
                <c:pt idx="2386">
                  <c:v>40098</c:v>
                </c:pt>
                <c:pt idx="2387">
                  <c:v>40099</c:v>
                </c:pt>
                <c:pt idx="2388">
                  <c:v>40100</c:v>
                </c:pt>
                <c:pt idx="2389">
                  <c:v>40101</c:v>
                </c:pt>
                <c:pt idx="2390">
                  <c:v>40102</c:v>
                </c:pt>
                <c:pt idx="2391">
                  <c:v>40105</c:v>
                </c:pt>
                <c:pt idx="2392">
                  <c:v>40106</c:v>
                </c:pt>
                <c:pt idx="2393">
                  <c:v>40107</c:v>
                </c:pt>
                <c:pt idx="2394">
                  <c:v>40108</c:v>
                </c:pt>
                <c:pt idx="2395">
                  <c:v>40109</c:v>
                </c:pt>
                <c:pt idx="2396">
                  <c:v>40112</c:v>
                </c:pt>
                <c:pt idx="2397">
                  <c:v>40113</c:v>
                </c:pt>
                <c:pt idx="2398">
                  <c:v>40114</c:v>
                </c:pt>
                <c:pt idx="2399">
                  <c:v>40115</c:v>
                </c:pt>
                <c:pt idx="2400">
                  <c:v>40116</c:v>
                </c:pt>
                <c:pt idx="2401">
                  <c:v>40119</c:v>
                </c:pt>
                <c:pt idx="2402">
                  <c:v>40120</c:v>
                </c:pt>
                <c:pt idx="2403">
                  <c:v>40121</c:v>
                </c:pt>
                <c:pt idx="2404">
                  <c:v>40122</c:v>
                </c:pt>
                <c:pt idx="2405">
                  <c:v>40123</c:v>
                </c:pt>
                <c:pt idx="2406">
                  <c:v>40126</c:v>
                </c:pt>
                <c:pt idx="2407">
                  <c:v>40127</c:v>
                </c:pt>
                <c:pt idx="2408">
                  <c:v>40128</c:v>
                </c:pt>
                <c:pt idx="2409">
                  <c:v>40129</c:v>
                </c:pt>
                <c:pt idx="2410">
                  <c:v>40130</c:v>
                </c:pt>
                <c:pt idx="2411">
                  <c:v>40133</c:v>
                </c:pt>
                <c:pt idx="2412">
                  <c:v>40134</c:v>
                </c:pt>
                <c:pt idx="2413">
                  <c:v>40135</c:v>
                </c:pt>
                <c:pt idx="2414">
                  <c:v>40136</c:v>
                </c:pt>
                <c:pt idx="2415">
                  <c:v>40137</c:v>
                </c:pt>
                <c:pt idx="2416">
                  <c:v>40140</c:v>
                </c:pt>
                <c:pt idx="2417">
                  <c:v>40141</c:v>
                </c:pt>
                <c:pt idx="2418">
                  <c:v>40142</c:v>
                </c:pt>
                <c:pt idx="2419">
                  <c:v>40144</c:v>
                </c:pt>
                <c:pt idx="2420">
                  <c:v>40147</c:v>
                </c:pt>
                <c:pt idx="2421">
                  <c:v>40148</c:v>
                </c:pt>
                <c:pt idx="2422">
                  <c:v>40149</c:v>
                </c:pt>
                <c:pt idx="2423">
                  <c:v>40150</c:v>
                </c:pt>
                <c:pt idx="2424">
                  <c:v>40151</c:v>
                </c:pt>
                <c:pt idx="2425">
                  <c:v>40154</c:v>
                </c:pt>
                <c:pt idx="2426">
                  <c:v>40155</c:v>
                </c:pt>
                <c:pt idx="2427">
                  <c:v>40156</c:v>
                </c:pt>
                <c:pt idx="2428">
                  <c:v>40157</c:v>
                </c:pt>
                <c:pt idx="2429">
                  <c:v>40158</c:v>
                </c:pt>
                <c:pt idx="2430">
                  <c:v>40161</c:v>
                </c:pt>
                <c:pt idx="2431">
                  <c:v>40162</c:v>
                </c:pt>
                <c:pt idx="2432">
                  <c:v>40163</c:v>
                </c:pt>
                <c:pt idx="2433">
                  <c:v>40164</c:v>
                </c:pt>
                <c:pt idx="2434">
                  <c:v>40165</c:v>
                </c:pt>
                <c:pt idx="2435">
                  <c:v>40168</c:v>
                </c:pt>
                <c:pt idx="2436">
                  <c:v>40169</c:v>
                </c:pt>
                <c:pt idx="2437">
                  <c:v>40170</c:v>
                </c:pt>
                <c:pt idx="2438">
                  <c:v>40171</c:v>
                </c:pt>
                <c:pt idx="2439">
                  <c:v>40175</c:v>
                </c:pt>
                <c:pt idx="2440">
                  <c:v>40176</c:v>
                </c:pt>
                <c:pt idx="2441">
                  <c:v>40177</c:v>
                </c:pt>
                <c:pt idx="2442">
                  <c:v>40178</c:v>
                </c:pt>
                <c:pt idx="2443">
                  <c:v>40182</c:v>
                </c:pt>
                <c:pt idx="2444">
                  <c:v>40183</c:v>
                </c:pt>
                <c:pt idx="2445">
                  <c:v>40184</c:v>
                </c:pt>
                <c:pt idx="2446">
                  <c:v>40185</c:v>
                </c:pt>
                <c:pt idx="2447">
                  <c:v>40186</c:v>
                </c:pt>
                <c:pt idx="2448">
                  <c:v>40189</c:v>
                </c:pt>
                <c:pt idx="2449">
                  <c:v>40190</c:v>
                </c:pt>
                <c:pt idx="2450">
                  <c:v>40191</c:v>
                </c:pt>
                <c:pt idx="2451">
                  <c:v>40192</c:v>
                </c:pt>
                <c:pt idx="2452">
                  <c:v>40193</c:v>
                </c:pt>
                <c:pt idx="2453">
                  <c:v>40197</c:v>
                </c:pt>
                <c:pt idx="2454">
                  <c:v>40198</c:v>
                </c:pt>
                <c:pt idx="2455">
                  <c:v>40199</c:v>
                </c:pt>
                <c:pt idx="2456">
                  <c:v>40200</c:v>
                </c:pt>
                <c:pt idx="2457">
                  <c:v>40203</c:v>
                </c:pt>
                <c:pt idx="2458">
                  <c:v>40204</c:v>
                </c:pt>
                <c:pt idx="2459">
                  <c:v>40205</c:v>
                </c:pt>
                <c:pt idx="2460">
                  <c:v>40206</c:v>
                </c:pt>
                <c:pt idx="2461">
                  <c:v>40207</c:v>
                </c:pt>
                <c:pt idx="2462">
                  <c:v>40210</c:v>
                </c:pt>
                <c:pt idx="2463">
                  <c:v>40211</c:v>
                </c:pt>
                <c:pt idx="2464">
                  <c:v>40212</c:v>
                </c:pt>
                <c:pt idx="2465">
                  <c:v>40213</c:v>
                </c:pt>
                <c:pt idx="2466">
                  <c:v>40214</c:v>
                </c:pt>
                <c:pt idx="2467">
                  <c:v>40217</c:v>
                </c:pt>
                <c:pt idx="2468">
                  <c:v>40218</c:v>
                </c:pt>
                <c:pt idx="2469">
                  <c:v>40219</c:v>
                </c:pt>
                <c:pt idx="2470">
                  <c:v>40220</c:v>
                </c:pt>
                <c:pt idx="2471">
                  <c:v>40221</c:v>
                </c:pt>
                <c:pt idx="2472">
                  <c:v>40225</c:v>
                </c:pt>
                <c:pt idx="2473">
                  <c:v>40226</c:v>
                </c:pt>
                <c:pt idx="2474">
                  <c:v>40227</c:v>
                </c:pt>
                <c:pt idx="2475">
                  <c:v>40228</c:v>
                </c:pt>
                <c:pt idx="2476">
                  <c:v>40231</c:v>
                </c:pt>
                <c:pt idx="2477">
                  <c:v>40232</c:v>
                </c:pt>
                <c:pt idx="2478">
                  <c:v>40233</c:v>
                </c:pt>
                <c:pt idx="2479">
                  <c:v>40234</c:v>
                </c:pt>
                <c:pt idx="2480">
                  <c:v>40235</c:v>
                </c:pt>
                <c:pt idx="2481">
                  <c:v>40238</c:v>
                </c:pt>
                <c:pt idx="2482">
                  <c:v>40239</c:v>
                </c:pt>
                <c:pt idx="2483">
                  <c:v>40240</c:v>
                </c:pt>
                <c:pt idx="2484">
                  <c:v>40241</c:v>
                </c:pt>
                <c:pt idx="2485">
                  <c:v>40242</c:v>
                </c:pt>
                <c:pt idx="2486">
                  <c:v>40245</c:v>
                </c:pt>
                <c:pt idx="2487">
                  <c:v>40246</c:v>
                </c:pt>
                <c:pt idx="2488">
                  <c:v>40247</c:v>
                </c:pt>
                <c:pt idx="2489">
                  <c:v>40248</c:v>
                </c:pt>
                <c:pt idx="2490">
                  <c:v>40249</c:v>
                </c:pt>
                <c:pt idx="2491">
                  <c:v>40252</c:v>
                </c:pt>
                <c:pt idx="2492">
                  <c:v>40253</c:v>
                </c:pt>
                <c:pt idx="2493">
                  <c:v>40254</c:v>
                </c:pt>
                <c:pt idx="2494">
                  <c:v>40255</c:v>
                </c:pt>
                <c:pt idx="2495">
                  <c:v>40256</c:v>
                </c:pt>
                <c:pt idx="2496">
                  <c:v>40259</c:v>
                </c:pt>
                <c:pt idx="2497">
                  <c:v>40260</c:v>
                </c:pt>
                <c:pt idx="2498">
                  <c:v>40261</c:v>
                </c:pt>
                <c:pt idx="2499">
                  <c:v>40262</c:v>
                </c:pt>
                <c:pt idx="2500">
                  <c:v>40263</c:v>
                </c:pt>
                <c:pt idx="2501">
                  <c:v>40266</c:v>
                </c:pt>
                <c:pt idx="2502">
                  <c:v>40267</c:v>
                </c:pt>
                <c:pt idx="2503">
                  <c:v>40268</c:v>
                </c:pt>
                <c:pt idx="2504">
                  <c:v>40269</c:v>
                </c:pt>
                <c:pt idx="2505">
                  <c:v>40273</c:v>
                </c:pt>
                <c:pt idx="2506">
                  <c:v>40274</c:v>
                </c:pt>
                <c:pt idx="2507">
                  <c:v>40275</c:v>
                </c:pt>
                <c:pt idx="2508">
                  <c:v>40276</c:v>
                </c:pt>
                <c:pt idx="2509">
                  <c:v>40277</c:v>
                </c:pt>
                <c:pt idx="2510">
                  <c:v>40280</c:v>
                </c:pt>
                <c:pt idx="2511">
                  <c:v>40281</c:v>
                </c:pt>
                <c:pt idx="2512">
                  <c:v>40282</c:v>
                </c:pt>
                <c:pt idx="2513">
                  <c:v>40283</c:v>
                </c:pt>
                <c:pt idx="2514">
                  <c:v>40284</c:v>
                </c:pt>
                <c:pt idx="2515">
                  <c:v>40287</c:v>
                </c:pt>
                <c:pt idx="2516">
                  <c:v>40288</c:v>
                </c:pt>
                <c:pt idx="2517">
                  <c:v>40289</c:v>
                </c:pt>
                <c:pt idx="2518">
                  <c:v>40290</c:v>
                </c:pt>
                <c:pt idx="2519">
                  <c:v>40291</c:v>
                </c:pt>
                <c:pt idx="2520">
                  <c:v>40294</c:v>
                </c:pt>
                <c:pt idx="2521">
                  <c:v>40295</c:v>
                </c:pt>
                <c:pt idx="2522">
                  <c:v>40296</c:v>
                </c:pt>
                <c:pt idx="2523">
                  <c:v>40297</c:v>
                </c:pt>
                <c:pt idx="2524">
                  <c:v>40298</c:v>
                </c:pt>
                <c:pt idx="2525">
                  <c:v>40301</c:v>
                </c:pt>
                <c:pt idx="2526">
                  <c:v>40302</c:v>
                </c:pt>
                <c:pt idx="2527">
                  <c:v>40303</c:v>
                </c:pt>
                <c:pt idx="2528">
                  <c:v>40304</c:v>
                </c:pt>
                <c:pt idx="2529">
                  <c:v>40305</c:v>
                </c:pt>
                <c:pt idx="2530">
                  <c:v>40308</c:v>
                </c:pt>
                <c:pt idx="2531">
                  <c:v>40309</c:v>
                </c:pt>
                <c:pt idx="2532">
                  <c:v>40310</c:v>
                </c:pt>
                <c:pt idx="2533">
                  <c:v>40311</c:v>
                </c:pt>
                <c:pt idx="2534">
                  <c:v>40312</c:v>
                </c:pt>
                <c:pt idx="2535">
                  <c:v>40315</c:v>
                </c:pt>
                <c:pt idx="2536">
                  <c:v>40316</c:v>
                </c:pt>
                <c:pt idx="2537">
                  <c:v>40317</c:v>
                </c:pt>
                <c:pt idx="2538">
                  <c:v>40318</c:v>
                </c:pt>
                <c:pt idx="2539">
                  <c:v>40319</c:v>
                </c:pt>
                <c:pt idx="2540">
                  <c:v>40322</c:v>
                </c:pt>
                <c:pt idx="2541">
                  <c:v>40323</c:v>
                </c:pt>
                <c:pt idx="2542">
                  <c:v>40324</c:v>
                </c:pt>
                <c:pt idx="2543">
                  <c:v>40325</c:v>
                </c:pt>
                <c:pt idx="2544">
                  <c:v>40326</c:v>
                </c:pt>
                <c:pt idx="2545">
                  <c:v>40330</c:v>
                </c:pt>
                <c:pt idx="2546">
                  <c:v>40331</c:v>
                </c:pt>
                <c:pt idx="2547">
                  <c:v>40332</c:v>
                </c:pt>
                <c:pt idx="2548">
                  <c:v>40333</c:v>
                </c:pt>
                <c:pt idx="2549">
                  <c:v>40336</c:v>
                </c:pt>
                <c:pt idx="2550">
                  <c:v>40337</c:v>
                </c:pt>
                <c:pt idx="2551">
                  <c:v>40338</c:v>
                </c:pt>
                <c:pt idx="2552">
                  <c:v>40339</c:v>
                </c:pt>
                <c:pt idx="2553">
                  <c:v>40340</c:v>
                </c:pt>
                <c:pt idx="2554">
                  <c:v>40343</c:v>
                </c:pt>
                <c:pt idx="2555">
                  <c:v>40344</c:v>
                </c:pt>
                <c:pt idx="2556">
                  <c:v>40345</c:v>
                </c:pt>
                <c:pt idx="2557">
                  <c:v>40346</c:v>
                </c:pt>
                <c:pt idx="2558">
                  <c:v>40347</c:v>
                </c:pt>
                <c:pt idx="2559">
                  <c:v>40350</c:v>
                </c:pt>
                <c:pt idx="2560">
                  <c:v>40351</c:v>
                </c:pt>
                <c:pt idx="2561">
                  <c:v>40352</c:v>
                </c:pt>
                <c:pt idx="2562">
                  <c:v>40353</c:v>
                </c:pt>
                <c:pt idx="2563">
                  <c:v>40354</c:v>
                </c:pt>
                <c:pt idx="2564">
                  <c:v>40357</c:v>
                </c:pt>
                <c:pt idx="2565">
                  <c:v>40358</c:v>
                </c:pt>
                <c:pt idx="2566">
                  <c:v>40359</c:v>
                </c:pt>
                <c:pt idx="2567">
                  <c:v>40360</c:v>
                </c:pt>
                <c:pt idx="2568">
                  <c:v>40361</c:v>
                </c:pt>
                <c:pt idx="2569">
                  <c:v>40365</c:v>
                </c:pt>
                <c:pt idx="2570">
                  <c:v>40366</c:v>
                </c:pt>
                <c:pt idx="2571">
                  <c:v>40367</c:v>
                </c:pt>
                <c:pt idx="2572">
                  <c:v>40368</c:v>
                </c:pt>
                <c:pt idx="2573">
                  <c:v>40371</c:v>
                </c:pt>
                <c:pt idx="2574">
                  <c:v>40372</c:v>
                </c:pt>
                <c:pt idx="2575">
                  <c:v>40373</c:v>
                </c:pt>
                <c:pt idx="2576">
                  <c:v>40374</c:v>
                </c:pt>
                <c:pt idx="2577">
                  <c:v>40375</c:v>
                </c:pt>
                <c:pt idx="2578">
                  <c:v>40378</c:v>
                </c:pt>
                <c:pt idx="2579">
                  <c:v>40379</c:v>
                </c:pt>
                <c:pt idx="2580">
                  <c:v>40380</c:v>
                </c:pt>
                <c:pt idx="2581">
                  <c:v>40381</c:v>
                </c:pt>
                <c:pt idx="2582">
                  <c:v>40382</c:v>
                </c:pt>
                <c:pt idx="2583">
                  <c:v>40385</c:v>
                </c:pt>
                <c:pt idx="2584">
                  <c:v>40386</c:v>
                </c:pt>
                <c:pt idx="2585">
                  <c:v>40387</c:v>
                </c:pt>
                <c:pt idx="2586">
                  <c:v>40388</c:v>
                </c:pt>
                <c:pt idx="2587">
                  <c:v>40389</c:v>
                </c:pt>
                <c:pt idx="2588">
                  <c:v>40392</c:v>
                </c:pt>
                <c:pt idx="2589">
                  <c:v>40393</c:v>
                </c:pt>
                <c:pt idx="2590">
                  <c:v>40394</c:v>
                </c:pt>
                <c:pt idx="2591">
                  <c:v>40395</c:v>
                </c:pt>
                <c:pt idx="2592">
                  <c:v>40396</c:v>
                </c:pt>
                <c:pt idx="2593">
                  <c:v>40399</c:v>
                </c:pt>
                <c:pt idx="2594">
                  <c:v>40400</c:v>
                </c:pt>
                <c:pt idx="2595">
                  <c:v>40401</c:v>
                </c:pt>
                <c:pt idx="2596">
                  <c:v>40402</c:v>
                </c:pt>
                <c:pt idx="2597">
                  <c:v>40403</c:v>
                </c:pt>
                <c:pt idx="2598">
                  <c:v>40406</c:v>
                </c:pt>
                <c:pt idx="2599">
                  <c:v>40407</c:v>
                </c:pt>
                <c:pt idx="2600">
                  <c:v>40408</c:v>
                </c:pt>
                <c:pt idx="2601">
                  <c:v>40409</c:v>
                </c:pt>
                <c:pt idx="2602">
                  <c:v>40410</c:v>
                </c:pt>
                <c:pt idx="2603">
                  <c:v>40413</c:v>
                </c:pt>
                <c:pt idx="2604">
                  <c:v>40414</c:v>
                </c:pt>
                <c:pt idx="2605">
                  <c:v>40415</c:v>
                </c:pt>
                <c:pt idx="2606">
                  <c:v>40416</c:v>
                </c:pt>
                <c:pt idx="2607">
                  <c:v>40417</c:v>
                </c:pt>
                <c:pt idx="2608">
                  <c:v>40420</c:v>
                </c:pt>
                <c:pt idx="2609">
                  <c:v>40421</c:v>
                </c:pt>
                <c:pt idx="2610">
                  <c:v>40422</c:v>
                </c:pt>
                <c:pt idx="2611">
                  <c:v>40423</c:v>
                </c:pt>
                <c:pt idx="2612">
                  <c:v>40424</c:v>
                </c:pt>
                <c:pt idx="2613">
                  <c:v>40428</c:v>
                </c:pt>
                <c:pt idx="2614">
                  <c:v>40429</c:v>
                </c:pt>
                <c:pt idx="2615">
                  <c:v>40430</c:v>
                </c:pt>
                <c:pt idx="2616">
                  <c:v>40431</c:v>
                </c:pt>
                <c:pt idx="2617">
                  <c:v>40434</c:v>
                </c:pt>
                <c:pt idx="2618">
                  <c:v>40435</c:v>
                </c:pt>
                <c:pt idx="2619">
                  <c:v>40436</c:v>
                </c:pt>
                <c:pt idx="2620">
                  <c:v>40437</c:v>
                </c:pt>
                <c:pt idx="2621">
                  <c:v>40438</c:v>
                </c:pt>
                <c:pt idx="2622">
                  <c:v>40441</c:v>
                </c:pt>
                <c:pt idx="2623">
                  <c:v>40442</c:v>
                </c:pt>
                <c:pt idx="2624">
                  <c:v>40443</c:v>
                </c:pt>
                <c:pt idx="2625">
                  <c:v>40444</c:v>
                </c:pt>
                <c:pt idx="2626">
                  <c:v>40445</c:v>
                </c:pt>
                <c:pt idx="2627">
                  <c:v>40448</c:v>
                </c:pt>
                <c:pt idx="2628">
                  <c:v>40449</c:v>
                </c:pt>
                <c:pt idx="2629">
                  <c:v>40450</c:v>
                </c:pt>
                <c:pt idx="2630">
                  <c:v>40451</c:v>
                </c:pt>
                <c:pt idx="2631">
                  <c:v>40452</c:v>
                </c:pt>
                <c:pt idx="2632">
                  <c:v>40455</c:v>
                </c:pt>
                <c:pt idx="2633">
                  <c:v>40456</c:v>
                </c:pt>
                <c:pt idx="2634">
                  <c:v>40457</c:v>
                </c:pt>
                <c:pt idx="2635">
                  <c:v>40458</c:v>
                </c:pt>
                <c:pt idx="2636">
                  <c:v>40459</c:v>
                </c:pt>
                <c:pt idx="2637">
                  <c:v>40462</c:v>
                </c:pt>
                <c:pt idx="2638">
                  <c:v>40463</c:v>
                </c:pt>
                <c:pt idx="2639">
                  <c:v>40464</c:v>
                </c:pt>
                <c:pt idx="2640">
                  <c:v>40465</c:v>
                </c:pt>
                <c:pt idx="2641">
                  <c:v>40466</c:v>
                </c:pt>
                <c:pt idx="2642">
                  <c:v>40469</c:v>
                </c:pt>
                <c:pt idx="2643">
                  <c:v>40470</c:v>
                </c:pt>
                <c:pt idx="2644">
                  <c:v>40471</c:v>
                </c:pt>
                <c:pt idx="2645">
                  <c:v>40472</c:v>
                </c:pt>
                <c:pt idx="2646">
                  <c:v>40473</c:v>
                </c:pt>
                <c:pt idx="2647">
                  <c:v>40476</c:v>
                </c:pt>
                <c:pt idx="2648">
                  <c:v>40477</c:v>
                </c:pt>
                <c:pt idx="2649">
                  <c:v>40478</c:v>
                </c:pt>
                <c:pt idx="2650">
                  <c:v>40479</c:v>
                </c:pt>
                <c:pt idx="2651">
                  <c:v>40480</c:v>
                </c:pt>
                <c:pt idx="2652">
                  <c:v>40483</c:v>
                </c:pt>
                <c:pt idx="2653">
                  <c:v>40484</c:v>
                </c:pt>
                <c:pt idx="2654">
                  <c:v>40485</c:v>
                </c:pt>
                <c:pt idx="2655">
                  <c:v>40486</c:v>
                </c:pt>
                <c:pt idx="2656">
                  <c:v>40487</c:v>
                </c:pt>
                <c:pt idx="2657">
                  <c:v>40490</c:v>
                </c:pt>
                <c:pt idx="2658">
                  <c:v>40491</c:v>
                </c:pt>
                <c:pt idx="2659">
                  <c:v>40492</c:v>
                </c:pt>
                <c:pt idx="2660">
                  <c:v>40493</c:v>
                </c:pt>
                <c:pt idx="2661">
                  <c:v>40494</c:v>
                </c:pt>
                <c:pt idx="2662">
                  <c:v>40497</c:v>
                </c:pt>
                <c:pt idx="2663">
                  <c:v>40498</c:v>
                </c:pt>
                <c:pt idx="2664">
                  <c:v>40499</c:v>
                </c:pt>
                <c:pt idx="2665">
                  <c:v>40500</c:v>
                </c:pt>
                <c:pt idx="2666">
                  <c:v>40501</c:v>
                </c:pt>
                <c:pt idx="2667">
                  <c:v>40504</c:v>
                </c:pt>
                <c:pt idx="2668">
                  <c:v>40505</c:v>
                </c:pt>
                <c:pt idx="2669">
                  <c:v>40506</c:v>
                </c:pt>
                <c:pt idx="2670">
                  <c:v>40508</c:v>
                </c:pt>
                <c:pt idx="2671">
                  <c:v>40511</c:v>
                </c:pt>
                <c:pt idx="2672">
                  <c:v>40512</c:v>
                </c:pt>
                <c:pt idx="2673">
                  <c:v>40513</c:v>
                </c:pt>
                <c:pt idx="2674">
                  <c:v>40514</c:v>
                </c:pt>
                <c:pt idx="2675">
                  <c:v>40515</c:v>
                </c:pt>
                <c:pt idx="2676">
                  <c:v>40518</c:v>
                </c:pt>
                <c:pt idx="2677">
                  <c:v>40519</c:v>
                </c:pt>
                <c:pt idx="2678">
                  <c:v>40520</c:v>
                </c:pt>
                <c:pt idx="2679">
                  <c:v>40521</c:v>
                </c:pt>
                <c:pt idx="2680">
                  <c:v>40522</c:v>
                </c:pt>
                <c:pt idx="2681">
                  <c:v>40525</c:v>
                </c:pt>
                <c:pt idx="2682">
                  <c:v>40526</c:v>
                </c:pt>
                <c:pt idx="2683">
                  <c:v>40527</c:v>
                </c:pt>
                <c:pt idx="2684">
                  <c:v>40528</c:v>
                </c:pt>
                <c:pt idx="2685">
                  <c:v>40529</c:v>
                </c:pt>
                <c:pt idx="2686">
                  <c:v>40532</c:v>
                </c:pt>
                <c:pt idx="2687">
                  <c:v>40533</c:v>
                </c:pt>
                <c:pt idx="2688">
                  <c:v>40534</c:v>
                </c:pt>
                <c:pt idx="2689">
                  <c:v>40535</c:v>
                </c:pt>
                <c:pt idx="2690">
                  <c:v>40539</c:v>
                </c:pt>
                <c:pt idx="2691">
                  <c:v>40540</c:v>
                </c:pt>
                <c:pt idx="2692">
                  <c:v>40541</c:v>
                </c:pt>
                <c:pt idx="2693">
                  <c:v>40542</c:v>
                </c:pt>
                <c:pt idx="2694">
                  <c:v>40543</c:v>
                </c:pt>
                <c:pt idx="2695">
                  <c:v>40546</c:v>
                </c:pt>
                <c:pt idx="2696">
                  <c:v>40547</c:v>
                </c:pt>
                <c:pt idx="2697">
                  <c:v>40548</c:v>
                </c:pt>
                <c:pt idx="2698">
                  <c:v>40549</c:v>
                </c:pt>
                <c:pt idx="2699">
                  <c:v>40550</c:v>
                </c:pt>
                <c:pt idx="2700">
                  <c:v>40553</c:v>
                </c:pt>
                <c:pt idx="2701">
                  <c:v>40554</c:v>
                </c:pt>
                <c:pt idx="2702">
                  <c:v>40555</c:v>
                </c:pt>
                <c:pt idx="2703">
                  <c:v>40556</c:v>
                </c:pt>
                <c:pt idx="2704">
                  <c:v>40557</c:v>
                </c:pt>
                <c:pt idx="2705">
                  <c:v>40561</c:v>
                </c:pt>
                <c:pt idx="2706">
                  <c:v>40562</c:v>
                </c:pt>
                <c:pt idx="2707">
                  <c:v>40563</c:v>
                </c:pt>
                <c:pt idx="2708">
                  <c:v>40564</c:v>
                </c:pt>
                <c:pt idx="2709">
                  <c:v>40567</c:v>
                </c:pt>
                <c:pt idx="2710">
                  <c:v>40568</c:v>
                </c:pt>
                <c:pt idx="2711">
                  <c:v>40569</c:v>
                </c:pt>
                <c:pt idx="2712">
                  <c:v>40570</c:v>
                </c:pt>
                <c:pt idx="2713">
                  <c:v>40571</c:v>
                </c:pt>
                <c:pt idx="2714">
                  <c:v>40574</c:v>
                </c:pt>
                <c:pt idx="2715">
                  <c:v>40575</c:v>
                </c:pt>
                <c:pt idx="2716">
                  <c:v>40576</c:v>
                </c:pt>
                <c:pt idx="2717">
                  <c:v>40577</c:v>
                </c:pt>
                <c:pt idx="2718">
                  <c:v>40578</c:v>
                </c:pt>
                <c:pt idx="2719">
                  <c:v>40581</c:v>
                </c:pt>
                <c:pt idx="2720">
                  <c:v>40582</c:v>
                </c:pt>
                <c:pt idx="2721">
                  <c:v>40583</c:v>
                </c:pt>
                <c:pt idx="2722">
                  <c:v>40584</c:v>
                </c:pt>
                <c:pt idx="2723">
                  <c:v>40585</c:v>
                </c:pt>
                <c:pt idx="2724">
                  <c:v>40588</c:v>
                </c:pt>
                <c:pt idx="2725">
                  <c:v>40589</c:v>
                </c:pt>
                <c:pt idx="2726">
                  <c:v>40590</c:v>
                </c:pt>
                <c:pt idx="2727">
                  <c:v>40591</c:v>
                </c:pt>
                <c:pt idx="2728">
                  <c:v>40592</c:v>
                </c:pt>
                <c:pt idx="2729">
                  <c:v>40596</c:v>
                </c:pt>
                <c:pt idx="2730">
                  <c:v>40597</c:v>
                </c:pt>
                <c:pt idx="2731">
                  <c:v>40598</c:v>
                </c:pt>
                <c:pt idx="2732">
                  <c:v>40599</c:v>
                </c:pt>
                <c:pt idx="2733">
                  <c:v>40602</c:v>
                </c:pt>
                <c:pt idx="2734">
                  <c:v>40603</c:v>
                </c:pt>
                <c:pt idx="2735">
                  <c:v>40604</c:v>
                </c:pt>
                <c:pt idx="2736">
                  <c:v>40605</c:v>
                </c:pt>
                <c:pt idx="2737">
                  <c:v>40606</c:v>
                </c:pt>
                <c:pt idx="2738">
                  <c:v>40609</c:v>
                </c:pt>
                <c:pt idx="2739">
                  <c:v>40610</c:v>
                </c:pt>
                <c:pt idx="2740">
                  <c:v>40611</c:v>
                </c:pt>
                <c:pt idx="2741">
                  <c:v>40612</c:v>
                </c:pt>
                <c:pt idx="2742">
                  <c:v>40613</c:v>
                </c:pt>
                <c:pt idx="2743">
                  <c:v>40616</c:v>
                </c:pt>
                <c:pt idx="2744">
                  <c:v>40617</c:v>
                </c:pt>
                <c:pt idx="2745">
                  <c:v>40618</c:v>
                </c:pt>
                <c:pt idx="2746">
                  <c:v>40619</c:v>
                </c:pt>
                <c:pt idx="2747">
                  <c:v>40620</c:v>
                </c:pt>
                <c:pt idx="2748">
                  <c:v>40623</c:v>
                </c:pt>
                <c:pt idx="2749">
                  <c:v>40624</c:v>
                </c:pt>
                <c:pt idx="2750">
                  <c:v>40625</c:v>
                </c:pt>
                <c:pt idx="2751">
                  <c:v>40626</c:v>
                </c:pt>
                <c:pt idx="2752">
                  <c:v>40627</c:v>
                </c:pt>
                <c:pt idx="2753">
                  <c:v>40630</c:v>
                </c:pt>
                <c:pt idx="2754">
                  <c:v>40631</c:v>
                </c:pt>
                <c:pt idx="2755">
                  <c:v>40632</c:v>
                </c:pt>
                <c:pt idx="2756">
                  <c:v>40633</c:v>
                </c:pt>
                <c:pt idx="2757">
                  <c:v>40634</c:v>
                </c:pt>
                <c:pt idx="2758">
                  <c:v>40637</c:v>
                </c:pt>
                <c:pt idx="2759">
                  <c:v>40638</c:v>
                </c:pt>
                <c:pt idx="2760">
                  <c:v>40639</c:v>
                </c:pt>
                <c:pt idx="2761">
                  <c:v>40640</c:v>
                </c:pt>
                <c:pt idx="2762">
                  <c:v>40641</c:v>
                </c:pt>
                <c:pt idx="2763">
                  <c:v>40644</c:v>
                </c:pt>
                <c:pt idx="2764">
                  <c:v>40645</c:v>
                </c:pt>
                <c:pt idx="2765">
                  <c:v>40646</c:v>
                </c:pt>
                <c:pt idx="2766">
                  <c:v>40647</c:v>
                </c:pt>
                <c:pt idx="2767">
                  <c:v>40648</c:v>
                </c:pt>
                <c:pt idx="2768">
                  <c:v>40651</c:v>
                </c:pt>
                <c:pt idx="2769">
                  <c:v>40652</c:v>
                </c:pt>
                <c:pt idx="2770">
                  <c:v>40653</c:v>
                </c:pt>
                <c:pt idx="2771">
                  <c:v>40654</c:v>
                </c:pt>
                <c:pt idx="2772">
                  <c:v>40658</c:v>
                </c:pt>
                <c:pt idx="2773">
                  <c:v>40659</c:v>
                </c:pt>
                <c:pt idx="2774">
                  <c:v>40660</c:v>
                </c:pt>
                <c:pt idx="2775">
                  <c:v>40661</c:v>
                </c:pt>
                <c:pt idx="2776">
                  <c:v>40662</c:v>
                </c:pt>
                <c:pt idx="2777">
                  <c:v>40665</c:v>
                </c:pt>
                <c:pt idx="2778">
                  <c:v>40666</c:v>
                </c:pt>
                <c:pt idx="2779">
                  <c:v>40667</c:v>
                </c:pt>
                <c:pt idx="2780">
                  <c:v>40668</c:v>
                </c:pt>
                <c:pt idx="2781">
                  <c:v>40669</c:v>
                </c:pt>
                <c:pt idx="2782">
                  <c:v>40672</c:v>
                </c:pt>
                <c:pt idx="2783">
                  <c:v>40673</c:v>
                </c:pt>
                <c:pt idx="2784">
                  <c:v>40674</c:v>
                </c:pt>
                <c:pt idx="2785">
                  <c:v>40675</c:v>
                </c:pt>
                <c:pt idx="2786">
                  <c:v>40676</c:v>
                </c:pt>
                <c:pt idx="2787">
                  <c:v>40679</c:v>
                </c:pt>
                <c:pt idx="2788">
                  <c:v>40680</c:v>
                </c:pt>
                <c:pt idx="2789">
                  <c:v>40681</c:v>
                </c:pt>
                <c:pt idx="2790">
                  <c:v>40682</c:v>
                </c:pt>
                <c:pt idx="2791">
                  <c:v>40683</c:v>
                </c:pt>
                <c:pt idx="2792">
                  <c:v>40686</c:v>
                </c:pt>
                <c:pt idx="2793">
                  <c:v>40687</c:v>
                </c:pt>
                <c:pt idx="2794">
                  <c:v>40688</c:v>
                </c:pt>
                <c:pt idx="2795">
                  <c:v>40689</c:v>
                </c:pt>
                <c:pt idx="2796">
                  <c:v>40690</c:v>
                </c:pt>
                <c:pt idx="2797">
                  <c:v>40694</c:v>
                </c:pt>
                <c:pt idx="2798">
                  <c:v>40695</c:v>
                </c:pt>
                <c:pt idx="2799">
                  <c:v>40696</c:v>
                </c:pt>
                <c:pt idx="2800">
                  <c:v>40697</c:v>
                </c:pt>
                <c:pt idx="2801">
                  <c:v>40700</c:v>
                </c:pt>
                <c:pt idx="2802">
                  <c:v>40701</c:v>
                </c:pt>
                <c:pt idx="2803">
                  <c:v>40702</c:v>
                </c:pt>
                <c:pt idx="2804">
                  <c:v>40703</c:v>
                </c:pt>
                <c:pt idx="2805">
                  <c:v>40704</c:v>
                </c:pt>
                <c:pt idx="2806">
                  <c:v>40707</c:v>
                </c:pt>
                <c:pt idx="2807">
                  <c:v>40708</c:v>
                </c:pt>
                <c:pt idx="2808">
                  <c:v>40709</c:v>
                </c:pt>
                <c:pt idx="2809">
                  <c:v>40710</c:v>
                </c:pt>
                <c:pt idx="2810">
                  <c:v>40711</c:v>
                </c:pt>
                <c:pt idx="2811">
                  <c:v>40714</c:v>
                </c:pt>
                <c:pt idx="2812">
                  <c:v>40715</c:v>
                </c:pt>
                <c:pt idx="2813">
                  <c:v>40716</c:v>
                </c:pt>
                <c:pt idx="2814">
                  <c:v>40717</c:v>
                </c:pt>
                <c:pt idx="2815">
                  <c:v>40718</c:v>
                </c:pt>
                <c:pt idx="2816">
                  <c:v>40721</c:v>
                </c:pt>
                <c:pt idx="2817">
                  <c:v>40722</c:v>
                </c:pt>
                <c:pt idx="2818">
                  <c:v>40723</c:v>
                </c:pt>
                <c:pt idx="2819">
                  <c:v>40724</c:v>
                </c:pt>
                <c:pt idx="2820">
                  <c:v>40725</c:v>
                </c:pt>
                <c:pt idx="2821">
                  <c:v>40729</c:v>
                </c:pt>
                <c:pt idx="2822">
                  <c:v>40730</c:v>
                </c:pt>
                <c:pt idx="2823">
                  <c:v>40731</c:v>
                </c:pt>
                <c:pt idx="2824">
                  <c:v>40732</c:v>
                </c:pt>
                <c:pt idx="2825">
                  <c:v>40735</c:v>
                </c:pt>
                <c:pt idx="2826">
                  <c:v>40736</c:v>
                </c:pt>
                <c:pt idx="2827">
                  <c:v>40737</c:v>
                </c:pt>
                <c:pt idx="2828">
                  <c:v>40738</c:v>
                </c:pt>
                <c:pt idx="2829">
                  <c:v>40739</c:v>
                </c:pt>
                <c:pt idx="2830">
                  <c:v>40742</c:v>
                </c:pt>
                <c:pt idx="2831">
                  <c:v>40743</c:v>
                </c:pt>
                <c:pt idx="2832">
                  <c:v>40744</c:v>
                </c:pt>
                <c:pt idx="2833">
                  <c:v>40745</c:v>
                </c:pt>
                <c:pt idx="2834">
                  <c:v>40746</c:v>
                </c:pt>
                <c:pt idx="2835">
                  <c:v>40749</c:v>
                </c:pt>
                <c:pt idx="2836">
                  <c:v>40750</c:v>
                </c:pt>
                <c:pt idx="2837">
                  <c:v>40751</c:v>
                </c:pt>
                <c:pt idx="2838">
                  <c:v>40752</c:v>
                </c:pt>
                <c:pt idx="2839">
                  <c:v>40753</c:v>
                </c:pt>
                <c:pt idx="2840">
                  <c:v>40756</c:v>
                </c:pt>
                <c:pt idx="2841">
                  <c:v>40757</c:v>
                </c:pt>
                <c:pt idx="2842">
                  <c:v>40758</c:v>
                </c:pt>
                <c:pt idx="2843">
                  <c:v>40759</c:v>
                </c:pt>
                <c:pt idx="2844">
                  <c:v>40760</c:v>
                </c:pt>
                <c:pt idx="2845">
                  <c:v>40763</c:v>
                </c:pt>
                <c:pt idx="2846">
                  <c:v>40764</c:v>
                </c:pt>
                <c:pt idx="2847">
                  <c:v>40765</c:v>
                </c:pt>
                <c:pt idx="2848">
                  <c:v>40766</c:v>
                </c:pt>
                <c:pt idx="2849">
                  <c:v>40767</c:v>
                </c:pt>
                <c:pt idx="2850">
                  <c:v>40770</c:v>
                </c:pt>
                <c:pt idx="2851">
                  <c:v>40771</c:v>
                </c:pt>
                <c:pt idx="2852">
                  <c:v>40772</c:v>
                </c:pt>
                <c:pt idx="2853">
                  <c:v>40773</c:v>
                </c:pt>
                <c:pt idx="2854">
                  <c:v>40774</c:v>
                </c:pt>
                <c:pt idx="2855">
                  <c:v>40777</c:v>
                </c:pt>
                <c:pt idx="2856">
                  <c:v>40778</c:v>
                </c:pt>
                <c:pt idx="2857">
                  <c:v>40779</c:v>
                </c:pt>
                <c:pt idx="2858">
                  <c:v>40780</c:v>
                </c:pt>
                <c:pt idx="2859">
                  <c:v>40781</c:v>
                </c:pt>
                <c:pt idx="2860">
                  <c:v>40784</c:v>
                </c:pt>
                <c:pt idx="2861">
                  <c:v>40785</c:v>
                </c:pt>
                <c:pt idx="2862">
                  <c:v>40786</c:v>
                </c:pt>
                <c:pt idx="2863">
                  <c:v>40787</c:v>
                </c:pt>
                <c:pt idx="2864">
                  <c:v>40788</c:v>
                </c:pt>
                <c:pt idx="2865">
                  <c:v>40792</c:v>
                </c:pt>
                <c:pt idx="2866">
                  <c:v>40793</c:v>
                </c:pt>
                <c:pt idx="2867">
                  <c:v>40794</c:v>
                </c:pt>
                <c:pt idx="2868">
                  <c:v>40795</c:v>
                </c:pt>
                <c:pt idx="2869">
                  <c:v>40798</c:v>
                </c:pt>
                <c:pt idx="2870">
                  <c:v>40799</c:v>
                </c:pt>
                <c:pt idx="2871">
                  <c:v>40800</c:v>
                </c:pt>
                <c:pt idx="2872">
                  <c:v>40801</c:v>
                </c:pt>
                <c:pt idx="2873">
                  <c:v>40802</c:v>
                </c:pt>
                <c:pt idx="2874">
                  <c:v>40805</c:v>
                </c:pt>
                <c:pt idx="2875">
                  <c:v>40806</c:v>
                </c:pt>
                <c:pt idx="2876">
                  <c:v>40807</c:v>
                </c:pt>
                <c:pt idx="2877">
                  <c:v>40808</c:v>
                </c:pt>
                <c:pt idx="2878">
                  <c:v>40809</c:v>
                </c:pt>
                <c:pt idx="2879">
                  <c:v>40812</c:v>
                </c:pt>
                <c:pt idx="2880">
                  <c:v>40813</c:v>
                </c:pt>
                <c:pt idx="2881">
                  <c:v>40814</c:v>
                </c:pt>
                <c:pt idx="2882">
                  <c:v>40815</c:v>
                </c:pt>
                <c:pt idx="2883">
                  <c:v>40816</c:v>
                </c:pt>
                <c:pt idx="2884">
                  <c:v>40819</c:v>
                </c:pt>
                <c:pt idx="2885">
                  <c:v>40820</c:v>
                </c:pt>
                <c:pt idx="2886">
                  <c:v>40821</c:v>
                </c:pt>
                <c:pt idx="2887">
                  <c:v>40822</c:v>
                </c:pt>
                <c:pt idx="2888">
                  <c:v>40823</c:v>
                </c:pt>
                <c:pt idx="2889">
                  <c:v>40826</c:v>
                </c:pt>
                <c:pt idx="2890">
                  <c:v>40827</c:v>
                </c:pt>
                <c:pt idx="2891">
                  <c:v>40828</c:v>
                </c:pt>
                <c:pt idx="2892">
                  <c:v>40829</c:v>
                </c:pt>
                <c:pt idx="2893">
                  <c:v>40830</c:v>
                </c:pt>
                <c:pt idx="2894">
                  <c:v>40833</c:v>
                </c:pt>
                <c:pt idx="2895">
                  <c:v>40834</c:v>
                </c:pt>
                <c:pt idx="2896">
                  <c:v>40835</c:v>
                </c:pt>
                <c:pt idx="2897">
                  <c:v>40836</c:v>
                </c:pt>
                <c:pt idx="2898">
                  <c:v>40837</c:v>
                </c:pt>
                <c:pt idx="2899">
                  <c:v>40840</c:v>
                </c:pt>
                <c:pt idx="2900">
                  <c:v>40841</c:v>
                </c:pt>
                <c:pt idx="2901">
                  <c:v>40842</c:v>
                </c:pt>
                <c:pt idx="2902">
                  <c:v>40843</c:v>
                </c:pt>
                <c:pt idx="2903">
                  <c:v>40844</c:v>
                </c:pt>
                <c:pt idx="2904">
                  <c:v>40847</c:v>
                </c:pt>
                <c:pt idx="2905">
                  <c:v>40848</c:v>
                </c:pt>
                <c:pt idx="2906">
                  <c:v>40849</c:v>
                </c:pt>
                <c:pt idx="2907">
                  <c:v>40850</c:v>
                </c:pt>
                <c:pt idx="2908">
                  <c:v>40851</c:v>
                </c:pt>
                <c:pt idx="2909">
                  <c:v>40854</c:v>
                </c:pt>
                <c:pt idx="2910">
                  <c:v>40855</c:v>
                </c:pt>
                <c:pt idx="2911">
                  <c:v>40856</c:v>
                </c:pt>
                <c:pt idx="2912">
                  <c:v>40857</c:v>
                </c:pt>
                <c:pt idx="2913">
                  <c:v>40858</c:v>
                </c:pt>
                <c:pt idx="2914">
                  <c:v>40861</c:v>
                </c:pt>
                <c:pt idx="2915">
                  <c:v>40862</c:v>
                </c:pt>
                <c:pt idx="2916">
                  <c:v>40863</c:v>
                </c:pt>
                <c:pt idx="2917">
                  <c:v>40864</c:v>
                </c:pt>
                <c:pt idx="2918">
                  <c:v>40865</c:v>
                </c:pt>
                <c:pt idx="2919">
                  <c:v>40868</c:v>
                </c:pt>
                <c:pt idx="2920">
                  <c:v>40869</c:v>
                </c:pt>
                <c:pt idx="2921">
                  <c:v>40870</c:v>
                </c:pt>
                <c:pt idx="2922">
                  <c:v>40872</c:v>
                </c:pt>
                <c:pt idx="2923">
                  <c:v>40875</c:v>
                </c:pt>
                <c:pt idx="2924">
                  <c:v>40876</c:v>
                </c:pt>
                <c:pt idx="2925">
                  <c:v>40877</c:v>
                </c:pt>
                <c:pt idx="2926">
                  <c:v>40878</c:v>
                </c:pt>
                <c:pt idx="2927">
                  <c:v>40879</c:v>
                </c:pt>
                <c:pt idx="2928">
                  <c:v>40882</c:v>
                </c:pt>
                <c:pt idx="2929">
                  <c:v>40883</c:v>
                </c:pt>
                <c:pt idx="2930">
                  <c:v>40884</c:v>
                </c:pt>
                <c:pt idx="2931">
                  <c:v>40885</c:v>
                </c:pt>
                <c:pt idx="2932">
                  <c:v>40886</c:v>
                </c:pt>
                <c:pt idx="2933">
                  <c:v>40889</c:v>
                </c:pt>
                <c:pt idx="2934">
                  <c:v>40890</c:v>
                </c:pt>
                <c:pt idx="2935">
                  <c:v>40891</c:v>
                </c:pt>
                <c:pt idx="2936">
                  <c:v>40892</c:v>
                </c:pt>
                <c:pt idx="2937">
                  <c:v>40893</c:v>
                </c:pt>
                <c:pt idx="2938">
                  <c:v>40896</c:v>
                </c:pt>
                <c:pt idx="2939">
                  <c:v>40897</c:v>
                </c:pt>
                <c:pt idx="2940">
                  <c:v>40898</c:v>
                </c:pt>
                <c:pt idx="2941">
                  <c:v>40899</c:v>
                </c:pt>
                <c:pt idx="2942">
                  <c:v>40900</c:v>
                </c:pt>
                <c:pt idx="2943">
                  <c:v>40904</c:v>
                </c:pt>
                <c:pt idx="2944">
                  <c:v>40905</c:v>
                </c:pt>
                <c:pt idx="2945">
                  <c:v>40906</c:v>
                </c:pt>
                <c:pt idx="2946">
                  <c:v>40907</c:v>
                </c:pt>
                <c:pt idx="2947">
                  <c:v>40911</c:v>
                </c:pt>
                <c:pt idx="2948">
                  <c:v>40912</c:v>
                </c:pt>
                <c:pt idx="2949">
                  <c:v>40913</c:v>
                </c:pt>
                <c:pt idx="2950">
                  <c:v>40914</c:v>
                </c:pt>
                <c:pt idx="2951">
                  <c:v>40917</c:v>
                </c:pt>
                <c:pt idx="2952">
                  <c:v>40918</c:v>
                </c:pt>
                <c:pt idx="2953">
                  <c:v>40919</c:v>
                </c:pt>
                <c:pt idx="2954">
                  <c:v>40920</c:v>
                </c:pt>
                <c:pt idx="2955">
                  <c:v>40921</c:v>
                </c:pt>
                <c:pt idx="2956">
                  <c:v>40925</c:v>
                </c:pt>
                <c:pt idx="2957">
                  <c:v>40926</c:v>
                </c:pt>
                <c:pt idx="2958">
                  <c:v>40927</c:v>
                </c:pt>
                <c:pt idx="2959">
                  <c:v>40928</c:v>
                </c:pt>
                <c:pt idx="2960">
                  <c:v>40931</c:v>
                </c:pt>
                <c:pt idx="2961">
                  <c:v>40932</c:v>
                </c:pt>
                <c:pt idx="2962">
                  <c:v>40933</c:v>
                </c:pt>
                <c:pt idx="2963">
                  <c:v>40934</c:v>
                </c:pt>
                <c:pt idx="2964">
                  <c:v>40935</c:v>
                </c:pt>
                <c:pt idx="2965">
                  <c:v>40938</c:v>
                </c:pt>
                <c:pt idx="2966">
                  <c:v>40939</c:v>
                </c:pt>
                <c:pt idx="2967">
                  <c:v>40940</c:v>
                </c:pt>
                <c:pt idx="2968">
                  <c:v>40941</c:v>
                </c:pt>
                <c:pt idx="2969">
                  <c:v>40942</c:v>
                </c:pt>
                <c:pt idx="2970">
                  <c:v>40945</c:v>
                </c:pt>
                <c:pt idx="2971">
                  <c:v>40946</c:v>
                </c:pt>
                <c:pt idx="2972">
                  <c:v>40947</c:v>
                </c:pt>
                <c:pt idx="2973">
                  <c:v>40948</c:v>
                </c:pt>
                <c:pt idx="2974">
                  <c:v>40949</c:v>
                </c:pt>
                <c:pt idx="2975">
                  <c:v>40952</c:v>
                </c:pt>
                <c:pt idx="2976">
                  <c:v>40953</c:v>
                </c:pt>
                <c:pt idx="2977">
                  <c:v>40954</c:v>
                </c:pt>
                <c:pt idx="2978">
                  <c:v>40955</c:v>
                </c:pt>
                <c:pt idx="2979">
                  <c:v>40956</c:v>
                </c:pt>
                <c:pt idx="2980">
                  <c:v>40960</c:v>
                </c:pt>
                <c:pt idx="2981">
                  <c:v>40961</c:v>
                </c:pt>
                <c:pt idx="2982">
                  <c:v>40962</c:v>
                </c:pt>
                <c:pt idx="2983">
                  <c:v>40963</c:v>
                </c:pt>
                <c:pt idx="2984">
                  <c:v>40966</c:v>
                </c:pt>
                <c:pt idx="2985">
                  <c:v>40967</c:v>
                </c:pt>
                <c:pt idx="2986">
                  <c:v>40968</c:v>
                </c:pt>
                <c:pt idx="2987">
                  <c:v>40969</c:v>
                </c:pt>
                <c:pt idx="2988">
                  <c:v>40970</c:v>
                </c:pt>
                <c:pt idx="2989">
                  <c:v>40973</c:v>
                </c:pt>
                <c:pt idx="2990">
                  <c:v>40974</c:v>
                </c:pt>
                <c:pt idx="2991">
                  <c:v>40975</c:v>
                </c:pt>
                <c:pt idx="2992">
                  <c:v>40976</c:v>
                </c:pt>
                <c:pt idx="2993">
                  <c:v>40977</c:v>
                </c:pt>
                <c:pt idx="2994">
                  <c:v>40980</c:v>
                </c:pt>
                <c:pt idx="2995">
                  <c:v>40981</c:v>
                </c:pt>
                <c:pt idx="2996">
                  <c:v>40982</c:v>
                </c:pt>
                <c:pt idx="2997">
                  <c:v>40983</c:v>
                </c:pt>
                <c:pt idx="2998">
                  <c:v>40984</c:v>
                </c:pt>
                <c:pt idx="2999">
                  <c:v>40987</c:v>
                </c:pt>
                <c:pt idx="3000">
                  <c:v>40988</c:v>
                </c:pt>
                <c:pt idx="3001">
                  <c:v>40989</c:v>
                </c:pt>
                <c:pt idx="3002">
                  <c:v>40990</c:v>
                </c:pt>
                <c:pt idx="3003">
                  <c:v>40991</c:v>
                </c:pt>
                <c:pt idx="3004">
                  <c:v>40994</c:v>
                </c:pt>
                <c:pt idx="3005">
                  <c:v>40995</c:v>
                </c:pt>
                <c:pt idx="3006">
                  <c:v>40996</c:v>
                </c:pt>
                <c:pt idx="3007">
                  <c:v>40997</c:v>
                </c:pt>
                <c:pt idx="3008">
                  <c:v>40998</c:v>
                </c:pt>
              </c:numCache>
            </c:numRef>
          </c:cat>
          <c:val>
            <c:numRef>
              <c:f>BA!$L$60:$L$3068</c:f>
              <c:numCache>
                <c:formatCode>General</c:formatCode>
                <c:ptCount val="3009"/>
                <c:pt idx="0">
                  <c:v>0</c:v>
                </c:pt>
                <c:pt idx="1">
                  <c:v>350</c:v>
                </c:pt>
                <c:pt idx="2">
                  <c:v>309.99999999999659</c:v>
                </c:pt>
                <c:pt idx="3">
                  <c:v>80.000000000001137</c:v>
                </c:pt>
                <c:pt idx="4">
                  <c:v>180.00000000000114</c:v>
                </c:pt>
                <c:pt idx="5">
                  <c:v>-440.00000000000341</c:v>
                </c:pt>
                <c:pt idx="6">
                  <c:v>-160.00000000000227</c:v>
                </c:pt>
                <c:pt idx="7">
                  <c:v>-50</c:v>
                </c:pt>
                <c:pt idx="8">
                  <c:v>-30.000000000001137</c:v>
                </c:pt>
                <c:pt idx="9">
                  <c:v>-180.00000000000114</c:v>
                </c:pt>
                <c:pt idx="10">
                  <c:v>-150</c:v>
                </c:pt>
                <c:pt idx="11">
                  <c:v>-130.00000000000114</c:v>
                </c:pt>
                <c:pt idx="12">
                  <c:v>-100</c:v>
                </c:pt>
                <c:pt idx="13">
                  <c:v>-240.00000000000341</c:v>
                </c:pt>
                <c:pt idx="14">
                  <c:v>-200</c:v>
                </c:pt>
                <c:pt idx="15">
                  <c:v>-80.000000000001137</c:v>
                </c:pt>
                <c:pt idx="16">
                  <c:v>-30.000000000001137</c:v>
                </c:pt>
                <c:pt idx="17">
                  <c:v>69.999999999998863</c:v>
                </c:pt>
                <c:pt idx="18">
                  <c:v>100</c:v>
                </c:pt>
                <c:pt idx="19">
                  <c:v>239.99999999999773</c:v>
                </c:pt>
                <c:pt idx="20">
                  <c:v>509.99999999999659</c:v>
                </c:pt>
                <c:pt idx="21">
                  <c:v>380.00000000000114</c:v>
                </c:pt>
                <c:pt idx="22">
                  <c:v>750</c:v>
                </c:pt>
                <c:pt idx="23">
                  <c:v>739.99999999999773</c:v>
                </c:pt>
                <c:pt idx="24">
                  <c:v>519.99999999999886</c:v>
                </c:pt>
                <c:pt idx="25">
                  <c:v>309.99999999999659</c:v>
                </c:pt>
                <c:pt idx="26">
                  <c:v>100</c:v>
                </c:pt>
                <c:pt idx="27">
                  <c:v>209.99999999999659</c:v>
                </c:pt>
                <c:pt idx="28">
                  <c:v>459.99999999999659</c:v>
                </c:pt>
                <c:pt idx="29">
                  <c:v>400</c:v>
                </c:pt>
                <c:pt idx="30">
                  <c:v>350</c:v>
                </c:pt>
                <c:pt idx="31">
                  <c:v>569.99999999999886</c:v>
                </c:pt>
                <c:pt idx="32">
                  <c:v>530.00000000000114</c:v>
                </c:pt>
                <c:pt idx="33">
                  <c:v>580.00000000000114</c:v>
                </c:pt>
                <c:pt idx="34">
                  <c:v>600</c:v>
                </c:pt>
                <c:pt idx="35">
                  <c:v>839.99999999999773</c:v>
                </c:pt>
                <c:pt idx="36">
                  <c:v>850</c:v>
                </c:pt>
                <c:pt idx="37">
                  <c:v>759.99999999999659</c:v>
                </c:pt>
                <c:pt idx="38">
                  <c:v>600</c:v>
                </c:pt>
                <c:pt idx="39">
                  <c:v>750</c:v>
                </c:pt>
                <c:pt idx="40">
                  <c:v>839.99999999999773</c:v>
                </c:pt>
                <c:pt idx="41">
                  <c:v>1150</c:v>
                </c:pt>
                <c:pt idx="42">
                  <c:v>1000</c:v>
                </c:pt>
                <c:pt idx="43">
                  <c:v>950</c:v>
                </c:pt>
                <c:pt idx="44">
                  <c:v>1019.9999999999989</c:v>
                </c:pt>
                <c:pt idx="45">
                  <c:v>959.99999999999659</c:v>
                </c:pt>
                <c:pt idx="46">
                  <c:v>80.000000000001137</c:v>
                </c:pt>
                <c:pt idx="47">
                  <c:v>-319.99999999999886</c:v>
                </c:pt>
                <c:pt idx="48">
                  <c:v>-319.99999999999886</c:v>
                </c:pt>
                <c:pt idx="49">
                  <c:v>-319.99999999999886</c:v>
                </c:pt>
                <c:pt idx="50">
                  <c:v>-319.99999999999886</c:v>
                </c:pt>
                <c:pt idx="51">
                  <c:v>-319.99999999999886</c:v>
                </c:pt>
                <c:pt idx="52">
                  <c:v>-319.99999999999886</c:v>
                </c:pt>
                <c:pt idx="53">
                  <c:v>-319.99999999999886</c:v>
                </c:pt>
                <c:pt idx="54">
                  <c:v>289.99999999999773</c:v>
                </c:pt>
                <c:pt idx="55">
                  <c:v>80.000000000001137</c:v>
                </c:pt>
                <c:pt idx="56">
                  <c:v>-10.000000000002274</c:v>
                </c:pt>
                <c:pt idx="57">
                  <c:v>-330.00000000000114</c:v>
                </c:pt>
                <c:pt idx="58">
                  <c:v>-319.99999999999886</c:v>
                </c:pt>
                <c:pt idx="59">
                  <c:v>-319.99999999999886</c:v>
                </c:pt>
                <c:pt idx="60">
                  <c:v>-410.00000000000227</c:v>
                </c:pt>
                <c:pt idx="61">
                  <c:v>-650</c:v>
                </c:pt>
                <c:pt idx="62">
                  <c:v>-580.00000000000114</c:v>
                </c:pt>
                <c:pt idx="63">
                  <c:v>-380.00000000000114</c:v>
                </c:pt>
                <c:pt idx="64">
                  <c:v>300</c:v>
                </c:pt>
                <c:pt idx="65">
                  <c:v>-60.000000000002274</c:v>
                </c:pt>
                <c:pt idx="66">
                  <c:v>19.999999999998863</c:v>
                </c:pt>
                <c:pt idx="67">
                  <c:v>-600</c:v>
                </c:pt>
                <c:pt idx="68">
                  <c:v>-669.99999999999886</c:v>
                </c:pt>
                <c:pt idx="69">
                  <c:v>-669.99999999999886</c:v>
                </c:pt>
                <c:pt idx="70">
                  <c:v>-669.99999999999886</c:v>
                </c:pt>
                <c:pt idx="71">
                  <c:v>-669.99999999999886</c:v>
                </c:pt>
                <c:pt idx="72">
                  <c:v>-669.99999999999886</c:v>
                </c:pt>
                <c:pt idx="73">
                  <c:v>-669.99999999999886</c:v>
                </c:pt>
                <c:pt idx="74">
                  <c:v>-669.99999999999886</c:v>
                </c:pt>
                <c:pt idx="75">
                  <c:v>-669.99999999999886</c:v>
                </c:pt>
                <c:pt idx="76">
                  <c:v>-669.99999999999886</c:v>
                </c:pt>
                <c:pt idx="77">
                  <c:v>-669.99999999999886</c:v>
                </c:pt>
                <c:pt idx="78">
                  <c:v>-669.99999999999886</c:v>
                </c:pt>
                <c:pt idx="79">
                  <c:v>-669.99999999999886</c:v>
                </c:pt>
                <c:pt idx="80">
                  <c:v>-669.99999999999886</c:v>
                </c:pt>
                <c:pt idx="81">
                  <c:v>-669.99999999999886</c:v>
                </c:pt>
                <c:pt idx="82">
                  <c:v>-669.99999999999886</c:v>
                </c:pt>
                <c:pt idx="83">
                  <c:v>-669.99999999999886</c:v>
                </c:pt>
                <c:pt idx="84">
                  <c:v>-669.99999999999886</c:v>
                </c:pt>
                <c:pt idx="85">
                  <c:v>-669.99999999999886</c:v>
                </c:pt>
                <c:pt idx="86">
                  <c:v>-669.99999999999886</c:v>
                </c:pt>
                <c:pt idx="87">
                  <c:v>-669.99999999999886</c:v>
                </c:pt>
                <c:pt idx="88">
                  <c:v>-669.99999999999886</c:v>
                </c:pt>
                <c:pt idx="89">
                  <c:v>-589.99999999999773</c:v>
                </c:pt>
                <c:pt idx="90">
                  <c:v>-639.99999999999773</c:v>
                </c:pt>
                <c:pt idx="91">
                  <c:v>-599.99999999999432</c:v>
                </c:pt>
                <c:pt idx="92">
                  <c:v>-469.99999999999886</c:v>
                </c:pt>
                <c:pt idx="93">
                  <c:v>-499.99999999999432</c:v>
                </c:pt>
                <c:pt idx="94">
                  <c:v>-769.99999999999886</c:v>
                </c:pt>
                <c:pt idx="95">
                  <c:v>-699.99999999999432</c:v>
                </c:pt>
                <c:pt idx="96">
                  <c:v>-699.99999999999432</c:v>
                </c:pt>
                <c:pt idx="97">
                  <c:v>-969.99999999999886</c:v>
                </c:pt>
                <c:pt idx="98">
                  <c:v>-999.99999999999432</c:v>
                </c:pt>
                <c:pt idx="99">
                  <c:v>-909.99999999999659</c:v>
                </c:pt>
                <c:pt idx="100">
                  <c:v>-739.99999999999773</c:v>
                </c:pt>
                <c:pt idx="101">
                  <c:v>-569.99999999999886</c:v>
                </c:pt>
                <c:pt idx="102">
                  <c:v>-309.99999999999659</c:v>
                </c:pt>
                <c:pt idx="103">
                  <c:v>-489.99999999999773</c:v>
                </c:pt>
                <c:pt idx="104">
                  <c:v>-599.99999999999432</c:v>
                </c:pt>
                <c:pt idx="105">
                  <c:v>-599.99999999999432</c:v>
                </c:pt>
                <c:pt idx="106">
                  <c:v>-499.99999999999432</c:v>
                </c:pt>
                <c:pt idx="107">
                  <c:v>-569.99999999999886</c:v>
                </c:pt>
                <c:pt idx="108">
                  <c:v>-989.99999999999773</c:v>
                </c:pt>
                <c:pt idx="109">
                  <c:v>-859.99999999999659</c:v>
                </c:pt>
                <c:pt idx="110">
                  <c:v>-739.99999999999773</c:v>
                </c:pt>
                <c:pt idx="111">
                  <c:v>-559.99999999999659</c:v>
                </c:pt>
                <c:pt idx="112">
                  <c:v>-539.99999999999773</c:v>
                </c:pt>
                <c:pt idx="113">
                  <c:v>-449.99999999999432</c:v>
                </c:pt>
                <c:pt idx="114">
                  <c:v>-429.99999999999545</c:v>
                </c:pt>
                <c:pt idx="115">
                  <c:v>-409.99999999999659</c:v>
                </c:pt>
                <c:pt idx="116">
                  <c:v>-399.99999999999432</c:v>
                </c:pt>
                <c:pt idx="117">
                  <c:v>-349.99999999999432</c:v>
                </c:pt>
                <c:pt idx="118">
                  <c:v>-329.99999999999545</c:v>
                </c:pt>
                <c:pt idx="119">
                  <c:v>-239.99999999999773</c:v>
                </c:pt>
                <c:pt idx="120">
                  <c:v>-289.99999999999773</c:v>
                </c:pt>
                <c:pt idx="121">
                  <c:v>5.6843418860808015E-12</c:v>
                </c:pt>
                <c:pt idx="122">
                  <c:v>-109.99999999999659</c:v>
                </c:pt>
                <c:pt idx="123">
                  <c:v>-259.99999999999659</c:v>
                </c:pt>
                <c:pt idx="124">
                  <c:v>-469.99999999999886</c:v>
                </c:pt>
                <c:pt idx="125">
                  <c:v>-449.99999999999432</c:v>
                </c:pt>
                <c:pt idx="126">
                  <c:v>-869.99999999999886</c:v>
                </c:pt>
                <c:pt idx="127">
                  <c:v>-599.99999999999432</c:v>
                </c:pt>
                <c:pt idx="128">
                  <c:v>-399.99999999999432</c:v>
                </c:pt>
                <c:pt idx="129">
                  <c:v>-339.99999999999773</c:v>
                </c:pt>
                <c:pt idx="130">
                  <c:v>-189.99999999999773</c:v>
                </c:pt>
                <c:pt idx="131">
                  <c:v>-29.999999999995453</c:v>
                </c:pt>
                <c:pt idx="132">
                  <c:v>-49.999999999994316</c:v>
                </c:pt>
                <c:pt idx="133">
                  <c:v>80.000000000001137</c:v>
                </c:pt>
                <c:pt idx="134">
                  <c:v>5.6843418860808015E-12</c:v>
                </c:pt>
                <c:pt idx="135">
                  <c:v>-219.99999999999886</c:v>
                </c:pt>
                <c:pt idx="136">
                  <c:v>-9.9999999999965894</c:v>
                </c:pt>
                <c:pt idx="137">
                  <c:v>-589.99999999999773</c:v>
                </c:pt>
                <c:pt idx="138">
                  <c:v>-189.99999999999773</c:v>
                </c:pt>
                <c:pt idx="139">
                  <c:v>-99.999999999994316</c:v>
                </c:pt>
                <c:pt idx="140">
                  <c:v>-49.999999999994316</c:v>
                </c:pt>
                <c:pt idx="141">
                  <c:v>30.000000000001137</c:v>
                </c:pt>
                <c:pt idx="142">
                  <c:v>60.000000000002274</c:v>
                </c:pt>
                <c:pt idx="143">
                  <c:v>-39.999999999997726</c:v>
                </c:pt>
                <c:pt idx="144">
                  <c:v>90.000000000003411</c:v>
                </c:pt>
                <c:pt idx="145">
                  <c:v>80.000000000001137</c:v>
                </c:pt>
                <c:pt idx="146">
                  <c:v>500.00000000000568</c:v>
                </c:pt>
                <c:pt idx="147">
                  <c:v>630.00000000000114</c:v>
                </c:pt>
                <c:pt idx="148">
                  <c:v>700.00000000000568</c:v>
                </c:pt>
                <c:pt idx="149">
                  <c:v>710.00000000000227</c:v>
                </c:pt>
                <c:pt idx="150">
                  <c:v>650.00000000000568</c:v>
                </c:pt>
                <c:pt idx="151">
                  <c:v>750.00000000000568</c:v>
                </c:pt>
                <c:pt idx="152">
                  <c:v>700.00000000000568</c:v>
                </c:pt>
                <c:pt idx="153">
                  <c:v>680.00000000000114</c:v>
                </c:pt>
                <c:pt idx="154">
                  <c:v>690.00000000000341</c:v>
                </c:pt>
                <c:pt idx="155">
                  <c:v>750.00000000000568</c:v>
                </c:pt>
                <c:pt idx="156">
                  <c:v>680.00000000000114</c:v>
                </c:pt>
                <c:pt idx="157">
                  <c:v>600.00000000000568</c:v>
                </c:pt>
                <c:pt idx="158">
                  <c:v>740.00000000000341</c:v>
                </c:pt>
                <c:pt idx="159">
                  <c:v>760.00000000000227</c:v>
                </c:pt>
                <c:pt idx="160">
                  <c:v>750.00000000000568</c:v>
                </c:pt>
                <c:pt idx="161">
                  <c:v>730.00000000000114</c:v>
                </c:pt>
                <c:pt idx="162">
                  <c:v>660.00000000000227</c:v>
                </c:pt>
                <c:pt idx="163">
                  <c:v>670.00000000000455</c:v>
                </c:pt>
                <c:pt idx="164">
                  <c:v>610.00000000000227</c:v>
                </c:pt>
                <c:pt idx="165">
                  <c:v>680.00000000000114</c:v>
                </c:pt>
                <c:pt idx="166">
                  <c:v>620.00000000000455</c:v>
                </c:pt>
                <c:pt idx="167">
                  <c:v>260.00000000000227</c:v>
                </c:pt>
                <c:pt idx="168">
                  <c:v>260.00000000000227</c:v>
                </c:pt>
                <c:pt idx="169">
                  <c:v>260.00000000000227</c:v>
                </c:pt>
                <c:pt idx="170">
                  <c:v>260.00000000000227</c:v>
                </c:pt>
                <c:pt idx="171">
                  <c:v>260.00000000000227</c:v>
                </c:pt>
                <c:pt idx="172">
                  <c:v>260.00000000000227</c:v>
                </c:pt>
                <c:pt idx="173">
                  <c:v>260.00000000000227</c:v>
                </c:pt>
                <c:pt idx="174">
                  <c:v>260.00000000000227</c:v>
                </c:pt>
                <c:pt idx="175">
                  <c:v>260.00000000000227</c:v>
                </c:pt>
                <c:pt idx="176">
                  <c:v>260.00000000000227</c:v>
                </c:pt>
                <c:pt idx="177">
                  <c:v>260.00000000000227</c:v>
                </c:pt>
                <c:pt idx="178">
                  <c:v>260.00000000000227</c:v>
                </c:pt>
                <c:pt idx="179">
                  <c:v>260.00000000000227</c:v>
                </c:pt>
                <c:pt idx="180">
                  <c:v>260.00000000000227</c:v>
                </c:pt>
                <c:pt idx="181">
                  <c:v>260.00000000000227</c:v>
                </c:pt>
                <c:pt idx="182">
                  <c:v>260.00000000000227</c:v>
                </c:pt>
                <c:pt idx="183">
                  <c:v>260.00000000000227</c:v>
                </c:pt>
                <c:pt idx="184">
                  <c:v>260.00000000000227</c:v>
                </c:pt>
                <c:pt idx="185">
                  <c:v>260.00000000000227</c:v>
                </c:pt>
                <c:pt idx="186">
                  <c:v>260.00000000000227</c:v>
                </c:pt>
                <c:pt idx="187">
                  <c:v>260.00000000000227</c:v>
                </c:pt>
                <c:pt idx="188">
                  <c:v>260.00000000000227</c:v>
                </c:pt>
                <c:pt idx="189">
                  <c:v>260.00000000000227</c:v>
                </c:pt>
                <c:pt idx="190">
                  <c:v>260.00000000000227</c:v>
                </c:pt>
                <c:pt idx="191">
                  <c:v>260.00000000000227</c:v>
                </c:pt>
                <c:pt idx="192">
                  <c:v>330.00000000000114</c:v>
                </c:pt>
                <c:pt idx="193">
                  <c:v>420.00000000000455</c:v>
                </c:pt>
                <c:pt idx="194">
                  <c:v>360.00000000000227</c:v>
                </c:pt>
                <c:pt idx="195">
                  <c:v>360.00000000000227</c:v>
                </c:pt>
                <c:pt idx="196">
                  <c:v>410.00000000000227</c:v>
                </c:pt>
                <c:pt idx="197">
                  <c:v>700.00000000000568</c:v>
                </c:pt>
                <c:pt idx="198">
                  <c:v>780.00000000000114</c:v>
                </c:pt>
                <c:pt idx="199">
                  <c:v>800.00000000000568</c:v>
                </c:pt>
                <c:pt idx="200">
                  <c:v>870.00000000000455</c:v>
                </c:pt>
                <c:pt idx="201">
                  <c:v>880.00000000000114</c:v>
                </c:pt>
                <c:pt idx="202">
                  <c:v>780.00000000000114</c:v>
                </c:pt>
                <c:pt idx="203">
                  <c:v>770.00000000000455</c:v>
                </c:pt>
                <c:pt idx="204">
                  <c:v>560.00000000000227</c:v>
                </c:pt>
                <c:pt idx="205">
                  <c:v>590.00000000000341</c:v>
                </c:pt>
                <c:pt idx="206">
                  <c:v>800.00000000000568</c:v>
                </c:pt>
                <c:pt idx="207">
                  <c:v>780.00000000000114</c:v>
                </c:pt>
                <c:pt idx="208">
                  <c:v>970.00000000000455</c:v>
                </c:pt>
                <c:pt idx="209">
                  <c:v>970.00000000000455</c:v>
                </c:pt>
                <c:pt idx="210">
                  <c:v>690.00000000000341</c:v>
                </c:pt>
                <c:pt idx="211">
                  <c:v>690.00000000000341</c:v>
                </c:pt>
                <c:pt idx="212">
                  <c:v>420.00000000000455</c:v>
                </c:pt>
                <c:pt idx="213">
                  <c:v>560.00000000000227</c:v>
                </c:pt>
                <c:pt idx="214">
                  <c:v>750.00000000000568</c:v>
                </c:pt>
                <c:pt idx="215">
                  <c:v>950.00000000000568</c:v>
                </c:pt>
                <c:pt idx="216">
                  <c:v>1000.0000000000057</c:v>
                </c:pt>
                <c:pt idx="217">
                  <c:v>1270.0000000000045</c:v>
                </c:pt>
                <c:pt idx="218">
                  <c:v>1290.0000000000034</c:v>
                </c:pt>
                <c:pt idx="219">
                  <c:v>1220.0000000000045</c:v>
                </c:pt>
                <c:pt idx="220">
                  <c:v>1270.0000000000045</c:v>
                </c:pt>
                <c:pt idx="221">
                  <c:v>1370.0000000000045</c:v>
                </c:pt>
                <c:pt idx="222">
                  <c:v>1800.0000000000057</c:v>
                </c:pt>
                <c:pt idx="223">
                  <c:v>1510.0000000000023</c:v>
                </c:pt>
                <c:pt idx="224">
                  <c:v>1730.0000000000011</c:v>
                </c:pt>
                <c:pt idx="225">
                  <c:v>1550.0000000000057</c:v>
                </c:pt>
                <c:pt idx="226">
                  <c:v>1510.0000000000023</c:v>
                </c:pt>
                <c:pt idx="227">
                  <c:v>1280.0000000000011</c:v>
                </c:pt>
                <c:pt idx="228">
                  <c:v>810.00000000000227</c:v>
                </c:pt>
                <c:pt idx="229">
                  <c:v>650.00000000000568</c:v>
                </c:pt>
                <c:pt idx="230">
                  <c:v>710.00000000000227</c:v>
                </c:pt>
                <c:pt idx="231">
                  <c:v>870.00000000000455</c:v>
                </c:pt>
                <c:pt idx="232">
                  <c:v>1180.0000000000011</c:v>
                </c:pt>
                <c:pt idx="233">
                  <c:v>1140.0000000000034</c:v>
                </c:pt>
                <c:pt idx="234">
                  <c:v>1400.0000000000057</c:v>
                </c:pt>
                <c:pt idx="235">
                  <c:v>1250.0000000000057</c:v>
                </c:pt>
                <c:pt idx="236">
                  <c:v>880.00000000000114</c:v>
                </c:pt>
                <c:pt idx="237">
                  <c:v>340.00000000000341</c:v>
                </c:pt>
                <c:pt idx="238">
                  <c:v>340.00000000000341</c:v>
                </c:pt>
                <c:pt idx="239">
                  <c:v>340.00000000000341</c:v>
                </c:pt>
                <c:pt idx="240">
                  <c:v>340.00000000000341</c:v>
                </c:pt>
                <c:pt idx="241">
                  <c:v>340.00000000000341</c:v>
                </c:pt>
                <c:pt idx="242">
                  <c:v>340.00000000000341</c:v>
                </c:pt>
                <c:pt idx="243">
                  <c:v>340.00000000000341</c:v>
                </c:pt>
                <c:pt idx="244">
                  <c:v>340.00000000000341</c:v>
                </c:pt>
                <c:pt idx="245">
                  <c:v>340.00000000000341</c:v>
                </c:pt>
                <c:pt idx="246">
                  <c:v>340.00000000000341</c:v>
                </c:pt>
                <c:pt idx="247">
                  <c:v>340.00000000000341</c:v>
                </c:pt>
                <c:pt idx="248">
                  <c:v>340.00000000000341</c:v>
                </c:pt>
                <c:pt idx="249">
                  <c:v>340.00000000000341</c:v>
                </c:pt>
                <c:pt idx="250">
                  <c:v>340.00000000000341</c:v>
                </c:pt>
                <c:pt idx="251">
                  <c:v>340.00000000000341</c:v>
                </c:pt>
                <c:pt idx="252">
                  <c:v>340.00000000000341</c:v>
                </c:pt>
                <c:pt idx="253">
                  <c:v>600</c:v>
                </c:pt>
                <c:pt idx="254">
                  <c:v>469.99999999999886</c:v>
                </c:pt>
                <c:pt idx="255">
                  <c:v>319.99999999999886</c:v>
                </c:pt>
                <c:pt idx="256">
                  <c:v>350</c:v>
                </c:pt>
                <c:pt idx="257">
                  <c:v>169.99999999999886</c:v>
                </c:pt>
                <c:pt idx="258">
                  <c:v>340.00000000000341</c:v>
                </c:pt>
                <c:pt idx="259">
                  <c:v>440.00000000000341</c:v>
                </c:pt>
                <c:pt idx="260">
                  <c:v>300</c:v>
                </c:pt>
                <c:pt idx="261">
                  <c:v>169.99999999999886</c:v>
                </c:pt>
                <c:pt idx="262">
                  <c:v>-150</c:v>
                </c:pt>
                <c:pt idx="263">
                  <c:v>80.000000000001137</c:v>
                </c:pt>
                <c:pt idx="264">
                  <c:v>60.000000000002274</c:v>
                </c:pt>
                <c:pt idx="265">
                  <c:v>-339.99999999999773</c:v>
                </c:pt>
                <c:pt idx="266">
                  <c:v>-339.99999999999773</c:v>
                </c:pt>
                <c:pt idx="267">
                  <c:v>-339.99999999999773</c:v>
                </c:pt>
                <c:pt idx="268">
                  <c:v>-339.99999999999773</c:v>
                </c:pt>
                <c:pt idx="269">
                  <c:v>-339.99999999999773</c:v>
                </c:pt>
                <c:pt idx="270">
                  <c:v>-339.99999999999773</c:v>
                </c:pt>
                <c:pt idx="271">
                  <c:v>-339.99999999999773</c:v>
                </c:pt>
                <c:pt idx="272">
                  <c:v>-339.99999999999773</c:v>
                </c:pt>
                <c:pt idx="273">
                  <c:v>-339.99999999999773</c:v>
                </c:pt>
                <c:pt idx="274">
                  <c:v>-339.99999999999773</c:v>
                </c:pt>
                <c:pt idx="275">
                  <c:v>-339.99999999999773</c:v>
                </c:pt>
                <c:pt idx="276">
                  <c:v>-339.99999999999773</c:v>
                </c:pt>
                <c:pt idx="277">
                  <c:v>-339.99999999999773</c:v>
                </c:pt>
                <c:pt idx="278">
                  <c:v>-339.99999999999773</c:v>
                </c:pt>
                <c:pt idx="279">
                  <c:v>-339.99999999999773</c:v>
                </c:pt>
                <c:pt idx="280">
                  <c:v>-339.99999999999773</c:v>
                </c:pt>
                <c:pt idx="281">
                  <c:v>-339.99999999999773</c:v>
                </c:pt>
                <c:pt idx="282">
                  <c:v>-339.99999999999773</c:v>
                </c:pt>
                <c:pt idx="283">
                  <c:v>-339.99999999999773</c:v>
                </c:pt>
                <c:pt idx="284">
                  <c:v>-339.99999999999773</c:v>
                </c:pt>
                <c:pt idx="285">
                  <c:v>-339.99999999999773</c:v>
                </c:pt>
                <c:pt idx="286">
                  <c:v>1040.0000000000034</c:v>
                </c:pt>
                <c:pt idx="287">
                  <c:v>840.00000000000341</c:v>
                </c:pt>
                <c:pt idx="288">
                  <c:v>810.00000000000227</c:v>
                </c:pt>
                <c:pt idx="289">
                  <c:v>660.00000000000227</c:v>
                </c:pt>
                <c:pt idx="290">
                  <c:v>200.00000000000568</c:v>
                </c:pt>
                <c:pt idx="291">
                  <c:v>80.000000000001137</c:v>
                </c:pt>
                <c:pt idx="292">
                  <c:v>-319.99999999999886</c:v>
                </c:pt>
                <c:pt idx="293">
                  <c:v>-1089.9999999999977</c:v>
                </c:pt>
                <c:pt idx="294">
                  <c:v>-1139.9999999999977</c:v>
                </c:pt>
                <c:pt idx="295">
                  <c:v>-1029.9999999999955</c:v>
                </c:pt>
                <c:pt idx="296">
                  <c:v>-1179.9999999999955</c:v>
                </c:pt>
                <c:pt idx="297">
                  <c:v>-1119.9999999999989</c:v>
                </c:pt>
                <c:pt idx="298">
                  <c:v>-1129.9999999999955</c:v>
                </c:pt>
                <c:pt idx="299">
                  <c:v>-1099.9999999999943</c:v>
                </c:pt>
                <c:pt idx="300">
                  <c:v>-379.99999999999545</c:v>
                </c:pt>
                <c:pt idx="301">
                  <c:v>-939.99999999999773</c:v>
                </c:pt>
                <c:pt idx="302">
                  <c:v>-569.99999999999886</c:v>
                </c:pt>
                <c:pt idx="303">
                  <c:v>-519.99999999999886</c:v>
                </c:pt>
                <c:pt idx="304">
                  <c:v>-189.99999999999773</c:v>
                </c:pt>
                <c:pt idx="305">
                  <c:v>-599.99999999999432</c:v>
                </c:pt>
                <c:pt idx="306">
                  <c:v>-489.99999999999773</c:v>
                </c:pt>
                <c:pt idx="307">
                  <c:v>-389.99999999999773</c:v>
                </c:pt>
                <c:pt idx="308">
                  <c:v>-489.99999999999773</c:v>
                </c:pt>
                <c:pt idx="309">
                  <c:v>-469.99999999999886</c:v>
                </c:pt>
                <c:pt idx="310">
                  <c:v>-499.99999999999432</c:v>
                </c:pt>
                <c:pt idx="311">
                  <c:v>-359.99999999999659</c:v>
                </c:pt>
                <c:pt idx="312">
                  <c:v>-129.99999999999545</c:v>
                </c:pt>
                <c:pt idx="313">
                  <c:v>-549.99999999999432</c:v>
                </c:pt>
                <c:pt idx="314">
                  <c:v>-829.99999999999545</c:v>
                </c:pt>
                <c:pt idx="315">
                  <c:v>-699.99999999999432</c:v>
                </c:pt>
                <c:pt idx="316">
                  <c:v>-819.99999999999886</c:v>
                </c:pt>
                <c:pt idx="317">
                  <c:v>-999.99999999999432</c:v>
                </c:pt>
                <c:pt idx="318">
                  <c:v>-1249.9999999999943</c:v>
                </c:pt>
                <c:pt idx="319">
                  <c:v>-1249.9999999999943</c:v>
                </c:pt>
                <c:pt idx="320">
                  <c:v>-1249.9999999999943</c:v>
                </c:pt>
                <c:pt idx="321">
                  <c:v>-1249.9999999999943</c:v>
                </c:pt>
                <c:pt idx="322">
                  <c:v>-1249.9999999999943</c:v>
                </c:pt>
                <c:pt idx="323">
                  <c:v>-1249.9999999999943</c:v>
                </c:pt>
                <c:pt idx="324">
                  <c:v>-1249.9999999999943</c:v>
                </c:pt>
                <c:pt idx="325">
                  <c:v>-1249.9999999999943</c:v>
                </c:pt>
                <c:pt idx="326">
                  <c:v>-1249.9999999999943</c:v>
                </c:pt>
                <c:pt idx="327">
                  <c:v>-1249.9999999999943</c:v>
                </c:pt>
                <c:pt idx="328">
                  <c:v>-1249.9999999999943</c:v>
                </c:pt>
                <c:pt idx="329">
                  <c:v>-1249.9999999999943</c:v>
                </c:pt>
                <c:pt idx="330">
                  <c:v>-1249.9999999999943</c:v>
                </c:pt>
                <c:pt idx="331">
                  <c:v>-1249.9999999999943</c:v>
                </c:pt>
                <c:pt idx="332">
                  <c:v>-1249.9999999999943</c:v>
                </c:pt>
                <c:pt idx="333">
                  <c:v>-1249.9999999999943</c:v>
                </c:pt>
                <c:pt idx="334">
                  <c:v>-1249.9999999999943</c:v>
                </c:pt>
                <c:pt idx="335">
                  <c:v>-1249.9999999999943</c:v>
                </c:pt>
                <c:pt idx="336">
                  <c:v>-1409.9999999999909</c:v>
                </c:pt>
                <c:pt idx="337">
                  <c:v>-1519.9999999999932</c:v>
                </c:pt>
                <c:pt idx="338">
                  <c:v>-1519.9999999999932</c:v>
                </c:pt>
                <c:pt idx="339">
                  <c:v>-1569.9999999999932</c:v>
                </c:pt>
                <c:pt idx="340">
                  <c:v>-1479.9999999999898</c:v>
                </c:pt>
                <c:pt idx="341">
                  <c:v>-1479.9999999999898</c:v>
                </c:pt>
                <c:pt idx="342">
                  <c:v>-1549.9999999999943</c:v>
                </c:pt>
                <c:pt idx="343">
                  <c:v>-2099.9999999999945</c:v>
                </c:pt>
                <c:pt idx="344">
                  <c:v>-2099.9999999999945</c:v>
                </c:pt>
                <c:pt idx="345">
                  <c:v>-2099.9999999999945</c:v>
                </c:pt>
                <c:pt idx="346">
                  <c:v>-2099.9999999999945</c:v>
                </c:pt>
                <c:pt idx="347">
                  <c:v>-2099.9999999999945</c:v>
                </c:pt>
                <c:pt idx="348">
                  <c:v>-2099.9999999999945</c:v>
                </c:pt>
                <c:pt idx="349">
                  <c:v>-2099.9999999999945</c:v>
                </c:pt>
                <c:pt idx="350">
                  <c:v>-2439.9999999999982</c:v>
                </c:pt>
                <c:pt idx="351">
                  <c:v>-2549.9999999999945</c:v>
                </c:pt>
                <c:pt idx="352">
                  <c:v>-2559.9999999999968</c:v>
                </c:pt>
                <c:pt idx="353">
                  <c:v>-2519.9999999999936</c:v>
                </c:pt>
                <c:pt idx="354">
                  <c:v>-2799.9999999999945</c:v>
                </c:pt>
                <c:pt idx="355">
                  <c:v>-2799.9999999999945</c:v>
                </c:pt>
                <c:pt idx="356">
                  <c:v>-2849.9999999999945</c:v>
                </c:pt>
                <c:pt idx="357">
                  <c:v>-2709.9999999999968</c:v>
                </c:pt>
                <c:pt idx="358">
                  <c:v>-2539.9999999999982</c:v>
                </c:pt>
                <c:pt idx="359">
                  <c:v>-2639.9999999999982</c:v>
                </c:pt>
                <c:pt idx="360">
                  <c:v>-2919.9999999999936</c:v>
                </c:pt>
                <c:pt idx="361">
                  <c:v>-2879.9999999999959</c:v>
                </c:pt>
                <c:pt idx="362">
                  <c:v>-2779.9999999999959</c:v>
                </c:pt>
                <c:pt idx="363">
                  <c:v>-2769.9999999999936</c:v>
                </c:pt>
                <c:pt idx="364">
                  <c:v>-2919.9999999999936</c:v>
                </c:pt>
                <c:pt idx="365">
                  <c:v>-2919.9999999999936</c:v>
                </c:pt>
                <c:pt idx="366">
                  <c:v>-2999.9999999999891</c:v>
                </c:pt>
                <c:pt idx="367">
                  <c:v>-3169.9999999999936</c:v>
                </c:pt>
                <c:pt idx="368">
                  <c:v>-2879.99999999999</c:v>
                </c:pt>
                <c:pt idx="369">
                  <c:v>-3129.99999999999</c:v>
                </c:pt>
                <c:pt idx="370">
                  <c:v>-2839.9999999999923</c:v>
                </c:pt>
                <c:pt idx="371">
                  <c:v>-3059.9999999999909</c:v>
                </c:pt>
                <c:pt idx="372">
                  <c:v>-2979.99999999999</c:v>
                </c:pt>
                <c:pt idx="373">
                  <c:v>-2699.9999999999891</c:v>
                </c:pt>
                <c:pt idx="374">
                  <c:v>-2859.9999999999914</c:v>
                </c:pt>
                <c:pt idx="375">
                  <c:v>-2779.99999999999</c:v>
                </c:pt>
                <c:pt idx="376">
                  <c:v>-2859.9999999999909</c:v>
                </c:pt>
                <c:pt idx="377">
                  <c:v>-3089.9999999999918</c:v>
                </c:pt>
                <c:pt idx="378">
                  <c:v>-3019.9999999999927</c:v>
                </c:pt>
                <c:pt idx="379">
                  <c:v>-3019.9999999999927</c:v>
                </c:pt>
                <c:pt idx="380">
                  <c:v>-2929.9999999999891</c:v>
                </c:pt>
                <c:pt idx="381">
                  <c:v>-2839.9999999999914</c:v>
                </c:pt>
                <c:pt idx="382">
                  <c:v>-3209.99999999999</c:v>
                </c:pt>
                <c:pt idx="383">
                  <c:v>-3509.99999999999</c:v>
                </c:pt>
                <c:pt idx="384">
                  <c:v>-3919.9999999999923</c:v>
                </c:pt>
                <c:pt idx="385">
                  <c:v>-3919.9999999999923</c:v>
                </c:pt>
                <c:pt idx="386">
                  <c:v>-3919.9999999999923</c:v>
                </c:pt>
                <c:pt idx="387">
                  <c:v>-3919.9999999999923</c:v>
                </c:pt>
                <c:pt idx="388">
                  <c:v>-3919.9999999999923</c:v>
                </c:pt>
                <c:pt idx="389">
                  <c:v>-3919.9999999999923</c:v>
                </c:pt>
                <c:pt idx="390">
                  <c:v>-3919.9999999999923</c:v>
                </c:pt>
                <c:pt idx="391">
                  <c:v>-3919.9999999999923</c:v>
                </c:pt>
                <c:pt idx="392">
                  <c:v>-3919.9999999999923</c:v>
                </c:pt>
                <c:pt idx="393">
                  <c:v>-3919.9999999999923</c:v>
                </c:pt>
                <c:pt idx="394">
                  <c:v>-3919.9999999999923</c:v>
                </c:pt>
                <c:pt idx="395">
                  <c:v>-3919.9999999999923</c:v>
                </c:pt>
                <c:pt idx="396">
                  <c:v>-3919.9999999999923</c:v>
                </c:pt>
                <c:pt idx="397">
                  <c:v>-3919.9999999999923</c:v>
                </c:pt>
                <c:pt idx="398">
                  <c:v>-3919.9999999999923</c:v>
                </c:pt>
                <c:pt idx="399">
                  <c:v>-3919.9999999999923</c:v>
                </c:pt>
                <c:pt idx="400">
                  <c:v>-3919.9999999999923</c:v>
                </c:pt>
                <c:pt idx="401">
                  <c:v>-3919.9999999999923</c:v>
                </c:pt>
                <c:pt idx="402">
                  <c:v>-3919.9999999999923</c:v>
                </c:pt>
                <c:pt idx="403">
                  <c:v>-3919.9999999999923</c:v>
                </c:pt>
                <c:pt idx="404">
                  <c:v>-3919.9999999999923</c:v>
                </c:pt>
                <c:pt idx="405">
                  <c:v>-3919.9999999999923</c:v>
                </c:pt>
                <c:pt idx="406">
                  <c:v>-3919.9999999999923</c:v>
                </c:pt>
                <c:pt idx="407">
                  <c:v>-3919.9999999999923</c:v>
                </c:pt>
                <c:pt idx="408">
                  <c:v>-3919.9999999999923</c:v>
                </c:pt>
                <c:pt idx="409">
                  <c:v>-3919.9999999999923</c:v>
                </c:pt>
                <c:pt idx="410">
                  <c:v>-3919.9999999999923</c:v>
                </c:pt>
                <c:pt idx="411">
                  <c:v>-3919.9999999999923</c:v>
                </c:pt>
                <c:pt idx="412">
                  <c:v>-3949.9999999999936</c:v>
                </c:pt>
                <c:pt idx="413">
                  <c:v>-3939.9999999999914</c:v>
                </c:pt>
                <c:pt idx="414">
                  <c:v>-3879.9999999999945</c:v>
                </c:pt>
                <c:pt idx="415">
                  <c:v>-3969.9999999999923</c:v>
                </c:pt>
                <c:pt idx="416">
                  <c:v>-4049.9999999999936</c:v>
                </c:pt>
                <c:pt idx="417">
                  <c:v>-4009.9999999999959</c:v>
                </c:pt>
                <c:pt idx="418">
                  <c:v>-4029.9999999999945</c:v>
                </c:pt>
                <c:pt idx="419">
                  <c:v>-4329.9999999999945</c:v>
                </c:pt>
                <c:pt idx="420">
                  <c:v>-4169.9999999999927</c:v>
                </c:pt>
                <c:pt idx="421">
                  <c:v>-3999.9999999999936</c:v>
                </c:pt>
                <c:pt idx="422">
                  <c:v>-4039.9999999999914</c:v>
                </c:pt>
                <c:pt idx="423">
                  <c:v>-4009.9999999999959</c:v>
                </c:pt>
                <c:pt idx="424">
                  <c:v>-3839.9999999999914</c:v>
                </c:pt>
                <c:pt idx="425">
                  <c:v>-3829.9999999999945</c:v>
                </c:pt>
                <c:pt idx="426">
                  <c:v>-3989.9999999999909</c:v>
                </c:pt>
                <c:pt idx="427">
                  <c:v>-3999.9999999999932</c:v>
                </c:pt>
                <c:pt idx="428">
                  <c:v>-4399.9999999999927</c:v>
                </c:pt>
                <c:pt idx="429">
                  <c:v>-4399.9999999999927</c:v>
                </c:pt>
                <c:pt idx="430">
                  <c:v>-4399.9999999999927</c:v>
                </c:pt>
                <c:pt idx="431">
                  <c:v>-4399.9999999999927</c:v>
                </c:pt>
                <c:pt idx="432">
                  <c:v>-4399.9999999999927</c:v>
                </c:pt>
                <c:pt idx="433">
                  <c:v>-4399.9999999999927</c:v>
                </c:pt>
                <c:pt idx="434">
                  <c:v>-4399.9999999999927</c:v>
                </c:pt>
                <c:pt idx="435">
                  <c:v>-4399.9999999999927</c:v>
                </c:pt>
                <c:pt idx="436">
                  <c:v>-4399.9999999999927</c:v>
                </c:pt>
                <c:pt idx="437">
                  <c:v>-4399.9999999999927</c:v>
                </c:pt>
                <c:pt idx="438">
                  <c:v>-4399.9999999999927</c:v>
                </c:pt>
                <c:pt idx="439">
                  <c:v>-4399.9999999999927</c:v>
                </c:pt>
                <c:pt idx="440">
                  <c:v>-4399.9999999999927</c:v>
                </c:pt>
                <c:pt idx="441">
                  <c:v>-4399.9999999999927</c:v>
                </c:pt>
                <c:pt idx="442">
                  <c:v>-4399.9999999999927</c:v>
                </c:pt>
                <c:pt idx="443">
                  <c:v>-4399.9999999999927</c:v>
                </c:pt>
                <c:pt idx="444">
                  <c:v>-4029.9999999999936</c:v>
                </c:pt>
                <c:pt idx="445">
                  <c:v>-3999.9999999999927</c:v>
                </c:pt>
                <c:pt idx="446">
                  <c:v>-4199.9999999999927</c:v>
                </c:pt>
                <c:pt idx="447">
                  <c:v>-4299.9999999999927</c:v>
                </c:pt>
                <c:pt idx="448">
                  <c:v>-4009.999999999995</c:v>
                </c:pt>
                <c:pt idx="449">
                  <c:v>-4299.9999999999927</c:v>
                </c:pt>
                <c:pt idx="450">
                  <c:v>-4429.9999999999936</c:v>
                </c:pt>
                <c:pt idx="451">
                  <c:v>-4589.9999999999964</c:v>
                </c:pt>
                <c:pt idx="452">
                  <c:v>-4879.9999999999945</c:v>
                </c:pt>
                <c:pt idx="453">
                  <c:v>-4929.9999999999945</c:v>
                </c:pt>
                <c:pt idx="454">
                  <c:v>-4859.9999999999955</c:v>
                </c:pt>
                <c:pt idx="455">
                  <c:v>-4919.9999999999982</c:v>
                </c:pt>
                <c:pt idx="456">
                  <c:v>-4629.9999999999945</c:v>
                </c:pt>
                <c:pt idx="457">
                  <c:v>-4579.9999999999945</c:v>
                </c:pt>
                <c:pt idx="458">
                  <c:v>-4579.9999999999945</c:v>
                </c:pt>
                <c:pt idx="459">
                  <c:v>-4189.9999999999964</c:v>
                </c:pt>
                <c:pt idx="460">
                  <c:v>-3859.9999999999955</c:v>
                </c:pt>
                <c:pt idx="461">
                  <c:v>-2959.9999999999955</c:v>
                </c:pt>
                <c:pt idx="462">
                  <c:v>-3039.9999999999964</c:v>
                </c:pt>
                <c:pt idx="463">
                  <c:v>-2809.9999999999955</c:v>
                </c:pt>
                <c:pt idx="464">
                  <c:v>-2429.9999999999945</c:v>
                </c:pt>
                <c:pt idx="465">
                  <c:v>-2789.9999999999968</c:v>
                </c:pt>
                <c:pt idx="466">
                  <c:v>-2739.9999999999968</c:v>
                </c:pt>
                <c:pt idx="467">
                  <c:v>-2869.9999999999982</c:v>
                </c:pt>
                <c:pt idx="468">
                  <c:v>-2849.9999999999936</c:v>
                </c:pt>
                <c:pt idx="469">
                  <c:v>-2979.9999999999945</c:v>
                </c:pt>
                <c:pt idx="470">
                  <c:v>-3509.9999999999955</c:v>
                </c:pt>
                <c:pt idx="471">
                  <c:v>-3609.9999999999955</c:v>
                </c:pt>
                <c:pt idx="472">
                  <c:v>-3519.9999999999977</c:v>
                </c:pt>
                <c:pt idx="473">
                  <c:v>-3519.9999999999977</c:v>
                </c:pt>
                <c:pt idx="474">
                  <c:v>-3579.9999999999945</c:v>
                </c:pt>
                <c:pt idx="475">
                  <c:v>-3049.9999999999936</c:v>
                </c:pt>
                <c:pt idx="476">
                  <c:v>-3209.9999999999959</c:v>
                </c:pt>
                <c:pt idx="477">
                  <c:v>-3159.9999999999959</c:v>
                </c:pt>
                <c:pt idx="478">
                  <c:v>-3029.9999999999945</c:v>
                </c:pt>
                <c:pt idx="479">
                  <c:v>-3159.9999999999955</c:v>
                </c:pt>
                <c:pt idx="480">
                  <c:v>-3429.9999999999945</c:v>
                </c:pt>
                <c:pt idx="481">
                  <c:v>-3479.9999999999945</c:v>
                </c:pt>
                <c:pt idx="482">
                  <c:v>-3819.9999999999982</c:v>
                </c:pt>
                <c:pt idx="483">
                  <c:v>-3819.9999999999982</c:v>
                </c:pt>
                <c:pt idx="484">
                  <c:v>-3819.9999999999982</c:v>
                </c:pt>
                <c:pt idx="485">
                  <c:v>-3819.9999999999982</c:v>
                </c:pt>
                <c:pt idx="486">
                  <c:v>-3819.9999999999982</c:v>
                </c:pt>
                <c:pt idx="487">
                  <c:v>-3819.9999999999982</c:v>
                </c:pt>
                <c:pt idx="488">
                  <c:v>-3819.9999999999982</c:v>
                </c:pt>
                <c:pt idx="489">
                  <c:v>-3819.9999999999982</c:v>
                </c:pt>
                <c:pt idx="490">
                  <c:v>-3819.9999999999982</c:v>
                </c:pt>
                <c:pt idx="491">
                  <c:v>-3819.9999999999982</c:v>
                </c:pt>
                <c:pt idx="492">
                  <c:v>-3819.9999999999982</c:v>
                </c:pt>
                <c:pt idx="493">
                  <c:v>-3819.9999999999982</c:v>
                </c:pt>
                <c:pt idx="494">
                  <c:v>-3819.9999999999982</c:v>
                </c:pt>
                <c:pt idx="495">
                  <c:v>-3819.9999999999982</c:v>
                </c:pt>
                <c:pt idx="496">
                  <c:v>-3819.9999999999982</c:v>
                </c:pt>
                <c:pt idx="497">
                  <c:v>-3780.0000000000005</c:v>
                </c:pt>
                <c:pt idx="498">
                  <c:v>-3730.0000000000005</c:v>
                </c:pt>
                <c:pt idx="499">
                  <c:v>-3449.9999999999991</c:v>
                </c:pt>
                <c:pt idx="500">
                  <c:v>-3799.9999999999991</c:v>
                </c:pt>
                <c:pt idx="501">
                  <c:v>-3949.9999999999991</c:v>
                </c:pt>
                <c:pt idx="502">
                  <c:v>-4049.9999999999991</c:v>
                </c:pt>
                <c:pt idx="503">
                  <c:v>-4019.9999999999982</c:v>
                </c:pt>
                <c:pt idx="504">
                  <c:v>-4199.9999999999991</c:v>
                </c:pt>
                <c:pt idx="505">
                  <c:v>-3899.9999999999991</c:v>
                </c:pt>
                <c:pt idx="506">
                  <c:v>-3849.9999999999991</c:v>
                </c:pt>
                <c:pt idx="507">
                  <c:v>-3860.0000000000014</c:v>
                </c:pt>
                <c:pt idx="508">
                  <c:v>-4080</c:v>
                </c:pt>
                <c:pt idx="509">
                  <c:v>-4199.9999999999991</c:v>
                </c:pt>
                <c:pt idx="510">
                  <c:v>-3869.9999999999982</c:v>
                </c:pt>
                <c:pt idx="511">
                  <c:v>-3630.0000000000005</c:v>
                </c:pt>
                <c:pt idx="512">
                  <c:v>-3849.9999999999991</c:v>
                </c:pt>
                <c:pt idx="513">
                  <c:v>-3790.0000000000027</c:v>
                </c:pt>
                <c:pt idx="514">
                  <c:v>-3690.0000000000027</c:v>
                </c:pt>
                <c:pt idx="515">
                  <c:v>-3669.9999999999982</c:v>
                </c:pt>
                <c:pt idx="516">
                  <c:v>-3290.0000000000027</c:v>
                </c:pt>
                <c:pt idx="517">
                  <c:v>-2940.0000000000027</c:v>
                </c:pt>
                <c:pt idx="518">
                  <c:v>-2999.9999999999991</c:v>
                </c:pt>
                <c:pt idx="519">
                  <c:v>-3230</c:v>
                </c:pt>
                <c:pt idx="520">
                  <c:v>-3210.0000000000009</c:v>
                </c:pt>
                <c:pt idx="521">
                  <c:v>-3290.0000000000018</c:v>
                </c:pt>
                <c:pt idx="522">
                  <c:v>-2899.9999999999982</c:v>
                </c:pt>
                <c:pt idx="523">
                  <c:v>-2999.9999999999982</c:v>
                </c:pt>
                <c:pt idx="524">
                  <c:v>-2960.0000000000005</c:v>
                </c:pt>
                <c:pt idx="525">
                  <c:v>-3299.9999999999982</c:v>
                </c:pt>
                <c:pt idx="526">
                  <c:v>-3169.9999999999973</c:v>
                </c:pt>
                <c:pt idx="527">
                  <c:v>-3019.9999999999973</c:v>
                </c:pt>
                <c:pt idx="528">
                  <c:v>-3060.0000000000009</c:v>
                </c:pt>
                <c:pt idx="529">
                  <c:v>-3390.0000000000018</c:v>
                </c:pt>
                <c:pt idx="530">
                  <c:v>-3249.9999999999982</c:v>
                </c:pt>
                <c:pt idx="531">
                  <c:v>-3140.0000000000018</c:v>
                </c:pt>
                <c:pt idx="532">
                  <c:v>-3060.0000000000009</c:v>
                </c:pt>
                <c:pt idx="533">
                  <c:v>-2549.9999999999986</c:v>
                </c:pt>
                <c:pt idx="534">
                  <c:v>-2540.0000000000018</c:v>
                </c:pt>
                <c:pt idx="535">
                  <c:v>-2319.9999999999973</c:v>
                </c:pt>
                <c:pt idx="536">
                  <c:v>-1869.9999999999973</c:v>
                </c:pt>
                <c:pt idx="537">
                  <c:v>-2079.9999999999995</c:v>
                </c:pt>
                <c:pt idx="538">
                  <c:v>-1740.0000000000018</c:v>
                </c:pt>
                <c:pt idx="539">
                  <c:v>-1610.0000000000007</c:v>
                </c:pt>
                <c:pt idx="540">
                  <c:v>-1619.9999999999973</c:v>
                </c:pt>
                <c:pt idx="541">
                  <c:v>-1540.0000000000018</c:v>
                </c:pt>
                <c:pt idx="542">
                  <c:v>-1519.9999999999973</c:v>
                </c:pt>
                <c:pt idx="543">
                  <c:v>-1410.0000000000007</c:v>
                </c:pt>
                <c:pt idx="544">
                  <c:v>-2079.9999999999995</c:v>
                </c:pt>
                <c:pt idx="545">
                  <c:v>-1710.0000000000007</c:v>
                </c:pt>
                <c:pt idx="546">
                  <c:v>-1749.9999999999984</c:v>
                </c:pt>
                <c:pt idx="547">
                  <c:v>-2340.0000000000018</c:v>
                </c:pt>
                <c:pt idx="548">
                  <c:v>-2240.0000000000018</c:v>
                </c:pt>
                <c:pt idx="549">
                  <c:v>-2179.9999999999995</c:v>
                </c:pt>
                <c:pt idx="550">
                  <c:v>-2440.0000000000018</c:v>
                </c:pt>
                <c:pt idx="551">
                  <c:v>-2310.0000000000009</c:v>
                </c:pt>
                <c:pt idx="552">
                  <c:v>-2480</c:v>
                </c:pt>
                <c:pt idx="553">
                  <c:v>-2319.9999999999977</c:v>
                </c:pt>
                <c:pt idx="554">
                  <c:v>-2260.0000000000009</c:v>
                </c:pt>
                <c:pt idx="555">
                  <c:v>-1919.9999999999975</c:v>
                </c:pt>
                <c:pt idx="556">
                  <c:v>-1779.9999999999998</c:v>
                </c:pt>
                <c:pt idx="557">
                  <c:v>-1819.9999999999975</c:v>
                </c:pt>
                <c:pt idx="558">
                  <c:v>-2240.0000000000018</c:v>
                </c:pt>
                <c:pt idx="559">
                  <c:v>-2210.0000000000009</c:v>
                </c:pt>
                <c:pt idx="560">
                  <c:v>-2330</c:v>
                </c:pt>
                <c:pt idx="561">
                  <c:v>-2899.9999999999991</c:v>
                </c:pt>
                <c:pt idx="562">
                  <c:v>-2899.9999999999991</c:v>
                </c:pt>
                <c:pt idx="563">
                  <c:v>-2899.9999999999991</c:v>
                </c:pt>
                <c:pt idx="564">
                  <c:v>-2899.9999999999991</c:v>
                </c:pt>
                <c:pt idx="565">
                  <c:v>-2899.9999999999991</c:v>
                </c:pt>
                <c:pt idx="566">
                  <c:v>-2899.9999999999991</c:v>
                </c:pt>
                <c:pt idx="567">
                  <c:v>-2899.9999999999991</c:v>
                </c:pt>
                <c:pt idx="568">
                  <c:v>-2899.9999999999991</c:v>
                </c:pt>
                <c:pt idx="569">
                  <c:v>-2899.9999999999991</c:v>
                </c:pt>
                <c:pt idx="570">
                  <c:v>-2899.9999999999991</c:v>
                </c:pt>
                <c:pt idx="571">
                  <c:v>-2899.9999999999991</c:v>
                </c:pt>
                <c:pt idx="572">
                  <c:v>-2899.9999999999991</c:v>
                </c:pt>
                <c:pt idx="573">
                  <c:v>-2899.9999999999991</c:v>
                </c:pt>
                <c:pt idx="574">
                  <c:v>-2899.9999999999991</c:v>
                </c:pt>
                <c:pt idx="575">
                  <c:v>-2899.9999999999991</c:v>
                </c:pt>
                <c:pt idx="576">
                  <c:v>-2899.9999999999991</c:v>
                </c:pt>
                <c:pt idx="577">
                  <c:v>-2899.9999999999991</c:v>
                </c:pt>
                <c:pt idx="578">
                  <c:v>-2730</c:v>
                </c:pt>
                <c:pt idx="579">
                  <c:v>-2089.9999999999964</c:v>
                </c:pt>
                <c:pt idx="580">
                  <c:v>-2009.9999999999952</c:v>
                </c:pt>
                <c:pt idx="581">
                  <c:v>-2149.9999999999986</c:v>
                </c:pt>
                <c:pt idx="582">
                  <c:v>-2069.9999999999973</c:v>
                </c:pt>
                <c:pt idx="583">
                  <c:v>-2149.9999999999982</c:v>
                </c:pt>
                <c:pt idx="584">
                  <c:v>-2449.9999999999982</c:v>
                </c:pt>
                <c:pt idx="585">
                  <c:v>-2519.9999999999973</c:v>
                </c:pt>
                <c:pt idx="586">
                  <c:v>-2279.9999999999995</c:v>
                </c:pt>
                <c:pt idx="587">
                  <c:v>-3159.999999999995</c:v>
                </c:pt>
                <c:pt idx="588">
                  <c:v>-2769.9999999999973</c:v>
                </c:pt>
                <c:pt idx="589">
                  <c:v>-3149.9999999999982</c:v>
                </c:pt>
                <c:pt idx="590">
                  <c:v>-3129.9999999999991</c:v>
                </c:pt>
                <c:pt idx="591">
                  <c:v>-3119.9999999999968</c:v>
                </c:pt>
                <c:pt idx="592">
                  <c:v>-2879.9999999999991</c:v>
                </c:pt>
                <c:pt idx="593">
                  <c:v>-3139.9999999999955</c:v>
                </c:pt>
                <c:pt idx="594">
                  <c:v>-3069.9999999999964</c:v>
                </c:pt>
                <c:pt idx="595">
                  <c:v>-2299.9999999999973</c:v>
                </c:pt>
                <c:pt idx="596">
                  <c:v>-2569.9999999999964</c:v>
                </c:pt>
                <c:pt idx="597">
                  <c:v>-2459.9999999999941</c:v>
                </c:pt>
                <c:pt idx="598">
                  <c:v>-2369.9999999999964</c:v>
                </c:pt>
                <c:pt idx="599">
                  <c:v>-2369.9999999999964</c:v>
                </c:pt>
                <c:pt idx="600">
                  <c:v>-2639.9999999999955</c:v>
                </c:pt>
                <c:pt idx="601">
                  <c:v>-2929.9999999999991</c:v>
                </c:pt>
                <c:pt idx="602">
                  <c:v>-2629.9999999999991</c:v>
                </c:pt>
                <c:pt idx="603">
                  <c:v>-2979.9999999999991</c:v>
                </c:pt>
                <c:pt idx="604">
                  <c:v>-2929.9999999999991</c:v>
                </c:pt>
                <c:pt idx="605">
                  <c:v>-3039.9999999999955</c:v>
                </c:pt>
                <c:pt idx="606">
                  <c:v>-3189.9999999999955</c:v>
                </c:pt>
                <c:pt idx="607">
                  <c:v>-3519.9999999999964</c:v>
                </c:pt>
                <c:pt idx="608">
                  <c:v>-3519.9999999999964</c:v>
                </c:pt>
                <c:pt idx="609">
                  <c:v>-3519.9999999999964</c:v>
                </c:pt>
                <c:pt idx="610">
                  <c:v>-3519.9999999999964</c:v>
                </c:pt>
                <c:pt idx="611">
                  <c:v>-3519.9999999999964</c:v>
                </c:pt>
                <c:pt idx="612">
                  <c:v>-3519.9999999999964</c:v>
                </c:pt>
                <c:pt idx="613">
                  <c:v>-3519.9999999999964</c:v>
                </c:pt>
                <c:pt idx="614">
                  <c:v>-3519.9999999999964</c:v>
                </c:pt>
                <c:pt idx="615">
                  <c:v>-3519.9999999999964</c:v>
                </c:pt>
                <c:pt idx="616">
                  <c:v>-3519.9999999999964</c:v>
                </c:pt>
                <c:pt idx="617">
                  <c:v>-3519.9999999999964</c:v>
                </c:pt>
                <c:pt idx="618">
                  <c:v>-3519.9999999999964</c:v>
                </c:pt>
                <c:pt idx="619">
                  <c:v>-3519.9999999999964</c:v>
                </c:pt>
                <c:pt idx="620">
                  <c:v>-3519.9999999999964</c:v>
                </c:pt>
                <c:pt idx="621">
                  <c:v>-3889.9999999999955</c:v>
                </c:pt>
                <c:pt idx="622">
                  <c:v>-4079.9999999999991</c:v>
                </c:pt>
                <c:pt idx="623">
                  <c:v>-4149.9999999999982</c:v>
                </c:pt>
                <c:pt idx="624">
                  <c:v>-3739.9999999999959</c:v>
                </c:pt>
                <c:pt idx="625">
                  <c:v>-4039.9999999999959</c:v>
                </c:pt>
                <c:pt idx="626">
                  <c:v>-3979.9999999999991</c:v>
                </c:pt>
                <c:pt idx="627">
                  <c:v>-4019.9999999999968</c:v>
                </c:pt>
                <c:pt idx="628">
                  <c:v>-3929.9999999999991</c:v>
                </c:pt>
                <c:pt idx="629">
                  <c:v>-3949.9999999999982</c:v>
                </c:pt>
                <c:pt idx="630">
                  <c:v>-4319.9999999999973</c:v>
                </c:pt>
                <c:pt idx="631">
                  <c:v>-4180</c:v>
                </c:pt>
                <c:pt idx="632">
                  <c:v>-4519.9999999999982</c:v>
                </c:pt>
                <c:pt idx="633">
                  <c:v>-4539.9999999999973</c:v>
                </c:pt>
                <c:pt idx="634">
                  <c:v>-4400</c:v>
                </c:pt>
                <c:pt idx="635">
                  <c:v>-4919.9999999999991</c:v>
                </c:pt>
                <c:pt idx="636">
                  <c:v>-4919.9999999999991</c:v>
                </c:pt>
                <c:pt idx="637">
                  <c:v>-4919.9999999999991</c:v>
                </c:pt>
                <c:pt idx="638">
                  <c:v>-4919.9999999999991</c:v>
                </c:pt>
                <c:pt idx="639">
                  <c:v>-4919.9999999999991</c:v>
                </c:pt>
                <c:pt idx="640">
                  <c:v>-4919.9999999999991</c:v>
                </c:pt>
                <c:pt idx="641">
                  <c:v>-4919.9999999999991</c:v>
                </c:pt>
                <c:pt idx="642">
                  <c:v>-4919.9999999999991</c:v>
                </c:pt>
                <c:pt idx="643">
                  <c:v>-4919.9999999999991</c:v>
                </c:pt>
                <c:pt idx="644">
                  <c:v>-4919.9999999999991</c:v>
                </c:pt>
                <c:pt idx="645">
                  <c:v>-4919.9999999999991</c:v>
                </c:pt>
                <c:pt idx="646">
                  <c:v>-4919.9999999999991</c:v>
                </c:pt>
                <c:pt idx="647">
                  <c:v>-4919.9999999999991</c:v>
                </c:pt>
                <c:pt idx="648">
                  <c:v>-4919.9999999999991</c:v>
                </c:pt>
                <c:pt idx="649">
                  <c:v>-4919.9999999999991</c:v>
                </c:pt>
                <c:pt idx="650">
                  <c:v>-4919.9999999999991</c:v>
                </c:pt>
                <c:pt idx="651">
                  <c:v>-4919.9999999999991</c:v>
                </c:pt>
                <c:pt idx="652">
                  <c:v>-4919.9999999999991</c:v>
                </c:pt>
                <c:pt idx="653">
                  <c:v>-4919.9999999999991</c:v>
                </c:pt>
                <c:pt idx="654">
                  <c:v>-4930.0000000000018</c:v>
                </c:pt>
                <c:pt idx="655">
                  <c:v>-4620</c:v>
                </c:pt>
                <c:pt idx="656">
                  <c:v>-5200.0000000000009</c:v>
                </c:pt>
                <c:pt idx="657">
                  <c:v>-5280.0000000000018</c:v>
                </c:pt>
                <c:pt idx="658">
                  <c:v>-5000.0000000000009</c:v>
                </c:pt>
                <c:pt idx="659">
                  <c:v>-5150.0000000000009</c:v>
                </c:pt>
                <c:pt idx="660">
                  <c:v>-5210.0000000000036</c:v>
                </c:pt>
                <c:pt idx="661">
                  <c:v>-5330.0000000000027</c:v>
                </c:pt>
                <c:pt idx="662">
                  <c:v>-5330.0000000000027</c:v>
                </c:pt>
                <c:pt idx="663">
                  <c:v>-5000.0000000000018</c:v>
                </c:pt>
                <c:pt idx="664">
                  <c:v>-5300.0000000000018</c:v>
                </c:pt>
                <c:pt idx="665">
                  <c:v>-5320.0000000000009</c:v>
                </c:pt>
                <c:pt idx="666">
                  <c:v>-5410.0000000000045</c:v>
                </c:pt>
                <c:pt idx="667">
                  <c:v>-5340.0000000000055</c:v>
                </c:pt>
                <c:pt idx="668">
                  <c:v>-5340.0000000000055</c:v>
                </c:pt>
                <c:pt idx="669">
                  <c:v>-5340.0000000000055</c:v>
                </c:pt>
                <c:pt idx="670">
                  <c:v>-5340.0000000000055</c:v>
                </c:pt>
                <c:pt idx="671">
                  <c:v>-5340.0000000000055</c:v>
                </c:pt>
                <c:pt idx="672">
                  <c:v>-5400.0000000000073</c:v>
                </c:pt>
                <c:pt idx="673">
                  <c:v>-5630.0000000000027</c:v>
                </c:pt>
                <c:pt idx="674">
                  <c:v>-5500.0000000000073</c:v>
                </c:pt>
                <c:pt idx="675">
                  <c:v>-4840.0000000000055</c:v>
                </c:pt>
                <c:pt idx="676">
                  <c:v>-4670.0000000000064</c:v>
                </c:pt>
                <c:pt idx="677">
                  <c:v>-4290.0000000000055</c:v>
                </c:pt>
                <c:pt idx="678">
                  <c:v>-4250.0000000000073</c:v>
                </c:pt>
                <c:pt idx="679">
                  <c:v>-3780.0000000000027</c:v>
                </c:pt>
                <c:pt idx="680">
                  <c:v>-3400.0000000000073</c:v>
                </c:pt>
                <c:pt idx="681">
                  <c:v>-3950.0000000000073</c:v>
                </c:pt>
                <c:pt idx="682">
                  <c:v>-3490.000000000005</c:v>
                </c:pt>
                <c:pt idx="683">
                  <c:v>-3320.0000000000005</c:v>
                </c:pt>
                <c:pt idx="684">
                  <c:v>-3110.0000000000095</c:v>
                </c:pt>
                <c:pt idx="685">
                  <c:v>-3080.0000000000027</c:v>
                </c:pt>
                <c:pt idx="686">
                  <c:v>-3640.000000000005</c:v>
                </c:pt>
                <c:pt idx="687">
                  <c:v>-3230.0000000000027</c:v>
                </c:pt>
                <c:pt idx="688">
                  <c:v>-3400.0000000000073</c:v>
                </c:pt>
                <c:pt idx="689">
                  <c:v>-2890.000000000005</c:v>
                </c:pt>
                <c:pt idx="690">
                  <c:v>-2840.000000000005</c:v>
                </c:pt>
                <c:pt idx="691">
                  <c:v>-3280.0000000000027</c:v>
                </c:pt>
                <c:pt idx="692">
                  <c:v>-2620.0000000000005</c:v>
                </c:pt>
                <c:pt idx="693">
                  <c:v>-2680.0000000000027</c:v>
                </c:pt>
                <c:pt idx="694">
                  <c:v>-2560.0000000000095</c:v>
                </c:pt>
                <c:pt idx="695">
                  <c:v>-2540.000000000005</c:v>
                </c:pt>
                <c:pt idx="696">
                  <c:v>-2810.0000000000095</c:v>
                </c:pt>
                <c:pt idx="697">
                  <c:v>-2940.000000000005</c:v>
                </c:pt>
                <c:pt idx="698">
                  <c:v>-2240.000000000005</c:v>
                </c:pt>
                <c:pt idx="699">
                  <c:v>-2370.0000000000005</c:v>
                </c:pt>
                <c:pt idx="700">
                  <c:v>-2300.0000000000073</c:v>
                </c:pt>
                <c:pt idx="701">
                  <c:v>-2060.0000000000095</c:v>
                </c:pt>
                <c:pt idx="702">
                  <c:v>-1580.0000000000027</c:v>
                </c:pt>
                <c:pt idx="703">
                  <c:v>-1210.0000000000095</c:v>
                </c:pt>
                <c:pt idx="704">
                  <c:v>-1110.0000000000095</c:v>
                </c:pt>
                <c:pt idx="705">
                  <c:v>-1050.0000000000073</c:v>
                </c:pt>
                <c:pt idx="706">
                  <c:v>-1420.0000000000005</c:v>
                </c:pt>
                <c:pt idx="707">
                  <c:v>-1190.000000000005</c:v>
                </c:pt>
                <c:pt idx="708">
                  <c:v>-1250.0000000000073</c:v>
                </c:pt>
                <c:pt idx="709">
                  <c:v>-1000.0000000000073</c:v>
                </c:pt>
                <c:pt idx="710">
                  <c:v>-170.00000000000045</c:v>
                </c:pt>
                <c:pt idx="711">
                  <c:v>-440.000000000005</c:v>
                </c:pt>
                <c:pt idx="712">
                  <c:v>-1090.000000000005</c:v>
                </c:pt>
                <c:pt idx="713">
                  <c:v>-1110.0000000000095</c:v>
                </c:pt>
                <c:pt idx="714">
                  <c:v>-1740.000000000005</c:v>
                </c:pt>
                <c:pt idx="715">
                  <c:v>-1860.0000000000095</c:v>
                </c:pt>
                <c:pt idx="716">
                  <c:v>-2860.0000000000095</c:v>
                </c:pt>
                <c:pt idx="717">
                  <c:v>-2390.000000000005</c:v>
                </c:pt>
                <c:pt idx="718">
                  <c:v>-2940.000000000005</c:v>
                </c:pt>
                <c:pt idx="719">
                  <c:v>-2940.000000000005</c:v>
                </c:pt>
                <c:pt idx="720">
                  <c:v>-2940.000000000005</c:v>
                </c:pt>
                <c:pt idx="721">
                  <c:v>-2940.000000000005</c:v>
                </c:pt>
                <c:pt idx="722">
                  <c:v>-2940.000000000005</c:v>
                </c:pt>
                <c:pt idx="723">
                  <c:v>-2940.000000000005</c:v>
                </c:pt>
                <c:pt idx="724">
                  <c:v>-2940.000000000005</c:v>
                </c:pt>
                <c:pt idx="725">
                  <c:v>-2940.000000000005</c:v>
                </c:pt>
                <c:pt idx="726">
                  <c:v>-2940.000000000005</c:v>
                </c:pt>
                <c:pt idx="727">
                  <c:v>-2940.000000000005</c:v>
                </c:pt>
                <c:pt idx="728">
                  <c:v>-2940.000000000005</c:v>
                </c:pt>
                <c:pt idx="729">
                  <c:v>-2940.000000000005</c:v>
                </c:pt>
                <c:pt idx="730">
                  <c:v>-2940.000000000005</c:v>
                </c:pt>
                <c:pt idx="731">
                  <c:v>-2940.000000000005</c:v>
                </c:pt>
                <c:pt idx="732">
                  <c:v>-2940.000000000005</c:v>
                </c:pt>
                <c:pt idx="733">
                  <c:v>-2940.000000000005</c:v>
                </c:pt>
                <c:pt idx="734">
                  <c:v>-2940.000000000005</c:v>
                </c:pt>
                <c:pt idx="735">
                  <c:v>-2940.000000000005</c:v>
                </c:pt>
                <c:pt idx="736">
                  <c:v>-2940.000000000005</c:v>
                </c:pt>
                <c:pt idx="737">
                  <c:v>-3000.0000000000018</c:v>
                </c:pt>
                <c:pt idx="738">
                  <c:v>-3060.0000000000041</c:v>
                </c:pt>
                <c:pt idx="739">
                  <c:v>-3110.0000000000041</c:v>
                </c:pt>
                <c:pt idx="740">
                  <c:v>-2960.0000000000041</c:v>
                </c:pt>
                <c:pt idx="741">
                  <c:v>-2640.0000000000055</c:v>
                </c:pt>
                <c:pt idx="742">
                  <c:v>-1950.000000000002</c:v>
                </c:pt>
                <c:pt idx="743">
                  <c:v>-2290.0000000000055</c:v>
                </c:pt>
                <c:pt idx="744">
                  <c:v>-2170.0000000000064</c:v>
                </c:pt>
                <c:pt idx="745">
                  <c:v>-2350.0000000000018</c:v>
                </c:pt>
                <c:pt idx="746">
                  <c:v>-2180.0000000000027</c:v>
                </c:pt>
                <c:pt idx="747">
                  <c:v>-2490.000000000005</c:v>
                </c:pt>
                <c:pt idx="748">
                  <c:v>-2940.000000000005</c:v>
                </c:pt>
                <c:pt idx="749">
                  <c:v>-2770.0000000000064</c:v>
                </c:pt>
                <c:pt idx="750">
                  <c:v>-2290.0000000000055</c:v>
                </c:pt>
                <c:pt idx="751">
                  <c:v>-1820.0000000000066</c:v>
                </c:pt>
                <c:pt idx="752">
                  <c:v>-1850.000000000002</c:v>
                </c:pt>
                <c:pt idx="753">
                  <c:v>-1470.0000000000066</c:v>
                </c:pt>
                <c:pt idx="754">
                  <c:v>-1540.0000000000055</c:v>
                </c:pt>
                <c:pt idx="755">
                  <c:v>-1870.0000000000066</c:v>
                </c:pt>
                <c:pt idx="756">
                  <c:v>-1980.0000000000032</c:v>
                </c:pt>
                <c:pt idx="757">
                  <c:v>-2100.0000000000018</c:v>
                </c:pt>
                <c:pt idx="758">
                  <c:v>-1740.0000000000052</c:v>
                </c:pt>
                <c:pt idx="759">
                  <c:v>-1800.0000000000018</c:v>
                </c:pt>
                <c:pt idx="760">
                  <c:v>-1880.000000000003</c:v>
                </c:pt>
                <c:pt idx="761">
                  <c:v>-2010.0000000000041</c:v>
                </c:pt>
                <c:pt idx="762">
                  <c:v>-2640.0000000000055</c:v>
                </c:pt>
                <c:pt idx="763">
                  <c:v>-2730.0000000000032</c:v>
                </c:pt>
                <c:pt idx="764">
                  <c:v>-2440.0000000000055</c:v>
                </c:pt>
                <c:pt idx="765">
                  <c:v>-2760.0000000000045</c:v>
                </c:pt>
                <c:pt idx="766">
                  <c:v>-2620.0000000000068</c:v>
                </c:pt>
                <c:pt idx="767">
                  <c:v>-2730.0000000000036</c:v>
                </c:pt>
                <c:pt idx="768">
                  <c:v>-2650.0000000000027</c:v>
                </c:pt>
                <c:pt idx="769">
                  <c:v>-3190.0000000000064</c:v>
                </c:pt>
                <c:pt idx="770">
                  <c:v>-3190.0000000000064</c:v>
                </c:pt>
                <c:pt idx="771">
                  <c:v>-3190.0000000000064</c:v>
                </c:pt>
                <c:pt idx="772">
                  <c:v>-3190.0000000000064</c:v>
                </c:pt>
                <c:pt idx="773">
                  <c:v>-3190.0000000000064</c:v>
                </c:pt>
                <c:pt idx="774">
                  <c:v>-3190.0000000000064</c:v>
                </c:pt>
                <c:pt idx="775">
                  <c:v>-3190.0000000000064</c:v>
                </c:pt>
                <c:pt idx="776">
                  <c:v>-3190.0000000000064</c:v>
                </c:pt>
                <c:pt idx="777">
                  <c:v>-3190.0000000000064</c:v>
                </c:pt>
                <c:pt idx="778">
                  <c:v>-3190.0000000000064</c:v>
                </c:pt>
                <c:pt idx="779">
                  <c:v>-3190.0000000000064</c:v>
                </c:pt>
                <c:pt idx="780">
                  <c:v>-3190.0000000000064</c:v>
                </c:pt>
                <c:pt idx="781">
                  <c:v>-3190.0000000000064</c:v>
                </c:pt>
                <c:pt idx="782">
                  <c:v>-3190.0000000000064</c:v>
                </c:pt>
                <c:pt idx="783">
                  <c:v>-2980.0000000000041</c:v>
                </c:pt>
                <c:pt idx="784">
                  <c:v>-2409.9999999999995</c:v>
                </c:pt>
                <c:pt idx="785">
                  <c:v>-2820.0000000000018</c:v>
                </c:pt>
                <c:pt idx="786">
                  <c:v>-2749.9999999999973</c:v>
                </c:pt>
                <c:pt idx="787">
                  <c:v>-2849.9999999999973</c:v>
                </c:pt>
                <c:pt idx="788">
                  <c:v>-3109.9999999999995</c:v>
                </c:pt>
                <c:pt idx="789">
                  <c:v>-2659.9999999999995</c:v>
                </c:pt>
                <c:pt idx="790">
                  <c:v>-3170.0000000000018</c:v>
                </c:pt>
                <c:pt idx="791">
                  <c:v>-3020.0000000000018</c:v>
                </c:pt>
                <c:pt idx="792">
                  <c:v>-3099.9999999999973</c:v>
                </c:pt>
                <c:pt idx="793">
                  <c:v>-3370.0000000000018</c:v>
                </c:pt>
                <c:pt idx="794">
                  <c:v>-2780.0000000000041</c:v>
                </c:pt>
                <c:pt idx="795">
                  <c:v>-3280.0000000000041</c:v>
                </c:pt>
                <c:pt idx="796">
                  <c:v>-3470.0000000000018</c:v>
                </c:pt>
                <c:pt idx="797">
                  <c:v>-4449.9999999999973</c:v>
                </c:pt>
                <c:pt idx="798">
                  <c:v>-4110</c:v>
                </c:pt>
                <c:pt idx="799">
                  <c:v>-4340.0000000000073</c:v>
                </c:pt>
                <c:pt idx="800">
                  <c:v>-4340.0000000000073</c:v>
                </c:pt>
                <c:pt idx="801">
                  <c:v>-4340.0000000000073</c:v>
                </c:pt>
                <c:pt idx="802">
                  <c:v>-4340.0000000000073</c:v>
                </c:pt>
                <c:pt idx="803">
                  <c:v>-4340.0000000000073</c:v>
                </c:pt>
                <c:pt idx="804">
                  <c:v>-4340.0000000000073</c:v>
                </c:pt>
                <c:pt idx="805">
                  <c:v>-4340.0000000000073</c:v>
                </c:pt>
                <c:pt idx="806">
                  <c:v>-4340.0000000000073</c:v>
                </c:pt>
                <c:pt idx="807">
                  <c:v>-4340.0000000000073</c:v>
                </c:pt>
                <c:pt idx="808">
                  <c:v>-4340.0000000000073</c:v>
                </c:pt>
                <c:pt idx="809">
                  <c:v>-4340.0000000000073</c:v>
                </c:pt>
                <c:pt idx="810">
                  <c:v>-4340.0000000000073</c:v>
                </c:pt>
                <c:pt idx="811">
                  <c:v>-4340.0000000000073</c:v>
                </c:pt>
                <c:pt idx="812">
                  <c:v>-4340.0000000000073</c:v>
                </c:pt>
                <c:pt idx="813">
                  <c:v>-4340.0000000000073</c:v>
                </c:pt>
                <c:pt idx="814">
                  <c:v>-4340.0000000000073</c:v>
                </c:pt>
                <c:pt idx="815">
                  <c:v>-4340.0000000000073</c:v>
                </c:pt>
                <c:pt idx="816">
                  <c:v>-4340.0000000000073</c:v>
                </c:pt>
                <c:pt idx="817">
                  <c:v>-4340.0000000000073</c:v>
                </c:pt>
                <c:pt idx="818">
                  <c:v>-4340.0000000000073</c:v>
                </c:pt>
                <c:pt idx="819">
                  <c:v>-4340.0000000000073</c:v>
                </c:pt>
                <c:pt idx="820">
                  <c:v>-4340.0000000000073</c:v>
                </c:pt>
                <c:pt idx="821">
                  <c:v>-4340.0000000000073</c:v>
                </c:pt>
                <c:pt idx="822">
                  <c:v>-4340.0000000000073</c:v>
                </c:pt>
                <c:pt idx="823">
                  <c:v>-4340.0000000000073</c:v>
                </c:pt>
                <c:pt idx="824">
                  <c:v>-4340.0000000000073</c:v>
                </c:pt>
                <c:pt idx="825">
                  <c:v>-4340.0000000000073</c:v>
                </c:pt>
                <c:pt idx="826">
                  <c:v>-4340.0000000000073</c:v>
                </c:pt>
                <c:pt idx="827">
                  <c:v>-4340.0000000000073</c:v>
                </c:pt>
                <c:pt idx="828">
                  <c:v>-3980.000000000005</c:v>
                </c:pt>
                <c:pt idx="829">
                  <c:v>-3930.000000000005</c:v>
                </c:pt>
                <c:pt idx="830">
                  <c:v>-3720.0000000000141</c:v>
                </c:pt>
                <c:pt idx="831">
                  <c:v>-4040.0000000000073</c:v>
                </c:pt>
                <c:pt idx="832">
                  <c:v>-4580.0000000000055</c:v>
                </c:pt>
                <c:pt idx="833">
                  <c:v>-4810.0000000000127</c:v>
                </c:pt>
                <c:pt idx="834">
                  <c:v>-5610.0000000000127</c:v>
                </c:pt>
                <c:pt idx="835">
                  <c:v>-5300.0000000000109</c:v>
                </c:pt>
                <c:pt idx="836">
                  <c:v>-5270.0000000000155</c:v>
                </c:pt>
                <c:pt idx="837">
                  <c:v>-5150.0000000000109</c:v>
                </c:pt>
                <c:pt idx="838">
                  <c:v>-4980.0000000000064</c:v>
                </c:pt>
                <c:pt idx="839">
                  <c:v>-4600.0000000000109</c:v>
                </c:pt>
                <c:pt idx="840">
                  <c:v>-4060.0000000000132</c:v>
                </c:pt>
                <c:pt idx="841">
                  <c:v>-4390.0000000000091</c:v>
                </c:pt>
                <c:pt idx="842">
                  <c:v>-4030.0000000000068</c:v>
                </c:pt>
                <c:pt idx="843">
                  <c:v>-3650.0000000000114</c:v>
                </c:pt>
                <c:pt idx="844">
                  <c:v>-3930.0000000000068</c:v>
                </c:pt>
                <c:pt idx="845">
                  <c:v>-4410.0000000000136</c:v>
                </c:pt>
                <c:pt idx="846">
                  <c:v>-4100.0000000000109</c:v>
                </c:pt>
                <c:pt idx="847">
                  <c:v>-3700.0000000000109</c:v>
                </c:pt>
                <c:pt idx="848">
                  <c:v>-4220.0000000000155</c:v>
                </c:pt>
                <c:pt idx="849">
                  <c:v>-3970.0000000000155</c:v>
                </c:pt>
                <c:pt idx="850">
                  <c:v>-4160.0000000000127</c:v>
                </c:pt>
                <c:pt idx="851">
                  <c:v>-3720.000000000015</c:v>
                </c:pt>
                <c:pt idx="852">
                  <c:v>-3000.0000000000105</c:v>
                </c:pt>
                <c:pt idx="853">
                  <c:v>-3250.0000000000105</c:v>
                </c:pt>
                <c:pt idx="854">
                  <c:v>-2730.0000000000059</c:v>
                </c:pt>
                <c:pt idx="855">
                  <c:v>-2980.0000000000059</c:v>
                </c:pt>
                <c:pt idx="856">
                  <c:v>-2910.0000000000127</c:v>
                </c:pt>
                <c:pt idx="857">
                  <c:v>-3010.0000000000127</c:v>
                </c:pt>
                <c:pt idx="858">
                  <c:v>-2540.0000000000082</c:v>
                </c:pt>
                <c:pt idx="859">
                  <c:v>-2790.0000000000082</c:v>
                </c:pt>
                <c:pt idx="860">
                  <c:v>-2130.0000000000059</c:v>
                </c:pt>
                <c:pt idx="861">
                  <c:v>-2300.0000000000105</c:v>
                </c:pt>
                <c:pt idx="862">
                  <c:v>-2330.0000000000059</c:v>
                </c:pt>
                <c:pt idx="863">
                  <c:v>-2720.000000000015</c:v>
                </c:pt>
                <c:pt idx="864">
                  <c:v>-2850.0000000000105</c:v>
                </c:pt>
                <c:pt idx="865">
                  <c:v>-2950.0000000000105</c:v>
                </c:pt>
                <c:pt idx="866">
                  <c:v>-2680.0000000000059</c:v>
                </c:pt>
                <c:pt idx="867">
                  <c:v>-2640.0000000000082</c:v>
                </c:pt>
                <c:pt idx="868">
                  <c:v>-2120.000000000015</c:v>
                </c:pt>
                <c:pt idx="869">
                  <c:v>-1590.0000000000082</c:v>
                </c:pt>
                <c:pt idx="870">
                  <c:v>-1720.000000000015</c:v>
                </c:pt>
                <c:pt idx="871">
                  <c:v>-1560.0000000000127</c:v>
                </c:pt>
                <c:pt idx="872">
                  <c:v>-1810.0000000000127</c:v>
                </c:pt>
                <c:pt idx="873">
                  <c:v>-2230.0000000000059</c:v>
                </c:pt>
                <c:pt idx="874">
                  <c:v>-2090.0000000000082</c:v>
                </c:pt>
                <c:pt idx="875">
                  <c:v>-1800.0000000000105</c:v>
                </c:pt>
                <c:pt idx="876">
                  <c:v>-1910.0000000000127</c:v>
                </c:pt>
                <c:pt idx="877">
                  <c:v>-2040.0000000000082</c:v>
                </c:pt>
                <c:pt idx="878">
                  <c:v>-3410.0000000000127</c:v>
                </c:pt>
                <c:pt idx="879">
                  <c:v>-3410.0000000000127</c:v>
                </c:pt>
                <c:pt idx="880">
                  <c:v>-3410.0000000000127</c:v>
                </c:pt>
                <c:pt idx="881">
                  <c:v>-3410.0000000000127</c:v>
                </c:pt>
                <c:pt idx="882">
                  <c:v>-3410.0000000000127</c:v>
                </c:pt>
                <c:pt idx="883">
                  <c:v>-3410.0000000000127</c:v>
                </c:pt>
                <c:pt idx="884">
                  <c:v>-3410.0000000000127</c:v>
                </c:pt>
                <c:pt idx="885">
                  <c:v>-3410.0000000000127</c:v>
                </c:pt>
                <c:pt idx="886">
                  <c:v>-3410.0000000000127</c:v>
                </c:pt>
                <c:pt idx="887">
                  <c:v>-3410.0000000000127</c:v>
                </c:pt>
                <c:pt idx="888">
                  <c:v>-3410.0000000000127</c:v>
                </c:pt>
                <c:pt idx="889">
                  <c:v>-3410.0000000000127</c:v>
                </c:pt>
                <c:pt idx="890">
                  <c:v>-3410.0000000000127</c:v>
                </c:pt>
                <c:pt idx="891">
                  <c:v>-3410.0000000000127</c:v>
                </c:pt>
                <c:pt idx="892">
                  <c:v>-3410.0000000000127</c:v>
                </c:pt>
                <c:pt idx="893">
                  <c:v>-3410.0000000000127</c:v>
                </c:pt>
                <c:pt idx="894">
                  <c:v>-3510.0000000000127</c:v>
                </c:pt>
                <c:pt idx="895">
                  <c:v>-3990.0000000000196</c:v>
                </c:pt>
                <c:pt idx="896">
                  <c:v>-3630.0000000000173</c:v>
                </c:pt>
                <c:pt idx="897">
                  <c:v>-3890.0000000000196</c:v>
                </c:pt>
                <c:pt idx="898">
                  <c:v>-3870.000000000015</c:v>
                </c:pt>
                <c:pt idx="899">
                  <c:v>-4620.0000000000146</c:v>
                </c:pt>
                <c:pt idx="900">
                  <c:v>-4330.0000000000164</c:v>
                </c:pt>
                <c:pt idx="901">
                  <c:v>-4060.0000000000118</c:v>
                </c:pt>
                <c:pt idx="902">
                  <c:v>-4260.0000000000118</c:v>
                </c:pt>
                <c:pt idx="903">
                  <c:v>-3990.0000000000186</c:v>
                </c:pt>
                <c:pt idx="904">
                  <c:v>-3660.0000000000118</c:v>
                </c:pt>
                <c:pt idx="905">
                  <c:v>-3510.0000000000118</c:v>
                </c:pt>
                <c:pt idx="906">
                  <c:v>-2830.0000000000164</c:v>
                </c:pt>
                <c:pt idx="907">
                  <c:v>-2900.0000000000095</c:v>
                </c:pt>
                <c:pt idx="908">
                  <c:v>-2530.0000000000164</c:v>
                </c:pt>
                <c:pt idx="909">
                  <c:v>-3180.0000000000164</c:v>
                </c:pt>
                <c:pt idx="910">
                  <c:v>-2570.0000000000141</c:v>
                </c:pt>
                <c:pt idx="911">
                  <c:v>-2840.0000000000186</c:v>
                </c:pt>
                <c:pt idx="912">
                  <c:v>-2960.0000000000118</c:v>
                </c:pt>
                <c:pt idx="913">
                  <c:v>-2730.0000000000164</c:v>
                </c:pt>
                <c:pt idx="914">
                  <c:v>-3180.0000000000164</c:v>
                </c:pt>
                <c:pt idx="915">
                  <c:v>-3220.0000000000141</c:v>
                </c:pt>
                <c:pt idx="916">
                  <c:v>-2650.0000000000095</c:v>
                </c:pt>
                <c:pt idx="917">
                  <c:v>-2070.0000000000141</c:v>
                </c:pt>
                <c:pt idx="918">
                  <c:v>-1990.0000000000186</c:v>
                </c:pt>
                <c:pt idx="919">
                  <c:v>-1970.0000000000141</c:v>
                </c:pt>
                <c:pt idx="920">
                  <c:v>-2030.0000000000164</c:v>
                </c:pt>
                <c:pt idx="921">
                  <c:v>-1720.0000000000141</c:v>
                </c:pt>
                <c:pt idx="922">
                  <c:v>-1700.0000000000095</c:v>
                </c:pt>
                <c:pt idx="923">
                  <c:v>-1560.0000000000118</c:v>
                </c:pt>
                <c:pt idx="924">
                  <c:v>-1750.0000000000095</c:v>
                </c:pt>
                <c:pt idx="925">
                  <c:v>-1910.0000000000118</c:v>
                </c:pt>
                <c:pt idx="926">
                  <c:v>-1440.0000000000186</c:v>
                </c:pt>
                <c:pt idx="927">
                  <c:v>-1460.0000000000118</c:v>
                </c:pt>
                <c:pt idx="928">
                  <c:v>-1610.0000000000118</c:v>
                </c:pt>
                <c:pt idx="929">
                  <c:v>-1180.0000000000164</c:v>
                </c:pt>
                <c:pt idx="930">
                  <c:v>-1340.0000000000186</c:v>
                </c:pt>
                <c:pt idx="931">
                  <c:v>-1460.0000000000118</c:v>
                </c:pt>
                <c:pt idx="932">
                  <c:v>-1320.0000000000141</c:v>
                </c:pt>
                <c:pt idx="933">
                  <c:v>-1290.0000000000186</c:v>
                </c:pt>
                <c:pt idx="934">
                  <c:v>-1170.0000000000141</c:v>
                </c:pt>
                <c:pt idx="935">
                  <c:v>-920.0000000000141</c:v>
                </c:pt>
                <c:pt idx="936">
                  <c:v>-730.00000000001637</c:v>
                </c:pt>
                <c:pt idx="937">
                  <c:v>-840.00000000001864</c:v>
                </c:pt>
                <c:pt idx="938">
                  <c:v>29.999999999985903</c:v>
                </c:pt>
                <c:pt idx="939">
                  <c:v>-130.00000000001637</c:v>
                </c:pt>
                <c:pt idx="940">
                  <c:v>-220.0000000000141</c:v>
                </c:pt>
                <c:pt idx="941">
                  <c:v>-10.000000000011823</c:v>
                </c:pt>
                <c:pt idx="942">
                  <c:v>229.9999999999859</c:v>
                </c:pt>
                <c:pt idx="943">
                  <c:v>209.99999999998136</c:v>
                </c:pt>
                <c:pt idx="944">
                  <c:v>-50.00000000000955</c:v>
                </c:pt>
                <c:pt idx="945">
                  <c:v>-250.00000000000955</c:v>
                </c:pt>
                <c:pt idx="946">
                  <c:v>-1580.0000000000164</c:v>
                </c:pt>
                <c:pt idx="947">
                  <c:v>-1750.0000000000095</c:v>
                </c:pt>
                <c:pt idx="948">
                  <c:v>-1750.0000000000095</c:v>
                </c:pt>
                <c:pt idx="949">
                  <c:v>-1750.0000000000095</c:v>
                </c:pt>
                <c:pt idx="950">
                  <c:v>-1750.0000000000095</c:v>
                </c:pt>
                <c:pt idx="951">
                  <c:v>-1750.0000000000095</c:v>
                </c:pt>
                <c:pt idx="952">
                  <c:v>-1750.0000000000095</c:v>
                </c:pt>
                <c:pt idx="953">
                  <c:v>-1750.0000000000095</c:v>
                </c:pt>
                <c:pt idx="954">
                  <c:v>-1750.0000000000095</c:v>
                </c:pt>
                <c:pt idx="955">
                  <c:v>-1750.0000000000095</c:v>
                </c:pt>
                <c:pt idx="956">
                  <c:v>-1750.0000000000095</c:v>
                </c:pt>
                <c:pt idx="957">
                  <c:v>-1750.0000000000095</c:v>
                </c:pt>
                <c:pt idx="958">
                  <c:v>-1750.0000000000095</c:v>
                </c:pt>
                <c:pt idx="959">
                  <c:v>-1750.0000000000095</c:v>
                </c:pt>
                <c:pt idx="960">
                  <c:v>-1750.0000000000095</c:v>
                </c:pt>
                <c:pt idx="961">
                  <c:v>-1750.0000000000095</c:v>
                </c:pt>
                <c:pt idx="962">
                  <c:v>-1750.0000000000095</c:v>
                </c:pt>
                <c:pt idx="963">
                  <c:v>-1750.0000000000095</c:v>
                </c:pt>
                <c:pt idx="964">
                  <c:v>-1750.0000000000095</c:v>
                </c:pt>
                <c:pt idx="965">
                  <c:v>-1750.0000000000095</c:v>
                </c:pt>
                <c:pt idx="966">
                  <c:v>-1750.0000000000095</c:v>
                </c:pt>
                <c:pt idx="967">
                  <c:v>-1180.000000000005</c:v>
                </c:pt>
                <c:pt idx="968">
                  <c:v>-1550.0000000000095</c:v>
                </c:pt>
                <c:pt idx="969">
                  <c:v>-1800.0000000000095</c:v>
                </c:pt>
                <c:pt idx="970">
                  <c:v>-3030.000000000005</c:v>
                </c:pt>
                <c:pt idx="971">
                  <c:v>-3030.000000000005</c:v>
                </c:pt>
                <c:pt idx="972">
                  <c:v>-3030.000000000005</c:v>
                </c:pt>
                <c:pt idx="973">
                  <c:v>-3030.000000000005</c:v>
                </c:pt>
                <c:pt idx="974">
                  <c:v>-2970.0000000000027</c:v>
                </c:pt>
                <c:pt idx="975">
                  <c:v>-3099.9999999999982</c:v>
                </c:pt>
                <c:pt idx="976">
                  <c:v>-3380.000000000005</c:v>
                </c:pt>
                <c:pt idx="977">
                  <c:v>-2799.9999999999982</c:v>
                </c:pt>
                <c:pt idx="978">
                  <c:v>-2690.0000000000073</c:v>
                </c:pt>
                <c:pt idx="979">
                  <c:v>-2740.0000000000073</c:v>
                </c:pt>
                <c:pt idx="980">
                  <c:v>-3580.000000000005</c:v>
                </c:pt>
                <c:pt idx="981">
                  <c:v>-3510.0000000000005</c:v>
                </c:pt>
                <c:pt idx="982">
                  <c:v>-3870.0000000000027</c:v>
                </c:pt>
                <c:pt idx="983">
                  <c:v>-3449.9999999999982</c:v>
                </c:pt>
                <c:pt idx="984">
                  <c:v>-3520.0000000000027</c:v>
                </c:pt>
                <c:pt idx="985">
                  <c:v>-2980.000000000005</c:v>
                </c:pt>
                <c:pt idx="986">
                  <c:v>-3380.000000000005</c:v>
                </c:pt>
                <c:pt idx="987">
                  <c:v>-3680.000000000005</c:v>
                </c:pt>
                <c:pt idx="988">
                  <c:v>-4130.0000000000055</c:v>
                </c:pt>
                <c:pt idx="989">
                  <c:v>-4549.9999999999982</c:v>
                </c:pt>
                <c:pt idx="990">
                  <c:v>-4549.9999999999982</c:v>
                </c:pt>
                <c:pt idx="991">
                  <c:v>-4549.9999999999982</c:v>
                </c:pt>
                <c:pt idx="992">
                  <c:v>-4549.9999999999982</c:v>
                </c:pt>
                <c:pt idx="993">
                  <c:v>-4549.9999999999982</c:v>
                </c:pt>
                <c:pt idx="994">
                  <c:v>-4549.9999999999982</c:v>
                </c:pt>
                <c:pt idx="995">
                  <c:v>-4549.9999999999982</c:v>
                </c:pt>
                <c:pt idx="996">
                  <c:v>-4549.9999999999982</c:v>
                </c:pt>
                <c:pt idx="997">
                  <c:v>-4549.9999999999982</c:v>
                </c:pt>
                <c:pt idx="998">
                  <c:v>-4549.9999999999982</c:v>
                </c:pt>
                <c:pt idx="999">
                  <c:v>-4549.9999999999982</c:v>
                </c:pt>
                <c:pt idx="1000">
                  <c:v>-5179.9999999999936</c:v>
                </c:pt>
                <c:pt idx="1001">
                  <c:v>-5799.9999999999982</c:v>
                </c:pt>
                <c:pt idx="1002">
                  <c:v>-5449.9999999999982</c:v>
                </c:pt>
                <c:pt idx="1003">
                  <c:v>-5059.9999999999891</c:v>
                </c:pt>
                <c:pt idx="1004">
                  <c:v>-5359.9999999999891</c:v>
                </c:pt>
                <c:pt idx="1005">
                  <c:v>-5339.9999999999964</c:v>
                </c:pt>
                <c:pt idx="1006">
                  <c:v>-6659.9999999999891</c:v>
                </c:pt>
                <c:pt idx="1007">
                  <c:v>-7379.9999999999936</c:v>
                </c:pt>
                <c:pt idx="1008">
                  <c:v>-7379.9999999999936</c:v>
                </c:pt>
                <c:pt idx="1009">
                  <c:v>-7379.9999999999936</c:v>
                </c:pt>
                <c:pt idx="1010">
                  <c:v>-7379.9999999999936</c:v>
                </c:pt>
                <c:pt idx="1011">
                  <c:v>-7379.9999999999936</c:v>
                </c:pt>
                <c:pt idx="1012">
                  <c:v>-7379.9999999999936</c:v>
                </c:pt>
                <c:pt idx="1013">
                  <c:v>-7379.9999999999936</c:v>
                </c:pt>
                <c:pt idx="1014">
                  <c:v>-7379.9999999999936</c:v>
                </c:pt>
                <c:pt idx="1015">
                  <c:v>-7379.9999999999936</c:v>
                </c:pt>
                <c:pt idx="1016">
                  <c:v>-7379.9999999999936</c:v>
                </c:pt>
                <c:pt idx="1017">
                  <c:v>-7379.9999999999936</c:v>
                </c:pt>
                <c:pt idx="1018">
                  <c:v>-7499.9999999999982</c:v>
                </c:pt>
                <c:pt idx="1019">
                  <c:v>-7539.9999999999964</c:v>
                </c:pt>
                <c:pt idx="1020">
                  <c:v>-7539.9999999999964</c:v>
                </c:pt>
                <c:pt idx="1021">
                  <c:v>-7969.9999999999918</c:v>
                </c:pt>
                <c:pt idx="1022">
                  <c:v>-8169.9999999999918</c:v>
                </c:pt>
                <c:pt idx="1023">
                  <c:v>-7629.9999999999945</c:v>
                </c:pt>
                <c:pt idx="1024">
                  <c:v>-6699.9999999999991</c:v>
                </c:pt>
                <c:pt idx="1025">
                  <c:v>-6660.0000000000018</c:v>
                </c:pt>
                <c:pt idx="1026">
                  <c:v>-6510.0000000000018</c:v>
                </c:pt>
                <c:pt idx="1027">
                  <c:v>-6560.0000000000018</c:v>
                </c:pt>
                <c:pt idx="1028">
                  <c:v>-6279.9999999999945</c:v>
                </c:pt>
                <c:pt idx="1029">
                  <c:v>-6499.9999999999991</c:v>
                </c:pt>
                <c:pt idx="1030">
                  <c:v>-6749.9999999999991</c:v>
                </c:pt>
                <c:pt idx="1031">
                  <c:v>-6379.9999999999945</c:v>
                </c:pt>
                <c:pt idx="1032">
                  <c:v>-7089.9999999999964</c:v>
                </c:pt>
                <c:pt idx="1033">
                  <c:v>-6639.9999999999964</c:v>
                </c:pt>
                <c:pt idx="1034">
                  <c:v>-7279.9999999999945</c:v>
                </c:pt>
                <c:pt idx="1035">
                  <c:v>-7360.0000000000018</c:v>
                </c:pt>
                <c:pt idx="1036">
                  <c:v>-7629.9999999999945</c:v>
                </c:pt>
                <c:pt idx="1037">
                  <c:v>-7619.9999999999927</c:v>
                </c:pt>
                <c:pt idx="1038">
                  <c:v>-8279.9999999999945</c:v>
                </c:pt>
                <c:pt idx="1039">
                  <c:v>-8279.9999999999945</c:v>
                </c:pt>
                <c:pt idx="1040">
                  <c:v>-8279.9999999999945</c:v>
                </c:pt>
                <c:pt idx="1041">
                  <c:v>-8279.9999999999945</c:v>
                </c:pt>
                <c:pt idx="1042">
                  <c:v>-8279.9999999999945</c:v>
                </c:pt>
                <c:pt idx="1043">
                  <c:v>-8279.9999999999945</c:v>
                </c:pt>
                <c:pt idx="1044">
                  <c:v>-8279.9999999999945</c:v>
                </c:pt>
                <c:pt idx="1045">
                  <c:v>-8279.9999999999945</c:v>
                </c:pt>
                <c:pt idx="1046">
                  <c:v>-8279.9999999999945</c:v>
                </c:pt>
                <c:pt idx="1047">
                  <c:v>-8279.9999999999945</c:v>
                </c:pt>
                <c:pt idx="1048">
                  <c:v>-8279.9999999999945</c:v>
                </c:pt>
                <c:pt idx="1049">
                  <c:v>-8279.9999999999945</c:v>
                </c:pt>
                <c:pt idx="1050">
                  <c:v>-8279.9999999999945</c:v>
                </c:pt>
                <c:pt idx="1051">
                  <c:v>-8279.9999999999945</c:v>
                </c:pt>
                <c:pt idx="1052">
                  <c:v>-8279.9999999999945</c:v>
                </c:pt>
                <c:pt idx="1053">
                  <c:v>-8279.9999999999945</c:v>
                </c:pt>
                <c:pt idx="1054">
                  <c:v>-8279.9999999999945</c:v>
                </c:pt>
                <c:pt idx="1055">
                  <c:v>-8279.9999999999945</c:v>
                </c:pt>
                <c:pt idx="1056">
                  <c:v>-8279.9999999999945</c:v>
                </c:pt>
                <c:pt idx="1057">
                  <c:v>-8279.9999999999945</c:v>
                </c:pt>
                <c:pt idx="1058">
                  <c:v>-8279.9999999999945</c:v>
                </c:pt>
                <c:pt idx="1059">
                  <c:v>-8279.9999999999945</c:v>
                </c:pt>
                <c:pt idx="1060">
                  <c:v>-8279.9999999999945</c:v>
                </c:pt>
                <c:pt idx="1061">
                  <c:v>-8279.9999999999945</c:v>
                </c:pt>
                <c:pt idx="1062">
                  <c:v>-8279.9999999999945</c:v>
                </c:pt>
                <c:pt idx="1063">
                  <c:v>-8279.9999999999945</c:v>
                </c:pt>
                <c:pt idx="1064">
                  <c:v>-8279.9999999999945</c:v>
                </c:pt>
                <c:pt idx="1065">
                  <c:v>-8279.9999999999945</c:v>
                </c:pt>
                <c:pt idx="1066">
                  <c:v>-8309.9999999999891</c:v>
                </c:pt>
                <c:pt idx="1067">
                  <c:v>-8259.9999999999891</c:v>
                </c:pt>
                <c:pt idx="1068">
                  <c:v>-8869.9999999999909</c:v>
                </c:pt>
                <c:pt idx="1069">
                  <c:v>-8539.9999999999836</c:v>
                </c:pt>
                <c:pt idx="1070">
                  <c:v>-8659.9999999999891</c:v>
                </c:pt>
                <c:pt idx="1071">
                  <c:v>-8419.9999999999909</c:v>
                </c:pt>
                <c:pt idx="1072">
                  <c:v>-8519.9999999999909</c:v>
                </c:pt>
                <c:pt idx="1073">
                  <c:v>-8889.9999999999836</c:v>
                </c:pt>
                <c:pt idx="1074">
                  <c:v>-9369.9999999999909</c:v>
                </c:pt>
                <c:pt idx="1075">
                  <c:v>-9569.9999999999909</c:v>
                </c:pt>
                <c:pt idx="1076">
                  <c:v>-10049.999999999985</c:v>
                </c:pt>
                <c:pt idx="1077">
                  <c:v>-10049.999999999985</c:v>
                </c:pt>
                <c:pt idx="1078">
                  <c:v>-10049.999999999985</c:v>
                </c:pt>
                <c:pt idx="1079">
                  <c:v>-10049.999999999985</c:v>
                </c:pt>
                <c:pt idx="1080">
                  <c:v>-10049.999999999985</c:v>
                </c:pt>
                <c:pt idx="1081">
                  <c:v>-10049.999999999985</c:v>
                </c:pt>
                <c:pt idx="1082">
                  <c:v>-10049.999999999985</c:v>
                </c:pt>
                <c:pt idx="1083">
                  <c:v>-10049.999999999985</c:v>
                </c:pt>
                <c:pt idx="1084">
                  <c:v>-10049.999999999985</c:v>
                </c:pt>
                <c:pt idx="1085">
                  <c:v>-10049.999999999985</c:v>
                </c:pt>
                <c:pt idx="1086">
                  <c:v>-10049.999999999985</c:v>
                </c:pt>
                <c:pt idx="1087">
                  <c:v>-10049.999999999985</c:v>
                </c:pt>
                <c:pt idx="1088">
                  <c:v>-10049.999999999985</c:v>
                </c:pt>
                <c:pt idx="1089">
                  <c:v>-10049.999999999985</c:v>
                </c:pt>
                <c:pt idx="1090">
                  <c:v>-10049.999999999985</c:v>
                </c:pt>
                <c:pt idx="1091">
                  <c:v>-10049.999999999985</c:v>
                </c:pt>
                <c:pt idx="1092">
                  <c:v>-10049.999999999985</c:v>
                </c:pt>
                <c:pt idx="1093">
                  <c:v>-10049.999999999985</c:v>
                </c:pt>
                <c:pt idx="1094">
                  <c:v>-10059.999999999987</c:v>
                </c:pt>
                <c:pt idx="1095">
                  <c:v>-9789.9999999999818</c:v>
                </c:pt>
                <c:pt idx="1096">
                  <c:v>-9179.99999999998</c:v>
                </c:pt>
                <c:pt idx="1097">
                  <c:v>-9449.9999999999854</c:v>
                </c:pt>
                <c:pt idx="1098">
                  <c:v>-10229.999999999982</c:v>
                </c:pt>
                <c:pt idx="1099">
                  <c:v>-9729.9999999999818</c:v>
                </c:pt>
                <c:pt idx="1100">
                  <c:v>-9779.9999999999818</c:v>
                </c:pt>
                <c:pt idx="1101">
                  <c:v>-10199.999999999985</c:v>
                </c:pt>
                <c:pt idx="1102">
                  <c:v>-9739.9999999999836</c:v>
                </c:pt>
                <c:pt idx="1103">
                  <c:v>-9489.9999999999836</c:v>
                </c:pt>
                <c:pt idx="1104">
                  <c:v>-9649.9999999999854</c:v>
                </c:pt>
                <c:pt idx="1105">
                  <c:v>-9929.9999999999818</c:v>
                </c:pt>
                <c:pt idx="1106">
                  <c:v>-10479.999999999982</c:v>
                </c:pt>
                <c:pt idx="1107">
                  <c:v>-10789.999999999984</c:v>
                </c:pt>
                <c:pt idx="1108">
                  <c:v>-10589.999999999984</c:v>
                </c:pt>
                <c:pt idx="1109">
                  <c:v>-10689.999999999984</c:v>
                </c:pt>
                <c:pt idx="1110">
                  <c:v>-10349.999999999985</c:v>
                </c:pt>
                <c:pt idx="1111">
                  <c:v>-10129.999999999982</c:v>
                </c:pt>
                <c:pt idx="1112">
                  <c:v>-9979.9999999999818</c:v>
                </c:pt>
                <c:pt idx="1113">
                  <c:v>-10049.999999999985</c:v>
                </c:pt>
                <c:pt idx="1114">
                  <c:v>-10079.999999999982</c:v>
                </c:pt>
                <c:pt idx="1115">
                  <c:v>-9969.9999999999909</c:v>
                </c:pt>
                <c:pt idx="1116">
                  <c:v>-10029.999999999982</c:v>
                </c:pt>
                <c:pt idx="1117">
                  <c:v>-9729.9999999999818</c:v>
                </c:pt>
                <c:pt idx="1118">
                  <c:v>-9839.9999999999836</c:v>
                </c:pt>
                <c:pt idx="1119">
                  <c:v>-9479.9999999999818</c:v>
                </c:pt>
                <c:pt idx="1120">
                  <c:v>-9769.9999999999909</c:v>
                </c:pt>
                <c:pt idx="1121">
                  <c:v>-9669.9999999999909</c:v>
                </c:pt>
                <c:pt idx="1122">
                  <c:v>-9319.9999999999909</c:v>
                </c:pt>
                <c:pt idx="1123">
                  <c:v>-9269.9999999999909</c:v>
                </c:pt>
                <c:pt idx="1124">
                  <c:v>-8699.9999999999854</c:v>
                </c:pt>
                <c:pt idx="1125">
                  <c:v>-8619.9999999999891</c:v>
                </c:pt>
                <c:pt idx="1126">
                  <c:v>-9179.99999999998</c:v>
                </c:pt>
                <c:pt idx="1127">
                  <c:v>-8759.9999999999873</c:v>
                </c:pt>
                <c:pt idx="1128">
                  <c:v>-8739.9999999999818</c:v>
                </c:pt>
                <c:pt idx="1129">
                  <c:v>-8789.9999999999818</c:v>
                </c:pt>
                <c:pt idx="1130">
                  <c:v>-8289.9999999999818</c:v>
                </c:pt>
                <c:pt idx="1131">
                  <c:v>-8399.9999999999836</c:v>
                </c:pt>
                <c:pt idx="1132">
                  <c:v>-9079.9999999999782</c:v>
                </c:pt>
                <c:pt idx="1133">
                  <c:v>-9279.9999999999782</c:v>
                </c:pt>
                <c:pt idx="1134">
                  <c:v>-8789.99999999998</c:v>
                </c:pt>
                <c:pt idx="1135">
                  <c:v>-8729.9999999999782</c:v>
                </c:pt>
                <c:pt idx="1136">
                  <c:v>-8979.9999999999782</c:v>
                </c:pt>
                <c:pt idx="1137">
                  <c:v>-8579.9999999999782</c:v>
                </c:pt>
                <c:pt idx="1138">
                  <c:v>-8259.9999999999854</c:v>
                </c:pt>
                <c:pt idx="1139">
                  <c:v>-8179.9999999999782</c:v>
                </c:pt>
                <c:pt idx="1140">
                  <c:v>-8179.9999999999782</c:v>
                </c:pt>
                <c:pt idx="1141">
                  <c:v>-7749.9999999999827</c:v>
                </c:pt>
                <c:pt idx="1142">
                  <c:v>-7979.9999999999782</c:v>
                </c:pt>
                <c:pt idx="1143">
                  <c:v>-8179.9999999999782</c:v>
                </c:pt>
                <c:pt idx="1144">
                  <c:v>-8129.9999999999782</c:v>
                </c:pt>
                <c:pt idx="1145">
                  <c:v>-7799.9999999999827</c:v>
                </c:pt>
                <c:pt idx="1146">
                  <c:v>-7919.9999999999873</c:v>
                </c:pt>
                <c:pt idx="1147">
                  <c:v>-8659.9999999999854</c:v>
                </c:pt>
                <c:pt idx="1148">
                  <c:v>-8199.9999999999836</c:v>
                </c:pt>
                <c:pt idx="1149">
                  <c:v>-7659.9999999999854</c:v>
                </c:pt>
                <c:pt idx="1150">
                  <c:v>-7309.9999999999854</c:v>
                </c:pt>
                <c:pt idx="1151">
                  <c:v>-7399.9999999999836</c:v>
                </c:pt>
                <c:pt idx="1152">
                  <c:v>-7119.9999999999882</c:v>
                </c:pt>
                <c:pt idx="1153">
                  <c:v>-7289.9999999999818</c:v>
                </c:pt>
                <c:pt idx="1154">
                  <c:v>-7199.9999999999836</c:v>
                </c:pt>
                <c:pt idx="1155">
                  <c:v>-6909.9999999999854</c:v>
                </c:pt>
                <c:pt idx="1156">
                  <c:v>-7009.9999999999854</c:v>
                </c:pt>
                <c:pt idx="1157">
                  <c:v>-6689.9999999999809</c:v>
                </c:pt>
                <c:pt idx="1158">
                  <c:v>-6229.9999999999782</c:v>
                </c:pt>
                <c:pt idx="1159">
                  <c:v>-6449.9999999999827</c:v>
                </c:pt>
                <c:pt idx="1160">
                  <c:v>-6039.99999999998</c:v>
                </c:pt>
                <c:pt idx="1161">
                  <c:v>-5839.99999999998</c:v>
                </c:pt>
                <c:pt idx="1162">
                  <c:v>-5949.9999999999818</c:v>
                </c:pt>
                <c:pt idx="1163">
                  <c:v>-5809.9999999999836</c:v>
                </c:pt>
                <c:pt idx="1164">
                  <c:v>-5379.9999999999764</c:v>
                </c:pt>
                <c:pt idx="1165">
                  <c:v>-5639.9999999999782</c:v>
                </c:pt>
                <c:pt idx="1166">
                  <c:v>-5369.9999999999854</c:v>
                </c:pt>
                <c:pt idx="1167">
                  <c:v>-5729.9999999999764</c:v>
                </c:pt>
                <c:pt idx="1168">
                  <c:v>-5179.9999999999764</c:v>
                </c:pt>
                <c:pt idx="1169">
                  <c:v>-5369.9999999999854</c:v>
                </c:pt>
                <c:pt idx="1170">
                  <c:v>-5589.9999999999782</c:v>
                </c:pt>
                <c:pt idx="1171">
                  <c:v>-7089.9999999999782</c:v>
                </c:pt>
                <c:pt idx="1172">
                  <c:v>-7239.9999999999782</c:v>
                </c:pt>
                <c:pt idx="1173">
                  <c:v>-7239.9999999999782</c:v>
                </c:pt>
                <c:pt idx="1174">
                  <c:v>-7239.9999999999782</c:v>
                </c:pt>
                <c:pt idx="1175">
                  <c:v>-7239.9999999999782</c:v>
                </c:pt>
                <c:pt idx="1176">
                  <c:v>-7239.9999999999782</c:v>
                </c:pt>
                <c:pt idx="1177">
                  <c:v>-7239.9999999999782</c:v>
                </c:pt>
                <c:pt idx="1178">
                  <c:v>-7239.9999999999782</c:v>
                </c:pt>
                <c:pt idx="1179">
                  <c:v>-7239.9999999999782</c:v>
                </c:pt>
                <c:pt idx="1180">
                  <c:v>-7239.9999999999782</c:v>
                </c:pt>
                <c:pt idx="1181">
                  <c:v>-7239.9999999999782</c:v>
                </c:pt>
                <c:pt idx="1182">
                  <c:v>-7239.9999999999782</c:v>
                </c:pt>
                <c:pt idx="1183">
                  <c:v>-7239.9999999999782</c:v>
                </c:pt>
                <c:pt idx="1184">
                  <c:v>-7239.9999999999782</c:v>
                </c:pt>
                <c:pt idx="1185">
                  <c:v>-7239.9999999999782</c:v>
                </c:pt>
                <c:pt idx="1186">
                  <c:v>-7239.9999999999782</c:v>
                </c:pt>
                <c:pt idx="1187">
                  <c:v>-7239.9999999999782</c:v>
                </c:pt>
                <c:pt idx="1188">
                  <c:v>-7239.9999999999782</c:v>
                </c:pt>
                <c:pt idx="1189">
                  <c:v>-7239.9999999999782</c:v>
                </c:pt>
                <c:pt idx="1190">
                  <c:v>-7239.9999999999782</c:v>
                </c:pt>
                <c:pt idx="1191">
                  <c:v>-7239.9999999999782</c:v>
                </c:pt>
                <c:pt idx="1192">
                  <c:v>-7259.9999999999827</c:v>
                </c:pt>
                <c:pt idx="1193">
                  <c:v>-7529.9999999999764</c:v>
                </c:pt>
                <c:pt idx="1194">
                  <c:v>-7949.9999999999809</c:v>
                </c:pt>
                <c:pt idx="1195">
                  <c:v>-7799.9999999999809</c:v>
                </c:pt>
                <c:pt idx="1196">
                  <c:v>-7589.9999999999782</c:v>
                </c:pt>
                <c:pt idx="1197">
                  <c:v>-7639.9999999999782</c:v>
                </c:pt>
                <c:pt idx="1198">
                  <c:v>-7619.9999999999854</c:v>
                </c:pt>
                <c:pt idx="1199">
                  <c:v>-7549.9999999999809</c:v>
                </c:pt>
                <c:pt idx="1200">
                  <c:v>-7979.9999999999764</c:v>
                </c:pt>
                <c:pt idx="1201">
                  <c:v>-7999.9999999999809</c:v>
                </c:pt>
                <c:pt idx="1202">
                  <c:v>-7499.9999999999809</c:v>
                </c:pt>
                <c:pt idx="1203">
                  <c:v>-7979.9999999999764</c:v>
                </c:pt>
                <c:pt idx="1204">
                  <c:v>-7919.9999999999854</c:v>
                </c:pt>
                <c:pt idx="1205">
                  <c:v>-7869.9999999999854</c:v>
                </c:pt>
                <c:pt idx="1206">
                  <c:v>-7469.9999999999854</c:v>
                </c:pt>
                <c:pt idx="1207">
                  <c:v>-7349.9999999999809</c:v>
                </c:pt>
                <c:pt idx="1208">
                  <c:v>-7359.9999999999836</c:v>
                </c:pt>
                <c:pt idx="1209">
                  <c:v>-6909.9999999999836</c:v>
                </c:pt>
                <c:pt idx="1210">
                  <c:v>-6649.9999999999818</c:v>
                </c:pt>
                <c:pt idx="1211">
                  <c:v>-6599.9999999999818</c:v>
                </c:pt>
                <c:pt idx="1212">
                  <c:v>-6489.99999999998</c:v>
                </c:pt>
                <c:pt idx="1213">
                  <c:v>-6509.9999999999845</c:v>
                </c:pt>
                <c:pt idx="1214">
                  <c:v>-6929.9999999999782</c:v>
                </c:pt>
                <c:pt idx="1215">
                  <c:v>-7259.9999999999854</c:v>
                </c:pt>
                <c:pt idx="1216">
                  <c:v>-7789.9999999999809</c:v>
                </c:pt>
                <c:pt idx="1217">
                  <c:v>-7789.9999999999809</c:v>
                </c:pt>
                <c:pt idx="1218">
                  <c:v>-7749.9999999999836</c:v>
                </c:pt>
                <c:pt idx="1219">
                  <c:v>-7919.9999999999882</c:v>
                </c:pt>
                <c:pt idx="1220">
                  <c:v>-7899.9999999999836</c:v>
                </c:pt>
                <c:pt idx="1221">
                  <c:v>-8639.9999999999818</c:v>
                </c:pt>
                <c:pt idx="1222">
                  <c:v>-8639.9999999999818</c:v>
                </c:pt>
                <c:pt idx="1223">
                  <c:v>-8639.9999999999818</c:v>
                </c:pt>
                <c:pt idx="1224">
                  <c:v>-8639.9999999999818</c:v>
                </c:pt>
                <c:pt idx="1225">
                  <c:v>-8639.9999999999818</c:v>
                </c:pt>
                <c:pt idx="1226">
                  <c:v>-8639.9999999999818</c:v>
                </c:pt>
                <c:pt idx="1227">
                  <c:v>-8639.9999999999818</c:v>
                </c:pt>
                <c:pt idx="1228">
                  <c:v>-8639.9999999999818</c:v>
                </c:pt>
                <c:pt idx="1229">
                  <c:v>-8639.9999999999818</c:v>
                </c:pt>
                <c:pt idx="1230">
                  <c:v>-8639.9999999999818</c:v>
                </c:pt>
                <c:pt idx="1231">
                  <c:v>-8639.9999999999818</c:v>
                </c:pt>
                <c:pt idx="1232">
                  <c:v>-8639.9999999999818</c:v>
                </c:pt>
                <c:pt idx="1233">
                  <c:v>-8639.9999999999818</c:v>
                </c:pt>
                <c:pt idx="1234">
                  <c:v>-8639.9999999999818</c:v>
                </c:pt>
                <c:pt idx="1235">
                  <c:v>-8639.9999999999818</c:v>
                </c:pt>
                <c:pt idx="1236">
                  <c:v>-8639.9999999999818</c:v>
                </c:pt>
                <c:pt idx="1237">
                  <c:v>-8639.9999999999818</c:v>
                </c:pt>
                <c:pt idx="1238">
                  <c:v>-8639.9999999999818</c:v>
                </c:pt>
                <c:pt idx="1239">
                  <c:v>-8639.9999999999818</c:v>
                </c:pt>
                <c:pt idx="1240">
                  <c:v>-8639.9999999999818</c:v>
                </c:pt>
                <c:pt idx="1241">
                  <c:v>-8659.9999999999854</c:v>
                </c:pt>
                <c:pt idx="1242">
                  <c:v>-8039.9999999999809</c:v>
                </c:pt>
                <c:pt idx="1243">
                  <c:v>-7979.9999999999782</c:v>
                </c:pt>
                <c:pt idx="1244">
                  <c:v>-8099.9999999999827</c:v>
                </c:pt>
                <c:pt idx="1245">
                  <c:v>-8099.9999999999827</c:v>
                </c:pt>
                <c:pt idx="1246">
                  <c:v>-8189.99999999998</c:v>
                </c:pt>
                <c:pt idx="1247">
                  <c:v>-8349.9999999999818</c:v>
                </c:pt>
                <c:pt idx="1248">
                  <c:v>-8069.9999999999745</c:v>
                </c:pt>
                <c:pt idx="1249">
                  <c:v>-7839.9999999999791</c:v>
                </c:pt>
                <c:pt idx="1250">
                  <c:v>-7899.9999999999818</c:v>
                </c:pt>
                <c:pt idx="1251">
                  <c:v>-8159.9999999999836</c:v>
                </c:pt>
                <c:pt idx="1252">
                  <c:v>-8079.9999999999764</c:v>
                </c:pt>
                <c:pt idx="1253">
                  <c:v>-8119.9999999999745</c:v>
                </c:pt>
                <c:pt idx="1254">
                  <c:v>-8279.9999999999764</c:v>
                </c:pt>
                <c:pt idx="1255">
                  <c:v>-8169.9999999999745</c:v>
                </c:pt>
                <c:pt idx="1256">
                  <c:v>-8339.9999999999782</c:v>
                </c:pt>
                <c:pt idx="1257">
                  <c:v>-7799.99999999998</c:v>
                </c:pt>
                <c:pt idx="1258">
                  <c:v>-7889.9999999999782</c:v>
                </c:pt>
                <c:pt idx="1259">
                  <c:v>-8139.9999999999782</c:v>
                </c:pt>
                <c:pt idx="1260">
                  <c:v>-8679.9999999999764</c:v>
                </c:pt>
                <c:pt idx="1261">
                  <c:v>-8909.9999999999836</c:v>
                </c:pt>
                <c:pt idx="1262">
                  <c:v>-8909.9999999999836</c:v>
                </c:pt>
                <c:pt idx="1263">
                  <c:v>-8909.9999999999836</c:v>
                </c:pt>
                <c:pt idx="1264">
                  <c:v>-8909.9999999999836</c:v>
                </c:pt>
                <c:pt idx="1265">
                  <c:v>-8909.9999999999836</c:v>
                </c:pt>
                <c:pt idx="1266">
                  <c:v>-8909.9999999999836</c:v>
                </c:pt>
                <c:pt idx="1267">
                  <c:v>-8909.9999999999836</c:v>
                </c:pt>
                <c:pt idx="1268">
                  <c:v>-8909.9999999999836</c:v>
                </c:pt>
                <c:pt idx="1269">
                  <c:v>-8909.9999999999836</c:v>
                </c:pt>
                <c:pt idx="1270">
                  <c:v>-8909.9999999999836</c:v>
                </c:pt>
                <c:pt idx="1271">
                  <c:v>-8909.9999999999836</c:v>
                </c:pt>
                <c:pt idx="1272">
                  <c:v>-8909.9999999999836</c:v>
                </c:pt>
                <c:pt idx="1273">
                  <c:v>-8909.9999999999836</c:v>
                </c:pt>
                <c:pt idx="1274">
                  <c:v>-8909.9999999999836</c:v>
                </c:pt>
                <c:pt idx="1275">
                  <c:v>-8909.9999999999836</c:v>
                </c:pt>
                <c:pt idx="1276">
                  <c:v>-8909.9999999999836</c:v>
                </c:pt>
                <c:pt idx="1277">
                  <c:v>-8909.9999999999836</c:v>
                </c:pt>
                <c:pt idx="1278">
                  <c:v>-8759.9999999999836</c:v>
                </c:pt>
                <c:pt idx="1279">
                  <c:v>-8619.9999999999745</c:v>
                </c:pt>
                <c:pt idx="1280">
                  <c:v>-8669.9999999999745</c:v>
                </c:pt>
                <c:pt idx="1281">
                  <c:v>-8879.9999999999764</c:v>
                </c:pt>
                <c:pt idx="1282">
                  <c:v>-8769.9999999999745</c:v>
                </c:pt>
                <c:pt idx="1283">
                  <c:v>-8459.9999999999836</c:v>
                </c:pt>
                <c:pt idx="1284">
                  <c:v>-8379.9999999999764</c:v>
                </c:pt>
                <c:pt idx="1285">
                  <c:v>-8459.9999999999836</c:v>
                </c:pt>
                <c:pt idx="1286">
                  <c:v>-8579.9999999999764</c:v>
                </c:pt>
                <c:pt idx="1287">
                  <c:v>-8489.9999999999782</c:v>
                </c:pt>
                <c:pt idx="1288">
                  <c:v>-8669.9999999999745</c:v>
                </c:pt>
                <c:pt idx="1289">
                  <c:v>-8319.9999999999745</c:v>
                </c:pt>
                <c:pt idx="1290">
                  <c:v>-8199.9999999999818</c:v>
                </c:pt>
                <c:pt idx="1291">
                  <c:v>-8909.9999999999836</c:v>
                </c:pt>
                <c:pt idx="1292">
                  <c:v>-9009.9999999999836</c:v>
                </c:pt>
                <c:pt idx="1293">
                  <c:v>-9269.9999999999745</c:v>
                </c:pt>
                <c:pt idx="1294">
                  <c:v>-9099.9999999999818</c:v>
                </c:pt>
                <c:pt idx="1295">
                  <c:v>-9089.99999999998</c:v>
                </c:pt>
                <c:pt idx="1296">
                  <c:v>-9039.99999999998</c:v>
                </c:pt>
                <c:pt idx="1297">
                  <c:v>-9359.9999999999854</c:v>
                </c:pt>
                <c:pt idx="1298">
                  <c:v>-9359.9999999999854</c:v>
                </c:pt>
                <c:pt idx="1299">
                  <c:v>-9359.9999999999854</c:v>
                </c:pt>
                <c:pt idx="1300">
                  <c:v>-9359.9999999999854</c:v>
                </c:pt>
                <c:pt idx="1301">
                  <c:v>-9359.9999999999854</c:v>
                </c:pt>
                <c:pt idx="1302">
                  <c:v>-9359.9999999999854</c:v>
                </c:pt>
                <c:pt idx="1303">
                  <c:v>-9359.9999999999854</c:v>
                </c:pt>
                <c:pt idx="1304">
                  <c:v>-9309.9999999999854</c:v>
                </c:pt>
                <c:pt idx="1305">
                  <c:v>-9389.9999999999818</c:v>
                </c:pt>
                <c:pt idx="1306">
                  <c:v>-9039.9999999999818</c:v>
                </c:pt>
                <c:pt idx="1307">
                  <c:v>-9159.9999999999854</c:v>
                </c:pt>
                <c:pt idx="1308">
                  <c:v>-9189.9999999999818</c:v>
                </c:pt>
                <c:pt idx="1309">
                  <c:v>-9589.9999999999818</c:v>
                </c:pt>
                <c:pt idx="1310">
                  <c:v>-9499.9999999999836</c:v>
                </c:pt>
                <c:pt idx="1311">
                  <c:v>-9649.9999999999836</c:v>
                </c:pt>
                <c:pt idx="1312">
                  <c:v>-10479.999999999978</c:v>
                </c:pt>
                <c:pt idx="1313">
                  <c:v>-10969.999999999987</c:v>
                </c:pt>
                <c:pt idx="1314">
                  <c:v>-10969.999999999987</c:v>
                </c:pt>
                <c:pt idx="1315">
                  <c:v>-10969.999999999987</c:v>
                </c:pt>
                <c:pt idx="1316">
                  <c:v>-10969.999999999987</c:v>
                </c:pt>
                <c:pt idx="1317">
                  <c:v>-10969.999999999987</c:v>
                </c:pt>
                <c:pt idx="1318">
                  <c:v>-10969.999999999987</c:v>
                </c:pt>
                <c:pt idx="1319">
                  <c:v>-10969.999999999987</c:v>
                </c:pt>
                <c:pt idx="1320">
                  <c:v>-10969.999999999987</c:v>
                </c:pt>
                <c:pt idx="1321">
                  <c:v>-10969.999999999987</c:v>
                </c:pt>
                <c:pt idx="1322">
                  <c:v>-10969.999999999987</c:v>
                </c:pt>
                <c:pt idx="1323">
                  <c:v>-10969.999999999987</c:v>
                </c:pt>
                <c:pt idx="1324">
                  <c:v>-10969.999999999987</c:v>
                </c:pt>
                <c:pt idx="1325">
                  <c:v>-10969.999999999987</c:v>
                </c:pt>
                <c:pt idx="1326">
                  <c:v>-10969.999999999987</c:v>
                </c:pt>
                <c:pt idx="1327">
                  <c:v>-10969.999999999987</c:v>
                </c:pt>
                <c:pt idx="1328">
                  <c:v>-10969.999999999987</c:v>
                </c:pt>
                <c:pt idx="1329">
                  <c:v>-10969.999999999987</c:v>
                </c:pt>
                <c:pt idx="1330">
                  <c:v>-10969.999999999987</c:v>
                </c:pt>
                <c:pt idx="1331">
                  <c:v>-10969.999999999987</c:v>
                </c:pt>
                <c:pt idx="1332">
                  <c:v>-10969.999999999987</c:v>
                </c:pt>
                <c:pt idx="1333">
                  <c:v>-10969.999999999987</c:v>
                </c:pt>
                <c:pt idx="1334">
                  <c:v>-10479.999999999989</c:v>
                </c:pt>
                <c:pt idx="1335">
                  <c:v>-10379.999999999989</c:v>
                </c:pt>
                <c:pt idx="1336">
                  <c:v>-10469.999999999987</c:v>
                </c:pt>
                <c:pt idx="1337">
                  <c:v>-10729.999999999989</c:v>
                </c:pt>
                <c:pt idx="1338">
                  <c:v>-10779.999999999989</c:v>
                </c:pt>
                <c:pt idx="1339">
                  <c:v>-10549.999999999993</c:v>
                </c:pt>
                <c:pt idx="1340">
                  <c:v>-9659.9999999999945</c:v>
                </c:pt>
                <c:pt idx="1341">
                  <c:v>-9619.9999999999854</c:v>
                </c:pt>
                <c:pt idx="1342">
                  <c:v>-9999.9999999999927</c:v>
                </c:pt>
                <c:pt idx="1343">
                  <c:v>-9609.9999999999945</c:v>
                </c:pt>
                <c:pt idx="1344">
                  <c:v>-10239.999999999989</c:v>
                </c:pt>
                <c:pt idx="1345">
                  <c:v>-10289.999999999989</c:v>
                </c:pt>
                <c:pt idx="1346">
                  <c:v>-10529.999999999987</c:v>
                </c:pt>
                <c:pt idx="1347">
                  <c:v>-10449.999999999993</c:v>
                </c:pt>
                <c:pt idx="1348">
                  <c:v>-10319.999999999985</c:v>
                </c:pt>
                <c:pt idx="1349">
                  <c:v>-10529.999999999987</c:v>
                </c:pt>
                <c:pt idx="1350">
                  <c:v>-10439.999999999989</c:v>
                </c:pt>
                <c:pt idx="1351">
                  <c:v>-10539.999999999989</c:v>
                </c:pt>
                <c:pt idx="1352">
                  <c:v>-10609.999999999993</c:v>
                </c:pt>
                <c:pt idx="1353">
                  <c:v>-11189.999999999989</c:v>
                </c:pt>
                <c:pt idx="1354">
                  <c:v>-11189.999999999989</c:v>
                </c:pt>
                <c:pt idx="1355">
                  <c:v>-11189.999999999989</c:v>
                </c:pt>
                <c:pt idx="1356">
                  <c:v>-11189.999999999989</c:v>
                </c:pt>
                <c:pt idx="1357">
                  <c:v>-11189.999999999989</c:v>
                </c:pt>
                <c:pt idx="1358">
                  <c:v>-11189.999999999989</c:v>
                </c:pt>
                <c:pt idx="1359">
                  <c:v>-11189.999999999989</c:v>
                </c:pt>
                <c:pt idx="1360">
                  <c:v>-11189.999999999989</c:v>
                </c:pt>
                <c:pt idx="1361">
                  <c:v>-11189.999999999989</c:v>
                </c:pt>
                <c:pt idx="1362">
                  <c:v>-11559.999999999993</c:v>
                </c:pt>
                <c:pt idx="1363">
                  <c:v>-11189.999999999989</c:v>
                </c:pt>
                <c:pt idx="1364">
                  <c:v>-10629.999999999998</c:v>
                </c:pt>
                <c:pt idx="1365">
                  <c:v>-10229.999999999998</c:v>
                </c:pt>
                <c:pt idx="1366">
                  <c:v>-9529.9999999999982</c:v>
                </c:pt>
                <c:pt idx="1367">
                  <c:v>-9579.9999999999982</c:v>
                </c:pt>
                <c:pt idx="1368">
                  <c:v>-9319.9999999999964</c:v>
                </c:pt>
                <c:pt idx="1369">
                  <c:v>-9559.9999999999945</c:v>
                </c:pt>
                <c:pt idx="1370">
                  <c:v>-9869.9999999999964</c:v>
                </c:pt>
                <c:pt idx="1371">
                  <c:v>-9639.9999999999891</c:v>
                </c:pt>
                <c:pt idx="1372">
                  <c:v>-9969.9999999999964</c:v>
                </c:pt>
                <c:pt idx="1373">
                  <c:v>-9279.9999999999982</c:v>
                </c:pt>
                <c:pt idx="1374">
                  <c:v>-9009.9999999999927</c:v>
                </c:pt>
                <c:pt idx="1375">
                  <c:v>-9359.9999999999927</c:v>
                </c:pt>
                <c:pt idx="1376">
                  <c:v>-9659.9999999999927</c:v>
                </c:pt>
                <c:pt idx="1377">
                  <c:v>-9659.9999999999927</c:v>
                </c:pt>
                <c:pt idx="1378">
                  <c:v>-9659.9999999999927</c:v>
                </c:pt>
                <c:pt idx="1379">
                  <c:v>-9089.9999999999891</c:v>
                </c:pt>
                <c:pt idx="1380">
                  <c:v>-8819.9999999999964</c:v>
                </c:pt>
                <c:pt idx="1381">
                  <c:v>-8789.9999999999891</c:v>
                </c:pt>
                <c:pt idx="1382">
                  <c:v>-8609.9999999999927</c:v>
                </c:pt>
                <c:pt idx="1383">
                  <c:v>-8929.9999999999964</c:v>
                </c:pt>
                <c:pt idx="1384">
                  <c:v>-9209.9999999999927</c:v>
                </c:pt>
                <c:pt idx="1385">
                  <c:v>-9409.9999999999927</c:v>
                </c:pt>
                <c:pt idx="1386">
                  <c:v>-8929.9999999999964</c:v>
                </c:pt>
                <c:pt idx="1387">
                  <c:v>-9129.9999999999964</c:v>
                </c:pt>
                <c:pt idx="1388">
                  <c:v>-10009.999999999993</c:v>
                </c:pt>
                <c:pt idx="1389">
                  <c:v>-10269.999999999995</c:v>
                </c:pt>
                <c:pt idx="1390">
                  <c:v>-9679.9999999999964</c:v>
                </c:pt>
                <c:pt idx="1391">
                  <c:v>-9889.9999999999873</c:v>
                </c:pt>
                <c:pt idx="1392">
                  <c:v>-9119.9999999999945</c:v>
                </c:pt>
                <c:pt idx="1393">
                  <c:v>-9289.9999999999873</c:v>
                </c:pt>
                <c:pt idx="1394">
                  <c:v>-9029.9999999999964</c:v>
                </c:pt>
                <c:pt idx="1395">
                  <c:v>-9109.9999999999927</c:v>
                </c:pt>
                <c:pt idx="1396">
                  <c:v>-9899.9999999999909</c:v>
                </c:pt>
                <c:pt idx="1397">
                  <c:v>-10529.999999999998</c:v>
                </c:pt>
                <c:pt idx="1398">
                  <c:v>-10529.999999999998</c:v>
                </c:pt>
                <c:pt idx="1399">
                  <c:v>-10529.999999999998</c:v>
                </c:pt>
                <c:pt idx="1400">
                  <c:v>-10529.999999999998</c:v>
                </c:pt>
                <c:pt idx="1401">
                  <c:v>-10529.999999999998</c:v>
                </c:pt>
                <c:pt idx="1402">
                  <c:v>-10529.999999999998</c:v>
                </c:pt>
                <c:pt idx="1403">
                  <c:v>-10529.999999999998</c:v>
                </c:pt>
                <c:pt idx="1404">
                  <c:v>-10529.999999999998</c:v>
                </c:pt>
                <c:pt idx="1405">
                  <c:v>-10529.999999999998</c:v>
                </c:pt>
                <c:pt idx="1406">
                  <c:v>-10529.999999999998</c:v>
                </c:pt>
                <c:pt idx="1407">
                  <c:v>-10529.999999999998</c:v>
                </c:pt>
                <c:pt idx="1408">
                  <c:v>-10529.999999999998</c:v>
                </c:pt>
                <c:pt idx="1409">
                  <c:v>-9749.9999999999909</c:v>
                </c:pt>
                <c:pt idx="1410">
                  <c:v>-9819.9999999999964</c:v>
                </c:pt>
                <c:pt idx="1411">
                  <c:v>-9489.9999999999891</c:v>
                </c:pt>
                <c:pt idx="1412">
                  <c:v>-9149.9999999999909</c:v>
                </c:pt>
                <c:pt idx="1413">
                  <c:v>-9209.9999999999927</c:v>
                </c:pt>
                <c:pt idx="1414">
                  <c:v>-8589.9999999999891</c:v>
                </c:pt>
                <c:pt idx="1415">
                  <c:v>-8499.9999999999909</c:v>
                </c:pt>
                <c:pt idx="1416">
                  <c:v>-8979.9999999999982</c:v>
                </c:pt>
                <c:pt idx="1417">
                  <c:v>-8219.9999999999964</c:v>
                </c:pt>
                <c:pt idx="1418">
                  <c:v>-8149.9999999999918</c:v>
                </c:pt>
                <c:pt idx="1419">
                  <c:v>-7589.9999999999891</c:v>
                </c:pt>
                <c:pt idx="1420">
                  <c:v>-7469.9999999999964</c:v>
                </c:pt>
                <c:pt idx="1421">
                  <c:v>-7069.9999999999964</c:v>
                </c:pt>
                <c:pt idx="1422">
                  <c:v>-6579.9999999999982</c:v>
                </c:pt>
                <c:pt idx="1423">
                  <c:v>-5829.9999999999982</c:v>
                </c:pt>
                <c:pt idx="1424">
                  <c:v>-5699.9999999999909</c:v>
                </c:pt>
                <c:pt idx="1425">
                  <c:v>-6439.9999999999891</c:v>
                </c:pt>
                <c:pt idx="1426">
                  <c:v>-7899.9999999999909</c:v>
                </c:pt>
                <c:pt idx="1427">
                  <c:v>-8189.9999999999891</c:v>
                </c:pt>
                <c:pt idx="1428">
                  <c:v>-8259.9999999999927</c:v>
                </c:pt>
                <c:pt idx="1429">
                  <c:v>-8239.9999999999891</c:v>
                </c:pt>
                <c:pt idx="1430">
                  <c:v>-9149.9999999999909</c:v>
                </c:pt>
                <c:pt idx="1431">
                  <c:v>-9319.9999999999964</c:v>
                </c:pt>
                <c:pt idx="1432">
                  <c:v>-8349.9999999999927</c:v>
                </c:pt>
                <c:pt idx="1433">
                  <c:v>-8330</c:v>
                </c:pt>
                <c:pt idx="1434">
                  <c:v>-7839.9999999999909</c:v>
                </c:pt>
                <c:pt idx="1435">
                  <c:v>-7219.9999999999982</c:v>
                </c:pt>
                <c:pt idx="1436">
                  <c:v>-7099.9999999999936</c:v>
                </c:pt>
                <c:pt idx="1437">
                  <c:v>-6959.9999999999964</c:v>
                </c:pt>
                <c:pt idx="1438">
                  <c:v>-5599.9999999999945</c:v>
                </c:pt>
                <c:pt idx="1439">
                  <c:v>-5289.9999999999927</c:v>
                </c:pt>
                <c:pt idx="1440">
                  <c:v>-6070</c:v>
                </c:pt>
                <c:pt idx="1441">
                  <c:v>-4730.0000000000018</c:v>
                </c:pt>
                <c:pt idx="1442">
                  <c:v>-3799.999999999995</c:v>
                </c:pt>
                <c:pt idx="1443">
                  <c:v>-4280.0000000000018</c:v>
                </c:pt>
                <c:pt idx="1444">
                  <c:v>-3839.9999999999927</c:v>
                </c:pt>
                <c:pt idx="1445">
                  <c:v>-3919.9999999999995</c:v>
                </c:pt>
                <c:pt idx="1446">
                  <c:v>-3149.999999999995</c:v>
                </c:pt>
                <c:pt idx="1447">
                  <c:v>-3419.9999999999995</c:v>
                </c:pt>
                <c:pt idx="1448">
                  <c:v>-4399.9999999999945</c:v>
                </c:pt>
                <c:pt idx="1449">
                  <c:v>-2949.9999999999945</c:v>
                </c:pt>
                <c:pt idx="1450">
                  <c:v>-3449.9999999999945</c:v>
                </c:pt>
                <c:pt idx="1451">
                  <c:v>-2980.0000000000014</c:v>
                </c:pt>
                <c:pt idx="1452">
                  <c:v>-3039.9999999999923</c:v>
                </c:pt>
                <c:pt idx="1453">
                  <c:v>-2599.9999999999945</c:v>
                </c:pt>
                <c:pt idx="1454">
                  <c:v>-2859.9999999999968</c:v>
                </c:pt>
                <c:pt idx="1455">
                  <c:v>-2969.9999999999991</c:v>
                </c:pt>
                <c:pt idx="1456">
                  <c:v>-2280.0000000000014</c:v>
                </c:pt>
                <c:pt idx="1457">
                  <c:v>-1789.9999999999923</c:v>
                </c:pt>
                <c:pt idx="1458">
                  <c:v>-1939.9999999999923</c:v>
                </c:pt>
                <c:pt idx="1459">
                  <c:v>-1659.9999999999968</c:v>
                </c:pt>
                <c:pt idx="1460">
                  <c:v>-2180.0000000000014</c:v>
                </c:pt>
                <c:pt idx="1461">
                  <c:v>-1909.9999999999968</c:v>
                </c:pt>
                <c:pt idx="1462">
                  <c:v>-3859.9999999999968</c:v>
                </c:pt>
                <c:pt idx="1463">
                  <c:v>-3959.9999999999968</c:v>
                </c:pt>
                <c:pt idx="1464">
                  <c:v>-2530.0000000000014</c:v>
                </c:pt>
                <c:pt idx="1465">
                  <c:v>-3989.9999999999923</c:v>
                </c:pt>
                <c:pt idx="1466">
                  <c:v>-5130.0000000000018</c:v>
                </c:pt>
                <c:pt idx="1467">
                  <c:v>-5130.0000000000018</c:v>
                </c:pt>
                <c:pt idx="1468">
                  <c:v>-5130.0000000000018</c:v>
                </c:pt>
                <c:pt idx="1469">
                  <c:v>-5130.0000000000018</c:v>
                </c:pt>
                <c:pt idx="1470">
                  <c:v>-5130.0000000000018</c:v>
                </c:pt>
                <c:pt idx="1471">
                  <c:v>-5130.0000000000018</c:v>
                </c:pt>
                <c:pt idx="1472">
                  <c:v>-5130.0000000000018</c:v>
                </c:pt>
                <c:pt idx="1473">
                  <c:v>-5130.0000000000018</c:v>
                </c:pt>
                <c:pt idx="1474">
                  <c:v>-5130.0000000000018</c:v>
                </c:pt>
                <c:pt idx="1475">
                  <c:v>-5130.0000000000018</c:v>
                </c:pt>
                <c:pt idx="1476">
                  <c:v>-5130.0000000000018</c:v>
                </c:pt>
                <c:pt idx="1477">
                  <c:v>-5130.0000000000018</c:v>
                </c:pt>
                <c:pt idx="1478">
                  <c:v>-5130.0000000000018</c:v>
                </c:pt>
                <c:pt idx="1479">
                  <c:v>-5130.0000000000018</c:v>
                </c:pt>
                <c:pt idx="1480">
                  <c:v>-5130.0000000000018</c:v>
                </c:pt>
                <c:pt idx="1481">
                  <c:v>-5130.0000000000018</c:v>
                </c:pt>
                <c:pt idx="1482">
                  <c:v>-5130.0000000000018</c:v>
                </c:pt>
                <c:pt idx="1483">
                  <c:v>-5130.0000000000018</c:v>
                </c:pt>
                <c:pt idx="1484">
                  <c:v>-5130.0000000000018</c:v>
                </c:pt>
                <c:pt idx="1485">
                  <c:v>-5130.0000000000018</c:v>
                </c:pt>
                <c:pt idx="1486">
                  <c:v>-5130.0000000000018</c:v>
                </c:pt>
                <c:pt idx="1487">
                  <c:v>-5130.0000000000018</c:v>
                </c:pt>
                <c:pt idx="1488">
                  <c:v>-5130.0000000000018</c:v>
                </c:pt>
                <c:pt idx="1489">
                  <c:v>-5130.0000000000018</c:v>
                </c:pt>
                <c:pt idx="1490">
                  <c:v>-5130.0000000000018</c:v>
                </c:pt>
                <c:pt idx="1491">
                  <c:v>-5130.0000000000018</c:v>
                </c:pt>
                <c:pt idx="1492">
                  <c:v>-5130.0000000000018</c:v>
                </c:pt>
                <c:pt idx="1493">
                  <c:v>-5130.0000000000018</c:v>
                </c:pt>
                <c:pt idx="1494">
                  <c:v>-5130.0000000000018</c:v>
                </c:pt>
                <c:pt idx="1495">
                  <c:v>-5130.0000000000018</c:v>
                </c:pt>
                <c:pt idx="1496">
                  <c:v>-5130.0000000000018</c:v>
                </c:pt>
                <c:pt idx="1497">
                  <c:v>-5130.0000000000018</c:v>
                </c:pt>
                <c:pt idx="1498">
                  <c:v>-3810.0000000000086</c:v>
                </c:pt>
                <c:pt idx="1499">
                  <c:v>-4320</c:v>
                </c:pt>
                <c:pt idx="1500">
                  <c:v>-3560.0000000000091</c:v>
                </c:pt>
                <c:pt idx="1501">
                  <c:v>-3930.0000000000023</c:v>
                </c:pt>
                <c:pt idx="1502">
                  <c:v>-3740.0000000000045</c:v>
                </c:pt>
                <c:pt idx="1503">
                  <c:v>-3020</c:v>
                </c:pt>
                <c:pt idx="1504">
                  <c:v>-3720</c:v>
                </c:pt>
                <c:pt idx="1505">
                  <c:v>-2810.0000000000091</c:v>
                </c:pt>
                <c:pt idx="1506">
                  <c:v>-3050.0000000000068</c:v>
                </c:pt>
                <c:pt idx="1507">
                  <c:v>-2860.0000000000091</c:v>
                </c:pt>
                <c:pt idx="1508">
                  <c:v>-2980.0000000000023</c:v>
                </c:pt>
                <c:pt idx="1509">
                  <c:v>-1110.0000000000091</c:v>
                </c:pt>
                <c:pt idx="1510">
                  <c:v>-660.00000000000909</c:v>
                </c:pt>
                <c:pt idx="1511">
                  <c:v>609.99999999999545</c:v>
                </c:pt>
                <c:pt idx="1512">
                  <c:v>-680.00000000000227</c:v>
                </c:pt>
                <c:pt idx="1513">
                  <c:v>559.99999999999545</c:v>
                </c:pt>
                <c:pt idx="1514">
                  <c:v>-600.00000000000682</c:v>
                </c:pt>
                <c:pt idx="1515">
                  <c:v>430</c:v>
                </c:pt>
                <c:pt idx="1516">
                  <c:v>1209.9999999999955</c:v>
                </c:pt>
                <c:pt idx="1517">
                  <c:v>639.99999999999091</c:v>
                </c:pt>
                <c:pt idx="1518">
                  <c:v>2459.9999999999955</c:v>
                </c:pt>
                <c:pt idx="1519">
                  <c:v>3030</c:v>
                </c:pt>
                <c:pt idx="1520">
                  <c:v>3749.9999999999932</c:v>
                </c:pt>
                <c:pt idx="1521">
                  <c:v>3859.9999999999955</c:v>
                </c:pt>
                <c:pt idx="1522">
                  <c:v>4659.9999999999955</c:v>
                </c:pt>
                <c:pt idx="1523">
                  <c:v>5439.9999999999909</c:v>
                </c:pt>
                <c:pt idx="1524">
                  <c:v>4999.9999999999927</c:v>
                </c:pt>
                <c:pt idx="1525">
                  <c:v>7159.9999999999945</c:v>
                </c:pt>
                <c:pt idx="1526">
                  <c:v>7579.9999999999991</c:v>
                </c:pt>
                <c:pt idx="1527">
                  <c:v>9159.9999999999945</c:v>
                </c:pt>
                <c:pt idx="1528">
                  <c:v>8189.99999999999</c:v>
                </c:pt>
                <c:pt idx="1529">
                  <c:v>5509.9999999999945</c:v>
                </c:pt>
                <c:pt idx="1530">
                  <c:v>6299.9999999999927</c:v>
                </c:pt>
                <c:pt idx="1531">
                  <c:v>6189.9999999999909</c:v>
                </c:pt>
                <c:pt idx="1532">
                  <c:v>5099.9999999999927</c:v>
                </c:pt>
                <c:pt idx="1533">
                  <c:v>2759.999999999995</c:v>
                </c:pt>
                <c:pt idx="1534">
                  <c:v>2779.9999999999995</c:v>
                </c:pt>
                <c:pt idx="1535">
                  <c:v>4380</c:v>
                </c:pt>
                <c:pt idx="1536">
                  <c:v>759.99999999999545</c:v>
                </c:pt>
                <c:pt idx="1537">
                  <c:v>1859.9999999999955</c:v>
                </c:pt>
                <c:pt idx="1538">
                  <c:v>2109.9999999999955</c:v>
                </c:pt>
                <c:pt idx="1539">
                  <c:v>2419.9999999999977</c:v>
                </c:pt>
                <c:pt idx="1540">
                  <c:v>1269.9999999999977</c:v>
                </c:pt>
                <c:pt idx="1541">
                  <c:v>-280.00000000000227</c:v>
                </c:pt>
                <c:pt idx="1542">
                  <c:v>-280.00000000000227</c:v>
                </c:pt>
                <c:pt idx="1543">
                  <c:v>-280.00000000000227</c:v>
                </c:pt>
                <c:pt idx="1544">
                  <c:v>-280.00000000000227</c:v>
                </c:pt>
                <c:pt idx="1545">
                  <c:v>-280.00000000000227</c:v>
                </c:pt>
                <c:pt idx="1546">
                  <c:v>-280.00000000000227</c:v>
                </c:pt>
                <c:pt idx="1547">
                  <c:v>-280.00000000000227</c:v>
                </c:pt>
                <c:pt idx="1548">
                  <c:v>-280.00000000000227</c:v>
                </c:pt>
                <c:pt idx="1549">
                  <c:v>-280.00000000000227</c:v>
                </c:pt>
                <c:pt idx="1550">
                  <c:v>-250.00000000000682</c:v>
                </c:pt>
                <c:pt idx="1551">
                  <c:v>-630.00000000000227</c:v>
                </c:pt>
                <c:pt idx="1552">
                  <c:v>-1770</c:v>
                </c:pt>
                <c:pt idx="1553">
                  <c:v>-840.00000000000455</c:v>
                </c:pt>
                <c:pt idx="1554">
                  <c:v>-1650.0000000000068</c:v>
                </c:pt>
                <c:pt idx="1555">
                  <c:v>-2700.0000000000068</c:v>
                </c:pt>
                <c:pt idx="1556">
                  <c:v>-2140.0000000000045</c:v>
                </c:pt>
                <c:pt idx="1557">
                  <c:v>-2400.0000000000068</c:v>
                </c:pt>
                <c:pt idx="1558">
                  <c:v>-2370</c:v>
                </c:pt>
                <c:pt idx="1559">
                  <c:v>-2040.0000000000045</c:v>
                </c:pt>
                <c:pt idx="1560">
                  <c:v>-1700.0000000000068</c:v>
                </c:pt>
                <c:pt idx="1561">
                  <c:v>-2490.0000000000045</c:v>
                </c:pt>
                <c:pt idx="1562">
                  <c:v>-5200.0000000000073</c:v>
                </c:pt>
                <c:pt idx="1563">
                  <c:v>-6570</c:v>
                </c:pt>
                <c:pt idx="1564">
                  <c:v>-7230.0000000000018</c:v>
                </c:pt>
                <c:pt idx="1565">
                  <c:v>-7230.0000000000018</c:v>
                </c:pt>
                <c:pt idx="1566">
                  <c:v>-7230.0000000000018</c:v>
                </c:pt>
                <c:pt idx="1567">
                  <c:v>-7230.0000000000018</c:v>
                </c:pt>
                <c:pt idx="1568">
                  <c:v>-7230.0000000000018</c:v>
                </c:pt>
                <c:pt idx="1569">
                  <c:v>-7230.0000000000018</c:v>
                </c:pt>
                <c:pt idx="1570">
                  <c:v>-7230.0000000000018</c:v>
                </c:pt>
                <c:pt idx="1571">
                  <c:v>-7230.0000000000018</c:v>
                </c:pt>
                <c:pt idx="1572">
                  <c:v>-7230.0000000000018</c:v>
                </c:pt>
                <c:pt idx="1573">
                  <c:v>-7230.0000000000018</c:v>
                </c:pt>
                <c:pt idx="1574">
                  <c:v>-7230.0000000000018</c:v>
                </c:pt>
                <c:pt idx="1575">
                  <c:v>-7230.0000000000018</c:v>
                </c:pt>
                <c:pt idx="1576">
                  <c:v>-7230.0000000000018</c:v>
                </c:pt>
                <c:pt idx="1577">
                  <c:v>-7230.0000000000018</c:v>
                </c:pt>
                <c:pt idx="1578">
                  <c:v>-7230.0000000000018</c:v>
                </c:pt>
                <c:pt idx="1579">
                  <c:v>-7230.0000000000018</c:v>
                </c:pt>
                <c:pt idx="1580">
                  <c:v>-7230.0000000000018</c:v>
                </c:pt>
                <c:pt idx="1581">
                  <c:v>-7230.0000000000018</c:v>
                </c:pt>
                <c:pt idx="1582">
                  <c:v>-7230.0000000000018</c:v>
                </c:pt>
                <c:pt idx="1583">
                  <c:v>-7230.0000000000018</c:v>
                </c:pt>
                <c:pt idx="1584">
                  <c:v>-7230.0000000000018</c:v>
                </c:pt>
                <c:pt idx="1585">
                  <c:v>-7230.0000000000018</c:v>
                </c:pt>
                <c:pt idx="1586">
                  <c:v>-7230.0000000000018</c:v>
                </c:pt>
                <c:pt idx="1587">
                  <c:v>-7230.0000000000018</c:v>
                </c:pt>
                <c:pt idx="1588">
                  <c:v>-7230.0000000000018</c:v>
                </c:pt>
                <c:pt idx="1589">
                  <c:v>-7230.0000000000018</c:v>
                </c:pt>
                <c:pt idx="1590">
                  <c:v>-7230.0000000000018</c:v>
                </c:pt>
                <c:pt idx="1591">
                  <c:v>-7230.0000000000018</c:v>
                </c:pt>
                <c:pt idx="1592">
                  <c:v>-7230.0000000000018</c:v>
                </c:pt>
                <c:pt idx="1593">
                  <c:v>-7230.0000000000018</c:v>
                </c:pt>
                <c:pt idx="1594">
                  <c:v>-7230.0000000000018</c:v>
                </c:pt>
                <c:pt idx="1595">
                  <c:v>-7230.0000000000018</c:v>
                </c:pt>
                <c:pt idx="1596">
                  <c:v>-7230.0000000000018</c:v>
                </c:pt>
                <c:pt idx="1597">
                  <c:v>-7230.0000000000018</c:v>
                </c:pt>
                <c:pt idx="1598">
                  <c:v>-7230.0000000000018</c:v>
                </c:pt>
                <c:pt idx="1599">
                  <c:v>-7230.0000000000018</c:v>
                </c:pt>
                <c:pt idx="1600">
                  <c:v>-7230.0000000000018</c:v>
                </c:pt>
                <c:pt idx="1601">
                  <c:v>-7230.0000000000018</c:v>
                </c:pt>
                <c:pt idx="1602">
                  <c:v>-7230.0000000000018</c:v>
                </c:pt>
                <c:pt idx="1603">
                  <c:v>-7930.0000000000018</c:v>
                </c:pt>
                <c:pt idx="1604">
                  <c:v>-8730.0000000000018</c:v>
                </c:pt>
                <c:pt idx="1605">
                  <c:v>-8570</c:v>
                </c:pt>
                <c:pt idx="1606">
                  <c:v>-9980.0000000000018</c:v>
                </c:pt>
                <c:pt idx="1607">
                  <c:v>-9470</c:v>
                </c:pt>
                <c:pt idx="1608">
                  <c:v>-7799.9999999999955</c:v>
                </c:pt>
                <c:pt idx="1609">
                  <c:v>-7049.9999999999955</c:v>
                </c:pt>
                <c:pt idx="1610">
                  <c:v>-5070</c:v>
                </c:pt>
                <c:pt idx="1611">
                  <c:v>-4759.9999999999982</c:v>
                </c:pt>
                <c:pt idx="1612">
                  <c:v>-4959.9999999999982</c:v>
                </c:pt>
                <c:pt idx="1613">
                  <c:v>-3949.9999999999959</c:v>
                </c:pt>
                <c:pt idx="1614">
                  <c:v>-3659.9999999999982</c:v>
                </c:pt>
                <c:pt idx="1615">
                  <c:v>-4630.0000000000027</c:v>
                </c:pt>
                <c:pt idx="1616">
                  <c:v>-3680.0000000000027</c:v>
                </c:pt>
                <c:pt idx="1617">
                  <c:v>-3989.9999999999936</c:v>
                </c:pt>
                <c:pt idx="1618">
                  <c:v>-4199.9999999999964</c:v>
                </c:pt>
                <c:pt idx="1619">
                  <c:v>-4909.9999999999982</c:v>
                </c:pt>
                <c:pt idx="1620">
                  <c:v>-4949.9999999999964</c:v>
                </c:pt>
                <c:pt idx="1621">
                  <c:v>-5070.0000000000009</c:v>
                </c:pt>
                <c:pt idx="1622">
                  <c:v>-5670.0000000000009</c:v>
                </c:pt>
                <c:pt idx="1623">
                  <c:v>-6430.0000000000036</c:v>
                </c:pt>
                <c:pt idx="1624">
                  <c:v>-5759.9999999999991</c:v>
                </c:pt>
                <c:pt idx="1625">
                  <c:v>-5670.0000000000018</c:v>
                </c:pt>
                <c:pt idx="1626">
                  <c:v>-3489.999999999995</c:v>
                </c:pt>
                <c:pt idx="1627">
                  <c:v>-2009.9999999999995</c:v>
                </c:pt>
                <c:pt idx="1628">
                  <c:v>-2889.999999999995</c:v>
                </c:pt>
                <c:pt idx="1629">
                  <c:v>-3020.0000000000018</c:v>
                </c:pt>
                <c:pt idx="1630">
                  <c:v>-3620.0000000000018</c:v>
                </c:pt>
                <c:pt idx="1631">
                  <c:v>-2959.9999999999995</c:v>
                </c:pt>
                <c:pt idx="1632">
                  <c:v>-2989.999999999995</c:v>
                </c:pt>
                <c:pt idx="1633">
                  <c:v>-3370.0000000000018</c:v>
                </c:pt>
                <c:pt idx="1634">
                  <c:v>-4610</c:v>
                </c:pt>
                <c:pt idx="1635">
                  <c:v>-5189.9999999999955</c:v>
                </c:pt>
                <c:pt idx="1636">
                  <c:v>-4689.9999999999955</c:v>
                </c:pt>
                <c:pt idx="1637">
                  <c:v>-4599.9999999999982</c:v>
                </c:pt>
                <c:pt idx="1638">
                  <c:v>-5589.9999999999964</c:v>
                </c:pt>
                <c:pt idx="1639">
                  <c:v>-4980.0000000000055</c:v>
                </c:pt>
                <c:pt idx="1640">
                  <c:v>-3630.0000000000055</c:v>
                </c:pt>
                <c:pt idx="1641">
                  <c:v>-4099.9999999999982</c:v>
                </c:pt>
                <c:pt idx="1642">
                  <c:v>-4420.0000000000027</c:v>
                </c:pt>
                <c:pt idx="1643">
                  <c:v>-5320.0000000000027</c:v>
                </c:pt>
                <c:pt idx="1644">
                  <c:v>-5439.9999999999964</c:v>
                </c:pt>
                <c:pt idx="1645">
                  <c:v>-6080.0000000000055</c:v>
                </c:pt>
                <c:pt idx="1646">
                  <c:v>-6080.0000000000055</c:v>
                </c:pt>
                <c:pt idx="1647">
                  <c:v>-6080.0000000000055</c:v>
                </c:pt>
                <c:pt idx="1648">
                  <c:v>-6080.0000000000055</c:v>
                </c:pt>
                <c:pt idx="1649">
                  <c:v>-6080.0000000000055</c:v>
                </c:pt>
                <c:pt idx="1650">
                  <c:v>-6080.0000000000055</c:v>
                </c:pt>
                <c:pt idx="1651">
                  <c:v>-6080.0000000000055</c:v>
                </c:pt>
                <c:pt idx="1652">
                  <c:v>-6080.0000000000055</c:v>
                </c:pt>
                <c:pt idx="1653">
                  <c:v>-6080.0000000000055</c:v>
                </c:pt>
                <c:pt idx="1654">
                  <c:v>-6080.0000000000055</c:v>
                </c:pt>
                <c:pt idx="1655">
                  <c:v>-6080.0000000000055</c:v>
                </c:pt>
                <c:pt idx="1656">
                  <c:v>-6080.0000000000055</c:v>
                </c:pt>
                <c:pt idx="1657">
                  <c:v>-6080.0000000000055</c:v>
                </c:pt>
                <c:pt idx="1658">
                  <c:v>-6080.0000000000055</c:v>
                </c:pt>
                <c:pt idx="1659">
                  <c:v>-6080.0000000000055</c:v>
                </c:pt>
                <c:pt idx="1660">
                  <c:v>-6080.0000000000055</c:v>
                </c:pt>
                <c:pt idx="1661">
                  <c:v>-6080.0000000000055</c:v>
                </c:pt>
                <c:pt idx="1662">
                  <c:v>-6080.0000000000055</c:v>
                </c:pt>
                <c:pt idx="1663">
                  <c:v>-6080.0000000000055</c:v>
                </c:pt>
                <c:pt idx="1664">
                  <c:v>-6420.0000000000036</c:v>
                </c:pt>
                <c:pt idx="1665">
                  <c:v>-6610.0000000000018</c:v>
                </c:pt>
                <c:pt idx="1666">
                  <c:v>-5500</c:v>
                </c:pt>
                <c:pt idx="1667">
                  <c:v>-5730.0000000000073</c:v>
                </c:pt>
                <c:pt idx="1668">
                  <c:v>-5700</c:v>
                </c:pt>
                <c:pt idx="1669">
                  <c:v>-6000</c:v>
                </c:pt>
                <c:pt idx="1670">
                  <c:v>-7200</c:v>
                </c:pt>
                <c:pt idx="1671">
                  <c:v>-7090.0000000000091</c:v>
                </c:pt>
                <c:pt idx="1672">
                  <c:v>-7690.0000000000091</c:v>
                </c:pt>
                <c:pt idx="1673">
                  <c:v>-7310.0000000000018</c:v>
                </c:pt>
                <c:pt idx="1674">
                  <c:v>-7620.0000000000036</c:v>
                </c:pt>
                <c:pt idx="1675">
                  <c:v>-7549.9999999999991</c:v>
                </c:pt>
                <c:pt idx="1676">
                  <c:v>-7699.9999999999991</c:v>
                </c:pt>
                <c:pt idx="1677">
                  <c:v>-8880.0000000000055</c:v>
                </c:pt>
                <c:pt idx="1678">
                  <c:v>-8880.0000000000055</c:v>
                </c:pt>
                <c:pt idx="1679">
                  <c:v>-8880.0000000000055</c:v>
                </c:pt>
                <c:pt idx="1680">
                  <c:v>-8880.0000000000055</c:v>
                </c:pt>
                <c:pt idx="1681">
                  <c:v>-8880.0000000000055</c:v>
                </c:pt>
                <c:pt idx="1682">
                  <c:v>-8880.0000000000055</c:v>
                </c:pt>
                <c:pt idx="1683">
                  <c:v>-8880.0000000000055</c:v>
                </c:pt>
                <c:pt idx="1684">
                  <c:v>-8880.0000000000055</c:v>
                </c:pt>
                <c:pt idx="1685">
                  <c:v>-8880.0000000000055</c:v>
                </c:pt>
                <c:pt idx="1686">
                  <c:v>-8880.0000000000055</c:v>
                </c:pt>
                <c:pt idx="1687">
                  <c:v>-8880.0000000000055</c:v>
                </c:pt>
                <c:pt idx="1688">
                  <c:v>-8880.0000000000055</c:v>
                </c:pt>
                <c:pt idx="1689">
                  <c:v>-8880.0000000000055</c:v>
                </c:pt>
                <c:pt idx="1690">
                  <c:v>-8880.0000000000055</c:v>
                </c:pt>
                <c:pt idx="1691">
                  <c:v>-8880.0000000000055</c:v>
                </c:pt>
                <c:pt idx="1692">
                  <c:v>-8880.0000000000055</c:v>
                </c:pt>
                <c:pt idx="1693">
                  <c:v>-8880.0000000000055</c:v>
                </c:pt>
                <c:pt idx="1694">
                  <c:v>-8880.0000000000055</c:v>
                </c:pt>
                <c:pt idx="1695">
                  <c:v>-8880.0000000000055</c:v>
                </c:pt>
                <c:pt idx="1696">
                  <c:v>-8880.0000000000055</c:v>
                </c:pt>
                <c:pt idx="1697">
                  <c:v>-8880.0000000000055</c:v>
                </c:pt>
                <c:pt idx="1698">
                  <c:v>-8880.0000000000055</c:v>
                </c:pt>
                <c:pt idx="1699">
                  <c:v>-8880.0000000000055</c:v>
                </c:pt>
                <c:pt idx="1700">
                  <c:v>-8880.0000000000055</c:v>
                </c:pt>
                <c:pt idx="1701">
                  <c:v>-8880.0000000000055</c:v>
                </c:pt>
                <c:pt idx="1702">
                  <c:v>-8890.0000000000073</c:v>
                </c:pt>
                <c:pt idx="1703">
                  <c:v>-9230.0000000000055</c:v>
                </c:pt>
                <c:pt idx="1704">
                  <c:v>-9390.0000000000073</c:v>
                </c:pt>
                <c:pt idx="1705">
                  <c:v>-9280.0000000000055</c:v>
                </c:pt>
                <c:pt idx="1706">
                  <c:v>-8510</c:v>
                </c:pt>
                <c:pt idx="1707">
                  <c:v>-8000.0000000000091</c:v>
                </c:pt>
                <c:pt idx="1708">
                  <c:v>-9150.0000000000091</c:v>
                </c:pt>
                <c:pt idx="1709">
                  <c:v>-8690.0000000000073</c:v>
                </c:pt>
                <c:pt idx="1710">
                  <c:v>-8430.0000000000055</c:v>
                </c:pt>
                <c:pt idx="1711">
                  <c:v>-8570.0000000000036</c:v>
                </c:pt>
                <c:pt idx="1712">
                  <c:v>-8020.0000000000036</c:v>
                </c:pt>
                <c:pt idx="1713">
                  <c:v>-7070.0000000000036</c:v>
                </c:pt>
                <c:pt idx="1714">
                  <c:v>-7570.0000000000036</c:v>
                </c:pt>
                <c:pt idx="1715">
                  <c:v>-7450.0000000000109</c:v>
                </c:pt>
                <c:pt idx="1716">
                  <c:v>-7100.0000000000109</c:v>
                </c:pt>
                <c:pt idx="1717">
                  <c:v>-7160.0000000000018</c:v>
                </c:pt>
                <c:pt idx="1718">
                  <c:v>-7020.0000000000036</c:v>
                </c:pt>
                <c:pt idx="1719">
                  <c:v>-8200.0000000000109</c:v>
                </c:pt>
                <c:pt idx="1720">
                  <c:v>-5900.0000000000109</c:v>
                </c:pt>
                <c:pt idx="1721">
                  <c:v>-6000.0000000000109</c:v>
                </c:pt>
                <c:pt idx="1722">
                  <c:v>-5630.0000000000064</c:v>
                </c:pt>
                <c:pt idx="1723">
                  <c:v>-5320.0000000000036</c:v>
                </c:pt>
                <c:pt idx="1724">
                  <c:v>-5580.0000000000055</c:v>
                </c:pt>
                <c:pt idx="1725">
                  <c:v>-7050.00000000001</c:v>
                </c:pt>
                <c:pt idx="1726">
                  <c:v>-7790.0000000000073</c:v>
                </c:pt>
                <c:pt idx="1727">
                  <c:v>-9890.0000000000073</c:v>
                </c:pt>
                <c:pt idx="1728">
                  <c:v>-9890.0000000000073</c:v>
                </c:pt>
                <c:pt idx="1729">
                  <c:v>-9890.0000000000073</c:v>
                </c:pt>
                <c:pt idx="1730">
                  <c:v>-9890.0000000000073</c:v>
                </c:pt>
                <c:pt idx="1731">
                  <c:v>-9890.0000000000073</c:v>
                </c:pt>
                <c:pt idx="1732">
                  <c:v>-9890.0000000000073</c:v>
                </c:pt>
                <c:pt idx="1733">
                  <c:v>-9890.0000000000073</c:v>
                </c:pt>
                <c:pt idx="1734">
                  <c:v>-9890.0000000000073</c:v>
                </c:pt>
                <c:pt idx="1735">
                  <c:v>-9890.0000000000073</c:v>
                </c:pt>
                <c:pt idx="1736">
                  <c:v>-9890.0000000000073</c:v>
                </c:pt>
                <c:pt idx="1737">
                  <c:v>-9890.0000000000073</c:v>
                </c:pt>
                <c:pt idx="1738">
                  <c:v>-9890.0000000000073</c:v>
                </c:pt>
                <c:pt idx="1739">
                  <c:v>-9890.0000000000073</c:v>
                </c:pt>
                <c:pt idx="1740">
                  <c:v>-9890.0000000000073</c:v>
                </c:pt>
                <c:pt idx="1741">
                  <c:v>-9890.0000000000073</c:v>
                </c:pt>
                <c:pt idx="1742">
                  <c:v>-9890.0000000000073</c:v>
                </c:pt>
                <c:pt idx="1743">
                  <c:v>-9890.0000000000073</c:v>
                </c:pt>
                <c:pt idx="1744">
                  <c:v>-9890.0000000000073</c:v>
                </c:pt>
                <c:pt idx="1745">
                  <c:v>-9890.0000000000073</c:v>
                </c:pt>
                <c:pt idx="1746">
                  <c:v>-9890.0000000000073</c:v>
                </c:pt>
                <c:pt idx="1747">
                  <c:v>-9890.0000000000073</c:v>
                </c:pt>
                <c:pt idx="1748">
                  <c:v>-9890.0000000000073</c:v>
                </c:pt>
                <c:pt idx="1749">
                  <c:v>-9890.0000000000073</c:v>
                </c:pt>
                <c:pt idx="1750">
                  <c:v>-9890.0000000000073</c:v>
                </c:pt>
                <c:pt idx="1751">
                  <c:v>-9690.0000000000073</c:v>
                </c:pt>
                <c:pt idx="1752">
                  <c:v>-9940.0000000000073</c:v>
                </c:pt>
                <c:pt idx="1753">
                  <c:v>-9480.0000000000055</c:v>
                </c:pt>
                <c:pt idx="1754">
                  <c:v>-9460.0000000000127</c:v>
                </c:pt>
                <c:pt idx="1755">
                  <c:v>-9660.0000000000127</c:v>
                </c:pt>
                <c:pt idx="1756">
                  <c:v>-8640.0000000000073</c:v>
                </c:pt>
                <c:pt idx="1757">
                  <c:v>-8180.0000000000055</c:v>
                </c:pt>
                <c:pt idx="1758">
                  <c:v>-8380.0000000000055</c:v>
                </c:pt>
                <c:pt idx="1759">
                  <c:v>-8300.0000000000109</c:v>
                </c:pt>
                <c:pt idx="1760">
                  <c:v>-8800.0000000000109</c:v>
                </c:pt>
                <c:pt idx="1761">
                  <c:v>-8050.0000000000109</c:v>
                </c:pt>
                <c:pt idx="1762">
                  <c:v>-8210.0000000000127</c:v>
                </c:pt>
                <c:pt idx="1763">
                  <c:v>-8860.0000000000127</c:v>
                </c:pt>
                <c:pt idx="1764">
                  <c:v>-8890.0000000000073</c:v>
                </c:pt>
                <c:pt idx="1765">
                  <c:v>-9830.0000000000055</c:v>
                </c:pt>
                <c:pt idx="1766">
                  <c:v>-9450.0000000000109</c:v>
                </c:pt>
                <c:pt idx="1767">
                  <c:v>-9280.0000000000073</c:v>
                </c:pt>
                <c:pt idx="1768">
                  <c:v>-9900.0000000000109</c:v>
                </c:pt>
                <c:pt idx="1769">
                  <c:v>-10120.000000000015</c:v>
                </c:pt>
                <c:pt idx="1770">
                  <c:v>-9190.0000000000073</c:v>
                </c:pt>
                <c:pt idx="1771">
                  <c:v>-8660.0000000000109</c:v>
                </c:pt>
                <c:pt idx="1772">
                  <c:v>-8590.0000000000073</c:v>
                </c:pt>
                <c:pt idx="1773">
                  <c:v>-8890.0000000000073</c:v>
                </c:pt>
                <c:pt idx="1774">
                  <c:v>-9380.0000000000055</c:v>
                </c:pt>
                <c:pt idx="1775">
                  <c:v>-10930.000000000005</c:v>
                </c:pt>
                <c:pt idx="1776">
                  <c:v>-10930.000000000005</c:v>
                </c:pt>
                <c:pt idx="1777">
                  <c:v>-10930.000000000005</c:v>
                </c:pt>
                <c:pt idx="1778">
                  <c:v>-10930.000000000005</c:v>
                </c:pt>
                <c:pt idx="1779">
                  <c:v>-10930.000000000005</c:v>
                </c:pt>
                <c:pt idx="1780">
                  <c:v>-10930.000000000005</c:v>
                </c:pt>
                <c:pt idx="1781">
                  <c:v>-10930.000000000005</c:v>
                </c:pt>
                <c:pt idx="1782">
                  <c:v>-10930.000000000005</c:v>
                </c:pt>
                <c:pt idx="1783">
                  <c:v>-10930.000000000005</c:v>
                </c:pt>
                <c:pt idx="1784">
                  <c:v>-10930.000000000005</c:v>
                </c:pt>
                <c:pt idx="1785">
                  <c:v>-10930.000000000005</c:v>
                </c:pt>
                <c:pt idx="1786">
                  <c:v>-10930.000000000005</c:v>
                </c:pt>
                <c:pt idx="1787">
                  <c:v>-10930.000000000005</c:v>
                </c:pt>
                <c:pt idx="1788">
                  <c:v>-10930.000000000005</c:v>
                </c:pt>
                <c:pt idx="1789">
                  <c:v>-10930.000000000005</c:v>
                </c:pt>
                <c:pt idx="1790">
                  <c:v>-10930.000000000005</c:v>
                </c:pt>
                <c:pt idx="1791">
                  <c:v>-10930.000000000005</c:v>
                </c:pt>
                <c:pt idx="1792">
                  <c:v>-10930.000000000005</c:v>
                </c:pt>
                <c:pt idx="1793">
                  <c:v>-10930.000000000005</c:v>
                </c:pt>
                <c:pt idx="1794">
                  <c:v>-10930.000000000005</c:v>
                </c:pt>
                <c:pt idx="1795">
                  <c:v>-10930.000000000005</c:v>
                </c:pt>
                <c:pt idx="1796">
                  <c:v>-11800.000000000011</c:v>
                </c:pt>
                <c:pt idx="1797">
                  <c:v>-11210.000000000013</c:v>
                </c:pt>
                <c:pt idx="1798">
                  <c:v>-11170.000000000004</c:v>
                </c:pt>
                <c:pt idx="1799">
                  <c:v>-11490.000000000007</c:v>
                </c:pt>
                <c:pt idx="1800">
                  <c:v>-11770.000000000004</c:v>
                </c:pt>
                <c:pt idx="1801">
                  <c:v>-11890.000000000007</c:v>
                </c:pt>
                <c:pt idx="1802">
                  <c:v>-12370.000000000004</c:v>
                </c:pt>
                <c:pt idx="1803">
                  <c:v>-11900.000000000011</c:v>
                </c:pt>
                <c:pt idx="1804">
                  <c:v>-11320.000000000004</c:v>
                </c:pt>
                <c:pt idx="1805">
                  <c:v>-11600.000000000011</c:v>
                </c:pt>
                <c:pt idx="1806">
                  <c:v>-11370.000000000004</c:v>
                </c:pt>
                <c:pt idx="1807">
                  <c:v>-10430.000000000005</c:v>
                </c:pt>
                <c:pt idx="1808">
                  <c:v>-10380.000000000005</c:v>
                </c:pt>
                <c:pt idx="1809">
                  <c:v>-10940.000000000007</c:v>
                </c:pt>
                <c:pt idx="1810">
                  <c:v>-10990.000000000007</c:v>
                </c:pt>
                <c:pt idx="1811">
                  <c:v>-11820.000000000004</c:v>
                </c:pt>
                <c:pt idx="1812">
                  <c:v>-11440.000000000007</c:v>
                </c:pt>
                <c:pt idx="1813">
                  <c:v>-10960.000000000011</c:v>
                </c:pt>
                <c:pt idx="1814">
                  <c:v>-11380.000000000004</c:v>
                </c:pt>
                <c:pt idx="1815">
                  <c:v>-12150.000000000007</c:v>
                </c:pt>
                <c:pt idx="1816">
                  <c:v>-12150.000000000007</c:v>
                </c:pt>
                <c:pt idx="1817">
                  <c:v>-12150.000000000007</c:v>
                </c:pt>
                <c:pt idx="1818">
                  <c:v>-12150.000000000007</c:v>
                </c:pt>
                <c:pt idx="1819">
                  <c:v>-12150.000000000007</c:v>
                </c:pt>
                <c:pt idx="1820">
                  <c:v>-12150.000000000007</c:v>
                </c:pt>
                <c:pt idx="1821">
                  <c:v>-12150.000000000007</c:v>
                </c:pt>
                <c:pt idx="1822">
                  <c:v>-12150.000000000007</c:v>
                </c:pt>
                <c:pt idx="1823">
                  <c:v>-12150.000000000007</c:v>
                </c:pt>
                <c:pt idx="1824">
                  <c:v>-12150.000000000007</c:v>
                </c:pt>
                <c:pt idx="1825">
                  <c:v>-12150.000000000007</c:v>
                </c:pt>
                <c:pt idx="1826">
                  <c:v>-12150.000000000007</c:v>
                </c:pt>
                <c:pt idx="1827">
                  <c:v>-12150.000000000007</c:v>
                </c:pt>
                <c:pt idx="1828">
                  <c:v>-12150.000000000007</c:v>
                </c:pt>
                <c:pt idx="1829">
                  <c:v>-12150.000000000007</c:v>
                </c:pt>
                <c:pt idx="1830">
                  <c:v>-12150.000000000007</c:v>
                </c:pt>
                <c:pt idx="1831">
                  <c:v>-12150.000000000007</c:v>
                </c:pt>
                <c:pt idx="1832">
                  <c:v>-12150.000000000007</c:v>
                </c:pt>
                <c:pt idx="1833">
                  <c:v>-12150.000000000007</c:v>
                </c:pt>
                <c:pt idx="1834">
                  <c:v>-12150.000000000007</c:v>
                </c:pt>
                <c:pt idx="1835">
                  <c:v>-12150.000000000007</c:v>
                </c:pt>
                <c:pt idx="1836">
                  <c:v>-12150.000000000007</c:v>
                </c:pt>
                <c:pt idx="1837">
                  <c:v>-12150.000000000007</c:v>
                </c:pt>
                <c:pt idx="1838">
                  <c:v>-12150.000000000007</c:v>
                </c:pt>
                <c:pt idx="1839">
                  <c:v>-12150.000000000007</c:v>
                </c:pt>
                <c:pt idx="1840">
                  <c:v>-12150.000000000007</c:v>
                </c:pt>
                <c:pt idx="1841">
                  <c:v>-12150.000000000007</c:v>
                </c:pt>
                <c:pt idx="1842">
                  <c:v>-12150.000000000007</c:v>
                </c:pt>
                <c:pt idx="1843">
                  <c:v>-12150.000000000007</c:v>
                </c:pt>
                <c:pt idx="1844">
                  <c:v>-13020</c:v>
                </c:pt>
                <c:pt idx="1845">
                  <c:v>-12990.000000000004</c:v>
                </c:pt>
                <c:pt idx="1846">
                  <c:v>-12980.000000000002</c:v>
                </c:pt>
                <c:pt idx="1847">
                  <c:v>-13220</c:v>
                </c:pt>
                <c:pt idx="1848">
                  <c:v>-13180.000000000002</c:v>
                </c:pt>
                <c:pt idx="1849">
                  <c:v>-14080.000000000002</c:v>
                </c:pt>
                <c:pt idx="1850">
                  <c:v>-13950.000000000007</c:v>
                </c:pt>
                <c:pt idx="1851">
                  <c:v>-13690.000000000005</c:v>
                </c:pt>
                <c:pt idx="1852">
                  <c:v>-13880.000000000004</c:v>
                </c:pt>
                <c:pt idx="1853">
                  <c:v>-13730.000000000004</c:v>
                </c:pt>
                <c:pt idx="1854">
                  <c:v>-14510</c:v>
                </c:pt>
                <c:pt idx="1855">
                  <c:v>-15450.000000000009</c:v>
                </c:pt>
                <c:pt idx="1856">
                  <c:v>-15450.000000000009</c:v>
                </c:pt>
                <c:pt idx="1857">
                  <c:v>-15450.000000000009</c:v>
                </c:pt>
                <c:pt idx="1858">
                  <c:v>-14940.000000000007</c:v>
                </c:pt>
                <c:pt idx="1859">
                  <c:v>-14700.000000000009</c:v>
                </c:pt>
                <c:pt idx="1860">
                  <c:v>-13820.000000000015</c:v>
                </c:pt>
                <c:pt idx="1861">
                  <c:v>-13860.000000000013</c:v>
                </c:pt>
                <c:pt idx="1862">
                  <c:v>-14140.000000000007</c:v>
                </c:pt>
                <c:pt idx="1863">
                  <c:v>-14150.000000000009</c:v>
                </c:pt>
                <c:pt idx="1864">
                  <c:v>-13550.000000000009</c:v>
                </c:pt>
                <c:pt idx="1865">
                  <c:v>-13560.000000000011</c:v>
                </c:pt>
                <c:pt idx="1866">
                  <c:v>-12960.000000000011</c:v>
                </c:pt>
                <c:pt idx="1867">
                  <c:v>-11940.000000000007</c:v>
                </c:pt>
                <c:pt idx="1868">
                  <c:v>-12050.000000000009</c:v>
                </c:pt>
                <c:pt idx="1869">
                  <c:v>-12010.000000000011</c:v>
                </c:pt>
                <c:pt idx="1870">
                  <c:v>-12060.000000000011</c:v>
                </c:pt>
                <c:pt idx="1871">
                  <c:v>-12400.000000000009</c:v>
                </c:pt>
                <c:pt idx="1872">
                  <c:v>-11990.000000000007</c:v>
                </c:pt>
                <c:pt idx="1873">
                  <c:v>-10980.000000000016</c:v>
                </c:pt>
                <c:pt idx="1874">
                  <c:v>-10570.000000000015</c:v>
                </c:pt>
                <c:pt idx="1875">
                  <c:v>-12350.000000000011</c:v>
                </c:pt>
                <c:pt idx="1876">
                  <c:v>-12410.000000000013</c:v>
                </c:pt>
                <c:pt idx="1877">
                  <c:v>-11600.000000000011</c:v>
                </c:pt>
                <c:pt idx="1878">
                  <c:v>-11260.000000000013</c:v>
                </c:pt>
                <c:pt idx="1879">
                  <c:v>-12110.000000000013</c:v>
                </c:pt>
                <c:pt idx="1880">
                  <c:v>-11670.000000000015</c:v>
                </c:pt>
                <c:pt idx="1881">
                  <c:v>-11380.000000000016</c:v>
                </c:pt>
                <c:pt idx="1882">
                  <c:v>-10310.000000000011</c:v>
                </c:pt>
                <c:pt idx="1883">
                  <c:v>-10600.000000000009</c:v>
                </c:pt>
                <c:pt idx="1884">
                  <c:v>-9760.0000000000109</c:v>
                </c:pt>
                <c:pt idx="1885">
                  <c:v>-9780.0000000000146</c:v>
                </c:pt>
                <c:pt idx="1886">
                  <c:v>-9750.0000000000073</c:v>
                </c:pt>
                <c:pt idx="1887">
                  <c:v>-9110.0000000000091</c:v>
                </c:pt>
                <c:pt idx="1888">
                  <c:v>-9140.0000000000036</c:v>
                </c:pt>
                <c:pt idx="1889">
                  <c:v>-9980.0000000000127</c:v>
                </c:pt>
                <c:pt idx="1890">
                  <c:v>-9670.0000000000109</c:v>
                </c:pt>
                <c:pt idx="1891">
                  <c:v>-9420.0000000000109</c:v>
                </c:pt>
                <c:pt idx="1892">
                  <c:v>-8880.0000000000127</c:v>
                </c:pt>
                <c:pt idx="1893">
                  <c:v>-7230.0000000000127</c:v>
                </c:pt>
                <c:pt idx="1894">
                  <c:v>-6720.0000000000109</c:v>
                </c:pt>
                <c:pt idx="1895">
                  <c:v>-7200.0000000000064</c:v>
                </c:pt>
                <c:pt idx="1896">
                  <c:v>-6450.0000000000064</c:v>
                </c:pt>
                <c:pt idx="1897">
                  <c:v>-6610.0000000000091</c:v>
                </c:pt>
                <c:pt idx="1898">
                  <c:v>-5130.0000000000136</c:v>
                </c:pt>
                <c:pt idx="1899">
                  <c:v>-4900.0000000000073</c:v>
                </c:pt>
                <c:pt idx="1900">
                  <c:v>-3640.000000000005</c:v>
                </c:pt>
                <c:pt idx="1901">
                  <c:v>-2630.0000000000141</c:v>
                </c:pt>
                <c:pt idx="1902">
                  <c:v>-2230.0000000000141</c:v>
                </c:pt>
                <c:pt idx="1903">
                  <c:v>-2510.0000000000095</c:v>
                </c:pt>
                <c:pt idx="1904">
                  <c:v>-5210.0000000000091</c:v>
                </c:pt>
                <c:pt idx="1905">
                  <c:v>-6080.0000000000136</c:v>
                </c:pt>
                <c:pt idx="1906">
                  <c:v>-4510.0000000000091</c:v>
                </c:pt>
                <c:pt idx="1907">
                  <c:v>-7250.0000000000073</c:v>
                </c:pt>
                <c:pt idx="1908">
                  <c:v>-7280.0000000000146</c:v>
                </c:pt>
                <c:pt idx="1909">
                  <c:v>-8180.0000000000146</c:v>
                </c:pt>
                <c:pt idx="1910">
                  <c:v>-6840.0000000000055</c:v>
                </c:pt>
                <c:pt idx="1911">
                  <c:v>-6120.0000000000127</c:v>
                </c:pt>
                <c:pt idx="1912">
                  <c:v>-3510.0000000000105</c:v>
                </c:pt>
                <c:pt idx="1913">
                  <c:v>-3330.000000000015</c:v>
                </c:pt>
                <c:pt idx="1914">
                  <c:v>-4580.0000000000146</c:v>
                </c:pt>
                <c:pt idx="1915">
                  <c:v>-5970.0000000000127</c:v>
                </c:pt>
                <c:pt idx="1916">
                  <c:v>-6470.0000000000127</c:v>
                </c:pt>
                <c:pt idx="1917">
                  <c:v>-7790.0000000000055</c:v>
                </c:pt>
                <c:pt idx="1918">
                  <c:v>-7230.0000000000146</c:v>
                </c:pt>
                <c:pt idx="1919">
                  <c:v>-5940.0000000000055</c:v>
                </c:pt>
                <c:pt idx="1920">
                  <c:v>-6330.0000000000146</c:v>
                </c:pt>
                <c:pt idx="1921">
                  <c:v>-5990.0000000000055</c:v>
                </c:pt>
                <c:pt idx="1922">
                  <c:v>-6680.0000000000146</c:v>
                </c:pt>
                <c:pt idx="1923">
                  <c:v>-5350.0000000000073</c:v>
                </c:pt>
                <c:pt idx="1924">
                  <c:v>-4990.0000000000055</c:v>
                </c:pt>
                <c:pt idx="1925">
                  <c:v>-4820.0000000000127</c:v>
                </c:pt>
                <c:pt idx="1926">
                  <c:v>-6300.0000000000082</c:v>
                </c:pt>
                <c:pt idx="1927">
                  <c:v>-6900.0000000000082</c:v>
                </c:pt>
                <c:pt idx="1928">
                  <c:v>-6770.0000000000127</c:v>
                </c:pt>
                <c:pt idx="1929">
                  <c:v>-5960.0000000000109</c:v>
                </c:pt>
                <c:pt idx="1930">
                  <c:v>-6160.0000000000109</c:v>
                </c:pt>
                <c:pt idx="1931">
                  <c:v>-6380.0000000000155</c:v>
                </c:pt>
                <c:pt idx="1932">
                  <c:v>-5160.0000000000109</c:v>
                </c:pt>
                <c:pt idx="1933">
                  <c:v>-5050.0000000000091</c:v>
                </c:pt>
                <c:pt idx="1934">
                  <c:v>-3750.0000000000091</c:v>
                </c:pt>
                <c:pt idx="1935">
                  <c:v>-3520.0000000000136</c:v>
                </c:pt>
                <c:pt idx="1936">
                  <c:v>-2430.0000000000159</c:v>
                </c:pt>
                <c:pt idx="1937">
                  <c:v>-2900.0000000000091</c:v>
                </c:pt>
                <c:pt idx="1938">
                  <c:v>-700.00000000000909</c:v>
                </c:pt>
                <c:pt idx="1939">
                  <c:v>209.99999999999318</c:v>
                </c:pt>
                <c:pt idx="1940">
                  <c:v>-130.00000000001592</c:v>
                </c:pt>
                <c:pt idx="1941">
                  <c:v>-500.00000000000909</c:v>
                </c:pt>
                <c:pt idx="1942">
                  <c:v>1329.9999999999864</c:v>
                </c:pt>
                <c:pt idx="1943">
                  <c:v>1469.9999999999841</c:v>
                </c:pt>
                <c:pt idx="1944">
                  <c:v>2659.9999999999932</c:v>
                </c:pt>
                <c:pt idx="1945">
                  <c:v>3069.9999999999841</c:v>
                </c:pt>
                <c:pt idx="1946">
                  <c:v>3639.9999999999886</c:v>
                </c:pt>
                <c:pt idx="1947">
                  <c:v>3559.9999999999932</c:v>
                </c:pt>
                <c:pt idx="1948">
                  <c:v>1499.9999999999909</c:v>
                </c:pt>
                <c:pt idx="1949">
                  <c:v>1349.9999999999909</c:v>
                </c:pt>
                <c:pt idx="1950">
                  <c:v>1469.9999999999841</c:v>
                </c:pt>
                <c:pt idx="1951">
                  <c:v>2329.9999999999864</c:v>
                </c:pt>
                <c:pt idx="1952">
                  <c:v>1609.9999999999932</c:v>
                </c:pt>
                <c:pt idx="1953">
                  <c:v>3879.9999999999864</c:v>
                </c:pt>
                <c:pt idx="1954">
                  <c:v>4369.9999999999836</c:v>
                </c:pt>
                <c:pt idx="1955">
                  <c:v>6009.9999999999927</c:v>
                </c:pt>
                <c:pt idx="1956">
                  <c:v>5809.9999999999927</c:v>
                </c:pt>
                <c:pt idx="1957">
                  <c:v>5359.9999999999927</c:v>
                </c:pt>
                <c:pt idx="1958">
                  <c:v>5529.9999999999854</c:v>
                </c:pt>
                <c:pt idx="1959">
                  <c:v>4079.9999999999854</c:v>
                </c:pt>
                <c:pt idx="1960">
                  <c:v>3669.9999999999832</c:v>
                </c:pt>
                <c:pt idx="1961">
                  <c:v>1759.9999999999923</c:v>
                </c:pt>
                <c:pt idx="1962">
                  <c:v>3229.9999999999854</c:v>
                </c:pt>
                <c:pt idx="1963">
                  <c:v>3729.9999999999854</c:v>
                </c:pt>
                <c:pt idx="1964">
                  <c:v>4959.9999999999927</c:v>
                </c:pt>
                <c:pt idx="1965">
                  <c:v>5399.9999999999909</c:v>
                </c:pt>
                <c:pt idx="1966">
                  <c:v>3839.9999999999886</c:v>
                </c:pt>
                <c:pt idx="1967">
                  <c:v>3749.9999999999909</c:v>
                </c:pt>
                <c:pt idx="1968">
                  <c:v>3809.9999999999932</c:v>
                </c:pt>
                <c:pt idx="1969">
                  <c:v>3339.9999999999886</c:v>
                </c:pt>
                <c:pt idx="1970">
                  <c:v>5709.9999999999927</c:v>
                </c:pt>
                <c:pt idx="1971">
                  <c:v>6509.9999999999927</c:v>
                </c:pt>
                <c:pt idx="1972">
                  <c:v>7649.9999999999909</c:v>
                </c:pt>
                <c:pt idx="1973">
                  <c:v>7509.9999999999927</c:v>
                </c:pt>
                <c:pt idx="1974">
                  <c:v>6779.9999999999854</c:v>
                </c:pt>
                <c:pt idx="1975">
                  <c:v>7619.9999999999836</c:v>
                </c:pt>
                <c:pt idx="1976">
                  <c:v>8829.9999999999854</c:v>
                </c:pt>
                <c:pt idx="1977">
                  <c:v>9479.9999999999964</c:v>
                </c:pt>
                <c:pt idx="1978">
                  <c:v>10229.999999999996</c:v>
                </c:pt>
                <c:pt idx="1979">
                  <c:v>11149.999999999978</c:v>
                </c:pt>
                <c:pt idx="1980">
                  <c:v>9359.9999999999927</c:v>
                </c:pt>
                <c:pt idx="1981">
                  <c:v>11579.999999999996</c:v>
                </c:pt>
                <c:pt idx="1982">
                  <c:v>10439.999999999987</c:v>
                </c:pt>
                <c:pt idx="1983">
                  <c:v>10149.999999999978</c:v>
                </c:pt>
                <c:pt idx="1984">
                  <c:v>9909.9999999999927</c:v>
                </c:pt>
                <c:pt idx="1985">
                  <c:v>10329.999999999996</c:v>
                </c:pt>
                <c:pt idx="1986">
                  <c:v>10779.999999999996</c:v>
                </c:pt>
                <c:pt idx="1987">
                  <c:v>12109.999999999993</c:v>
                </c:pt>
                <c:pt idx="1988">
                  <c:v>12679.999999999996</c:v>
                </c:pt>
                <c:pt idx="1989">
                  <c:v>12989.999999999987</c:v>
                </c:pt>
                <c:pt idx="1990">
                  <c:v>13159.999999999993</c:v>
                </c:pt>
                <c:pt idx="1991">
                  <c:v>7259.9999999999927</c:v>
                </c:pt>
                <c:pt idx="1992">
                  <c:v>4729.9999999999854</c:v>
                </c:pt>
                <c:pt idx="1993">
                  <c:v>4729.9999999999854</c:v>
                </c:pt>
                <c:pt idx="1994">
                  <c:v>4729.9999999999854</c:v>
                </c:pt>
                <c:pt idx="1995">
                  <c:v>4729.9999999999854</c:v>
                </c:pt>
                <c:pt idx="1996">
                  <c:v>4729.9999999999854</c:v>
                </c:pt>
                <c:pt idx="1997">
                  <c:v>4729.9999999999854</c:v>
                </c:pt>
                <c:pt idx="1998">
                  <c:v>4729.9999999999854</c:v>
                </c:pt>
                <c:pt idx="1999">
                  <c:v>4729.9999999999854</c:v>
                </c:pt>
                <c:pt idx="2000">
                  <c:v>4729.9999999999854</c:v>
                </c:pt>
                <c:pt idx="2001">
                  <c:v>4729.9999999999854</c:v>
                </c:pt>
                <c:pt idx="2002">
                  <c:v>4729.9999999999854</c:v>
                </c:pt>
                <c:pt idx="2003">
                  <c:v>4729.9999999999854</c:v>
                </c:pt>
                <c:pt idx="2004">
                  <c:v>4729.9999999999854</c:v>
                </c:pt>
                <c:pt idx="2005">
                  <c:v>4729.9999999999854</c:v>
                </c:pt>
                <c:pt idx="2006">
                  <c:v>4729.9999999999854</c:v>
                </c:pt>
                <c:pt idx="2007">
                  <c:v>4729.9999999999854</c:v>
                </c:pt>
                <c:pt idx="2008">
                  <c:v>4729.9999999999854</c:v>
                </c:pt>
                <c:pt idx="2009">
                  <c:v>4729.9999999999854</c:v>
                </c:pt>
                <c:pt idx="2010">
                  <c:v>4729.9999999999854</c:v>
                </c:pt>
                <c:pt idx="2011">
                  <c:v>4729.9999999999854</c:v>
                </c:pt>
                <c:pt idx="2012">
                  <c:v>4729.9999999999854</c:v>
                </c:pt>
                <c:pt idx="2013">
                  <c:v>4729.9999999999854</c:v>
                </c:pt>
                <c:pt idx="2014">
                  <c:v>4729.9999999999854</c:v>
                </c:pt>
                <c:pt idx="2015">
                  <c:v>4729.9999999999854</c:v>
                </c:pt>
                <c:pt idx="2016">
                  <c:v>4729.9999999999854</c:v>
                </c:pt>
                <c:pt idx="2017">
                  <c:v>4729.9999999999854</c:v>
                </c:pt>
                <c:pt idx="2018">
                  <c:v>4729.9999999999854</c:v>
                </c:pt>
                <c:pt idx="2019">
                  <c:v>4729.9999999999854</c:v>
                </c:pt>
                <c:pt idx="2020">
                  <c:v>5899.9999999999782</c:v>
                </c:pt>
                <c:pt idx="2021">
                  <c:v>7319.9999999999827</c:v>
                </c:pt>
                <c:pt idx="2022">
                  <c:v>6609.99999999998</c:v>
                </c:pt>
                <c:pt idx="2023">
                  <c:v>4999.9999999999782</c:v>
                </c:pt>
                <c:pt idx="2024">
                  <c:v>4639.9999999999764</c:v>
                </c:pt>
                <c:pt idx="2025">
                  <c:v>5289.9999999999764</c:v>
                </c:pt>
                <c:pt idx="2026">
                  <c:v>4199.9999999999782</c:v>
                </c:pt>
                <c:pt idx="2027">
                  <c:v>3829.999999999985</c:v>
                </c:pt>
                <c:pt idx="2028">
                  <c:v>3919.9999999999827</c:v>
                </c:pt>
                <c:pt idx="2029">
                  <c:v>5449.9999999999782</c:v>
                </c:pt>
                <c:pt idx="2030">
                  <c:v>5759.99999999998</c:v>
                </c:pt>
                <c:pt idx="2031">
                  <c:v>4409.99999999998</c:v>
                </c:pt>
                <c:pt idx="2032">
                  <c:v>2419.9999999999823</c:v>
                </c:pt>
                <c:pt idx="2033">
                  <c:v>1829.9999999999845</c:v>
                </c:pt>
                <c:pt idx="2034">
                  <c:v>389.99999999997544</c:v>
                </c:pt>
                <c:pt idx="2035">
                  <c:v>-450.00000000002228</c:v>
                </c:pt>
                <c:pt idx="2036">
                  <c:v>-450.00000000002228</c:v>
                </c:pt>
                <c:pt idx="2037">
                  <c:v>-450.00000000002228</c:v>
                </c:pt>
                <c:pt idx="2038">
                  <c:v>-450.00000000002228</c:v>
                </c:pt>
                <c:pt idx="2039">
                  <c:v>-450.00000000002228</c:v>
                </c:pt>
                <c:pt idx="2040">
                  <c:v>-450.00000000002228</c:v>
                </c:pt>
                <c:pt idx="2041">
                  <c:v>-450.00000000002228</c:v>
                </c:pt>
                <c:pt idx="2042">
                  <c:v>-450.00000000002228</c:v>
                </c:pt>
                <c:pt idx="2043">
                  <c:v>-450.00000000002228</c:v>
                </c:pt>
                <c:pt idx="2044">
                  <c:v>-450.00000000002228</c:v>
                </c:pt>
                <c:pt idx="2045">
                  <c:v>-450.00000000002228</c:v>
                </c:pt>
                <c:pt idx="2046">
                  <c:v>-450.00000000002228</c:v>
                </c:pt>
                <c:pt idx="2047">
                  <c:v>-450.00000000002228</c:v>
                </c:pt>
                <c:pt idx="2048">
                  <c:v>-450.00000000002228</c:v>
                </c:pt>
                <c:pt idx="2049">
                  <c:v>-450.00000000002228</c:v>
                </c:pt>
                <c:pt idx="2050">
                  <c:v>-450.00000000002228</c:v>
                </c:pt>
                <c:pt idx="2051">
                  <c:v>-560.00000000002456</c:v>
                </c:pt>
                <c:pt idx="2052">
                  <c:v>-1880.0000000000177</c:v>
                </c:pt>
                <c:pt idx="2053">
                  <c:v>-1940.00000000002</c:v>
                </c:pt>
                <c:pt idx="2054">
                  <c:v>-2600.0000000000223</c:v>
                </c:pt>
                <c:pt idx="2055">
                  <c:v>-3670.0000000000268</c:v>
                </c:pt>
                <c:pt idx="2056">
                  <c:v>-3620.0000000000268</c:v>
                </c:pt>
                <c:pt idx="2057">
                  <c:v>-1970.0000000000268</c:v>
                </c:pt>
                <c:pt idx="2058">
                  <c:v>-2410.0000000000246</c:v>
                </c:pt>
                <c:pt idx="2059">
                  <c:v>-1480.0000000000177</c:v>
                </c:pt>
                <c:pt idx="2060">
                  <c:v>-4760.0000000000246</c:v>
                </c:pt>
                <c:pt idx="2061">
                  <c:v>-4760.0000000000246</c:v>
                </c:pt>
                <c:pt idx="2062">
                  <c:v>-4760.0000000000246</c:v>
                </c:pt>
                <c:pt idx="2063">
                  <c:v>-4760.0000000000246</c:v>
                </c:pt>
                <c:pt idx="2064">
                  <c:v>-4760.0000000000246</c:v>
                </c:pt>
                <c:pt idx="2065">
                  <c:v>-4760.0000000000246</c:v>
                </c:pt>
                <c:pt idx="2066">
                  <c:v>-4760.0000000000246</c:v>
                </c:pt>
                <c:pt idx="2067">
                  <c:v>-4760.0000000000246</c:v>
                </c:pt>
                <c:pt idx="2068">
                  <c:v>-4760.0000000000246</c:v>
                </c:pt>
                <c:pt idx="2069">
                  <c:v>-4760.0000000000246</c:v>
                </c:pt>
                <c:pt idx="2070">
                  <c:v>-4760.0000000000246</c:v>
                </c:pt>
                <c:pt idx="2071">
                  <c:v>-3450.0000000000223</c:v>
                </c:pt>
                <c:pt idx="2072">
                  <c:v>-2950.0000000000223</c:v>
                </c:pt>
                <c:pt idx="2073">
                  <c:v>-4550.0000000000218</c:v>
                </c:pt>
                <c:pt idx="2074">
                  <c:v>-3750.0000000000218</c:v>
                </c:pt>
                <c:pt idx="2075">
                  <c:v>-5020.0000000000264</c:v>
                </c:pt>
                <c:pt idx="2076">
                  <c:v>-4450.0000000000218</c:v>
                </c:pt>
                <c:pt idx="2077">
                  <c:v>-5970.0000000000264</c:v>
                </c:pt>
                <c:pt idx="2078">
                  <c:v>-8540.0000000000309</c:v>
                </c:pt>
                <c:pt idx="2079">
                  <c:v>-8590.0000000000309</c:v>
                </c:pt>
                <c:pt idx="2080">
                  <c:v>-8140.0000000000309</c:v>
                </c:pt>
                <c:pt idx="2081">
                  <c:v>-8050.0000000000218</c:v>
                </c:pt>
                <c:pt idx="2082">
                  <c:v>-9190.0000000000309</c:v>
                </c:pt>
                <c:pt idx="2083">
                  <c:v>-9190.0000000000309</c:v>
                </c:pt>
                <c:pt idx="2084">
                  <c:v>-9190.0000000000309</c:v>
                </c:pt>
                <c:pt idx="2085">
                  <c:v>-9190.0000000000309</c:v>
                </c:pt>
                <c:pt idx="2086">
                  <c:v>-9190.0000000000309</c:v>
                </c:pt>
                <c:pt idx="2087">
                  <c:v>-9190.0000000000309</c:v>
                </c:pt>
                <c:pt idx="2088">
                  <c:v>-9190.0000000000309</c:v>
                </c:pt>
                <c:pt idx="2089">
                  <c:v>-9190.0000000000309</c:v>
                </c:pt>
                <c:pt idx="2090">
                  <c:v>-9190.0000000000309</c:v>
                </c:pt>
                <c:pt idx="2091">
                  <c:v>-5550.0000000000218</c:v>
                </c:pt>
                <c:pt idx="2092">
                  <c:v>-4200.0000000000218</c:v>
                </c:pt>
                <c:pt idx="2093">
                  <c:v>-5880.0000000000291</c:v>
                </c:pt>
                <c:pt idx="2094">
                  <c:v>-4190.0000000000309</c:v>
                </c:pt>
                <c:pt idx="2095">
                  <c:v>-1960.0000000000241</c:v>
                </c:pt>
                <c:pt idx="2096">
                  <c:v>-3300.0000000000218</c:v>
                </c:pt>
                <c:pt idx="2097">
                  <c:v>-4420.0000000000264</c:v>
                </c:pt>
                <c:pt idx="2098">
                  <c:v>-4360.0000000000236</c:v>
                </c:pt>
                <c:pt idx="2099">
                  <c:v>-6620.0000000000255</c:v>
                </c:pt>
                <c:pt idx="2100">
                  <c:v>-6070.0000000000255</c:v>
                </c:pt>
                <c:pt idx="2101">
                  <c:v>-5290.00000000003</c:v>
                </c:pt>
                <c:pt idx="2102">
                  <c:v>-5540.00000000003</c:v>
                </c:pt>
                <c:pt idx="2103">
                  <c:v>-6130.0000000000273</c:v>
                </c:pt>
                <c:pt idx="2104">
                  <c:v>-6450.00000000002</c:v>
                </c:pt>
                <c:pt idx="2105">
                  <c:v>-6240.0000000000291</c:v>
                </c:pt>
                <c:pt idx="2106">
                  <c:v>-3780.0000000000268</c:v>
                </c:pt>
                <c:pt idx="2107">
                  <c:v>-3550.00000000002</c:v>
                </c:pt>
                <c:pt idx="2108">
                  <c:v>-3050.00000000002</c:v>
                </c:pt>
                <c:pt idx="2109">
                  <c:v>-3000.00000000002</c:v>
                </c:pt>
                <c:pt idx="2110">
                  <c:v>-2970.0000000000246</c:v>
                </c:pt>
                <c:pt idx="2111">
                  <c:v>-1930.0000000000268</c:v>
                </c:pt>
                <c:pt idx="2112">
                  <c:v>989.99999999997772</c:v>
                </c:pt>
                <c:pt idx="2113">
                  <c:v>2669.9999999999732</c:v>
                </c:pt>
                <c:pt idx="2114">
                  <c:v>779.99999999997544</c:v>
                </c:pt>
                <c:pt idx="2115">
                  <c:v>-1500.00000000002</c:v>
                </c:pt>
                <c:pt idx="2116">
                  <c:v>-830.00000000002683</c:v>
                </c:pt>
                <c:pt idx="2117">
                  <c:v>-7830.0000000000273</c:v>
                </c:pt>
                <c:pt idx="2118">
                  <c:v>-7830.0000000000273</c:v>
                </c:pt>
                <c:pt idx="2119">
                  <c:v>-7830.0000000000273</c:v>
                </c:pt>
                <c:pt idx="2120">
                  <c:v>-7830.0000000000273</c:v>
                </c:pt>
                <c:pt idx="2121">
                  <c:v>-7830.0000000000273</c:v>
                </c:pt>
                <c:pt idx="2122">
                  <c:v>-7830.0000000000273</c:v>
                </c:pt>
                <c:pt idx="2123">
                  <c:v>-7830.0000000000273</c:v>
                </c:pt>
                <c:pt idx="2124">
                  <c:v>-7830.0000000000273</c:v>
                </c:pt>
                <c:pt idx="2125">
                  <c:v>-7830.0000000000273</c:v>
                </c:pt>
                <c:pt idx="2126">
                  <c:v>-7830.0000000000273</c:v>
                </c:pt>
                <c:pt idx="2127">
                  <c:v>-7830.0000000000273</c:v>
                </c:pt>
                <c:pt idx="2128">
                  <c:v>-7830.0000000000273</c:v>
                </c:pt>
                <c:pt idx="2129">
                  <c:v>-7830.0000000000273</c:v>
                </c:pt>
                <c:pt idx="2130">
                  <c:v>-7830.0000000000273</c:v>
                </c:pt>
                <c:pt idx="2131">
                  <c:v>-7830.0000000000273</c:v>
                </c:pt>
                <c:pt idx="2132">
                  <c:v>-7830.0000000000273</c:v>
                </c:pt>
                <c:pt idx="2133">
                  <c:v>-7830.0000000000273</c:v>
                </c:pt>
                <c:pt idx="2134">
                  <c:v>-7830.0000000000273</c:v>
                </c:pt>
                <c:pt idx="2135">
                  <c:v>-7830.0000000000273</c:v>
                </c:pt>
                <c:pt idx="2136">
                  <c:v>-7830.0000000000273</c:v>
                </c:pt>
                <c:pt idx="2137">
                  <c:v>-7830.0000000000273</c:v>
                </c:pt>
                <c:pt idx="2138">
                  <c:v>-7830.0000000000273</c:v>
                </c:pt>
                <c:pt idx="2139">
                  <c:v>-6150.0000000000318</c:v>
                </c:pt>
                <c:pt idx="2140">
                  <c:v>-6380.0000000000273</c:v>
                </c:pt>
                <c:pt idx="2141">
                  <c:v>-4180.0000000000273</c:v>
                </c:pt>
                <c:pt idx="2142">
                  <c:v>-900.00000000003183</c:v>
                </c:pt>
                <c:pt idx="2143">
                  <c:v>1149.9999999999682</c:v>
                </c:pt>
                <c:pt idx="2144">
                  <c:v>-410.00000000003411</c:v>
                </c:pt>
                <c:pt idx="2145">
                  <c:v>-1670.000000000025</c:v>
                </c:pt>
                <c:pt idx="2146">
                  <c:v>-1430.0000000000273</c:v>
                </c:pt>
                <c:pt idx="2147">
                  <c:v>-2780.0000000000273</c:v>
                </c:pt>
                <c:pt idx="2148">
                  <c:v>-1230.0000000000273</c:v>
                </c:pt>
                <c:pt idx="2149">
                  <c:v>799.99999999996817</c:v>
                </c:pt>
                <c:pt idx="2150">
                  <c:v>-60.000000000034106</c:v>
                </c:pt>
                <c:pt idx="2151">
                  <c:v>-3110.0000000000341</c:v>
                </c:pt>
                <c:pt idx="2152">
                  <c:v>-1620.000000000025</c:v>
                </c:pt>
                <c:pt idx="2153">
                  <c:v>-600.00000000003183</c:v>
                </c:pt>
                <c:pt idx="2154">
                  <c:v>-800.00000000003183</c:v>
                </c:pt>
                <c:pt idx="2155">
                  <c:v>-2030.0000000000273</c:v>
                </c:pt>
                <c:pt idx="2156">
                  <c:v>-660.00000000003411</c:v>
                </c:pt>
                <c:pt idx="2157">
                  <c:v>789.99999999996589</c:v>
                </c:pt>
                <c:pt idx="2158">
                  <c:v>2119.9999999999727</c:v>
                </c:pt>
                <c:pt idx="2159">
                  <c:v>-1630.0000000000273</c:v>
                </c:pt>
                <c:pt idx="2160">
                  <c:v>-1580.0000000000273</c:v>
                </c:pt>
                <c:pt idx="2161">
                  <c:v>-650.00000000003183</c:v>
                </c:pt>
                <c:pt idx="2162">
                  <c:v>-980.00000000002728</c:v>
                </c:pt>
                <c:pt idx="2163">
                  <c:v>-2250.0000000000318</c:v>
                </c:pt>
                <c:pt idx="2164">
                  <c:v>-6560.0000000000337</c:v>
                </c:pt>
                <c:pt idx="2165">
                  <c:v>-6560.0000000000337</c:v>
                </c:pt>
                <c:pt idx="2166">
                  <c:v>-6560.0000000000337</c:v>
                </c:pt>
                <c:pt idx="2167">
                  <c:v>-6560.0000000000337</c:v>
                </c:pt>
                <c:pt idx="2168">
                  <c:v>-6560.0000000000337</c:v>
                </c:pt>
                <c:pt idx="2169">
                  <c:v>-6560.0000000000337</c:v>
                </c:pt>
                <c:pt idx="2170">
                  <c:v>-6560.0000000000337</c:v>
                </c:pt>
                <c:pt idx="2171">
                  <c:v>-6560.0000000000337</c:v>
                </c:pt>
                <c:pt idx="2172">
                  <c:v>-6560.0000000000337</c:v>
                </c:pt>
                <c:pt idx="2173">
                  <c:v>-6560.0000000000337</c:v>
                </c:pt>
                <c:pt idx="2174">
                  <c:v>-6560.0000000000337</c:v>
                </c:pt>
                <c:pt idx="2175">
                  <c:v>-6560.0000000000337</c:v>
                </c:pt>
                <c:pt idx="2176">
                  <c:v>-6560.0000000000337</c:v>
                </c:pt>
                <c:pt idx="2177">
                  <c:v>-6560.0000000000337</c:v>
                </c:pt>
                <c:pt idx="2178">
                  <c:v>-6560.0000000000337</c:v>
                </c:pt>
                <c:pt idx="2179">
                  <c:v>-6560.0000000000337</c:v>
                </c:pt>
                <c:pt idx="2180">
                  <c:v>-6560.0000000000337</c:v>
                </c:pt>
                <c:pt idx="2181">
                  <c:v>-6560.0000000000337</c:v>
                </c:pt>
                <c:pt idx="2182">
                  <c:v>-6560.0000000000337</c:v>
                </c:pt>
                <c:pt idx="2183">
                  <c:v>-6560.0000000000337</c:v>
                </c:pt>
                <c:pt idx="2184">
                  <c:v>-6560.0000000000337</c:v>
                </c:pt>
                <c:pt idx="2185">
                  <c:v>-6560.0000000000337</c:v>
                </c:pt>
                <c:pt idx="2186">
                  <c:v>-6560.0000000000337</c:v>
                </c:pt>
                <c:pt idx="2187">
                  <c:v>-6560.0000000000337</c:v>
                </c:pt>
                <c:pt idx="2188">
                  <c:v>-6560.0000000000337</c:v>
                </c:pt>
                <c:pt idx="2189">
                  <c:v>-6560.0000000000337</c:v>
                </c:pt>
                <c:pt idx="2190">
                  <c:v>-6560.0000000000337</c:v>
                </c:pt>
                <c:pt idx="2191">
                  <c:v>-6560.0000000000337</c:v>
                </c:pt>
                <c:pt idx="2192">
                  <c:v>-6560.0000000000337</c:v>
                </c:pt>
                <c:pt idx="2193">
                  <c:v>-6560.0000000000337</c:v>
                </c:pt>
                <c:pt idx="2194">
                  <c:v>-6560.0000000000337</c:v>
                </c:pt>
                <c:pt idx="2195">
                  <c:v>-6560.0000000000337</c:v>
                </c:pt>
                <c:pt idx="2196">
                  <c:v>-6560.0000000000337</c:v>
                </c:pt>
                <c:pt idx="2197">
                  <c:v>-6560.0000000000337</c:v>
                </c:pt>
                <c:pt idx="2198">
                  <c:v>-6560.0000000000337</c:v>
                </c:pt>
                <c:pt idx="2199">
                  <c:v>-5370.0000000000364</c:v>
                </c:pt>
                <c:pt idx="2200">
                  <c:v>-5220.0000000000364</c:v>
                </c:pt>
                <c:pt idx="2201">
                  <c:v>-8480.0000000000382</c:v>
                </c:pt>
                <c:pt idx="2202">
                  <c:v>-10010.000000000033</c:v>
                </c:pt>
                <c:pt idx="2203">
                  <c:v>-9500.0000000000418</c:v>
                </c:pt>
                <c:pt idx="2204">
                  <c:v>-10370.000000000035</c:v>
                </c:pt>
                <c:pt idx="2205">
                  <c:v>-14070.000000000035</c:v>
                </c:pt>
                <c:pt idx="2206">
                  <c:v>-12770.000000000035</c:v>
                </c:pt>
                <c:pt idx="2207">
                  <c:v>-13700.000000000029</c:v>
                </c:pt>
                <c:pt idx="2208">
                  <c:v>-14830.000000000036</c:v>
                </c:pt>
                <c:pt idx="2209">
                  <c:v>-13180.000000000036</c:v>
                </c:pt>
                <c:pt idx="2210">
                  <c:v>-10990.000000000027</c:v>
                </c:pt>
                <c:pt idx="2211">
                  <c:v>-13110.000000000033</c:v>
                </c:pt>
                <c:pt idx="2212">
                  <c:v>-14580.000000000036</c:v>
                </c:pt>
                <c:pt idx="2213">
                  <c:v>-13610.000000000033</c:v>
                </c:pt>
                <c:pt idx="2214">
                  <c:v>-12410.000000000033</c:v>
                </c:pt>
                <c:pt idx="2215">
                  <c:v>-12400.000000000031</c:v>
                </c:pt>
                <c:pt idx="2216">
                  <c:v>-14550.000000000031</c:v>
                </c:pt>
                <c:pt idx="2217">
                  <c:v>-12410.000000000033</c:v>
                </c:pt>
                <c:pt idx="2218">
                  <c:v>-9380.0000000000364</c:v>
                </c:pt>
                <c:pt idx="2219">
                  <c:v>-8910.0000000000327</c:v>
                </c:pt>
                <c:pt idx="2220">
                  <c:v>-9610.0000000000327</c:v>
                </c:pt>
                <c:pt idx="2221">
                  <c:v>-7080.0000000000373</c:v>
                </c:pt>
                <c:pt idx="2222">
                  <c:v>-6010.0000000000327</c:v>
                </c:pt>
                <c:pt idx="2223">
                  <c:v>-6180.0000000000373</c:v>
                </c:pt>
                <c:pt idx="2224">
                  <c:v>-3610.0000000000327</c:v>
                </c:pt>
                <c:pt idx="2225">
                  <c:v>-4330.0000000000373</c:v>
                </c:pt>
                <c:pt idx="2226">
                  <c:v>-6880.0000000000373</c:v>
                </c:pt>
                <c:pt idx="2227">
                  <c:v>-7210.0000000000327</c:v>
                </c:pt>
                <c:pt idx="2228">
                  <c:v>-9570.0000000000346</c:v>
                </c:pt>
                <c:pt idx="2229">
                  <c:v>-9580.0000000000364</c:v>
                </c:pt>
                <c:pt idx="2230">
                  <c:v>-9830.0000000000364</c:v>
                </c:pt>
                <c:pt idx="2231">
                  <c:v>-12470.000000000035</c:v>
                </c:pt>
                <c:pt idx="2232">
                  <c:v>-13160.000000000033</c:v>
                </c:pt>
                <c:pt idx="2233">
                  <c:v>-11050.000000000031</c:v>
                </c:pt>
                <c:pt idx="2234">
                  <c:v>-9560.0000000000327</c:v>
                </c:pt>
                <c:pt idx="2235">
                  <c:v>-12030.000000000036</c:v>
                </c:pt>
                <c:pt idx="2236">
                  <c:v>-14240.000000000027</c:v>
                </c:pt>
                <c:pt idx="2237">
                  <c:v>-14240.000000000027</c:v>
                </c:pt>
                <c:pt idx="2238">
                  <c:v>-14240.000000000027</c:v>
                </c:pt>
                <c:pt idx="2239">
                  <c:v>-14240.000000000027</c:v>
                </c:pt>
                <c:pt idx="2240">
                  <c:v>-14240.000000000027</c:v>
                </c:pt>
                <c:pt idx="2241">
                  <c:v>-14240.000000000027</c:v>
                </c:pt>
                <c:pt idx="2242">
                  <c:v>-14240.000000000027</c:v>
                </c:pt>
                <c:pt idx="2243">
                  <c:v>-14240.000000000027</c:v>
                </c:pt>
                <c:pt idx="2244">
                  <c:v>-14240.000000000027</c:v>
                </c:pt>
                <c:pt idx="2245">
                  <c:v>-14240.000000000027</c:v>
                </c:pt>
                <c:pt idx="2246">
                  <c:v>-14240.000000000027</c:v>
                </c:pt>
                <c:pt idx="2247">
                  <c:v>-14240.000000000027</c:v>
                </c:pt>
                <c:pt idx="2248">
                  <c:v>-14240.000000000027</c:v>
                </c:pt>
                <c:pt idx="2249">
                  <c:v>-14240.000000000027</c:v>
                </c:pt>
                <c:pt idx="2250">
                  <c:v>-14240.000000000027</c:v>
                </c:pt>
                <c:pt idx="2251">
                  <c:v>-14240.000000000027</c:v>
                </c:pt>
                <c:pt idx="2252">
                  <c:v>-14240.000000000027</c:v>
                </c:pt>
                <c:pt idx="2253">
                  <c:v>-14240.000000000027</c:v>
                </c:pt>
                <c:pt idx="2254">
                  <c:v>-14240.000000000027</c:v>
                </c:pt>
                <c:pt idx="2255">
                  <c:v>-14240.000000000027</c:v>
                </c:pt>
                <c:pt idx="2256">
                  <c:v>-14240.000000000027</c:v>
                </c:pt>
                <c:pt idx="2257">
                  <c:v>-14240.000000000027</c:v>
                </c:pt>
                <c:pt idx="2258">
                  <c:v>-14240.000000000027</c:v>
                </c:pt>
                <c:pt idx="2259">
                  <c:v>-14240.000000000027</c:v>
                </c:pt>
                <c:pt idx="2260">
                  <c:v>-14240.000000000027</c:v>
                </c:pt>
                <c:pt idx="2261">
                  <c:v>-14240.000000000027</c:v>
                </c:pt>
                <c:pt idx="2262">
                  <c:v>-14240.000000000027</c:v>
                </c:pt>
                <c:pt idx="2263">
                  <c:v>-14240.000000000027</c:v>
                </c:pt>
                <c:pt idx="2264">
                  <c:v>-14240.000000000027</c:v>
                </c:pt>
                <c:pt idx="2265">
                  <c:v>-14240.000000000027</c:v>
                </c:pt>
                <c:pt idx="2266">
                  <c:v>-14240.000000000027</c:v>
                </c:pt>
                <c:pt idx="2267">
                  <c:v>-14240.000000000027</c:v>
                </c:pt>
                <c:pt idx="2268">
                  <c:v>-14240.000000000027</c:v>
                </c:pt>
                <c:pt idx="2269">
                  <c:v>-14240.000000000027</c:v>
                </c:pt>
                <c:pt idx="2270">
                  <c:v>-14240.000000000027</c:v>
                </c:pt>
                <c:pt idx="2271">
                  <c:v>-14240.000000000027</c:v>
                </c:pt>
                <c:pt idx="2272">
                  <c:v>-14240.000000000027</c:v>
                </c:pt>
                <c:pt idx="2273">
                  <c:v>-14240.000000000027</c:v>
                </c:pt>
                <c:pt idx="2274">
                  <c:v>-14240.000000000027</c:v>
                </c:pt>
                <c:pt idx="2275">
                  <c:v>-14240.000000000027</c:v>
                </c:pt>
                <c:pt idx="2276">
                  <c:v>-14240.000000000027</c:v>
                </c:pt>
                <c:pt idx="2277">
                  <c:v>-14240.000000000027</c:v>
                </c:pt>
                <c:pt idx="2278">
                  <c:v>-14300.000000000029</c:v>
                </c:pt>
                <c:pt idx="2279">
                  <c:v>-14440.000000000027</c:v>
                </c:pt>
                <c:pt idx="2280">
                  <c:v>-13400.000000000029</c:v>
                </c:pt>
                <c:pt idx="2281">
                  <c:v>-13200.000000000029</c:v>
                </c:pt>
                <c:pt idx="2282">
                  <c:v>-12950.000000000029</c:v>
                </c:pt>
                <c:pt idx="2283">
                  <c:v>-12660.000000000031</c:v>
                </c:pt>
                <c:pt idx="2284">
                  <c:v>-13620.000000000033</c:v>
                </c:pt>
                <c:pt idx="2285">
                  <c:v>-13120.000000000033</c:v>
                </c:pt>
                <c:pt idx="2286">
                  <c:v>-12050.000000000029</c:v>
                </c:pt>
                <c:pt idx="2287">
                  <c:v>-10670.000000000033</c:v>
                </c:pt>
                <c:pt idx="2288">
                  <c:v>-9900.0000000000291</c:v>
                </c:pt>
                <c:pt idx="2289">
                  <c:v>-10460.000000000031</c:v>
                </c:pt>
                <c:pt idx="2290">
                  <c:v>-10460.000000000031</c:v>
                </c:pt>
                <c:pt idx="2291">
                  <c:v>-9640.0000000000255</c:v>
                </c:pt>
                <c:pt idx="2292">
                  <c:v>-7930.0000000000346</c:v>
                </c:pt>
                <c:pt idx="2293">
                  <c:v>-7960.00000000003</c:v>
                </c:pt>
                <c:pt idx="2294">
                  <c:v>-7520.0000000000327</c:v>
                </c:pt>
                <c:pt idx="2295">
                  <c:v>-9400.0000000000291</c:v>
                </c:pt>
                <c:pt idx="2296">
                  <c:v>-7730.0000000000364</c:v>
                </c:pt>
                <c:pt idx="2297">
                  <c:v>-9700.0000000000291</c:v>
                </c:pt>
                <c:pt idx="2298">
                  <c:v>-10710.000000000031</c:v>
                </c:pt>
                <c:pt idx="2299">
                  <c:v>-10490.000000000025</c:v>
                </c:pt>
                <c:pt idx="2300">
                  <c:v>-10490.000000000025</c:v>
                </c:pt>
                <c:pt idx="2301">
                  <c:v>-9760.0000000000291</c:v>
                </c:pt>
                <c:pt idx="2302">
                  <c:v>-11890.000000000025</c:v>
                </c:pt>
                <c:pt idx="2303">
                  <c:v>-13210.000000000029</c:v>
                </c:pt>
                <c:pt idx="2304">
                  <c:v>-12740.000000000025</c:v>
                </c:pt>
                <c:pt idx="2305">
                  <c:v>-12360.000000000029</c:v>
                </c:pt>
                <c:pt idx="2306">
                  <c:v>-12500.000000000027</c:v>
                </c:pt>
                <c:pt idx="2307">
                  <c:v>-12340.000000000025</c:v>
                </c:pt>
                <c:pt idx="2308">
                  <c:v>-13860.000000000029</c:v>
                </c:pt>
                <c:pt idx="2309">
                  <c:v>-13860.000000000029</c:v>
                </c:pt>
                <c:pt idx="2310">
                  <c:v>-13860.000000000029</c:v>
                </c:pt>
                <c:pt idx="2311">
                  <c:v>-13860.000000000029</c:v>
                </c:pt>
                <c:pt idx="2312">
                  <c:v>-13860.000000000029</c:v>
                </c:pt>
                <c:pt idx="2313">
                  <c:v>-13860.000000000029</c:v>
                </c:pt>
                <c:pt idx="2314">
                  <c:v>-13860.000000000029</c:v>
                </c:pt>
                <c:pt idx="2315">
                  <c:v>-13860.000000000029</c:v>
                </c:pt>
                <c:pt idx="2316">
                  <c:v>-13860.000000000029</c:v>
                </c:pt>
                <c:pt idx="2317">
                  <c:v>-13860.000000000029</c:v>
                </c:pt>
                <c:pt idx="2318">
                  <c:v>-13860.000000000029</c:v>
                </c:pt>
                <c:pt idx="2319">
                  <c:v>-13860.000000000029</c:v>
                </c:pt>
                <c:pt idx="2320">
                  <c:v>-13860.000000000029</c:v>
                </c:pt>
                <c:pt idx="2321">
                  <c:v>-13860.000000000029</c:v>
                </c:pt>
                <c:pt idx="2322">
                  <c:v>-13860.000000000029</c:v>
                </c:pt>
                <c:pt idx="2323">
                  <c:v>-13860.000000000029</c:v>
                </c:pt>
                <c:pt idx="2324">
                  <c:v>-13860.000000000029</c:v>
                </c:pt>
                <c:pt idx="2325">
                  <c:v>-13860.000000000029</c:v>
                </c:pt>
                <c:pt idx="2326">
                  <c:v>-13860.000000000029</c:v>
                </c:pt>
                <c:pt idx="2327">
                  <c:v>-13860.000000000029</c:v>
                </c:pt>
                <c:pt idx="2328">
                  <c:v>-14050.000000000027</c:v>
                </c:pt>
                <c:pt idx="2329">
                  <c:v>-13410.000000000029</c:v>
                </c:pt>
                <c:pt idx="2330">
                  <c:v>-13260.000000000029</c:v>
                </c:pt>
                <c:pt idx="2331">
                  <c:v>-13430.000000000022</c:v>
                </c:pt>
                <c:pt idx="2332">
                  <c:v>-13390.000000000024</c:v>
                </c:pt>
                <c:pt idx="2333">
                  <c:v>-14830.000000000022</c:v>
                </c:pt>
                <c:pt idx="2334">
                  <c:v>-16030.000000000022</c:v>
                </c:pt>
                <c:pt idx="2335">
                  <c:v>-15260.000000000029</c:v>
                </c:pt>
                <c:pt idx="2336">
                  <c:v>-13410.000000000029</c:v>
                </c:pt>
                <c:pt idx="2337">
                  <c:v>-13110.000000000029</c:v>
                </c:pt>
                <c:pt idx="2338">
                  <c:v>-12020.00000000002</c:v>
                </c:pt>
                <c:pt idx="2339">
                  <c:v>-12360.000000000029</c:v>
                </c:pt>
                <c:pt idx="2340">
                  <c:v>-12710.000000000029</c:v>
                </c:pt>
                <c:pt idx="2341">
                  <c:v>-13050.000000000027</c:v>
                </c:pt>
                <c:pt idx="2342">
                  <c:v>-14280.000000000022</c:v>
                </c:pt>
                <c:pt idx="2343">
                  <c:v>-14210.000000000029</c:v>
                </c:pt>
                <c:pt idx="2344">
                  <c:v>-13720.00000000002</c:v>
                </c:pt>
                <c:pt idx="2345">
                  <c:v>-13320.00000000002</c:v>
                </c:pt>
                <c:pt idx="2346">
                  <c:v>-14100.000000000027</c:v>
                </c:pt>
                <c:pt idx="2347">
                  <c:v>-15380.000000000022</c:v>
                </c:pt>
                <c:pt idx="2348">
                  <c:v>-15040.000000000024</c:v>
                </c:pt>
                <c:pt idx="2349">
                  <c:v>-14490.000000000024</c:v>
                </c:pt>
                <c:pt idx="2350">
                  <c:v>-14800.000000000025</c:v>
                </c:pt>
                <c:pt idx="2351">
                  <c:v>-13520.000000000018</c:v>
                </c:pt>
                <c:pt idx="2352">
                  <c:v>-14620.000000000018</c:v>
                </c:pt>
                <c:pt idx="2353">
                  <c:v>-14390.000000000022</c:v>
                </c:pt>
                <c:pt idx="2354">
                  <c:v>-14410.000000000025</c:v>
                </c:pt>
                <c:pt idx="2355">
                  <c:v>-14260.000000000025</c:v>
                </c:pt>
                <c:pt idx="2356">
                  <c:v>-13110.000000000025</c:v>
                </c:pt>
                <c:pt idx="2357">
                  <c:v>-13640.000000000022</c:v>
                </c:pt>
                <c:pt idx="2358">
                  <c:v>-13340.000000000022</c:v>
                </c:pt>
                <c:pt idx="2359">
                  <c:v>-11150.000000000024</c:v>
                </c:pt>
                <c:pt idx="2360">
                  <c:v>-9230.0000000000182</c:v>
                </c:pt>
                <c:pt idx="2361">
                  <c:v>-9320.0000000000164</c:v>
                </c:pt>
                <c:pt idx="2362">
                  <c:v>-9010.0000000000255</c:v>
                </c:pt>
                <c:pt idx="2363">
                  <c:v>-9270.0000000000164</c:v>
                </c:pt>
                <c:pt idx="2364">
                  <c:v>-9290.0000000000218</c:v>
                </c:pt>
                <c:pt idx="2365">
                  <c:v>-8340.0000000000218</c:v>
                </c:pt>
                <c:pt idx="2366">
                  <c:v>-8840.0000000000218</c:v>
                </c:pt>
                <c:pt idx="2367">
                  <c:v>-8330.0000000000309</c:v>
                </c:pt>
                <c:pt idx="2368">
                  <c:v>-6940.0000000000218</c:v>
                </c:pt>
                <c:pt idx="2369">
                  <c:v>-7600.0000000000127</c:v>
                </c:pt>
                <c:pt idx="2370">
                  <c:v>-7920.0000000000173</c:v>
                </c:pt>
                <c:pt idx="2371">
                  <c:v>-8470.0000000000182</c:v>
                </c:pt>
                <c:pt idx="2372">
                  <c:v>-7420.0000000000182</c:v>
                </c:pt>
                <c:pt idx="2373">
                  <c:v>-7550.0000000000136</c:v>
                </c:pt>
                <c:pt idx="2374">
                  <c:v>-9100.0000000000146</c:v>
                </c:pt>
                <c:pt idx="2375">
                  <c:v>-9830.0000000000218</c:v>
                </c:pt>
                <c:pt idx="2376">
                  <c:v>-9580.0000000000218</c:v>
                </c:pt>
                <c:pt idx="2377">
                  <c:v>-9550.0000000000255</c:v>
                </c:pt>
                <c:pt idx="2378">
                  <c:v>-8060.0000000000273</c:v>
                </c:pt>
                <c:pt idx="2379">
                  <c:v>-8920.0000000000182</c:v>
                </c:pt>
                <c:pt idx="2380">
                  <c:v>-8560.0000000000273</c:v>
                </c:pt>
                <c:pt idx="2381">
                  <c:v>-7210.0000000000273</c:v>
                </c:pt>
                <c:pt idx="2382">
                  <c:v>-5020.0000000000182</c:v>
                </c:pt>
                <c:pt idx="2383">
                  <c:v>-4550.0000000000136</c:v>
                </c:pt>
                <c:pt idx="2384">
                  <c:v>-3360.0000000000273</c:v>
                </c:pt>
                <c:pt idx="2385">
                  <c:v>-4130.0000000000318</c:v>
                </c:pt>
                <c:pt idx="2386">
                  <c:v>-3240.0000000000227</c:v>
                </c:pt>
                <c:pt idx="2387">
                  <c:v>-2490.0000000000227</c:v>
                </c:pt>
                <c:pt idx="2388">
                  <c:v>-2520.0000000000182</c:v>
                </c:pt>
                <c:pt idx="2389">
                  <c:v>-3930.0000000000318</c:v>
                </c:pt>
                <c:pt idx="2390">
                  <c:v>-3840.0000000000227</c:v>
                </c:pt>
                <c:pt idx="2391">
                  <c:v>-3180.0000000000318</c:v>
                </c:pt>
                <c:pt idx="2392">
                  <c:v>-3130.0000000000318</c:v>
                </c:pt>
                <c:pt idx="2393">
                  <c:v>-2540.0000000000227</c:v>
                </c:pt>
                <c:pt idx="2394">
                  <c:v>-3130.0000000000318</c:v>
                </c:pt>
                <c:pt idx="2395">
                  <c:v>-3350.0000000000136</c:v>
                </c:pt>
                <c:pt idx="2396">
                  <c:v>-4710.0000000000273</c:v>
                </c:pt>
                <c:pt idx="2397">
                  <c:v>-5450.0000000000136</c:v>
                </c:pt>
                <c:pt idx="2398">
                  <c:v>-5940.0000000000227</c:v>
                </c:pt>
                <c:pt idx="2399">
                  <c:v>-4280.0000000000318</c:v>
                </c:pt>
                <c:pt idx="2400">
                  <c:v>-4950.0000000000136</c:v>
                </c:pt>
                <c:pt idx="2401">
                  <c:v>-3590.0000000000227</c:v>
                </c:pt>
                <c:pt idx="2402">
                  <c:v>-500.00000000001364</c:v>
                </c:pt>
                <c:pt idx="2403">
                  <c:v>-260.00000000002728</c:v>
                </c:pt>
                <c:pt idx="2404">
                  <c:v>-60.000000000027285</c:v>
                </c:pt>
                <c:pt idx="2405">
                  <c:v>579.99999999998181</c:v>
                </c:pt>
                <c:pt idx="2406">
                  <c:v>1149.9999999999864</c:v>
                </c:pt>
                <c:pt idx="2407">
                  <c:v>1259.9999999999773</c:v>
                </c:pt>
                <c:pt idx="2408">
                  <c:v>2469.9999999999682</c:v>
                </c:pt>
                <c:pt idx="2409">
                  <c:v>1669.9999999999682</c:v>
                </c:pt>
                <c:pt idx="2410">
                  <c:v>2679.9999999999818</c:v>
                </c:pt>
                <c:pt idx="2411">
                  <c:v>4929.9999999999818</c:v>
                </c:pt>
                <c:pt idx="2412">
                  <c:v>4949.9999999999864</c:v>
                </c:pt>
                <c:pt idx="2413">
                  <c:v>5129.9999999999818</c:v>
                </c:pt>
                <c:pt idx="2414">
                  <c:v>5199.9999999999864</c:v>
                </c:pt>
                <c:pt idx="2415">
                  <c:v>5689.9999999999727</c:v>
                </c:pt>
                <c:pt idx="2416">
                  <c:v>7479.9999999999818</c:v>
                </c:pt>
                <c:pt idx="2417">
                  <c:v>7589.9999999999727</c:v>
                </c:pt>
                <c:pt idx="2418">
                  <c:v>9709.9999999999782</c:v>
                </c:pt>
                <c:pt idx="2419">
                  <c:v>8429.9999999999818</c:v>
                </c:pt>
                <c:pt idx="2420">
                  <c:v>9109.9999999999782</c:v>
                </c:pt>
                <c:pt idx="2421">
                  <c:v>10899.999999999987</c:v>
                </c:pt>
                <c:pt idx="2422">
                  <c:v>12179.999999999982</c:v>
                </c:pt>
                <c:pt idx="2423">
                  <c:v>12709.999999999978</c:v>
                </c:pt>
                <c:pt idx="2424">
                  <c:v>7829.9999999999827</c:v>
                </c:pt>
                <c:pt idx="2425">
                  <c:v>7279.9999999999827</c:v>
                </c:pt>
                <c:pt idx="2426">
                  <c:v>5219.9999999999691</c:v>
                </c:pt>
                <c:pt idx="2427">
                  <c:v>2969.9999999999691</c:v>
                </c:pt>
                <c:pt idx="2428">
                  <c:v>3499.9999999999873</c:v>
                </c:pt>
                <c:pt idx="2429">
                  <c:v>2869.9999999999691</c:v>
                </c:pt>
                <c:pt idx="2430">
                  <c:v>3259.9999999999782</c:v>
                </c:pt>
                <c:pt idx="2431">
                  <c:v>3179.9999999999827</c:v>
                </c:pt>
                <c:pt idx="2432">
                  <c:v>4499.9999999999873</c:v>
                </c:pt>
                <c:pt idx="2433">
                  <c:v>1619.9999999999691</c:v>
                </c:pt>
                <c:pt idx="2434">
                  <c:v>1619.9999999999691</c:v>
                </c:pt>
                <c:pt idx="2435">
                  <c:v>1619.9999999999691</c:v>
                </c:pt>
                <c:pt idx="2436">
                  <c:v>1619.9999999999691</c:v>
                </c:pt>
                <c:pt idx="2437">
                  <c:v>1619.9999999999691</c:v>
                </c:pt>
                <c:pt idx="2438">
                  <c:v>1619.9999999999691</c:v>
                </c:pt>
                <c:pt idx="2439">
                  <c:v>1619.9999999999691</c:v>
                </c:pt>
                <c:pt idx="2440">
                  <c:v>1619.9999999999691</c:v>
                </c:pt>
                <c:pt idx="2441">
                  <c:v>1619.9999999999691</c:v>
                </c:pt>
                <c:pt idx="2442">
                  <c:v>1619.9999999999691</c:v>
                </c:pt>
                <c:pt idx="2443">
                  <c:v>1619.9999999999691</c:v>
                </c:pt>
                <c:pt idx="2444">
                  <c:v>1619.9999999999691</c:v>
                </c:pt>
                <c:pt idx="2445">
                  <c:v>1619.9999999999691</c:v>
                </c:pt>
                <c:pt idx="2446">
                  <c:v>1619.9999999999691</c:v>
                </c:pt>
                <c:pt idx="2447">
                  <c:v>1619.9999999999691</c:v>
                </c:pt>
                <c:pt idx="2448">
                  <c:v>1619.9999999999691</c:v>
                </c:pt>
                <c:pt idx="2449">
                  <c:v>-580.00000000003092</c:v>
                </c:pt>
                <c:pt idx="2450">
                  <c:v>159.99999999997817</c:v>
                </c:pt>
                <c:pt idx="2451">
                  <c:v>779.99999999998272</c:v>
                </c:pt>
                <c:pt idx="2452">
                  <c:v>-470.00000000001728</c:v>
                </c:pt>
                <c:pt idx="2453">
                  <c:v>479.99999999998272</c:v>
                </c:pt>
                <c:pt idx="2454">
                  <c:v>-2260.0000000000264</c:v>
                </c:pt>
                <c:pt idx="2455">
                  <c:v>-3200.0000000000127</c:v>
                </c:pt>
                <c:pt idx="2456">
                  <c:v>-4550.0000000000127</c:v>
                </c:pt>
                <c:pt idx="2457">
                  <c:v>-3950.0000000000127</c:v>
                </c:pt>
                <c:pt idx="2458">
                  <c:v>-3690.0000000000218</c:v>
                </c:pt>
                <c:pt idx="2459">
                  <c:v>-5070.0000000000173</c:v>
                </c:pt>
                <c:pt idx="2460">
                  <c:v>-5160.0000000000264</c:v>
                </c:pt>
                <c:pt idx="2461">
                  <c:v>-5060.0000000000264</c:v>
                </c:pt>
                <c:pt idx="2462">
                  <c:v>-7180.0000000000309</c:v>
                </c:pt>
                <c:pt idx="2463">
                  <c:v>-8480.0000000000309</c:v>
                </c:pt>
                <c:pt idx="2464">
                  <c:v>-7880.0000000000309</c:v>
                </c:pt>
                <c:pt idx="2465">
                  <c:v>-2980.0000000000309</c:v>
                </c:pt>
                <c:pt idx="2466">
                  <c:v>-1960.0000000000264</c:v>
                </c:pt>
                <c:pt idx="2467">
                  <c:v>-3300.0000000000355</c:v>
                </c:pt>
                <c:pt idx="2468">
                  <c:v>-4400.0000000000355</c:v>
                </c:pt>
                <c:pt idx="2469">
                  <c:v>-4310.0000000000264</c:v>
                </c:pt>
                <c:pt idx="2470">
                  <c:v>-6150.0000000000355</c:v>
                </c:pt>
                <c:pt idx="2471">
                  <c:v>-5680.0000000000309</c:v>
                </c:pt>
                <c:pt idx="2472">
                  <c:v>-8660.0000000000255</c:v>
                </c:pt>
                <c:pt idx="2473">
                  <c:v>-8690.0000000000218</c:v>
                </c:pt>
                <c:pt idx="2474">
                  <c:v>-8550.0000000000364</c:v>
                </c:pt>
                <c:pt idx="2475">
                  <c:v>-8890.0000000000218</c:v>
                </c:pt>
                <c:pt idx="2476">
                  <c:v>-7990.0000000000218</c:v>
                </c:pt>
                <c:pt idx="2477">
                  <c:v>-7990.0000000000218</c:v>
                </c:pt>
                <c:pt idx="2478">
                  <c:v>-7990.0000000000218</c:v>
                </c:pt>
                <c:pt idx="2479">
                  <c:v>-7990.0000000000218</c:v>
                </c:pt>
                <c:pt idx="2480">
                  <c:v>-7990.0000000000218</c:v>
                </c:pt>
                <c:pt idx="2481">
                  <c:v>-7990.0000000000218</c:v>
                </c:pt>
                <c:pt idx="2482">
                  <c:v>-7990.0000000000218</c:v>
                </c:pt>
                <c:pt idx="2483">
                  <c:v>-7990.0000000000218</c:v>
                </c:pt>
                <c:pt idx="2484">
                  <c:v>-7990.0000000000218</c:v>
                </c:pt>
                <c:pt idx="2485">
                  <c:v>-7990.0000000000218</c:v>
                </c:pt>
                <c:pt idx="2486">
                  <c:v>-7990.0000000000218</c:v>
                </c:pt>
                <c:pt idx="2487">
                  <c:v>-7990.0000000000218</c:v>
                </c:pt>
                <c:pt idx="2488">
                  <c:v>-7990.0000000000218</c:v>
                </c:pt>
                <c:pt idx="2489">
                  <c:v>-7990.0000000000218</c:v>
                </c:pt>
                <c:pt idx="2490">
                  <c:v>-7990.0000000000218</c:v>
                </c:pt>
                <c:pt idx="2491">
                  <c:v>-7990.0000000000218</c:v>
                </c:pt>
                <c:pt idx="2492">
                  <c:v>-7990.0000000000218</c:v>
                </c:pt>
                <c:pt idx="2493">
                  <c:v>-7990.0000000000218</c:v>
                </c:pt>
                <c:pt idx="2494">
                  <c:v>-7990.0000000000218</c:v>
                </c:pt>
                <c:pt idx="2495">
                  <c:v>-7990.0000000000218</c:v>
                </c:pt>
                <c:pt idx="2496">
                  <c:v>-7990.0000000000218</c:v>
                </c:pt>
                <c:pt idx="2497">
                  <c:v>-7990.0000000000218</c:v>
                </c:pt>
                <c:pt idx="2498">
                  <c:v>-7990.0000000000218</c:v>
                </c:pt>
                <c:pt idx="2499">
                  <c:v>-8400.0000000000364</c:v>
                </c:pt>
                <c:pt idx="2500">
                  <c:v>-9540.0000000000218</c:v>
                </c:pt>
                <c:pt idx="2501">
                  <c:v>-10150.000000000036</c:v>
                </c:pt>
                <c:pt idx="2502">
                  <c:v>-9570.0000000000182</c:v>
                </c:pt>
                <c:pt idx="2503">
                  <c:v>-10450.000000000036</c:v>
                </c:pt>
                <c:pt idx="2504">
                  <c:v>-11610.000000000027</c:v>
                </c:pt>
                <c:pt idx="2505">
                  <c:v>-12380.000000000033</c:v>
                </c:pt>
                <c:pt idx="2506">
                  <c:v>-12600.000000000036</c:v>
                </c:pt>
                <c:pt idx="2507">
                  <c:v>-12600.000000000036</c:v>
                </c:pt>
                <c:pt idx="2508">
                  <c:v>-12610.000000000051</c:v>
                </c:pt>
                <c:pt idx="2509">
                  <c:v>-11710.000000000051</c:v>
                </c:pt>
                <c:pt idx="2510">
                  <c:v>-11680.000000000055</c:v>
                </c:pt>
                <c:pt idx="2511">
                  <c:v>-12560.000000000051</c:v>
                </c:pt>
                <c:pt idx="2512">
                  <c:v>-11940.000000000047</c:v>
                </c:pt>
                <c:pt idx="2513">
                  <c:v>-11870.000000000044</c:v>
                </c:pt>
                <c:pt idx="2514">
                  <c:v>-14210.000000000053</c:v>
                </c:pt>
                <c:pt idx="2515">
                  <c:v>-14320.000000000044</c:v>
                </c:pt>
                <c:pt idx="2516">
                  <c:v>-13980.000000000058</c:v>
                </c:pt>
                <c:pt idx="2517">
                  <c:v>-13020.000000000044</c:v>
                </c:pt>
                <c:pt idx="2518">
                  <c:v>-13610.000000000053</c:v>
                </c:pt>
                <c:pt idx="2519">
                  <c:v>-12530.000000000058</c:v>
                </c:pt>
                <c:pt idx="2520">
                  <c:v>-12500.00000000004</c:v>
                </c:pt>
                <c:pt idx="2521">
                  <c:v>-11680.000000000058</c:v>
                </c:pt>
                <c:pt idx="2522">
                  <c:v>-10720.000000000044</c:v>
                </c:pt>
                <c:pt idx="2523">
                  <c:v>-11020.000000000044</c:v>
                </c:pt>
                <c:pt idx="2524">
                  <c:v>-9830.0000000000582</c:v>
                </c:pt>
                <c:pt idx="2525">
                  <c:v>-9570.0000000000437</c:v>
                </c:pt>
                <c:pt idx="2526">
                  <c:v>-10980.000000000058</c:v>
                </c:pt>
                <c:pt idx="2527">
                  <c:v>-10400.00000000004</c:v>
                </c:pt>
                <c:pt idx="2528">
                  <c:v>-8170.0000000000446</c:v>
                </c:pt>
                <c:pt idx="2529">
                  <c:v>-6860.0000000000537</c:v>
                </c:pt>
                <c:pt idx="2530">
                  <c:v>-7820.0000000000446</c:v>
                </c:pt>
                <c:pt idx="2531">
                  <c:v>-5870.0000000000446</c:v>
                </c:pt>
                <c:pt idx="2532">
                  <c:v>-3590.0000000000491</c:v>
                </c:pt>
                <c:pt idx="2533">
                  <c:v>-4980.0000000000582</c:v>
                </c:pt>
                <c:pt idx="2534">
                  <c:v>-5120.0000000000446</c:v>
                </c:pt>
                <c:pt idx="2535">
                  <c:v>-5090.0000000000491</c:v>
                </c:pt>
                <c:pt idx="2536">
                  <c:v>-6440.0000000000491</c:v>
                </c:pt>
                <c:pt idx="2537">
                  <c:v>-8590.0000000000491</c:v>
                </c:pt>
                <c:pt idx="2538">
                  <c:v>-9040.0000000000491</c:v>
                </c:pt>
                <c:pt idx="2539">
                  <c:v>-10290.000000000049</c:v>
                </c:pt>
                <c:pt idx="2540">
                  <c:v>-8500.00000000004</c:v>
                </c:pt>
                <c:pt idx="2541">
                  <c:v>-8100.00000000004</c:v>
                </c:pt>
                <c:pt idx="2542">
                  <c:v>-6560.0000000000537</c:v>
                </c:pt>
                <c:pt idx="2543">
                  <c:v>-6710.0000000000537</c:v>
                </c:pt>
                <c:pt idx="2544">
                  <c:v>-6680.0000000000582</c:v>
                </c:pt>
                <c:pt idx="2545">
                  <c:v>-5490.0000000000491</c:v>
                </c:pt>
                <c:pt idx="2546">
                  <c:v>-5920.0000000000446</c:v>
                </c:pt>
                <c:pt idx="2547">
                  <c:v>-7180.0000000000582</c:v>
                </c:pt>
                <c:pt idx="2548">
                  <c:v>-6410.0000000000537</c:v>
                </c:pt>
                <c:pt idx="2549">
                  <c:v>-4100.00000000004</c:v>
                </c:pt>
                <c:pt idx="2550">
                  <c:v>-3620.0000000000446</c:v>
                </c:pt>
                <c:pt idx="2551">
                  <c:v>-5190.0000000000491</c:v>
                </c:pt>
                <c:pt idx="2552">
                  <c:v>-5960.0000000000537</c:v>
                </c:pt>
                <c:pt idx="2553">
                  <c:v>-5160.0000000000537</c:v>
                </c:pt>
                <c:pt idx="2554">
                  <c:v>-5730.0000000000582</c:v>
                </c:pt>
                <c:pt idx="2555">
                  <c:v>-4740.0000000000491</c:v>
                </c:pt>
                <c:pt idx="2556">
                  <c:v>-5130.0000000000582</c:v>
                </c:pt>
                <c:pt idx="2557">
                  <c:v>-3310.0000000000537</c:v>
                </c:pt>
                <c:pt idx="2558">
                  <c:v>-2350.00000000004</c:v>
                </c:pt>
                <c:pt idx="2559">
                  <c:v>-4110.0000000000537</c:v>
                </c:pt>
                <c:pt idx="2560">
                  <c:v>-4100.00000000004</c:v>
                </c:pt>
                <c:pt idx="2561">
                  <c:v>-4700.00000000004</c:v>
                </c:pt>
                <c:pt idx="2562">
                  <c:v>-3590.0000000000491</c:v>
                </c:pt>
                <c:pt idx="2563">
                  <c:v>-2560.0000000000537</c:v>
                </c:pt>
                <c:pt idx="2564">
                  <c:v>-4320.0000000000446</c:v>
                </c:pt>
                <c:pt idx="2565">
                  <c:v>-3940.0000000000491</c:v>
                </c:pt>
                <c:pt idx="2566">
                  <c:v>-3590.0000000000491</c:v>
                </c:pt>
                <c:pt idx="2567">
                  <c:v>-7510.0000000000537</c:v>
                </c:pt>
                <c:pt idx="2568">
                  <c:v>-7510.0000000000537</c:v>
                </c:pt>
                <c:pt idx="2569">
                  <c:v>-7510.0000000000537</c:v>
                </c:pt>
                <c:pt idx="2570">
                  <c:v>-7510.0000000000537</c:v>
                </c:pt>
                <c:pt idx="2571">
                  <c:v>-7510.0000000000537</c:v>
                </c:pt>
                <c:pt idx="2572">
                  <c:v>-7510.0000000000537</c:v>
                </c:pt>
                <c:pt idx="2573">
                  <c:v>-7510.0000000000537</c:v>
                </c:pt>
                <c:pt idx="2574">
                  <c:v>-7510.0000000000537</c:v>
                </c:pt>
                <c:pt idx="2575">
                  <c:v>-7510.0000000000537</c:v>
                </c:pt>
                <c:pt idx="2576">
                  <c:v>-7510.0000000000537</c:v>
                </c:pt>
                <c:pt idx="2577">
                  <c:v>-7510.0000000000537</c:v>
                </c:pt>
                <c:pt idx="2578">
                  <c:v>-7510.0000000000537</c:v>
                </c:pt>
                <c:pt idx="2579">
                  <c:v>-7510.0000000000537</c:v>
                </c:pt>
                <c:pt idx="2580">
                  <c:v>-7510.0000000000537</c:v>
                </c:pt>
                <c:pt idx="2581">
                  <c:v>-7510.0000000000537</c:v>
                </c:pt>
                <c:pt idx="2582">
                  <c:v>-7510.0000000000537</c:v>
                </c:pt>
                <c:pt idx="2583">
                  <c:v>-7510.0000000000537</c:v>
                </c:pt>
                <c:pt idx="2584">
                  <c:v>-7510.0000000000537</c:v>
                </c:pt>
                <c:pt idx="2585">
                  <c:v>-7750.0000000000628</c:v>
                </c:pt>
                <c:pt idx="2586">
                  <c:v>-8630.0000000000582</c:v>
                </c:pt>
                <c:pt idx="2587">
                  <c:v>-9890.0000000000728</c:v>
                </c:pt>
                <c:pt idx="2588">
                  <c:v>-10060.000000000055</c:v>
                </c:pt>
                <c:pt idx="2589">
                  <c:v>-10260.000000000055</c:v>
                </c:pt>
                <c:pt idx="2590">
                  <c:v>-11100.000000000064</c:v>
                </c:pt>
                <c:pt idx="2591">
                  <c:v>-11440.000000000073</c:v>
                </c:pt>
                <c:pt idx="2592">
                  <c:v>-12060.000000000055</c:v>
                </c:pt>
                <c:pt idx="2593">
                  <c:v>-11790.000000000073</c:v>
                </c:pt>
                <c:pt idx="2594">
                  <c:v>-11330.000000000058</c:v>
                </c:pt>
                <c:pt idx="2595">
                  <c:v>-11450.000000000062</c:v>
                </c:pt>
                <c:pt idx="2596">
                  <c:v>-13190.000000000071</c:v>
                </c:pt>
                <c:pt idx="2597">
                  <c:v>-13190.000000000071</c:v>
                </c:pt>
                <c:pt idx="2598">
                  <c:v>-13190.000000000071</c:v>
                </c:pt>
                <c:pt idx="2599">
                  <c:v>-13190.000000000071</c:v>
                </c:pt>
                <c:pt idx="2600">
                  <c:v>-13190.000000000071</c:v>
                </c:pt>
                <c:pt idx="2601">
                  <c:v>-13190.000000000071</c:v>
                </c:pt>
                <c:pt idx="2602">
                  <c:v>-13190.000000000071</c:v>
                </c:pt>
                <c:pt idx="2603">
                  <c:v>-13190.000000000071</c:v>
                </c:pt>
                <c:pt idx="2604">
                  <c:v>-13190.000000000071</c:v>
                </c:pt>
                <c:pt idx="2605">
                  <c:v>-13190.000000000071</c:v>
                </c:pt>
                <c:pt idx="2606">
                  <c:v>-13190.000000000071</c:v>
                </c:pt>
                <c:pt idx="2607">
                  <c:v>-13190.000000000071</c:v>
                </c:pt>
                <c:pt idx="2608">
                  <c:v>-13190.000000000071</c:v>
                </c:pt>
                <c:pt idx="2609">
                  <c:v>-13190.000000000071</c:v>
                </c:pt>
                <c:pt idx="2610">
                  <c:v>-13190.000000000071</c:v>
                </c:pt>
                <c:pt idx="2611">
                  <c:v>-13190.000000000071</c:v>
                </c:pt>
                <c:pt idx="2612">
                  <c:v>-13190.000000000071</c:v>
                </c:pt>
                <c:pt idx="2613">
                  <c:v>-13190.000000000071</c:v>
                </c:pt>
                <c:pt idx="2614">
                  <c:v>-13190.000000000071</c:v>
                </c:pt>
                <c:pt idx="2615">
                  <c:v>-13190.000000000071</c:v>
                </c:pt>
                <c:pt idx="2616">
                  <c:v>-13190.000000000071</c:v>
                </c:pt>
                <c:pt idx="2617">
                  <c:v>-13190.000000000071</c:v>
                </c:pt>
                <c:pt idx="2618">
                  <c:v>-13190.000000000071</c:v>
                </c:pt>
                <c:pt idx="2619">
                  <c:v>-13500.000000000084</c:v>
                </c:pt>
                <c:pt idx="2620">
                  <c:v>-12990.000000000069</c:v>
                </c:pt>
                <c:pt idx="2621">
                  <c:v>-12620.000000000065</c:v>
                </c:pt>
                <c:pt idx="2622">
                  <c:v>-12280.00000000008</c:v>
                </c:pt>
                <c:pt idx="2623">
                  <c:v>-12940.000000000071</c:v>
                </c:pt>
                <c:pt idx="2624">
                  <c:v>-11160.000000000076</c:v>
                </c:pt>
                <c:pt idx="2625">
                  <c:v>-10750.000000000085</c:v>
                </c:pt>
                <c:pt idx="2626">
                  <c:v>-10580.00000000008</c:v>
                </c:pt>
                <c:pt idx="2627">
                  <c:v>-10520.000000000065</c:v>
                </c:pt>
                <c:pt idx="2628">
                  <c:v>-9550.0000000000837</c:v>
                </c:pt>
                <c:pt idx="2629">
                  <c:v>-9350.0000000000837</c:v>
                </c:pt>
                <c:pt idx="2630">
                  <c:v>-9420.0000000000655</c:v>
                </c:pt>
                <c:pt idx="2631">
                  <c:v>-8600.0000000000837</c:v>
                </c:pt>
                <c:pt idx="2632">
                  <c:v>-8700.0000000000837</c:v>
                </c:pt>
                <c:pt idx="2633">
                  <c:v>-6350.0000000000837</c:v>
                </c:pt>
                <c:pt idx="2634">
                  <c:v>-5610.0000000000746</c:v>
                </c:pt>
                <c:pt idx="2635">
                  <c:v>-6880.0000000000791</c:v>
                </c:pt>
                <c:pt idx="2636">
                  <c:v>-5850.0000000000837</c:v>
                </c:pt>
                <c:pt idx="2637">
                  <c:v>-4940.00000000007</c:v>
                </c:pt>
                <c:pt idx="2638">
                  <c:v>-5710.0000000000746</c:v>
                </c:pt>
                <c:pt idx="2639">
                  <c:v>-3330.0000000000791</c:v>
                </c:pt>
                <c:pt idx="2640">
                  <c:v>-2620.0000000000655</c:v>
                </c:pt>
                <c:pt idx="2641">
                  <c:v>-3180.0000000000791</c:v>
                </c:pt>
                <c:pt idx="2642">
                  <c:v>-3170.0000000000655</c:v>
                </c:pt>
                <c:pt idx="2643">
                  <c:v>-6780.0000000000791</c:v>
                </c:pt>
                <c:pt idx="2644">
                  <c:v>-5960.0000000000746</c:v>
                </c:pt>
                <c:pt idx="2645">
                  <c:v>-7820.0000000000655</c:v>
                </c:pt>
                <c:pt idx="2646">
                  <c:v>-7870.0000000000655</c:v>
                </c:pt>
                <c:pt idx="2647">
                  <c:v>-6490.00000000007</c:v>
                </c:pt>
                <c:pt idx="2648">
                  <c:v>-6520.0000000000655</c:v>
                </c:pt>
                <c:pt idx="2649">
                  <c:v>-8120.0000000000655</c:v>
                </c:pt>
                <c:pt idx="2650">
                  <c:v>-6130.0000000000791</c:v>
                </c:pt>
                <c:pt idx="2651">
                  <c:v>-4620.0000000000655</c:v>
                </c:pt>
                <c:pt idx="2652">
                  <c:v>-5320.0000000000655</c:v>
                </c:pt>
                <c:pt idx="2653">
                  <c:v>-4690.00000000007</c:v>
                </c:pt>
                <c:pt idx="2654">
                  <c:v>-6620.0000000000655</c:v>
                </c:pt>
                <c:pt idx="2655">
                  <c:v>-2070.0000000000655</c:v>
                </c:pt>
                <c:pt idx="2656">
                  <c:v>-610.00000000007458</c:v>
                </c:pt>
                <c:pt idx="2657">
                  <c:v>-60.000000000074579</c:v>
                </c:pt>
                <c:pt idx="2658">
                  <c:v>629.99999999993452</c:v>
                </c:pt>
                <c:pt idx="2659">
                  <c:v>-450.00000000008367</c:v>
                </c:pt>
                <c:pt idx="2660">
                  <c:v>-50.000000000083674</c:v>
                </c:pt>
                <c:pt idx="2661">
                  <c:v>-3830.0000000000791</c:v>
                </c:pt>
                <c:pt idx="2662">
                  <c:v>-3530.0000000000791</c:v>
                </c:pt>
                <c:pt idx="2663">
                  <c:v>-6540.00000000007</c:v>
                </c:pt>
                <c:pt idx="2664">
                  <c:v>-6690.00000000007</c:v>
                </c:pt>
                <c:pt idx="2665">
                  <c:v>-5080.0000000000791</c:v>
                </c:pt>
                <c:pt idx="2666">
                  <c:v>-5150.0000000000837</c:v>
                </c:pt>
                <c:pt idx="2667">
                  <c:v>-4600.0000000000837</c:v>
                </c:pt>
                <c:pt idx="2668">
                  <c:v>-2620.0000000000655</c:v>
                </c:pt>
                <c:pt idx="2669">
                  <c:v>-3080.0000000000791</c:v>
                </c:pt>
                <c:pt idx="2670">
                  <c:v>-4140.00000000007</c:v>
                </c:pt>
                <c:pt idx="2671">
                  <c:v>-3820.0000000000655</c:v>
                </c:pt>
                <c:pt idx="2672">
                  <c:v>-1960.0000000000746</c:v>
                </c:pt>
                <c:pt idx="2673">
                  <c:v>-1740.00000000007</c:v>
                </c:pt>
                <c:pt idx="2674">
                  <c:v>-1640.00000000007</c:v>
                </c:pt>
                <c:pt idx="2675">
                  <c:v>49.999999999916326</c:v>
                </c:pt>
                <c:pt idx="2676">
                  <c:v>1039.9999999999254</c:v>
                </c:pt>
                <c:pt idx="2677">
                  <c:v>329.99999999993452</c:v>
                </c:pt>
                <c:pt idx="2678">
                  <c:v>-2250.0000000000837</c:v>
                </c:pt>
                <c:pt idx="2679">
                  <c:v>-1290.00000000007</c:v>
                </c:pt>
                <c:pt idx="2680">
                  <c:v>-2080.0000000000791</c:v>
                </c:pt>
                <c:pt idx="2681">
                  <c:v>-770.00000000006548</c:v>
                </c:pt>
                <c:pt idx="2682">
                  <c:v>-140.00000000007003</c:v>
                </c:pt>
                <c:pt idx="2683">
                  <c:v>-1950.0000000000837</c:v>
                </c:pt>
                <c:pt idx="2684">
                  <c:v>-3470.0000000000655</c:v>
                </c:pt>
                <c:pt idx="2685">
                  <c:v>-2650.0000000000837</c:v>
                </c:pt>
                <c:pt idx="2686">
                  <c:v>-1960.0000000000746</c:v>
                </c:pt>
                <c:pt idx="2687">
                  <c:v>-1690.00000000007</c:v>
                </c:pt>
                <c:pt idx="2688">
                  <c:v>-1830.0000000000791</c:v>
                </c:pt>
                <c:pt idx="2689">
                  <c:v>-2520.0000000000655</c:v>
                </c:pt>
                <c:pt idx="2690">
                  <c:v>-2280.0000000000791</c:v>
                </c:pt>
                <c:pt idx="2691">
                  <c:v>-10.000000000074579</c:v>
                </c:pt>
                <c:pt idx="2692">
                  <c:v>779.99999999993452</c:v>
                </c:pt>
                <c:pt idx="2693">
                  <c:v>19.999999999920874</c:v>
                </c:pt>
                <c:pt idx="2694">
                  <c:v>1569.9999999999209</c:v>
                </c:pt>
                <c:pt idx="2695">
                  <c:v>1719.9999999999209</c:v>
                </c:pt>
                <c:pt idx="2696">
                  <c:v>-2690.00000000007</c:v>
                </c:pt>
                <c:pt idx="2697">
                  <c:v>-3200.0000000000837</c:v>
                </c:pt>
                <c:pt idx="2698">
                  <c:v>-3400.0000000000837</c:v>
                </c:pt>
                <c:pt idx="2699">
                  <c:v>-3680.0000000000791</c:v>
                </c:pt>
                <c:pt idx="2700">
                  <c:v>-3680.0000000000791</c:v>
                </c:pt>
                <c:pt idx="2701">
                  <c:v>-3680.0000000000791</c:v>
                </c:pt>
                <c:pt idx="2702">
                  <c:v>-3680.0000000000791</c:v>
                </c:pt>
                <c:pt idx="2703">
                  <c:v>-3680.0000000000791</c:v>
                </c:pt>
                <c:pt idx="2704">
                  <c:v>-3680.0000000000791</c:v>
                </c:pt>
                <c:pt idx="2705">
                  <c:v>-3680.0000000000791</c:v>
                </c:pt>
                <c:pt idx="2706">
                  <c:v>-3680.0000000000791</c:v>
                </c:pt>
                <c:pt idx="2707">
                  <c:v>-3680.0000000000791</c:v>
                </c:pt>
                <c:pt idx="2708">
                  <c:v>-3680.0000000000791</c:v>
                </c:pt>
                <c:pt idx="2709">
                  <c:v>-3680.0000000000791</c:v>
                </c:pt>
                <c:pt idx="2710">
                  <c:v>-3680.0000000000791</c:v>
                </c:pt>
                <c:pt idx="2711">
                  <c:v>-3750.0000000000837</c:v>
                </c:pt>
                <c:pt idx="2712">
                  <c:v>-2290.00000000007</c:v>
                </c:pt>
                <c:pt idx="2713">
                  <c:v>-4520.0000000000655</c:v>
                </c:pt>
                <c:pt idx="2714">
                  <c:v>-3800.0000000000837</c:v>
                </c:pt>
                <c:pt idx="2715">
                  <c:v>-4380.0000000000791</c:v>
                </c:pt>
                <c:pt idx="2716">
                  <c:v>-3560.0000000000746</c:v>
                </c:pt>
                <c:pt idx="2717">
                  <c:v>-5650.0000000000837</c:v>
                </c:pt>
                <c:pt idx="2718">
                  <c:v>-5250.0000000000837</c:v>
                </c:pt>
                <c:pt idx="2719">
                  <c:v>-5170.0000000000655</c:v>
                </c:pt>
                <c:pt idx="2720">
                  <c:v>-6760.0000000000746</c:v>
                </c:pt>
                <c:pt idx="2721">
                  <c:v>-6900.0000000000837</c:v>
                </c:pt>
                <c:pt idx="2722">
                  <c:v>-6600.0000000000837</c:v>
                </c:pt>
                <c:pt idx="2723">
                  <c:v>-6390.00000000007</c:v>
                </c:pt>
                <c:pt idx="2724">
                  <c:v>-6860.0000000000746</c:v>
                </c:pt>
                <c:pt idx="2725">
                  <c:v>-7760.0000000000746</c:v>
                </c:pt>
                <c:pt idx="2726">
                  <c:v>-7860.0000000000746</c:v>
                </c:pt>
                <c:pt idx="2727">
                  <c:v>-7860.0000000000746</c:v>
                </c:pt>
                <c:pt idx="2728">
                  <c:v>-7860.0000000000746</c:v>
                </c:pt>
                <c:pt idx="2729">
                  <c:v>-7860.0000000000746</c:v>
                </c:pt>
                <c:pt idx="2730">
                  <c:v>-7860.0000000000746</c:v>
                </c:pt>
                <c:pt idx="2731">
                  <c:v>-7860.0000000000746</c:v>
                </c:pt>
                <c:pt idx="2732">
                  <c:v>-7860.0000000000746</c:v>
                </c:pt>
                <c:pt idx="2733">
                  <c:v>-7860.0000000000746</c:v>
                </c:pt>
                <c:pt idx="2734">
                  <c:v>-7860.0000000000746</c:v>
                </c:pt>
                <c:pt idx="2735">
                  <c:v>-7210.0000000000746</c:v>
                </c:pt>
                <c:pt idx="2736">
                  <c:v>-9340.0000000000691</c:v>
                </c:pt>
                <c:pt idx="2737">
                  <c:v>-8120.0000000000646</c:v>
                </c:pt>
                <c:pt idx="2738">
                  <c:v>-7530.0000000000555</c:v>
                </c:pt>
                <c:pt idx="2739">
                  <c:v>-8260.0000000000728</c:v>
                </c:pt>
                <c:pt idx="2740">
                  <c:v>-8020.0000000000637</c:v>
                </c:pt>
                <c:pt idx="2741">
                  <c:v>-9730.0000000000546</c:v>
                </c:pt>
                <c:pt idx="2742">
                  <c:v>-8800.0000000000582</c:v>
                </c:pt>
                <c:pt idx="2743">
                  <c:v>-8490.0000000000673</c:v>
                </c:pt>
                <c:pt idx="2744">
                  <c:v>-11700.000000000058</c:v>
                </c:pt>
                <c:pt idx="2745">
                  <c:v>-11370.000000000062</c:v>
                </c:pt>
                <c:pt idx="2746">
                  <c:v>-10560.000000000071</c:v>
                </c:pt>
                <c:pt idx="2747">
                  <c:v>-9370.0000000000618</c:v>
                </c:pt>
                <c:pt idx="2748">
                  <c:v>-8340.0000000000655</c:v>
                </c:pt>
                <c:pt idx="2749">
                  <c:v>-8220.0000000000618</c:v>
                </c:pt>
                <c:pt idx="2750">
                  <c:v>-7180.0000000000528</c:v>
                </c:pt>
                <c:pt idx="2751">
                  <c:v>-7490.0000000000664</c:v>
                </c:pt>
                <c:pt idx="2752">
                  <c:v>-8360.0000000000709</c:v>
                </c:pt>
                <c:pt idx="2753">
                  <c:v>-8990.0000000000655</c:v>
                </c:pt>
                <c:pt idx="2754">
                  <c:v>-9370.0000000000618</c:v>
                </c:pt>
                <c:pt idx="2755">
                  <c:v>-8630.0000000000528</c:v>
                </c:pt>
                <c:pt idx="2756">
                  <c:v>-7130.0000000000528</c:v>
                </c:pt>
                <c:pt idx="2757">
                  <c:v>-8230.0000000000528</c:v>
                </c:pt>
                <c:pt idx="2758">
                  <c:v>-7820.0000000000618</c:v>
                </c:pt>
                <c:pt idx="2759">
                  <c:v>-5870.0000000000618</c:v>
                </c:pt>
                <c:pt idx="2760">
                  <c:v>-5270.0000000000618</c:v>
                </c:pt>
                <c:pt idx="2761">
                  <c:v>-5190.0000000000664</c:v>
                </c:pt>
                <c:pt idx="2762">
                  <c:v>-3710.0000000000709</c:v>
                </c:pt>
                <c:pt idx="2763">
                  <c:v>-4310.0000000000709</c:v>
                </c:pt>
                <c:pt idx="2764">
                  <c:v>-5760.0000000000709</c:v>
                </c:pt>
                <c:pt idx="2765">
                  <c:v>-5560.0000000000709</c:v>
                </c:pt>
                <c:pt idx="2766">
                  <c:v>-3880.0000000000528</c:v>
                </c:pt>
                <c:pt idx="2767">
                  <c:v>-2520.0000000000618</c:v>
                </c:pt>
                <c:pt idx="2768">
                  <c:v>-1830.0000000000528</c:v>
                </c:pt>
                <c:pt idx="2769">
                  <c:v>-1610.0000000000709</c:v>
                </c:pt>
                <c:pt idx="2770">
                  <c:v>-1230.0000000000528</c:v>
                </c:pt>
                <c:pt idx="2771">
                  <c:v>-740.00000000006639</c:v>
                </c:pt>
                <c:pt idx="2772">
                  <c:v>-210.00000000007094</c:v>
                </c:pt>
                <c:pt idx="2773">
                  <c:v>-770.00000000006185</c:v>
                </c:pt>
                <c:pt idx="2774">
                  <c:v>589.99999999992906</c:v>
                </c:pt>
                <c:pt idx="2775">
                  <c:v>1999.9999999999427</c:v>
                </c:pt>
                <c:pt idx="2776">
                  <c:v>4519.9999999999472</c:v>
                </c:pt>
                <c:pt idx="2777">
                  <c:v>4589.9999999999291</c:v>
                </c:pt>
                <c:pt idx="2778">
                  <c:v>2919.9999999999472</c:v>
                </c:pt>
                <c:pt idx="2779">
                  <c:v>409.99999999993361</c:v>
                </c:pt>
                <c:pt idx="2780">
                  <c:v>-2980.0000000000528</c:v>
                </c:pt>
                <c:pt idx="2781">
                  <c:v>-1960.0000000000709</c:v>
                </c:pt>
                <c:pt idx="2782">
                  <c:v>-800.0000000000573</c:v>
                </c:pt>
                <c:pt idx="2783">
                  <c:v>569.99999999994725</c:v>
                </c:pt>
                <c:pt idx="2784">
                  <c:v>-980.00000000005275</c:v>
                </c:pt>
                <c:pt idx="2785">
                  <c:v>-440.00000000006639</c:v>
                </c:pt>
                <c:pt idx="2786">
                  <c:v>-1760.0000000000709</c:v>
                </c:pt>
                <c:pt idx="2787">
                  <c:v>-2060.0000000000709</c:v>
                </c:pt>
                <c:pt idx="2788">
                  <c:v>-3120.0000000000618</c:v>
                </c:pt>
                <c:pt idx="2789">
                  <c:v>-1540.0000000000664</c:v>
                </c:pt>
                <c:pt idx="2790">
                  <c:v>-1880.0000000000528</c:v>
                </c:pt>
                <c:pt idx="2791">
                  <c:v>-230.00000000005275</c:v>
                </c:pt>
                <c:pt idx="2792">
                  <c:v>419.99999999994725</c:v>
                </c:pt>
                <c:pt idx="2793">
                  <c:v>1209.9999999999336</c:v>
                </c:pt>
                <c:pt idx="2794">
                  <c:v>1549.9999999999427</c:v>
                </c:pt>
                <c:pt idx="2795">
                  <c:v>1159.9999999999336</c:v>
                </c:pt>
                <c:pt idx="2796">
                  <c:v>2509.9999999999336</c:v>
                </c:pt>
                <c:pt idx="2797">
                  <c:v>2459.9999999999336</c:v>
                </c:pt>
                <c:pt idx="2798">
                  <c:v>3099.9999999999427</c:v>
                </c:pt>
                <c:pt idx="2799">
                  <c:v>2049.9999999999427</c:v>
                </c:pt>
                <c:pt idx="2800">
                  <c:v>3019.9999999999472</c:v>
                </c:pt>
                <c:pt idx="2801">
                  <c:v>3499.9999999999427</c:v>
                </c:pt>
                <c:pt idx="2802">
                  <c:v>3179.9999999999382</c:v>
                </c:pt>
                <c:pt idx="2803">
                  <c:v>2649.9999999999427</c:v>
                </c:pt>
                <c:pt idx="2804">
                  <c:v>3049.9999999999427</c:v>
                </c:pt>
                <c:pt idx="2805">
                  <c:v>1699.9999999999427</c:v>
                </c:pt>
                <c:pt idx="2806">
                  <c:v>339.99999999992906</c:v>
                </c:pt>
                <c:pt idx="2807">
                  <c:v>1219.9999999999472</c:v>
                </c:pt>
                <c:pt idx="2808">
                  <c:v>1399.9999999999427</c:v>
                </c:pt>
                <c:pt idx="2809">
                  <c:v>1769.9999999999472</c:v>
                </c:pt>
                <c:pt idx="2810">
                  <c:v>2689.9999999999291</c:v>
                </c:pt>
                <c:pt idx="2811">
                  <c:v>2979.9999999999382</c:v>
                </c:pt>
                <c:pt idx="2812">
                  <c:v>3419.9999999999472</c:v>
                </c:pt>
                <c:pt idx="2813">
                  <c:v>4119.9999999999472</c:v>
                </c:pt>
                <c:pt idx="2814">
                  <c:v>829.99999999993815</c:v>
                </c:pt>
                <c:pt idx="2815">
                  <c:v>-1130.0000000000528</c:v>
                </c:pt>
                <c:pt idx="2816">
                  <c:v>-1130.0000000000528</c:v>
                </c:pt>
                <c:pt idx="2817">
                  <c:v>-1130.0000000000528</c:v>
                </c:pt>
                <c:pt idx="2818">
                  <c:v>-1130.0000000000528</c:v>
                </c:pt>
                <c:pt idx="2819">
                  <c:v>-1130.0000000000528</c:v>
                </c:pt>
                <c:pt idx="2820">
                  <c:v>-1130.0000000000528</c:v>
                </c:pt>
                <c:pt idx="2821">
                  <c:v>-1130.0000000000528</c:v>
                </c:pt>
                <c:pt idx="2822">
                  <c:v>-1130.0000000000528</c:v>
                </c:pt>
                <c:pt idx="2823">
                  <c:v>-1130.0000000000528</c:v>
                </c:pt>
                <c:pt idx="2824">
                  <c:v>-1130.0000000000528</c:v>
                </c:pt>
                <c:pt idx="2825">
                  <c:v>-1130.0000000000528</c:v>
                </c:pt>
                <c:pt idx="2826">
                  <c:v>-1130.0000000000528</c:v>
                </c:pt>
                <c:pt idx="2827">
                  <c:v>1189.9999999999518</c:v>
                </c:pt>
                <c:pt idx="2828">
                  <c:v>1569.9999999999472</c:v>
                </c:pt>
                <c:pt idx="2829">
                  <c:v>1649.9999999999427</c:v>
                </c:pt>
                <c:pt idx="2830">
                  <c:v>2879.9999999999609</c:v>
                </c:pt>
                <c:pt idx="2831">
                  <c:v>2749.9999999999427</c:v>
                </c:pt>
                <c:pt idx="2832">
                  <c:v>2329.9999999999609</c:v>
                </c:pt>
                <c:pt idx="2833">
                  <c:v>1339.9999999999518</c:v>
                </c:pt>
                <c:pt idx="2834">
                  <c:v>2789.9999999999518</c:v>
                </c:pt>
                <c:pt idx="2835">
                  <c:v>3859.9999999999563</c:v>
                </c:pt>
                <c:pt idx="2836">
                  <c:v>4319.9999999999472</c:v>
                </c:pt>
                <c:pt idx="2837">
                  <c:v>4149.9999999999427</c:v>
                </c:pt>
                <c:pt idx="2838">
                  <c:v>3979.9999999999609</c:v>
                </c:pt>
                <c:pt idx="2839">
                  <c:v>5479.9999999999609</c:v>
                </c:pt>
                <c:pt idx="2840">
                  <c:v>4529.9999999999609</c:v>
                </c:pt>
                <c:pt idx="2841">
                  <c:v>6799.9999999999427</c:v>
                </c:pt>
                <c:pt idx="2842">
                  <c:v>8979.99999999996</c:v>
                </c:pt>
                <c:pt idx="2843">
                  <c:v>8239.9999999999509</c:v>
                </c:pt>
                <c:pt idx="2844">
                  <c:v>7509.9999999999554</c:v>
                </c:pt>
                <c:pt idx="2845">
                  <c:v>13649.999999999942</c:v>
                </c:pt>
                <c:pt idx="2846">
                  <c:v>16629.99999999996</c:v>
                </c:pt>
                <c:pt idx="2847">
                  <c:v>20759.999999999956</c:v>
                </c:pt>
                <c:pt idx="2848">
                  <c:v>17479.99999999996</c:v>
                </c:pt>
                <c:pt idx="2849">
                  <c:v>16589.999999999949</c:v>
                </c:pt>
                <c:pt idx="2850">
                  <c:v>18129.999999999956</c:v>
                </c:pt>
                <c:pt idx="2851">
                  <c:v>20829.999999999956</c:v>
                </c:pt>
                <c:pt idx="2852">
                  <c:v>21709.999999999953</c:v>
                </c:pt>
                <c:pt idx="2853">
                  <c:v>24479.999999999956</c:v>
                </c:pt>
                <c:pt idx="2854">
                  <c:v>27499.999999999938</c:v>
                </c:pt>
                <c:pt idx="2855">
                  <c:v>31459.999999999953</c:v>
                </c:pt>
                <c:pt idx="2856">
                  <c:v>28409.999999999953</c:v>
                </c:pt>
                <c:pt idx="2857">
                  <c:v>17989.999999999949</c:v>
                </c:pt>
                <c:pt idx="2858">
                  <c:v>18549.999999999942</c:v>
                </c:pt>
                <c:pt idx="2859">
                  <c:v>21999.999999999942</c:v>
                </c:pt>
                <c:pt idx="2860">
                  <c:v>21419.999999999945</c:v>
                </c:pt>
                <c:pt idx="2861">
                  <c:v>25239.999999999949</c:v>
                </c:pt>
                <c:pt idx="2862">
                  <c:v>25419.999999999945</c:v>
                </c:pt>
                <c:pt idx="2863">
                  <c:v>25159.999999999956</c:v>
                </c:pt>
                <c:pt idx="2864">
                  <c:v>29929.99999999996</c:v>
                </c:pt>
                <c:pt idx="2865">
                  <c:v>29549.999999999942</c:v>
                </c:pt>
                <c:pt idx="2866">
                  <c:v>23979.99999999996</c:v>
                </c:pt>
                <c:pt idx="2867">
                  <c:v>28009.999999999956</c:v>
                </c:pt>
                <c:pt idx="2868">
                  <c:v>28199.999999999942</c:v>
                </c:pt>
                <c:pt idx="2869">
                  <c:v>23549.999999999942</c:v>
                </c:pt>
                <c:pt idx="2870">
                  <c:v>25239.999999999949</c:v>
                </c:pt>
                <c:pt idx="2871">
                  <c:v>24909.999999999953</c:v>
                </c:pt>
                <c:pt idx="2872">
                  <c:v>20409.999999999953</c:v>
                </c:pt>
                <c:pt idx="2873">
                  <c:v>23739.999999999949</c:v>
                </c:pt>
                <c:pt idx="2874">
                  <c:v>20159.999999999953</c:v>
                </c:pt>
                <c:pt idx="2875">
                  <c:v>23179.999999999956</c:v>
                </c:pt>
                <c:pt idx="2876">
                  <c:v>23069.999999999942</c:v>
                </c:pt>
                <c:pt idx="2877">
                  <c:v>16429.999999999956</c:v>
                </c:pt>
                <c:pt idx="2878">
                  <c:v>6259.9999999999527</c:v>
                </c:pt>
                <c:pt idx="2879">
                  <c:v>6259.9999999999527</c:v>
                </c:pt>
                <c:pt idx="2880">
                  <c:v>469.99999999996635</c:v>
                </c:pt>
                <c:pt idx="2881">
                  <c:v>3909.9999999999527</c:v>
                </c:pt>
                <c:pt idx="2882">
                  <c:v>3989.9999999999482</c:v>
                </c:pt>
                <c:pt idx="2883">
                  <c:v>3489.9999999999482</c:v>
                </c:pt>
                <c:pt idx="2884">
                  <c:v>-50.000000000038199</c:v>
                </c:pt>
                <c:pt idx="2885">
                  <c:v>4119.9999999999663</c:v>
                </c:pt>
                <c:pt idx="2886">
                  <c:v>1559.9999999999527</c:v>
                </c:pt>
                <c:pt idx="2887">
                  <c:v>399.9999999999618</c:v>
                </c:pt>
                <c:pt idx="2888">
                  <c:v>2139.9999999999482</c:v>
                </c:pt>
                <c:pt idx="2889">
                  <c:v>-1360.0000000000518</c:v>
                </c:pt>
                <c:pt idx="2890">
                  <c:v>-380.00000000003365</c:v>
                </c:pt>
                <c:pt idx="2891">
                  <c:v>-2540.0000000000473</c:v>
                </c:pt>
                <c:pt idx="2892">
                  <c:v>-1130.0000000000337</c:v>
                </c:pt>
                <c:pt idx="2893">
                  <c:v>-2580.0000000000337</c:v>
                </c:pt>
                <c:pt idx="2894">
                  <c:v>-1940.0000000000473</c:v>
                </c:pt>
                <c:pt idx="2895">
                  <c:v>439.99999999994816</c:v>
                </c:pt>
                <c:pt idx="2896">
                  <c:v>1019.9999999999663</c:v>
                </c:pt>
                <c:pt idx="2897">
                  <c:v>4429.9999999999573</c:v>
                </c:pt>
                <c:pt idx="2898">
                  <c:v>2109.9999999999527</c:v>
                </c:pt>
                <c:pt idx="2899">
                  <c:v>489.99999999994816</c:v>
                </c:pt>
                <c:pt idx="2900">
                  <c:v>-4320.0000000000427</c:v>
                </c:pt>
                <c:pt idx="2901">
                  <c:v>-4320.0000000000427</c:v>
                </c:pt>
                <c:pt idx="2902">
                  <c:v>-4320.0000000000427</c:v>
                </c:pt>
                <c:pt idx="2903">
                  <c:v>-4320.0000000000427</c:v>
                </c:pt>
                <c:pt idx="2904">
                  <c:v>-4320.0000000000427</c:v>
                </c:pt>
                <c:pt idx="2905">
                  <c:v>-4320.0000000000427</c:v>
                </c:pt>
                <c:pt idx="2906">
                  <c:v>-4320.0000000000427</c:v>
                </c:pt>
                <c:pt idx="2907">
                  <c:v>-4320.0000000000427</c:v>
                </c:pt>
                <c:pt idx="2908">
                  <c:v>-4320.0000000000427</c:v>
                </c:pt>
                <c:pt idx="2909">
                  <c:v>-4320.0000000000427</c:v>
                </c:pt>
                <c:pt idx="2910">
                  <c:v>-4320.0000000000427</c:v>
                </c:pt>
                <c:pt idx="2911">
                  <c:v>-4320.0000000000427</c:v>
                </c:pt>
                <c:pt idx="2912">
                  <c:v>-4320.0000000000427</c:v>
                </c:pt>
                <c:pt idx="2913">
                  <c:v>-4320.0000000000427</c:v>
                </c:pt>
                <c:pt idx="2914">
                  <c:v>-4320.0000000000427</c:v>
                </c:pt>
                <c:pt idx="2915">
                  <c:v>-4320.0000000000427</c:v>
                </c:pt>
                <c:pt idx="2916">
                  <c:v>-4320.0000000000427</c:v>
                </c:pt>
                <c:pt idx="2917">
                  <c:v>-4320.0000000000427</c:v>
                </c:pt>
                <c:pt idx="2918">
                  <c:v>-4320.0000000000427</c:v>
                </c:pt>
                <c:pt idx="2919">
                  <c:v>-4320.0000000000427</c:v>
                </c:pt>
                <c:pt idx="2920">
                  <c:v>-4320.0000000000427</c:v>
                </c:pt>
                <c:pt idx="2921">
                  <c:v>-4320.0000000000427</c:v>
                </c:pt>
                <c:pt idx="2922">
                  <c:v>-4320.0000000000427</c:v>
                </c:pt>
                <c:pt idx="2923">
                  <c:v>-4320.0000000000427</c:v>
                </c:pt>
                <c:pt idx="2924">
                  <c:v>-4320.0000000000427</c:v>
                </c:pt>
                <c:pt idx="2925">
                  <c:v>-4320.0000000000427</c:v>
                </c:pt>
                <c:pt idx="2926">
                  <c:v>-4320.0000000000427</c:v>
                </c:pt>
                <c:pt idx="2927">
                  <c:v>-4320.0000000000427</c:v>
                </c:pt>
                <c:pt idx="2928">
                  <c:v>-4320.0000000000427</c:v>
                </c:pt>
                <c:pt idx="2929">
                  <c:v>-4320.0000000000427</c:v>
                </c:pt>
                <c:pt idx="2930">
                  <c:v>-4320.0000000000427</c:v>
                </c:pt>
                <c:pt idx="2931">
                  <c:v>-4320.0000000000427</c:v>
                </c:pt>
                <c:pt idx="2932">
                  <c:v>-4320.0000000000427</c:v>
                </c:pt>
                <c:pt idx="2933">
                  <c:v>-4320.0000000000427</c:v>
                </c:pt>
                <c:pt idx="2934">
                  <c:v>-3810.0000000000518</c:v>
                </c:pt>
                <c:pt idx="2935">
                  <c:v>3809.9999999999527</c:v>
                </c:pt>
                <c:pt idx="2936">
                  <c:v>4779.9999999999573</c:v>
                </c:pt>
                <c:pt idx="2937">
                  <c:v>2709.9999999999527</c:v>
                </c:pt>
                <c:pt idx="2938">
                  <c:v>2829.9999999999573</c:v>
                </c:pt>
                <c:pt idx="2939">
                  <c:v>739.99999999994816</c:v>
                </c:pt>
                <c:pt idx="2940">
                  <c:v>1139.9999999999482</c:v>
                </c:pt>
                <c:pt idx="2941">
                  <c:v>1439.9999999999482</c:v>
                </c:pt>
                <c:pt idx="2942">
                  <c:v>1899.9999999999618</c:v>
                </c:pt>
                <c:pt idx="2943">
                  <c:v>2949.9999999999618</c:v>
                </c:pt>
                <c:pt idx="2944">
                  <c:v>6089.9999999999482</c:v>
                </c:pt>
                <c:pt idx="2945">
                  <c:v>8409.9999999999527</c:v>
                </c:pt>
                <c:pt idx="2946">
                  <c:v>5819.9999999999663</c:v>
                </c:pt>
                <c:pt idx="2947">
                  <c:v>2449.9999999999618</c:v>
                </c:pt>
                <c:pt idx="2948">
                  <c:v>1229.9999999999573</c:v>
                </c:pt>
                <c:pt idx="2949">
                  <c:v>489.99999999994816</c:v>
                </c:pt>
                <c:pt idx="2950">
                  <c:v>819.99999999996635</c:v>
                </c:pt>
                <c:pt idx="2951">
                  <c:v>1689.9999999999482</c:v>
                </c:pt>
                <c:pt idx="2952">
                  <c:v>-650.0000000000382</c:v>
                </c:pt>
                <c:pt idx="2953">
                  <c:v>-1460.0000000000518</c:v>
                </c:pt>
                <c:pt idx="2954">
                  <c:v>-2270.0000000000427</c:v>
                </c:pt>
                <c:pt idx="2955">
                  <c:v>-2270.0000000000427</c:v>
                </c:pt>
                <c:pt idx="2956">
                  <c:v>-2270.0000000000427</c:v>
                </c:pt>
                <c:pt idx="2957">
                  <c:v>-2270.0000000000427</c:v>
                </c:pt>
                <c:pt idx="2958">
                  <c:v>-2270.0000000000427</c:v>
                </c:pt>
                <c:pt idx="2959">
                  <c:v>-2270.0000000000427</c:v>
                </c:pt>
                <c:pt idx="2960">
                  <c:v>-2270.0000000000427</c:v>
                </c:pt>
                <c:pt idx="2961">
                  <c:v>-2270.0000000000427</c:v>
                </c:pt>
                <c:pt idx="2962">
                  <c:v>-2270.0000000000427</c:v>
                </c:pt>
                <c:pt idx="2963">
                  <c:v>-2270.0000000000427</c:v>
                </c:pt>
                <c:pt idx="2964">
                  <c:v>-2270.0000000000427</c:v>
                </c:pt>
                <c:pt idx="2965">
                  <c:v>-2270.0000000000427</c:v>
                </c:pt>
                <c:pt idx="2966">
                  <c:v>-2270.0000000000427</c:v>
                </c:pt>
                <c:pt idx="2967">
                  <c:v>-2270.0000000000427</c:v>
                </c:pt>
                <c:pt idx="2968">
                  <c:v>-2270.0000000000427</c:v>
                </c:pt>
                <c:pt idx="2969">
                  <c:v>-2270.0000000000427</c:v>
                </c:pt>
                <c:pt idx="2970">
                  <c:v>-2270.0000000000427</c:v>
                </c:pt>
                <c:pt idx="2971">
                  <c:v>-2270.0000000000427</c:v>
                </c:pt>
                <c:pt idx="2972">
                  <c:v>-2270.0000000000427</c:v>
                </c:pt>
                <c:pt idx="2973">
                  <c:v>-2270.0000000000427</c:v>
                </c:pt>
                <c:pt idx="2974">
                  <c:v>-2270.0000000000427</c:v>
                </c:pt>
                <c:pt idx="2975">
                  <c:v>-2270.0000000000427</c:v>
                </c:pt>
                <c:pt idx="2976">
                  <c:v>-2270.0000000000427</c:v>
                </c:pt>
                <c:pt idx="2977">
                  <c:v>-2270.0000000000427</c:v>
                </c:pt>
                <c:pt idx="2978">
                  <c:v>-2270.0000000000427</c:v>
                </c:pt>
                <c:pt idx="2979">
                  <c:v>-2270.0000000000427</c:v>
                </c:pt>
                <c:pt idx="2980">
                  <c:v>-2270.0000000000427</c:v>
                </c:pt>
                <c:pt idx="2981">
                  <c:v>-2270.0000000000427</c:v>
                </c:pt>
                <c:pt idx="2982">
                  <c:v>-770.00000000004275</c:v>
                </c:pt>
                <c:pt idx="2983">
                  <c:v>-1760.0000000000518</c:v>
                </c:pt>
                <c:pt idx="2984">
                  <c:v>-1910.0000000000518</c:v>
                </c:pt>
                <c:pt idx="2985">
                  <c:v>-560.00000000005184</c:v>
                </c:pt>
                <c:pt idx="2986">
                  <c:v>-8270.0000000000437</c:v>
                </c:pt>
                <c:pt idx="2987">
                  <c:v>-8270.0000000000437</c:v>
                </c:pt>
                <c:pt idx="2988">
                  <c:v>-8270.0000000000437</c:v>
                </c:pt>
                <c:pt idx="2989">
                  <c:v>-8270.0000000000437</c:v>
                </c:pt>
                <c:pt idx="2990">
                  <c:v>-8270.0000000000437</c:v>
                </c:pt>
                <c:pt idx="2991">
                  <c:v>-8270.0000000000437</c:v>
                </c:pt>
                <c:pt idx="2992">
                  <c:v>-8270.0000000000437</c:v>
                </c:pt>
                <c:pt idx="2993">
                  <c:v>-8270.0000000000437</c:v>
                </c:pt>
                <c:pt idx="2994">
                  <c:v>-8270.0000000000437</c:v>
                </c:pt>
                <c:pt idx="2995">
                  <c:v>-8270.0000000000437</c:v>
                </c:pt>
                <c:pt idx="2996">
                  <c:v>-8270.0000000000437</c:v>
                </c:pt>
                <c:pt idx="2997">
                  <c:v>-8270.0000000000437</c:v>
                </c:pt>
                <c:pt idx="2998">
                  <c:v>-8270.0000000000437</c:v>
                </c:pt>
                <c:pt idx="2999">
                  <c:v>-8270.0000000000437</c:v>
                </c:pt>
                <c:pt idx="3000">
                  <c:v>-8270.0000000000437</c:v>
                </c:pt>
                <c:pt idx="3001">
                  <c:v>-8270.0000000000437</c:v>
                </c:pt>
                <c:pt idx="3002">
                  <c:v>-8270.0000000000437</c:v>
                </c:pt>
                <c:pt idx="3003">
                  <c:v>-8270.0000000000437</c:v>
                </c:pt>
                <c:pt idx="3004">
                  <c:v>-8270.0000000000437</c:v>
                </c:pt>
                <c:pt idx="3005">
                  <c:v>-8270.0000000000437</c:v>
                </c:pt>
                <c:pt idx="3006">
                  <c:v>-8270.0000000000437</c:v>
                </c:pt>
                <c:pt idx="3007">
                  <c:v>-8270.0000000000437</c:v>
                </c:pt>
                <c:pt idx="3008">
                  <c:v>-8270.0000000000437</c:v>
                </c:pt>
              </c:numCache>
            </c:numRef>
          </c:val>
          <c:smooth val="0"/>
        </c:ser>
        <c:ser>
          <c:idx val="1"/>
          <c:order val="1"/>
          <c:tx>
            <c:v>Stop</c:v>
          </c:tx>
          <c:marker>
            <c:symbol val="none"/>
          </c:marker>
          <c:val>
            <c:numRef>
              <c:f>BA!$S$61:$S$3068</c:f>
              <c:numCache>
                <c:formatCode>General</c:formatCode>
                <c:ptCount val="3008"/>
                <c:pt idx="0">
                  <c:v>350</c:v>
                </c:pt>
                <c:pt idx="1">
                  <c:v>309.99999999999659</c:v>
                </c:pt>
                <c:pt idx="2">
                  <c:v>80.000000000001137</c:v>
                </c:pt>
                <c:pt idx="3">
                  <c:v>180.00000000000114</c:v>
                </c:pt>
                <c:pt idx="4">
                  <c:v>-440.00000000000341</c:v>
                </c:pt>
                <c:pt idx="5">
                  <c:v>-160.00000000000227</c:v>
                </c:pt>
                <c:pt idx="6">
                  <c:v>-50</c:v>
                </c:pt>
                <c:pt idx="7">
                  <c:v>-30.000000000001137</c:v>
                </c:pt>
                <c:pt idx="8">
                  <c:v>-180.00000000000114</c:v>
                </c:pt>
                <c:pt idx="9">
                  <c:v>-150</c:v>
                </c:pt>
                <c:pt idx="10">
                  <c:v>-130.00000000000114</c:v>
                </c:pt>
                <c:pt idx="11">
                  <c:v>-100</c:v>
                </c:pt>
                <c:pt idx="12">
                  <c:v>-240.00000000000341</c:v>
                </c:pt>
                <c:pt idx="13">
                  <c:v>-200</c:v>
                </c:pt>
                <c:pt idx="14">
                  <c:v>-80.000000000001137</c:v>
                </c:pt>
                <c:pt idx="15">
                  <c:v>-30.000000000001137</c:v>
                </c:pt>
                <c:pt idx="16">
                  <c:v>69.999999999998863</c:v>
                </c:pt>
                <c:pt idx="17">
                  <c:v>100</c:v>
                </c:pt>
                <c:pt idx="18">
                  <c:v>239.99999999999773</c:v>
                </c:pt>
                <c:pt idx="19">
                  <c:v>509.99999999999659</c:v>
                </c:pt>
                <c:pt idx="20">
                  <c:v>380.00000000000114</c:v>
                </c:pt>
                <c:pt idx="21">
                  <c:v>750</c:v>
                </c:pt>
                <c:pt idx="22">
                  <c:v>739.99999999999773</c:v>
                </c:pt>
                <c:pt idx="23">
                  <c:v>519.99999999999886</c:v>
                </c:pt>
                <c:pt idx="24">
                  <c:v>309.99999999999659</c:v>
                </c:pt>
                <c:pt idx="25">
                  <c:v>100</c:v>
                </c:pt>
                <c:pt idx="26">
                  <c:v>209.99999999999659</c:v>
                </c:pt>
                <c:pt idx="27">
                  <c:v>459.99999999999659</c:v>
                </c:pt>
                <c:pt idx="28">
                  <c:v>400</c:v>
                </c:pt>
                <c:pt idx="29">
                  <c:v>350</c:v>
                </c:pt>
                <c:pt idx="30">
                  <c:v>569.99999999999886</c:v>
                </c:pt>
                <c:pt idx="31">
                  <c:v>530.00000000000114</c:v>
                </c:pt>
                <c:pt idx="32">
                  <c:v>580.00000000000114</c:v>
                </c:pt>
                <c:pt idx="33">
                  <c:v>600</c:v>
                </c:pt>
                <c:pt idx="34">
                  <c:v>839.99999999999773</c:v>
                </c:pt>
                <c:pt idx="35">
                  <c:v>850</c:v>
                </c:pt>
                <c:pt idx="36">
                  <c:v>759.99999999999659</c:v>
                </c:pt>
                <c:pt idx="37">
                  <c:v>600</c:v>
                </c:pt>
                <c:pt idx="38">
                  <c:v>750</c:v>
                </c:pt>
                <c:pt idx="39">
                  <c:v>839.99999999999773</c:v>
                </c:pt>
                <c:pt idx="40">
                  <c:v>1150</c:v>
                </c:pt>
                <c:pt idx="41">
                  <c:v>1000</c:v>
                </c:pt>
                <c:pt idx="42">
                  <c:v>950</c:v>
                </c:pt>
                <c:pt idx="43">
                  <c:v>1019.9999999999989</c:v>
                </c:pt>
                <c:pt idx="44">
                  <c:v>959.99999999999659</c:v>
                </c:pt>
                <c:pt idx="45">
                  <c:v>80.000000000001137</c:v>
                </c:pt>
                <c:pt idx="46">
                  <c:v>-319.99999999999886</c:v>
                </c:pt>
                <c:pt idx="47">
                  <c:v>-319.99999999999886</c:v>
                </c:pt>
                <c:pt idx="48">
                  <c:v>-319.99999999999886</c:v>
                </c:pt>
                <c:pt idx="49">
                  <c:v>-319.99999999999886</c:v>
                </c:pt>
                <c:pt idx="50">
                  <c:v>-319.99999999999886</c:v>
                </c:pt>
                <c:pt idx="51">
                  <c:v>-319.99999999999886</c:v>
                </c:pt>
                <c:pt idx="52">
                  <c:v>-319.99999999999886</c:v>
                </c:pt>
                <c:pt idx="53">
                  <c:v>289.99999999999773</c:v>
                </c:pt>
                <c:pt idx="54">
                  <c:v>80.000000000001137</c:v>
                </c:pt>
                <c:pt idx="55">
                  <c:v>-10.000000000002274</c:v>
                </c:pt>
                <c:pt idx="56">
                  <c:v>-330.00000000000114</c:v>
                </c:pt>
                <c:pt idx="57">
                  <c:v>-319.99999999999886</c:v>
                </c:pt>
                <c:pt idx="58">
                  <c:v>-319.99999999999886</c:v>
                </c:pt>
                <c:pt idx="59">
                  <c:v>-410.00000000000227</c:v>
                </c:pt>
                <c:pt idx="60">
                  <c:v>-650</c:v>
                </c:pt>
                <c:pt idx="61">
                  <c:v>-580.00000000000114</c:v>
                </c:pt>
                <c:pt idx="62">
                  <c:v>-380.00000000000114</c:v>
                </c:pt>
                <c:pt idx="63">
                  <c:v>300</c:v>
                </c:pt>
                <c:pt idx="64">
                  <c:v>-60.000000000002274</c:v>
                </c:pt>
                <c:pt idx="65">
                  <c:v>19.999999999998863</c:v>
                </c:pt>
                <c:pt idx="66">
                  <c:v>-600</c:v>
                </c:pt>
                <c:pt idx="67">
                  <c:v>-669.99999999999886</c:v>
                </c:pt>
                <c:pt idx="68">
                  <c:v>-669.99999999999886</c:v>
                </c:pt>
                <c:pt idx="69">
                  <c:v>-669.99999999999886</c:v>
                </c:pt>
                <c:pt idx="70">
                  <c:v>-669.99999999999886</c:v>
                </c:pt>
                <c:pt idx="71">
                  <c:v>-669.99999999999886</c:v>
                </c:pt>
                <c:pt idx="72">
                  <c:v>-669.99999999999886</c:v>
                </c:pt>
                <c:pt idx="73">
                  <c:v>-669.99999999999886</c:v>
                </c:pt>
                <c:pt idx="74">
                  <c:v>-669.99999999999886</c:v>
                </c:pt>
                <c:pt idx="75">
                  <c:v>-669.99999999999886</c:v>
                </c:pt>
                <c:pt idx="76">
                  <c:v>-669.99999999999886</c:v>
                </c:pt>
                <c:pt idx="77">
                  <c:v>-669.99999999999886</c:v>
                </c:pt>
                <c:pt idx="78">
                  <c:v>-669.99999999999886</c:v>
                </c:pt>
                <c:pt idx="79">
                  <c:v>-669.99999999999886</c:v>
                </c:pt>
                <c:pt idx="80">
                  <c:v>-669.99999999999886</c:v>
                </c:pt>
                <c:pt idx="81">
                  <c:v>-669.99999999999886</c:v>
                </c:pt>
                <c:pt idx="82">
                  <c:v>-669.99999999999886</c:v>
                </c:pt>
                <c:pt idx="83">
                  <c:v>-669.99999999999886</c:v>
                </c:pt>
                <c:pt idx="84">
                  <c:v>-669.99999999999886</c:v>
                </c:pt>
                <c:pt idx="85">
                  <c:v>-669.99999999999886</c:v>
                </c:pt>
                <c:pt idx="86">
                  <c:v>-669.99999999999886</c:v>
                </c:pt>
                <c:pt idx="87">
                  <c:v>-669.99999999999886</c:v>
                </c:pt>
                <c:pt idx="88">
                  <c:v>-589.99999999999773</c:v>
                </c:pt>
                <c:pt idx="89">
                  <c:v>-639.99999999999773</c:v>
                </c:pt>
                <c:pt idx="90">
                  <c:v>-599.99999999999432</c:v>
                </c:pt>
                <c:pt idx="91">
                  <c:v>-469.99999999999886</c:v>
                </c:pt>
                <c:pt idx="92">
                  <c:v>-499.99999999999432</c:v>
                </c:pt>
                <c:pt idx="93">
                  <c:v>-769.99999999999886</c:v>
                </c:pt>
                <c:pt idx="94">
                  <c:v>-699.99999999999432</c:v>
                </c:pt>
                <c:pt idx="95">
                  <c:v>-699.99999999999432</c:v>
                </c:pt>
                <c:pt idx="96">
                  <c:v>-969.99999999999886</c:v>
                </c:pt>
                <c:pt idx="97">
                  <c:v>-999.99999999999432</c:v>
                </c:pt>
                <c:pt idx="98">
                  <c:v>-909.99999999999659</c:v>
                </c:pt>
                <c:pt idx="99">
                  <c:v>-739.99999999999773</c:v>
                </c:pt>
                <c:pt idx="100">
                  <c:v>-569.99999999999886</c:v>
                </c:pt>
                <c:pt idx="101">
                  <c:v>-309.99999999999659</c:v>
                </c:pt>
                <c:pt idx="102">
                  <c:v>-489.99999999999773</c:v>
                </c:pt>
                <c:pt idx="103">
                  <c:v>-599.99999999999432</c:v>
                </c:pt>
                <c:pt idx="104">
                  <c:v>-599.99999999999432</c:v>
                </c:pt>
                <c:pt idx="105">
                  <c:v>-499.99999999999432</c:v>
                </c:pt>
                <c:pt idx="106">
                  <c:v>-569.99999999999886</c:v>
                </c:pt>
                <c:pt idx="107">
                  <c:v>-989.99999999999773</c:v>
                </c:pt>
                <c:pt idx="108">
                  <c:v>-859.99999999999659</c:v>
                </c:pt>
                <c:pt idx="109">
                  <c:v>-739.99999999999773</c:v>
                </c:pt>
                <c:pt idx="110">
                  <c:v>-559.99999999999659</c:v>
                </c:pt>
                <c:pt idx="111">
                  <c:v>-539.99999999999773</c:v>
                </c:pt>
                <c:pt idx="112">
                  <c:v>-449.99999999999432</c:v>
                </c:pt>
                <c:pt idx="113">
                  <c:v>-429.99999999999545</c:v>
                </c:pt>
                <c:pt idx="114">
                  <c:v>-409.99999999999659</c:v>
                </c:pt>
                <c:pt idx="115">
                  <c:v>-399.99999999999432</c:v>
                </c:pt>
                <c:pt idx="116">
                  <c:v>-349.99999999999432</c:v>
                </c:pt>
                <c:pt idx="117">
                  <c:v>-329.99999999999545</c:v>
                </c:pt>
                <c:pt idx="118">
                  <c:v>-239.99999999999773</c:v>
                </c:pt>
                <c:pt idx="119">
                  <c:v>-289.99999999999773</c:v>
                </c:pt>
                <c:pt idx="120">
                  <c:v>5.6843418860808015E-12</c:v>
                </c:pt>
                <c:pt idx="121">
                  <c:v>-109.99999999999659</c:v>
                </c:pt>
                <c:pt idx="122">
                  <c:v>-259.99999999999659</c:v>
                </c:pt>
                <c:pt idx="123">
                  <c:v>-469.99999999999886</c:v>
                </c:pt>
                <c:pt idx="124">
                  <c:v>-449.99999999999432</c:v>
                </c:pt>
                <c:pt idx="125">
                  <c:v>-869.99999999999886</c:v>
                </c:pt>
                <c:pt idx="126">
                  <c:v>-599.99999999999432</c:v>
                </c:pt>
                <c:pt idx="127">
                  <c:v>-399.99999999999432</c:v>
                </c:pt>
                <c:pt idx="128">
                  <c:v>-339.99999999999773</c:v>
                </c:pt>
                <c:pt idx="129">
                  <c:v>-189.99999999999773</c:v>
                </c:pt>
                <c:pt idx="130">
                  <c:v>-29.999999999995453</c:v>
                </c:pt>
                <c:pt idx="131">
                  <c:v>-49.999999999994316</c:v>
                </c:pt>
                <c:pt idx="132">
                  <c:v>80.000000000001137</c:v>
                </c:pt>
                <c:pt idx="133">
                  <c:v>5.6843418860808015E-12</c:v>
                </c:pt>
                <c:pt idx="134">
                  <c:v>-219.99999999999886</c:v>
                </c:pt>
                <c:pt idx="135">
                  <c:v>-9.9999999999965894</c:v>
                </c:pt>
                <c:pt idx="136">
                  <c:v>-589.99999999999773</c:v>
                </c:pt>
                <c:pt idx="137">
                  <c:v>-189.99999999999773</c:v>
                </c:pt>
                <c:pt idx="138">
                  <c:v>-99.999999999994316</c:v>
                </c:pt>
                <c:pt idx="139">
                  <c:v>-49.999999999994316</c:v>
                </c:pt>
                <c:pt idx="140">
                  <c:v>30.000000000001137</c:v>
                </c:pt>
                <c:pt idx="141">
                  <c:v>60.000000000002274</c:v>
                </c:pt>
                <c:pt idx="142">
                  <c:v>-39.999999999997726</c:v>
                </c:pt>
                <c:pt idx="143">
                  <c:v>90.000000000003411</c:v>
                </c:pt>
                <c:pt idx="144">
                  <c:v>80.000000000001137</c:v>
                </c:pt>
                <c:pt idx="145">
                  <c:v>500.00000000000568</c:v>
                </c:pt>
                <c:pt idx="146">
                  <c:v>630.00000000000114</c:v>
                </c:pt>
                <c:pt idx="147">
                  <c:v>700.00000000000568</c:v>
                </c:pt>
                <c:pt idx="148">
                  <c:v>710.00000000000227</c:v>
                </c:pt>
                <c:pt idx="149">
                  <c:v>650.00000000000568</c:v>
                </c:pt>
                <c:pt idx="150">
                  <c:v>750.00000000000568</c:v>
                </c:pt>
                <c:pt idx="151">
                  <c:v>700.00000000000568</c:v>
                </c:pt>
                <c:pt idx="152">
                  <c:v>680.00000000000114</c:v>
                </c:pt>
                <c:pt idx="153">
                  <c:v>690.00000000000341</c:v>
                </c:pt>
                <c:pt idx="154">
                  <c:v>750.00000000000568</c:v>
                </c:pt>
                <c:pt idx="155">
                  <c:v>680.00000000000114</c:v>
                </c:pt>
                <c:pt idx="156">
                  <c:v>600.00000000000568</c:v>
                </c:pt>
                <c:pt idx="157">
                  <c:v>740.00000000000341</c:v>
                </c:pt>
                <c:pt idx="158">
                  <c:v>760.00000000000227</c:v>
                </c:pt>
                <c:pt idx="159">
                  <c:v>750.00000000000568</c:v>
                </c:pt>
                <c:pt idx="160">
                  <c:v>730.00000000000114</c:v>
                </c:pt>
                <c:pt idx="161">
                  <c:v>660.00000000000227</c:v>
                </c:pt>
                <c:pt idx="162">
                  <c:v>670.00000000000455</c:v>
                </c:pt>
                <c:pt idx="163">
                  <c:v>610.00000000000227</c:v>
                </c:pt>
                <c:pt idx="164">
                  <c:v>680.00000000000114</c:v>
                </c:pt>
                <c:pt idx="165">
                  <c:v>620.00000000000455</c:v>
                </c:pt>
                <c:pt idx="166">
                  <c:v>260.00000000000227</c:v>
                </c:pt>
                <c:pt idx="167">
                  <c:v>260.00000000000227</c:v>
                </c:pt>
                <c:pt idx="168">
                  <c:v>260.00000000000227</c:v>
                </c:pt>
                <c:pt idx="169">
                  <c:v>260.00000000000227</c:v>
                </c:pt>
                <c:pt idx="170">
                  <c:v>260.00000000000227</c:v>
                </c:pt>
                <c:pt idx="171">
                  <c:v>260.00000000000227</c:v>
                </c:pt>
                <c:pt idx="172">
                  <c:v>260.00000000000227</c:v>
                </c:pt>
                <c:pt idx="173">
                  <c:v>260.00000000000227</c:v>
                </c:pt>
                <c:pt idx="174">
                  <c:v>260.00000000000227</c:v>
                </c:pt>
                <c:pt idx="175">
                  <c:v>260.00000000000227</c:v>
                </c:pt>
                <c:pt idx="176">
                  <c:v>260.00000000000227</c:v>
                </c:pt>
                <c:pt idx="177">
                  <c:v>260.00000000000227</c:v>
                </c:pt>
                <c:pt idx="178">
                  <c:v>260.00000000000227</c:v>
                </c:pt>
                <c:pt idx="179">
                  <c:v>260.00000000000227</c:v>
                </c:pt>
                <c:pt idx="180">
                  <c:v>260.00000000000227</c:v>
                </c:pt>
                <c:pt idx="181">
                  <c:v>260.00000000000227</c:v>
                </c:pt>
                <c:pt idx="182">
                  <c:v>260.00000000000227</c:v>
                </c:pt>
                <c:pt idx="183">
                  <c:v>260.00000000000227</c:v>
                </c:pt>
                <c:pt idx="184">
                  <c:v>260.00000000000227</c:v>
                </c:pt>
                <c:pt idx="185">
                  <c:v>260.00000000000227</c:v>
                </c:pt>
                <c:pt idx="186">
                  <c:v>260.00000000000227</c:v>
                </c:pt>
                <c:pt idx="187">
                  <c:v>260.00000000000227</c:v>
                </c:pt>
                <c:pt idx="188">
                  <c:v>260.00000000000227</c:v>
                </c:pt>
                <c:pt idx="189">
                  <c:v>260.00000000000227</c:v>
                </c:pt>
                <c:pt idx="190">
                  <c:v>260.00000000000227</c:v>
                </c:pt>
                <c:pt idx="191">
                  <c:v>330.00000000000114</c:v>
                </c:pt>
                <c:pt idx="192">
                  <c:v>420.00000000000455</c:v>
                </c:pt>
                <c:pt idx="193">
                  <c:v>360.00000000000227</c:v>
                </c:pt>
                <c:pt idx="194">
                  <c:v>360.00000000000227</c:v>
                </c:pt>
                <c:pt idx="195">
                  <c:v>410.00000000000227</c:v>
                </c:pt>
                <c:pt idx="196">
                  <c:v>700.00000000000568</c:v>
                </c:pt>
                <c:pt idx="197">
                  <c:v>780.00000000000114</c:v>
                </c:pt>
                <c:pt idx="198">
                  <c:v>800.00000000000568</c:v>
                </c:pt>
                <c:pt idx="199">
                  <c:v>870.00000000000455</c:v>
                </c:pt>
                <c:pt idx="200">
                  <c:v>880.00000000000114</c:v>
                </c:pt>
                <c:pt idx="201">
                  <c:v>780.00000000000114</c:v>
                </c:pt>
                <c:pt idx="202">
                  <c:v>770.00000000000455</c:v>
                </c:pt>
                <c:pt idx="203">
                  <c:v>560.00000000000227</c:v>
                </c:pt>
                <c:pt idx="204">
                  <c:v>590.00000000000341</c:v>
                </c:pt>
                <c:pt idx="205">
                  <c:v>800.00000000000568</c:v>
                </c:pt>
                <c:pt idx="206">
                  <c:v>780.00000000000114</c:v>
                </c:pt>
                <c:pt idx="207">
                  <c:v>970.00000000000455</c:v>
                </c:pt>
                <c:pt idx="208">
                  <c:v>970.00000000000455</c:v>
                </c:pt>
                <c:pt idx="209">
                  <c:v>690.00000000000341</c:v>
                </c:pt>
                <c:pt idx="210">
                  <c:v>690.00000000000341</c:v>
                </c:pt>
                <c:pt idx="211">
                  <c:v>420.00000000000455</c:v>
                </c:pt>
                <c:pt idx="212">
                  <c:v>560.00000000000227</c:v>
                </c:pt>
                <c:pt idx="213">
                  <c:v>750.00000000000568</c:v>
                </c:pt>
                <c:pt idx="214">
                  <c:v>950.00000000000568</c:v>
                </c:pt>
                <c:pt idx="215">
                  <c:v>1000.0000000000057</c:v>
                </c:pt>
                <c:pt idx="216">
                  <c:v>1270.0000000000045</c:v>
                </c:pt>
                <c:pt idx="217">
                  <c:v>1290.0000000000034</c:v>
                </c:pt>
                <c:pt idx="218">
                  <c:v>1220.0000000000045</c:v>
                </c:pt>
                <c:pt idx="219">
                  <c:v>1270.0000000000045</c:v>
                </c:pt>
                <c:pt idx="220">
                  <c:v>1370.0000000000045</c:v>
                </c:pt>
                <c:pt idx="221">
                  <c:v>1800.0000000000057</c:v>
                </c:pt>
                <c:pt idx="222">
                  <c:v>1510.0000000000023</c:v>
                </c:pt>
                <c:pt idx="223">
                  <c:v>1730.0000000000011</c:v>
                </c:pt>
                <c:pt idx="224">
                  <c:v>1550.0000000000057</c:v>
                </c:pt>
                <c:pt idx="225">
                  <c:v>1510.0000000000023</c:v>
                </c:pt>
                <c:pt idx="226">
                  <c:v>1280.0000000000011</c:v>
                </c:pt>
                <c:pt idx="227">
                  <c:v>810.00000000000227</c:v>
                </c:pt>
                <c:pt idx="228">
                  <c:v>650.00000000000568</c:v>
                </c:pt>
                <c:pt idx="229">
                  <c:v>710.00000000000227</c:v>
                </c:pt>
                <c:pt idx="230">
                  <c:v>870.00000000000455</c:v>
                </c:pt>
                <c:pt idx="231">
                  <c:v>1180.0000000000011</c:v>
                </c:pt>
                <c:pt idx="232">
                  <c:v>1140.0000000000034</c:v>
                </c:pt>
                <c:pt idx="233">
                  <c:v>1400.0000000000057</c:v>
                </c:pt>
                <c:pt idx="234">
                  <c:v>1250.0000000000057</c:v>
                </c:pt>
                <c:pt idx="235">
                  <c:v>880.00000000000114</c:v>
                </c:pt>
                <c:pt idx="236">
                  <c:v>340.00000000000341</c:v>
                </c:pt>
                <c:pt idx="237">
                  <c:v>340.00000000000341</c:v>
                </c:pt>
                <c:pt idx="238">
                  <c:v>340.00000000000341</c:v>
                </c:pt>
                <c:pt idx="239">
                  <c:v>340.00000000000341</c:v>
                </c:pt>
                <c:pt idx="240">
                  <c:v>340.00000000000341</c:v>
                </c:pt>
                <c:pt idx="241">
                  <c:v>340.00000000000341</c:v>
                </c:pt>
                <c:pt idx="242">
                  <c:v>340.00000000000341</c:v>
                </c:pt>
                <c:pt idx="243">
                  <c:v>340.00000000000341</c:v>
                </c:pt>
                <c:pt idx="244">
                  <c:v>340.00000000000341</c:v>
                </c:pt>
                <c:pt idx="245">
                  <c:v>340.00000000000341</c:v>
                </c:pt>
                <c:pt idx="246">
                  <c:v>340.00000000000341</c:v>
                </c:pt>
                <c:pt idx="247">
                  <c:v>340.00000000000341</c:v>
                </c:pt>
                <c:pt idx="248">
                  <c:v>340.00000000000341</c:v>
                </c:pt>
                <c:pt idx="249">
                  <c:v>340.00000000000341</c:v>
                </c:pt>
                <c:pt idx="250">
                  <c:v>340.00000000000341</c:v>
                </c:pt>
                <c:pt idx="251">
                  <c:v>340.00000000000341</c:v>
                </c:pt>
                <c:pt idx="252">
                  <c:v>600</c:v>
                </c:pt>
                <c:pt idx="253">
                  <c:v>469.99999999999886</c:v>
                </c:pt>
                <c:pt idx="254">
                  <c:v>319.99999999999886</c:v>
                </c:pt>
                <c:pt idx="255">
                  <c:v>350</c:v>
                </c:pt>
                <c:pt idx="256">
                  <c:v>169.99999999999886</c:v>
                </c:pt>
                <c:pt idx="257">
                  <c:v>340.00000000000341</c:v>
                </c:pt>
                <c:pt idx="258">
                  <c:v>440.00000000000341</c:v>
                </c:pt>
                <c:pt idx="259">
                  <c:v>300</c:v>
                </c:pt>
                <c:pt idx="260">
                  <c:v>169.99999999999886</c:v>
                </c:pt>
                <c:pt idx="261">
                  <c:v>-150</c:v>
                </c:pt>
                <c:pt idx="262">
                  <c:v>80.000000000001137</c:v>
                </c:pt>
                <c:pt idx="263">
                  <c:v>60.000000000002274</c:v>
                </c:pt>
                <c:pt idx="264">
                  <c:v>-339.99999999999773</c:v>
                </c:pt>
                <c:pt idx="265">
                  <c:v>-339.99999999999773</c:v>
                </c:pt>
                <c:pt idx="266">
                  <c:v>-339.99999999999773</c:v>
                </c:pt>
                <c:pt idx="267">
                  <c:v>-339.99999999999773</c:v>
                </c:pt>
                <c:pt idx="268">
                  <c:v>-339.99999999999773</c:v>
                </c:pt>
                <c:pt idx="269">
                  <c:v>-339.99999999999773</c:v>
                </c:pt>
                <c:pt idx="270">
                  <c:v>-339.99999999999773</c:v>
                </c:pt>
                <c:pt idx="271">
                  <c:v>-339.99999999999773</c:v>
                </c:pt>
                <c:pt idx="272">
                  <c:v>-339.99999999999773</c:v>
                </c:pt>
                <c:pt idx="273">
                  <c:v>-339.99999999999773</c:v>
                </c:pt>
                <c:pt idx="274">
                  <c:v>-339.99999999999773</c:v>
                </c:pt>
                <c:pt idx="275">
                  <c:v>-339.99999999999773</c:v>
                </c:pt>
                <c:pt idx="276">
                  <c:v>-339.99999999999773</c:v>
                </c:pt>
                <c:pt idx="277">
                  <c:v>-339.99999999999773</c:v>
                </c:pt>
                <c:pt idx="278">
                  <c:v>-339.99999999999773</c:v>
                </c:pt>
                <c:pt idx="279">
                  <c:v>-339.99999999999773</c:v>
                </c:pt>
                <c:pt idx="280">
                  <c:v>-339.99999999999773</c:v>
                </c:pt>
                <c:pt idx="281">
                  <c:v>-339.99999999999773</c:v>
                </c:pt>
                <c:pt idx="282">
                  <c:v>-339.99999999999773</c:v>
                </c:pt>
                <c:pt idx="283">
                  <c:v>-339.99999999999773</c:v>
                </c:pt>
                <c:pt idx="284">
                  <c:v>-339.99999999999773</c:v>
                </c:pt>
                <c:pt idx="285">
                  <c:v>1040.0000000000034</c:v>
                </c:pt>
                <c:pt idx="286">
                  <c:v>840.00000000000341</c:v>
                </c:pt>
                <c:pt idx="287">
                  <c:v>810.00000000000227</c:v>
                </c:pt>
                <c:pt idx="288">
                  <c:v>660.00000000000227</c:v>
                </c:pt>
                <c:pt idx="289">
                  <c:v>200.00000000000568</c:v>
                </c:pt>
                <c:pt idx="290">
                  <c:v>80.000000000001137</c:v>
                </c:pt>
                <c:pt idx="291">
                  <c:v>-319.99999999999886</c:v>
                </c:pt>
                <c:pt idx="292">
                  <c:v>-1089.9999999999977</c:v>
                </c:pt>
                <c:pt idx="293">
                  <c:v>-1139.9999999999977</c:v>
                </c:pt>
                <c:pt idx="294">
                  <c:v>-1029.9999999999955</c:v>
                </c:pt>
                <c:pt idx="295">
                  <c:v>-1179.9999999999955</c:v>
                </c:pt>
                <c:pt idx="296">
                  <c:v>-1179.9999999999955</c:v>
                </c:pt>
                <c:pt idx="297">
                  <c:v>-1179.9999999999955</c:v>
                </c:pt>
                <c:pt idx="298">
                  <c:v>-1179.9999999999955</c:v>
                </c:pt>
                <c:pt idx="299">
                  <c:v>-1179.9999999999955</c:v>
                </c:pt>
                <c:pt idx="300">
                  <c:v>-1179.9999999999955</c:v>
                </c:pt>
                <c:pt idx="301">
                  <c:v>-1179.9999999999955</c:v>
                </c:pt>
                <c:pt idx="302">
                  <c:v>-1179.9999999999955</c:v>
                </c:pt>
                <c:pt idx="303">
                  <c:v>-1179.9999999999955</c:v>
                </c:pt>
                <c:pt idx="304">
                  <c:v>-1179.9999999999955</c:v>
                </c:pt>
                <c:pt idx="305">
                  <c:v>-1179.9999999999955</c:v>
                </c:pt>
                <c:pt idx="306">
                  <c:v>-1179.9999999999955</c:v>
                </c:pt>
                <c:pt idx="307">
                  <c:v>-1179.9999999999955</c:v>
                </c:pt>
                <c:pt idx="308">
                  <c:v>-1179.9999999999955</c:v>
                </c:pt>
                <c:pt idx="309">
                  <c:v>-1179.9999999999955</c:v>
                </c:pt>
                <c:pt idx="310">
                  <c:v>-1179.9999999999955</c:v>
                </c:pt>
                <c:pt idx="311">
                  <c:v>-1179.9999999999955</c:v>
                </c:pt>
                <c:pt idx="312">
                  <c:v>-1179.9999999999955</c:v>
                </c:pt>
                <c:pt idx="313">
                  <c:v>-1179.9999999999955</c:v>
                </c:pt>
                <c:pt idx="314">
                  <c:v>-1179.9999999999955</c:v>
                </c:pt>
                <c:pt idx="315">
                  <c:v>-1179.9999999999955</c:v>
                </c:pt>
                <c:pt idx="316">
                  <c:v>-1179.9999999999955</c:v>
                </c:pt>
                <c:pt idx="317">
                  <c:v>-1179.9999999999955</c:v>
                </c:pt>
                <c:pt idx="318">
                  <c:v>-1179.9999999999955</c:v>
                </c:pt>
                <c:pt idx="319">
                  <c:v>-1179.9999999999955</c:v>
                </c:pt>
                <c:pt idx="320">
                  <c:v>-1179.9999999999955</c:v>
                </c:pt>
                <c:pt idx="321">
                  <c:v>-1179.9999999999955</c:v>
                </c:pt>
                <c:pt idx="322">
                  <c:v>-1179.9999999999955</c:v>
                </c:pt>
                <c:pt idx="323">
                  <c:v>-1179.9999999999955</c:v>
                </c:pt>
                <c:pt idx="324">
                  <c:v>-1179.9999999999955</c:v>
                </c:pt>
                <c:pt idx="325">
                  <c:v>-1179.9999999999955</c:v>
                </c:pt>
                <c:pt idx="326">
                  <c:v>-1179.9999999999955</c:v>
                </c:pt>
                <c:pt idx="327">
                  <c:v>-1179.9999999999955</c:v>
                </c:pt>
                <c:pt idx="328">
                  <c:v>-1179.9999999999955</c:v>
                </c:pt>
                <c:pt idx="329">
                  <c:v>-1179.9999999999955</c:v>
                </c:pt>
                <c:pt idx="330">
                  <c:v>-1179.9999999999955</c:v>
                </c:pt>
                <c:pt idx="331">
                  <c:v>-1179.9999999999955</c:v>
                </c:pt>
                <c:pt idx="332">
                  <c:v>-1179.9999999999955</c:v>
                </c:pt>
                <c:pt idx="333">
                  <c:v>-1179.9999999999955</c:v>
                </c:pt>
                <c:pt idx="334">
                  <c:v>-1179.9999999999955</c:v>
                </c:pt>
                <c:pt idx="335">
                  <c:v>-1339.999999999992</c:v>
                </c:pt>
                <c:pt idx="336">
                  <c:v>-1449.9999999999943</c:v>
                </c:pt>
                <c:pt idx="337">
                  <c:v>-1449.9999999999943</c:v>
                </c:pt>
                <c:pt idx="338">
                  <c:v>-1499.9999999999943</c:v>
                </c:pt>
                <c:pt idx="339">
                  <c:v>-1409.9999999999909</c:v>
                </c:pt>
                <c:pt idx="340">
                  <c:v>-1409.9999999999909</c:v>
                </c:pt>
                <c:pt idx="341">
                  <c:v>-1479.9999999999955</c:v>
                </c:pt>
                <c:pt idx="342">
                  <c:v>-2029.9999999999955</c:v>
                </c:pt>
                <c:pt idx="343">
                  <c:v>-2029.9999999999955</c:v>
                </c:pt>
                <c:pt idx="344">
                  <c:v>-2029.9999999999955</c:v>
                </c:pt>
                <c:pt idx="345">
                  <c:v>-2029.9999999999955</c:v>
                </c:pt>
                <c:pt idx="346">
                  <c:v>-2029.9999999999955</c:v>
                </c:pt>
                <c:pt idx="347">
                  <c:v>-2029.9999999999955</c:v>
                </c:pt>
                <c:pt idx="348">
                  <c:v>-2029.9999999999955</c:v>
                </c:pt>
                <c:pt idx="349">
                  <c:v>-2369.9999999999991</c:v>
                </c:pt>
                <c:pt idx="350">
                  <c:v>-2479.9999999999955</c:v>
                </c:pt>
                <c:pt idx="351">
                  <c:v>-2489.9999999999977</c:v>
                </c:pt>
                <c:pt idx="352">
                  <c:v>-2449.9999999999945</c:v>
                </c:pt>
                <c:pt idx="353">
                  <c:v>-2729.9999999999955</c:v>
                </c:pt>
                <c:pt idx="354">
                  <c:v>-2729.9999999999955</c:v>
                </c:pt>
                <c:pt idx="355">
                  <c:v>-2729.9999999999955</c:v>
                </c:pt>
                <c:pt idx="356">
                  <c:v>-2729.9999999999955</c:v>
                </c:pt>
                <c:pt idx="357">
                  <c:v>-2729.9999999999955</c:v>
                </c:pt>
                <c:pt idx="358">
                  <c:v>-2729.9999999999955</c:v>
                </c:pt>
                <c:pt idx="359">
                  <c:v>-2729.9999999999955</c:v>
                </c:pt>
                <c:pt idx="360">
                  <c:v>-2729.9999999999955</c:v>
                </c:pt>
                <c:pt idx="361">
                  <c:v>-2729.9999999999955</c:v>
                </c:pt>
                <c:pt idx="362">
                  <c:v>-2729.9999999999955</c:v>
                </c:pt>
                <c:pt idx="363">
                  <c:v>-2729.9999999999955</c:v>
                </c:pt>
                <c:pt idx="364">
                  <c:v>-2729.9999999999955</c:v>
                </c:pt>
                <c:pt idx="365">
                  <c:v>-2809.9999999999909</c:v>
                </c:pt>
                <c:pt idx="366">
                  <c:v>-2979.9999999999955</c:v>
                </c:pt>
                <c:pt idx="367">
                  <c:v>-2689.9999999999918</c:v>
                </c:pt>
                <c:pt idx="368">
                  <c:v>-2939.9999999999918</c:v>
                </c:pt>
                <c:pt idx="369">
                  <c:v>-2649.9999999999941</c:v>
                </c:pt>
                <c:pt idx="370">
                  <c:v>-2869.9999999999927</c:v>
                </c:pt>
                <c:pt idx="371">
                  <c:v>-2789.9999999999918</c:v>
                </c:pt>
                <c:pt idx="372">
                  <c:v>-2509.9999999999909</c:v>
                </c:pt>
                <c:pt idx="373">
                  <c:v>-2669.9999999999932</c:v>
                </c:pt>
                <c:pt idx="374">
                  <c:v>-2589.9999999999918</c:v>
                </c:pt>
                <c:pt idx="375">
                  <c:v>-2669.9999999999927</c:v>
                </c:pt>
                <c:pt idx="376">
                  <c:v>-2899.9999999999936</c:v>
                </c:pt>
                <c:pt idx="377">
                  <c:v>-2829.9999999999945</c:v>
                </c:pt>
                <c:pt idx="378">
                  <c:v>-2829.9999999999945</c:v>
                </c:pt>
                <c:pt idx="379">
                  <c:v>-2739.9999999999909</c:v>
                </c:pt>
                <c:pt idx="380">
                  <c:v>-2649.9999999999932</c:v>
                </c:pt>
                <c:pt idx="381">
                  <c:v>-3019.9999999999918</c:v>
                </c:pt>
                <c:pt idx="382">
                  <c:v>-3319.9999999999918</c:v>
                </c:pt>
                <c:pt idx="383">
                  <c:v>-3729.9999999999941</c:v>
                </c:pt>
                <c:pt idx="384">
                  <c:v>-3729.9999999999941</c:v>
                </c:pt>
                <c:pt idx="385">
                  <c:v>-3729.9999999999941</c:v>
                </c:pt>
                <c:pt idx="386">
                  <c:v>-3729.9999999999941</c:v>
                </c:pt>
                <c:pt idx="387">
                  <c:v>-3729.9999999999941</c:v>
                </c:pt>
                <c:pt idx="388">
                  <c:v>-3729.9999999999941</c:v>
                </c:pt>
                <c:pt idx="389">
                  <c:v>-3729.9999999999941</c:v>
                </c:pt>
                <c:pt idx="390">
                  <c:v>-3729.9999999999941</c:v>
                </c:pt>
                <c:pt idx="391">
                  <c:v>-3729.9999999999941</c:v>
                </c:pt>
                <c:pt idx="392">
                  <c:v>-3729.9999999999941</c:v>
                </c:pt>
                <c:pt idx="393">
                  <c:v>-3729.9999999999941</c:v>
                </c:pt>
                <c:pt idx="394">
                  <c:v>-3729.9999999999941</c:v>
                </c:pt>
                <c:pt idx="395">
                  <c:v>-3729.9999999999941</c:v>
                </c:pt>
                <c:pt idx="396">
                  <c:v>-3729.9999999999941</c:v>
                </c:pt>
                <c:pt idx="397">
                  <c:v>-3729.9999999999941</c:v>
                </c:pt>
                <c:pt idx="398">
                  <c:v>-3729.9999999999941</c:v>
                </c:pt>
                <c:pt idx="399">
                  <c:v>-3729.9999999999941</c:v>
                </c:pt>
                <c:pt idx="400">
                  <c:v>-3729.9999999999941</c:v>
                </c:pt>
                <c:pt idx="401">
                  <c:v>-3729.9999999999941</c:v>
                </c:pt>
                <c:pt idx="402">
                  <c:v>-3729.9999999999941</c:v>
                </c:pt>
                <c:pt idx="403">
                  <c:v>-3729.9999999999941</c:v>
                </c:pt>
                <c:pt idx="404">
                  <c:v>-3729.9999999999941</c:v>
                </c:pt>
                <c:pt idx="405">
                  <c:v>-3729.9999999999941</c:v>
                </c:pt>
                <c:pt idx="406">
                  <c:v>-3729.9999999999941</c:v>
                </c:pt>
                <c:pt idx="407">
                  <c:v>-3729.9999999999941</c:v>
                </c:pt>
                <c:pt idx="408">
                  <c:v>-3729.9999999999941</c:v>
                </c:pt>
                <c:pt idx="409">
                  <c:v>-3729.9999999999941</c:v>
                </c:pt>
                <c:pt idx="410">
                  <c:v>-3729.9999999999941</c:v>
                </c:pt>
                <c:pt idx="411">
                  <c:v>-3759.9999999999955</c:v>
                </c:pt>
                <c:pt idx="412">
                  <c:v>-3749.9999999999932</c:v>
                </c:pt>
                <c:pt idx="413">
                  <c:v>-3689.9999999999964</c:v>
                </c:pt>
                <c:pt idx="414">
                  <c:v>-3779.9999999999941</c:v>
                </c:pt>
                <c:pt idx="415">
                  <c:v>-3859.9999999999955</c:v>
                </c:pt>
                <c:pt idx="416">
                  <c:v>-3819.9999999999977</c:v>
                </c:pt>
                <c:pt idx="417">
                  <c:v>-3839.9999999999964</c:v>
                </c:pt>
                <c:pt idx="418">
                  <c:v>-4139.9999999999964</c:v>
                </c:pt>
                <c:pt idx="419">
                  <c:v>-3979.9999999999941</c:v>
                </c:pt>
                <c:pt idx="420">
                  <c:v>-3809.9999999999955</c:v>
                </c:pt>
                <c:pt idx="421">
                  <c:v>-3849.9999999999932</c:v>
                </c:pt>
                <c:pt idx="422">
                  <c:v>-3819.9999999999977</c:v>
                </c:pt>
                <c:pt idx="423">
                  <c:v>-3649.9999999999932</c:v>
                </c:pt>
                <c:pt idx="424">
                  <c:v>-3639.9999999999964</c:v>
                </c:pt>
                <c:pt idx="425">
                  <c:v>-3799.9999999999927</c:v>
                </c:pt>
                <c:pt idx="426">
                  <c:v>-3809.999999999995</c:v>
                </c:pt>
                <c:pt idx="427">
                  <c:v>-4209.9999999999945</c:v>
                </c:pt>
                <c:pt idx="428">
                  <c:v>-4209.9999999999945</c:v>
                </c:pt>
                <c:pt idx="429">
                  <c:v>-4209.9999999999945</c:v>
                </c:pt>
                <c:pt idx="430">
                  <c:v>-4209.9999999999945</c:v>
                </c:pt>
                <c:pt idx="431">
                  <c:v>-4209.9999999999945</c:v>
                </c:pt>
                <c:pt idx="432">
                  <c:v>-4209.9999999999945</c:v>
                </c:pt>
                <c:pt idx="433">
                  <c:v>-4209.9999999999945</c:v>
                </c:pt>
                <c:pt idx="434">
                  <c:v>-4209.9999999999945</c:v>
                </c:pt>
                <c:pt idx="435">
                  <c:v>-4209.9999999999945</c:v>
                </c:pt>
                <c:pt idx="436">
                  <c:v>-4209.9999999999945</c:v>
                </c:pt>
                <c:pt idx="437">
                  <c:v>-4209.9999999999945</c:v>
                </c:pt>
                <c:pt idx="438">
                  <c:v>-4209.9999999999945</c:v>
                </c:pt>
                <c:pt idx="439">
                  <c:v>-4209.9999999999945</c:v>
                </c:pt>
                <c:pt idx="440">
                  <c:v>-4209.9999999999945</c:v>
                </c:pt>
                <c:pt idx="441">
                  <c:v>-4209.9999999999945</c:v>
                </c:pt>
                <c:pt idx="442">
                  <c:v>-4209.9999999999945</c:v>
                </c:pt>
                <c:pt idx="443">
                  <c:v>-3839.9999999999955</c:v>
                </c:pt>
                <c:pt idx="444">
                  <c:v>-3809.9999999999945</c:v>
                </c:pt>
                <c:pt idx="445">
                  <c:v>-4009.9999999999945</c:v>
                </c:pt>
                <c:pt idx="446">
                  <c:v>-4109.9999999999945</c:v>
                </c:pt>
                <c:pt idx="447">
                  <c:v>-3819.9999999999968</c:v>
                </c:pt>
                <c:pt idx="448">
                  <c:v>-4109.9999999999945</c:v>
                </c:pt>
                <c:pt idx="449">
                  <c:v>-4239.9999999999955</c:v>
                </c:pt>
                <c:pt idx="450">
                  <c:v>-4399.9999999999982</c:v>
                </c:pt>
                <c:pt idx="451">
                  <c:v>-4689.9999999999964</c:v>
                </c:pt>
                <c:pt idx="452">
                  <c:v>-4739.9999999999964</c:v>
                </c:pt>
                <c:pt idx="453">
                  <c:v>-4669.9999999999973</c:v>
                </c:pt>
                <c:pt idx="454">
                  <c:v>-4730</c:v>
                </c:pt>
                <c:pt idx="455">
                  <c:v>-4730</c:v>
                </c:pt>
                <c:pt idx="456">
                  <c:v>-4730</c:v>
                </c:pt>
                <c:pt idx="457">
                  <c:v>-4730</c:v>
                </c:pt>
                <c:pt idx="458">
                  <c:v>-4730</c:v>
                </c:pt>
                <c:pt idx="459">
                  <c:v>-4730</c:v>
                </c:pt>
                <c:pt idx="460">
                  <c:v>-4730</c:v>
                </c:pt>
                <c:pt idx="461">
                  <c:v>-4730</c:v>
                </c:pt>
                <c:pt idx="462">
                  <c:v>-4730</c:v>
                </c:pt>
                <c:pt idx="463">
                  <c:v>-4730</c:v>
                </c:pt>
                <c:pt idx="464">
                  <c:v>-4730</c:v>
                </c:pt>
                <c:pt idx="465">
                  <c:v>-4730</c:v>
                </c:pt>
                <c:pt idx="466">
                  <c:v>-4730</c:v>
                </c:pt>
                <c:pt idx="467">
                  <c:v>-4730</c:v>
                </c:pt>
                <c:pt idx="468">
                  <c:v>-4730</c:v>
                </c:pt>
                <c:pt idx="469">
                  <c:v>-4730</c:v>
                </c:pt>
                <c:pt idx="470">
                  <c:v>-4730</c:v>
                </c:pt>
                <c:pt idx="471">
                  <c:v>-4730</c:v>
                </c:pt>
                <c:pt idx="472">
                  <c:v>-4730</c:v>
                </c:pt>
                <c:pt idx="473">
                  <c:v>-4730</c:v>
                </c:pt>
                <c:pt idx="474">
                  <c:v>-4730</c:v>
                </c:pt>
                <c:pt idx="475">
                  <c:v>-4730</c:v>
                </c:pt>
                <c:pt idx="476">
                  <c:v>-4730</c:v>
                </c:pt>
                <c:pt idx="477">
                  <c:v>-4730</c:v>
                </c:pt>
                <c:pt idx="478">
                  <c:v>-4730</c:v>
                </c:pt>
                <c:pt idx="479">
                  <c:v>-4730</c:v>
                </c:pt>
                <c:pt idx="480">
                  <c:v>-4730</c:v>
                </c:pt>
                <c:pt idx="481">
                  <c:v>-4730</c:v>
                </c:pt>
                <c:pt idx="482">
                  <c:v>-4730</c:v>
                </c:pt>
                <c:pt idx="483">
                  <c:v>-4730</c:v>
                </c:pt>
                <c:pt idx="484">
                  <c:v>-4730</c:v>
                </c:pt>
                <c:pt idx="485">
                  <c:v>-4730</c:v>
                </c:pt>
                <c:pt idx="486">
                  <c:v>-4730</c:v>
                </c:pt>
                <c:pt idx="487">
                  <c:v>-4730</c:v>
                </c:pt>
                <c:pt idx="488">
                  <c:v>-4730</c:v>
                </c:pt>
                <c:pt idx="489">
                  <c:v>-4730</c:v>
                </c:pt>
                <c:pt idx="490">
                  <c:v>-4730</c:v>
                </c:pt>
                <c:pt idx="491">
                  <c:v>-4730</c:v>
                </c:pt>
                <c:pt idx="492">
                  <c:v>-4730</c:v>
                </c:pt>
                <c:pt idx="493">
                  <c:v>-4730</c:v>
                </c:pt>
                <c:pt idx="494">
                  <c:v>-4730</c:v>
                </c:pt>
                <c:pt idx="495">
                  <c:v>-4730</c:v>
                </c:pt>
                <c:pt idx="496">
                  <c:v>-4690.0000000000018</c:v>
                </c:pt>
                <c:pt idx="497">
                  <c:v>-4640.0000000000018</c:v>
                </c:pt>
                <c:pt idx="498">
                  <c:v>-4360.0000000000009</c:v>
                </c:pt>
                <c:pt idx="499">
                  <c:v>-4710.0000000000009</c:v>
                </c:pt>
                <c:pt idx="500">
                  <c:v>-4860.0000000000009</c:v>
                </c:pt>
                <c:pt idx="501">
                  <c:v>-4960.0000000000009</c:v>
                </c:pt>
                <c:pt idx="502">
                  <c:v>-4930</c:v>
                </c:pt>
                <c:pt idx="503">
                  <c:v>-5110.0000000000009</c:v>
                </c:pt>
                <c:pt idx="504">
                  <c:v>-4810.0000000000009</c:v>
                </c:pt>
                <c:pt idx="505">
                  <c:v>-4760.0000000000009</c:v>
                </c:pt>
                <c:pt idx="506">
                  <c:v>-4770.0000000000036</c:v>
                </c:pt>
                <c:pt idx="507">
                  <c:v>-4990.0000000000027</c:v>
                </c:pt>
                <c:pt idx="508">
                  <c:v>-5110.0000000000018</c:v>
                </c:pt>
                <c:pt idx="509">
                  <c:v>-4780.0000000000009</c:v>
                </c:pt>
                <c:pt idx="510">
                  <c:v>-4540.0000000000036</c:v>
                </c:pt>
                <c:pt idx="511">
                  <c:v>-4760.0000000000027</c:v>
                </c:pt>
                <c:pt idx="512">
                  <c:v>-4700.0000000000064</c:v>
                </c:pt>
                <c:pt idx="513">
                  <c:v>-4600.0000000000064</c:v>
                </c:pt>
                <c:pt idx="514">
                  <c:v>-4580.0000000000018</c:v>
                </c:pt>
                <c:pt idx="515">
                  <c:v>-4200.0000000000064</c:v>
                </c:pt>
                <c:pt idx="516">
                  <c:v>-3850.0000000000064</c:v>
                </c:pt>
                <c:pt idx="517">
                  <c:v>-3910.0000000000027</c:v>
                </c:pt>
                <c:pt idx="518">
                  <c:v>-4140.0000000000036</c:v>
                </c:pt>
                <c:pt idx="519">
                  <c:v>-4120.0000000000045</c:v>
                </c:pt>
                <c:pt idx="520">
                  <c:v>-4200.0000000000055</c:v>
                </c:pt>
                <c:pt idx="521">
                  <c:v>-3810.0000000000018</c:v>
                </c:pt>
                <c:pt idx="522">
                  <c:v>-3910.0000000000018</c:v>
                </c:pt>
                <c:pt idx="523">
                  <c:v>-3870.0000000000041</c:v>
                </c:pt>
                <c:pt idx="524">
                  <c:v>-4210.0000000000018</c:v>
                </c:pt>
                <c:pt idx="525">
                  <c:v>-4080.0000000000009</c:v>
                </c:pt>
                <c:pt idx="526">
                  <c:v>-3930.0000000000009</c:v>
                </c:pt>
                <c:pt idx="527">
                  <c:v>-3970.0000000000045</c:v>
                </c:pt>
                <c:pt idx="528">
                  <c:v>-4300.0000000000055</c:v>
                </c:pt>
                <c:pt idx="529">
                  <c:v>-4160.0000000000018</c:v>
                </c:pt>
                <c:pt idx="530">
                  <c:v>-4050.0000000000055</c:v>
                </c:pt>
                <c:pt idx="531">
                  <c:v>-3970.0000000000045</c:v>
                </c:pt>
                <c:pt idx="532">
                  <c:v>-3460.0000000000023</c:v>
                </c:pt>
                <c:pt idx="533">
                  <c:v>-3450.0000000000055</c:v>
                </c:pt>
                <c:pt idx="534">
                  <c:v>-3230.0000000000009</c:v>
                </c:pt>
                <c:pt idx="535">
                  <c:v>-2780.0000000000009</c:v>
                </c:pt>
                <c:pt idx="536">
                  <c:v>-2990.0000000000032</c:v>
                </c:pt>
                <c:pt idx="537">
                  <c:v>-2650.0000000000055</c:v>
                </c:pt>
                <c:pt idx="538">
                  <c:v>-2520.0000000000045</c:v>
                </c:pt>
                <c:pt idx="539">
                  <c:v>-2530.0000000000009</c:v>
                </c:pt>
                <c:pt idx="540">
                  <c:v>-2450.0000000000055</c:v>
                </c:pt>
                <c:pt idx="541">
                  <c:v>-2430.0000000000009</c:v>
                </c:pt>
                <c:pt idx="542">
                  <c:v>-2320.0000000000045</c:v>
                </c:pt>
                <c:pt idx="543">
                  <c:v>-2990.0000000000036</c:v>
                </c:pt>
                <c:pt idx="544">
                  <c:v>-2620.0000000000045</c:v>
                </c:pt>
                <c:pt idx="545">
                  <c:v>-2660.0000000000023</c:v>
                </c:pt>
                <c:pt idx="546">
                  <c:v>-3250.0000000000055</c:v>
                </c:pt>
                <c:pt idx="547">
                  <c:v>-3150.0000000000055</c:v>
                </c:pt>
                <c:pt idx="548">
                  <c:v>-3090.0000000000032</c:v>
                </c:pt>
                <c:pt idx="549">
                  <c:v>-3350.0000000000055</c:v>
                </c:pt>
                <c:pt idx="550">
                  <c:v>-3220.0000000000045</c:v>
                </c:pt>
                <c:pt idx="551">
                  <c:v>-3390.0000000000036</c:v>
                </c:pt>
                <c:pt idx="552">
                  <c:v>-3230.0000000000014</c:v>
                </c:pt>
                <c:pt idx="553">
                  <c:v>-3170.0000000000045</c:v>
                </c:pt>
                <c:pt idx="554">
                  <c:v>-2830.0000000000009</c:v>
                </c:pt>
                <c:pt idx="555">
                  <c:v>-2690.0000000000032</c:v>
                </c:pt>
                <c:pt idx="556">
                  <c:v>-2730.0000000000009</c:v>
                </c:pt>
                <c:pt idx="557">
                  <c:v>-3150.0000000000055</c:v>
                </c:pt>
                <c:pt idx="558">
                  <c:v>-3120.0000000000045</c:v>
                </c:pt>
                <c:pt idx="559">
                  <c:v>-3240.0000000000036</c:v>
                </c:pt>
                <c:pt idx="560">
                  <c:v>-3810.0000000000027</c:v>
                </c:pt>
                <c:pt idx="561">
                  <c:v>-3810.0000000000027</c:v>
                </c:pt>
                <c:pt idx="562">
                  <c:v>-3810.0000000000027</c:v>
                </c:pt>
                <c:pt idx="563">
                  <c:v>-3810.0000000000027</c:v>
                </c:pt>
                <c:pt idx="564">
                  <c:v>-3810.0000000000027</c:v>
                </c:pt>
                <c:pt idx="565">
                  <c:v>-3810.0000000000027</c:v>
                </c:pt>
                <c:pt idx="566">
                  <c:v>-3810.0000000000027</c:v>
                </c:pt>
                <c:pt idx="567">
                  <c:v>-3810.0000000000027</c:v>
                </c:pt>
                <c:pt idx="568">
                  <c:v>-3810.0000000000027</c:v>
                </c:pt>
                <c:pt idx="569">
                  <c:v>-3810.0000000000027</c:v>
                </c:pt>
                <c:pt idx="570">
                  <c:v>-3810.0000000000027</c:v>
                </c:pt>
                <c:pt idx="571">
                  <c:v>-3810.0000000000027</c:v>
                </c:pt>
                <c:pt idx="572">
                  <c:v>-3810.0000000000027</c:v>
                </c:pt>
                <c:pt idx="573">
                  <c:v>-3810.0000000000027</c:v>
                </c:pt>
                <c:pt idx="574">
                  <c:v>-3810.0000000000027</c:v>
                </c:pt>
                <c:pt idx="575">
                  <c:v>-3810.0000000000027</c:v>
                </c:pt>
                <c:pt idx="576">
                  <c:v>-3810.0000000000027</c:v>
                </c:pt>
                <c:pt idx="577">
                  <c:v>-3640.0000000000036</c:v>
                </c:pt>
                <c:pt idx="578">
                  <c:v>-3000</c:v>
                </c:pt>
                <c:pt idx="579">
                  <c:v>-2919.9999999999991</c:v>
                </c:pt>
                <c:pt idx="580">
                  <c:v>-3060.0000000000027</c:v>
                </c:pt>
                <c:pt idx="581">
                  <c:v>-2980.0000000000018</c:v>
                </c:pt>
                <c:pt idx="582">
                  <c:v>-3060.0000000000027</c:v>
                </c:pt>
                <c:pt idx="583">
                  <c:v>-3360.0000000000027</c:v>
                </c:pt>
                <c:pt idx="584">
                  <c:v>-3430.0000000000018</c:v>
                </c:pt>
                <c:pt idx="585">
                  <c:v>-3190.0000000000041</c:v>
                </c:pt>
                <c:pt idx="586">
                  <c:v>-4069.9999999999995</c:v>
                </c:pt>
                <c:pt idx="587">
                  <c:v>-3680.0000000000018</c:v>
                </c:pt>
                <c:pt idx="588">
                  <c:v>-4060.0000000000027</c:v>
                </c:pt>
                <c:pt idx="589">
                  <c:v>-4040.0000000000036</c:v>
                </c:pt>
                <c:pt idx="590">
                  <c:v>-4030.0000000000014</c:v>
                </c:pt>
                <c:pt idx="591">
                  <c:v>-3790.0000000000036</c:v>
                </c:pt>
                <c:pt idx="592">
                  <c:v>-4050</c:v>
                </c:pt>
                <c:pt idx="593">
                  <c:v>-3980.0000000000009</c:v>
                </c:pt>
                <c:pt idx="594">
                  <c:v>-3210.0000000000018</c:v>
                </c:pt>
                <c:pt idx="595">
                  <c:v>-3480.0000000000009</c:v>
                </c:pt>
                <c:pt idx="596">
                  <c:v>-3369.9999999999986</c:v>
                </c:pt>
                <c:pt idx="597">
                  <c:v>-3280.0000000000009</c:v>
                </c:pt>
                <c:pt idx="598">
                  <c:v>-3280.0000000000009</c:v>
                </c:pt>
                <c:pt idx="599">
                  <c:v>-3550</c:v>
                </c:pt>
                <c:pt idx="600">
                  <c:v>-3840.0000000000036</c:v>
                </c:pt>
                <c:pt idx="601">
                  <c:v>-3540.0000000000036</c:v>
                </c:pt>
                <c:pt idx="602">
                  <c:v>-3890.0000000000036</c:v>
                </c:pt>
                <c:pt idx="603">
                  <c:v>-3840.0000000000036</c:v>
                </c:pt>
                <c:pt idx="604">
                  <c:v>-3950</c:v>
                </c:pt>
                <c:pt idx="605">
                  <c:v>-4100</c:v>
                </c:pt>
                <c:pt idx="606">
                  <c:v>-4430.0000000000009</c:v>
                </c:pt>
                <c:pt idx="607">
                  <c:v>-4430.0000000000009</c:v>
                </c:pt>
                <c:pt idx="608">
                  <c:v>-4430.0000000000009</c:v>
                </c:pt>
                <c:pt idx="609">
                  <c:v>-4430.0000000000009</c:v>
                </c:pt>
                <c:pt idx="610">
                  <c:v>-4430.0000000000009</c:v>
                </c:pt>
                <c:pt idx="611">
                  <c:v>-4430.0000000000009</c:v>
                </c:pt>
                <c:pt idx="612">
                  <c:v>-4430.0000000000009</c:v>
                </c:pt>
                <c:pt idx="613">
                  <c:v>-4430.0000000000009</c:v>
                </c:pt>
                <c:pt idx="614">
                  <c:v>-4430.0000000000009</c:v>
                </c:pt>
                <c:pt idx="615">
                  <c:v>-4430.0000000000009</c:v>
                </c:pt>
                <c:pt idx="616">
                  <c:v>-4430.0000000000009</c:v>
                </c:pt>
                <c:pt idx="617">
                  <c:v>-4430.0000000000009</c:v>
                </c:pt>
                <c:pt idx="618">
                  <c:v>-4430.0000000000009</c:v>
                </c:pt>
                <c:pt idx="619">
                  <c:v>-4430.0000000000009</c:v>
                </c:pt>
                <c:pt idx="620">
                  <c:v>-4800</c:v>
                </c:pt>
                <c:pt idx="621">
                  <c:v>-4990.0000000000036</c:v>
                </c:pt>
                <c:pt idx="622">
                  <c:v>-5060.0000000000027</c:v>
                </c:pt>
                <c:pt idx="623">
                  <c:v>-4650</c:v>
                </c:pt>
                <c:pt idx="624">
                  <c:v>-4950</c:v>
                </c:pt>
                <c:pt idx="625">
                  <c:v>-4890.0000000000036</c:v>
                </c:pt>
                <c:pt idx="626">
                  <c:v>-4930.0000000000018</c:v>
                </c:pt>
                <c:pt idx="627">
                  <c:v>-4840.0000000000036</c:v>
                </c:pt>
                <c:pt idx="628">
                  <c:v>-4860.0000000000027</c:v>
                </c:pt>
                <c:pt idx="629">
                  <c:v>-5230.0000000000018</c:v>
                </c:pt>
                <c:pt idx="630">
                  <c:v>-5230.0000000000018</c:v>
                </c:pt>
                <c:pt idx="631">
                  <c:v>-5230.0000000000018</c:v>
                </c:pt>
                <c:pt idx="632">
                  <c:v>-5230.0000000000018</c:v>
                </c:pt>
                <c:pt idx="633">
                  <c:v>-5230.0000000000018</c:v>
                </c:pt>
                <c:pt idx="634">
                  <c:v>-5230.0000000000018</c:v>
                </c:pt>
                <c:pt idx="635">
                  <c:v>-5230.0000000000018</c:v>
                </c:pt>
                <c:pt idx="636">
                  <c:v>-5230.0000000000018</c:v>
                </c:pt>
                <c:pt idx="637">
                  <c:v>-5230.0000000000018</c:v>
                </c:pt>
                <c:pt idx="638">
                  <c:v>-5230.0000000000018</c:v>
                </c:pt>
                <c:pt idx="639">
                  <c:v>-5230.0000000000018</c:v>
                </c:pt>
                <c:pt idx="640">
                  <c:v>-5230.0000000000018</c:v>
                </c:pt>
                <c:pt idx="641">
                  <c:v>-5230.0000000000018</c:v>
                </c:pt>
                <c:pt idx="642">
                  <c:v>-5230.0000000000018</c:v>
                </c:pt>
                <c:pt idx="643">
                  <c:v>-5230.0000000000018</c:v>
                </c:pt>
                <c:pt idx="644">
                  <c:v>-5230.0000000000018</c:v>
                </c:pt>
                <c:pt idx="645">
                  <c:v>-5230.0000000000018</c:v>
                </c:pt>
                <c:pt idx="646">
                  <c:v>-5230.0000000000018</c:v>
                </c:pt>
                <c:pt idx="647">
                  <c:v>-5230.0000000000018</c:v>
                </c:pt>
                <c:pt idx="648">
                  <c:v>-5230.0000000000018</c:v>
                </c:pt>
                <c:pt idx="649">
                  <c:v>-5230.0000000000018</c:v>
                </c:pt>
                <c:pt idx="650">
                  <c:v>-5230.0000000000018</c:v>
                </c:pt>
                <c:pt idx="651">
                  <c:v>-5230.0000000000018</c:v>
                </c:pt>
                <c:pt idx="652">
                  <c:v>-5230.0000000000018</c:v>
                </c:pt>
                <c:pt idx="653">
                  <c:v>-5240.0000000000036</c:v>
                </c:pt>
                <c:pt idx="654">
                  <c:v>-4930.0000000000018</c:v>
                </c:pt>
                <c:pt idx="655">
                  <c:v>-5510.0000000000027</c:v>
                </c:pt>
                <c:pt idx="656">
                  <c:v>-5590.0000000000036</c:v>
                </c:pt>
                <c:pt idx="657">
                  <c:v>-5310.0000000000027</c:v>
                </c:pt>
                <c:pt idx="658">
                  <c:v>-5460.0000000000027</c:v>
                </c:pt>
                <c:pt idx="659">
                  <c:v>-5520.0000000000055</c:v>
                </c:pt>
                <c:pt idx="660">
                  <c:v>-5640.0000000000045</c:v>
                </c:pt>
                <c:pt idx="661">
                  <c:v>-5640.0000000000045</c:v>
                </c:pt>
                <c:pt idx="662">
                  <c:v>-5310.0000000000036</c:v>
                </c:pt>
                <c:pt idx="663">
                  <c:v>-5610.0000000000036</c:v>
                </c:pt>
                <c:pt idx="664">
                  <c:v>-5630.0000000000027</c:v>
                </c:pt>
                <c:pt idx="665">
                  <c:v>-5720.0000000000064</c:v>
                </c:pt>
                <c:pt idx="666">
                  <c:v>-5650.0000000000073</c:v>
                </c:pt>
                <c:pt idx="667">
                  <c:v>-5650.0000000000073</c:v>
                </c:pt>
                <c:pt idx="668">
                  <c:v>-5650.0000000000073</c:v>
                </c:pt>
                <c:pt idx="669">
                  <c:v>-5650.0000000000073</c:v>
                </c:pt>
                <c:pt idx="670">
                  <c:v>-5650.0000000000073</c:v>
                </c:pt>
                <c:pt idx="671">
                  <c:v>-5710.0000000000091</c:v>
                </c:pt>
                <c:pt idx="672">
                  <c:v>-5940.0000000000045</c:v>
                </c:pt>
                <c:pt idx="673">
                  <c:v>-5810.0000000000091</c:v>
                </c:pt>
                <c:pt idx="674">
                  <c:v>-5150.0000000000073</c:v>
                </c:pt>
                <c:pt idx="675">
                  <c:v>-4980.0000000000082</c:v>
                </c:pt>
                <c:pt idx="676">
                  <c:v>-4600.0000000000073</c:v>
                </c:pt>
                <c:pt idx="677">
                  <c:v>-4560.0000000000091</c:v>
                </c:pt>
                <c:pt idx="678">
                  <c:v>-4090.0000000000045</c:v>
                </c:pt>
                <c:pt idx="679">
                  <c:v>-3710.0000000000091</c:v>
                </c:pt>
                <c:pt idx="680">
                  <c:v>-4260.0000000000091</c:v>
                </c:pt>
                <c:pt idx="681">
                  <c:v>-3800.0000000000068</c:v>
                </c:pt>
                <c:pt idx="682">
                  <c:v>-3630.0000000000023</c:v>
                </c:pt>
                <c:pt idx="683">
                  <c:v>-3420.0000000000114</c:v>
                </c:pt>
                <c:pt idx="684">
                  <c:v>-3390.0000000000045</c:v>
                </c:pt>
                <c:pt idx="685">
                  <c:v>-3950.0000000000068</c:v>
                </c:pt>
                <c:pt idx="686">
                  <c:v>-3540.0000000000045</c:v>
                </c:pt>
                <c:pt idx="687">
                  <c:v>-3710.0000000000091</c:v>
                </c:pt>
                <c:pt idx="688">
                  <c:v>-3200.0000000000068</c:v>
                </c:pt>
                <c:pt idx="689">
                  <c:v>-3150.0000000000068</c:v>
                </c:pt>
                <c:pt idx="690">
                  <c:v>-3590.0000000000045</c:v>
                </c:pt>
                <c:pt idx="691">
                  <c:v>-2930.0000000000023</c:v>
                </c:pt>
                <c:pt idx="692">
                  <c:v>-2990.0000000000045</c:v>
                </c:pt>
                <c:pt idx="693">
                  <c:v>-2870.0000000000114</c:v>
                </c:pt>
                <c:pt idx="694">
                  <c:v>-2850.0000000000068</c:v>
                </c:pt>
                <c:pt idx="695">
                  <c:v>-3120.0000000000114</c:v>
                </c:pt>
                <c:pt idx="696">
                  <c:v>-3250.0000000000068</c:v>
                </c:pt>
                <c:pt idx="697">
                  <c:v>-2550.0000000000068</c:v>
                </c:pt>
                <c:pt idx="698">
                  <c:v>-2680.0000000000023</c:v>
                </c:pt>
                <c:pt idx="699">
                  <c:v>-2610.0000000000091</c:v>
                </c:pt>
                <c:pt idx="700">
                  <c:v>-2370.0000000000114</c:v>
                </c:pt>
                <c:pt idx="701">
                  <c:v>-1890.0000000000045</c:v>
                </c:pt>
                <c:pt idx="702">
                  <c:v>-1520.0000000000114</c:v>
                </c:pt>
                <c:pt idx="703">
                  <c:v>-1420.0000000000114</c:v>
                </c:pt>
                <c:pt idx="704">
                  <c:v>-1360.0000000000091</c:v>
                </c:pt>
                <c:pt idx="705">
                  <c:v>-1730.0000000000023</c:v>
                </c:pt>
                <c:pt idx="706">
                  <c:v>-1500.0000000000068</c:v>
                </c:pt>
                <c:pt idx="707">
                  <c:v>-1560.0000000000091</c:v>
                </c:pt>
                <c:pt idx="708">
                  <c:v>-1310.0000000000091</c:v>
                </c:pt>
                <c:pt idx="709">
                  <c:v>-480.00000000000227</c:v>
                </c:pt>
                <c:pt idx="710">
                  <c:v>-750.00000000000682</c:v>
                </c:pt>
                <c:pt idx="711">
                  <c:v>-1400.0000000000068</c:v>
                </c:pt>
                <c:pt idx="712">
                  <c:v>-1420.0000000000114</c:v>
                </c:pt>
                <c:pt idx="713">
                  <c:v>-2050.0000000000068</c:v>
                </c:pt>
                <c:pt idx="714">
                  <c:v>-2170.0000000000114</c:v>
                </c:pt>
                <c:pt idx="715">
                  <c:v>-3170.0000000000114</c:v>
                </c:pt>
                <c:pt idx="716">
                  <c:v>-2700.0000000000068</c:v>
                </c:pt>
                <c:pt idx="717">
                  <c:v>-3250.0000000000068</c:v>
                </c:pt>
                <c:pt idx="718">
                  <c:v>-3250.0000000000068</c:v>
                </c:pt>
                <c:pt idx="719">
                  <c:v>-3250.0000000000068</c:v>
                </c:pt>
                <c:pt idx="720">
                  <c:v>-3250.0000000000068</c:v>
                </c:pt>
                <c:pt idx="721">
                  <c:v>-3250.0000000000068</c:v>
                </c:pt>
                <c:pt idx="722">
                  <c:v>-3250.0000000000068</c:v>
                </c:pt>
                <c:pt idx="723">
                  <c:v>-3250.0000000000068</c:v>
                </c:pt>
                <c:pt idx="724">
                  <c:v>-3250.0000000000068</c:v>
                </c:pt>
                <c:pt idx="725">
                  <c:v>-3250.0000000000068</c:v>
                </c:pt>
                <c:pt idx="726">
                  <c:v>-3250.0000000000068</c:v>
                </c:pt>
                <c:pt idx="727">
                  <c:v>-3250.0000000000068</c:v>
                </c:pt>
                <c:pt idx="728">
                  <c:v>-3250.0000000000068</c:v>
                </c:pt>
                <c:pt idx="729">
                  <c:v>-3250.0000000000068</c:v>
                </c:pt>
                <c:pt idx="730">
                  <c:v>-3250.0000000000068</c:v>
                </c:pt>
                <c:pt idx="731">
                  <c:v>-3250.0000000000068</c:v>
                </c:pt>
                <c:pt idx="732">
                  <c:v>-3250.0000000000068</c:v>
                </c:pt>
                <c:pt idx="733">
                  <c:v>-3250.0000000000068</c:v>
                </c:pt>
                <c:pt idx="734">
                  <c:v>-3250.0000000000068</c:v>
                </c:pt>
                <c:pt idx="735">
                  <c:v>-3250.0000000000068</c:v>
                </c:pt>
                <c:pt idx="736">
                  <c:v>-3310.0000000000036</c:v>
                </c:pt>
                <c:pt idx="737">
                  <c:v>-3370.0000000000059</c:v>
                </c:pt>
                <c:pt idx="738">
                  <c:v>-3420.0000000000059</c:v>
                </c:pt>
                <c:pt idx="739">
                  <c:v>-3270.0000000000059</c:v>
                </c:pt>
                <c:pt idx="740">
                  <c:v>-2950.0000000000073</c:v>
                </c:pt>
                <c:pt idx="741">
                  <c:v>-2260.0000000000036</c:v>
                </c:pt>
                <c:pt idx="742">
                  <c:v>-2600.0000000000073</c:v>
                </c:pt>
                <c:pt idx="743">
                  <c:v>-2480.0000000000082</c:v>
                </c:pt>
                <c:pt idx="744">
                  <c:v>-2660.0000000000036</c:v>
                </c:pt>
                <c:pt idx="745">
                  <c:v>-2490.0000000000045</c:v>
                </c:pt>
                <c:pt idx="746">
                  <c:v>-2800.0000000000068</c:v>
                </c:pt>
                <c:pt idx="747">
                  <c:v>-3250.0000000000068</c:v>
                </c:pt>
                <c:pt idx="748">
                  <c:v>-3080.0000000000082</c:v>
                </c:pt>
                <c:pt idx="749">
                  <c:v>-2600.0000000000073</c:v>
                </c:pt>
                <c:pt idx="750">
                  <c:v>-2130.0000000000082</c:v>
                </c:pt>
                <c:pt idx="751">
                  <c:v>-2160.0000000000036</c:v>
                </c:pt>
                <c:pt idx="752">
                  <c:v>-1780.0000000000082</c:v>
                </c:pt>
                <c:pt idx="753">
                  <c:v>-1850.000000000007</c:v>
                </c:pt>
                <c:pt idx="754">
                  <c:v>-2180.0000000000082</c:v>
                </c:pt>
                <c:pt idx="755">
                  <c:v>-2290.0000000000045</c:v>
                </c:pt>
                <c:pt idx="756">
                  <c:v>-2410.0000000000036</c:v>
                </c:pt>
                <c:pt idx="757">
                  <c:v>-2050.0000000000073</c:v>
                </c:pt>
                <c:pt idx="758">
                  <c:v>-2110.0000000000036</c:v>
                </c:pt>
                <c:pt idx="759">
                  <c:v>-2190.0000000000045</c:v>
                </c:pt>
                <c:pt idx="760">
                  <c:v>-2320.0000000000055</c:v>
                </c:pt>
                <c:pt idx="761">
                  <c:v>-2950.0000000000064</c:v>
                </c:pt>
                <c:pt idx="762">
                  <c:v>-3040.0000000000041</c:v>
                </c:pt>
                <c:pt idx="763">
                  <c:v>-2750.0000000000064</c:v>
                </c:pt>
                <c:pt idx="764">
                  <c:v>-3070.0000000000055</c:v>
                </c:pt>
                <c:pt idx="765">
                  <c:v>-2930.0000000000077</c:v>
                </c:pt>
                <c:pt idx="766">
                  <c:v>-3040.0000000000045</c:v>
                </c:pt>
                <c:pt idx="767">
                  <c:v>-2960.0000000000036</c:v>
                </c:pt>
                <c:pt idx="768">
                  <c:v>-3500.0000000000073</c:v>
                </c:pt>
                <c:pt idx="769">
                  <c:v>-3500.0000000000073</c:v>
                </c:pt>
                <c:pt idx="770">
                  <c:v>-3500.0000000000073</c:v>
                </c:pt>
                <c:pt idx="771">
                  <c:v>-3500.0000000000073</c:v>
                </c:pt>
                <c:pt idx="772">
                  <c:v>-3500.0000000000073</c:v>
                </c:pt>
                <c:pt idx="773">
                  <c:v>-3500.0000000000073</c:v>
                </c:pt>
                <c:pt idx="774">
                  <c:v>-3500.0000000000073</c:v>
                </c:pt>
                <c:pt idx="775">
                  <c:v>-3500.0000000000073</c:v>
                </c:pt>
                <c:pt idx="776">
                  <c:v>-3500.0000000000073</c:v>
                </c:pt>
                <c:pt idx="777">
                  <c:v>-3500.0000000000073</c:v>
                </c:pt>
                <c:pt idx="778">
                  <c:v>-3500.0000000000073</c:v>
                </c:pt>
                <c:pt idx="779">
                  <c:v>-3500.0000000000073</c:v>
                </c:pt>
                <c:pt idx="780">
                  <c:v>-3500.0000000000073</c:v>
                </c:pt>
                <c:pt idx="781">
                  <c:v>-3500.0000000000073</c:v>
                </c:pt>
                <c:pt idx="782">
                  <c:v>-3290.000000000005</c:v>
                </c:pt>
                <c:pt idx="783">
                  <c:v>-2720.0000000000005</c:v>
                </c:pt>
                <c:pt idx="784">
                  <c:v>-3130.0000000000027</c:v>
                </c:pt>
                <c:pt idx="785">
                  <c:v>-3059.9999999999982</c:v>
                </c:pt>
                <c:pt idx="786">
                  <c:v>-3159.9999999999982</c:v>
                </c:pt>
                <c:pt idx="787">
                  <c:v>-3420.0000000000005</c:v>
                </c:pt>
                <c:pt idx="788">
                  <c:v>-2970.0000000000005</c:v>
                </c:pt>
                <c:pt idx="789">
                  <c:v>-3480.0000000000027</c:v>
                </c:pt>
                <c:pt idx="790">
                  <c:v>-3330.0000000000027</c:v>
                </c:pt>
                <c:pt idx="791">
                  <c:v>-3409.9999999999982</c:v>
                </c:pt>
                <c:pt idx="792">
                  <c:v>-3680.0000000000027</c:v>
                </c:pt>
                <c:pt idx="793">
                  <c:v>-3090.000000000005</c:v>
                </c:pt>
                <c:pt idx="794">
                  <c:v>-3590.000000000005</c:v>
                </c:pt>
                <c:pt idx="795">
                  <c:v>-3780.0000000000027</c:v>
                </c:pt>
                <c:pt idx="796">
                  <c:v>-4759.9999999999982</c:v>
                </c:pt>
                <c:pt idx="797">
                  <c:v>-4759.9999999999982</c:v>
                </c:pt>
                <c:pt idx="798">
                  <c:v>-4759.9999999999982</c:v>
                </c:pt>
                <c:pt idx="799">
                  <c:v>-4759.9999999999982</c:v>
                </c:pt>
                <c:pt idx="800">
                  <c:v>-4759.9999999999982</c:v>
                </c:pt>
                <c:pt idx="801">
                  <c:v>-4759.9999999999982</c:v>
                </c:pt>
                <c:pt idx="802">
                  <c:v>-4759.9999999999982</c:v>
                </c:pt>
                <c:pt idx="803">
                  <c:v>-4759.9999999999982</c:v>
                </c:pt>
                <c:pt idx="804">
                  <c:v>-4759.9999999999982</c:v>
                </c:pt>
                <c:pt idx="805">
                  <c:v>-4759.9999999999982</c:v>
                </c:pt>
                <c:pt idx="806">
                  <c:v>-4759.9999999999982</c:v>
                </c:pt>
                <c:pt idx="807">
                  <c:v>-4759.9999999999982</c:v>
                </c:pt>
                <c:pt idx="808">
                  <c:v>-4759.9999999999982</c:v>
                </c:pt>
                <c:pt idx="809">
                  <c:v>-4759.9999999999982</c:v>
                </c:pt>
                <c:pt idx="810">
                  <c:v>-4759.9999999999982</c:v>
                </c:pt>
                <c:pt idx="811">
                  <c:v>-4759.9999999999982</c:v>
                </c:pt>
                <c:pt idx="812">
                  <c:v>-4759.9999999999982</c:v>
                </c:pt>
                <c:pt idx="813">
                  <c:v>-4759.9999999999982</c:v>
                </c:pt>
                <c:pt idx="814">
                  <c:v>-4759.9999999999982</c:v>
                </c:pt>
                <c:pt idx="815">
                  <c:v>-4759.9999999999982</c:v>
                </c:pt>
                <c:pt idx="816">
                  <c:v>-4759.9999999999982</c:v>
                </c:pt>
                <c:pt idx="817">
                  <c:v>-4759.9999999999982</c:v>
                </c:pt>
                <c:pt idx="818">
                  <c:v>-4759.9999999999982</c:v>
                </c:pt>
                <c:pt idx="819">
                  <c:v>-4759.9999999999982</c:v>
                </c:pt>
                <c:pt idx="820">
                  <c:v>-4759.9999999999982</c:v>
                </c:pt>
                <c:pt idx="821">
                  <c:v>-4759.9999999999982</c:v>
                </c:pt>
                <c:pt idx="822">
                  <c:v>-4759.9999999999982</c:v>
                </c:pt>
                <c:pt idx="823">
                  <c:v>-4759.9999999999982</c:v>
                </c:pt>
                <c:pt idx="824">
                  <c:v>-4759.9999999999982</c:v>
                </c:pt>
                <c:pt idx="825">
                  <c:v>-4759.9999999999982</c:v>
                </c:pt>
                <c:pt idx="826">
                  <c:v>-4759.9999999999982</c:v>
                </c:pt>
                <c:pt idx="827">
                  <c:v>-4399.9999999999964</c:v>
                </c:pt>
                <c:pt idx="828">
                  <c:v>-4349.9999999999964</c:v>
                </c:pt>
                <c:pt idx="829">
                  <c:v>-4140.0000000000055</c:v>
                </c:pt>
                <c:pt idx="830">
                  <c:v>-4459.9999999999982</c:v>
                </c:pt>
                <c:pt idx="831">
                  <c:v>-4999.9999999999964</c:v>
                </c:pt>
                <c:pt idx="832">
                  <c:v>-5230.0000000000036</c:v>
                </c:pt>
                <c:pt idx="833">
                  <c:v>-6030.0000000000036</c:v>
                </c:pt>
                <c:pt idx="834">
                  <c:v>-6030.0000000000036</c:v>
                </c:pt>
                <c:pt idx="835">
                  <c:v>-6030.0000000000036</c:v>
                </c:pt>
                <c:pt idx="836">
                  <c:v>-6030.0000000000036</c:v>
                </c:pt>
                <c:pt idx="837">
                  <c:v>-6030.0000000000036</c:v>
                </c:pt>
                <c:pt idx="838">
                  <c:v>-6030.0000000000036</c:v>
                </c:pt>
                <c:pt idx="839">
                  <c:v>-6030.0000000000036</c:v>
                </c:pt>
                <c:pt idx="840">
                  <c:v>-6030.0000000000036</c:v>
                </c:pt>
                <c:pt idx="841">
                  <c:v>-6030.0000000000036</c:v>
                </c:pt>
                <c:pt idx="842">
                  <c:v>-6030.0000000000036</c:v>
                </c:pt>
                <c:pt idx="843">
                  <c:v>-6030.0000000000036</c:v>
                </c:pt>
                <c:pt idx="844">
                  <c:v>-6030.0000000000036</c:v>
                </c:pt>
                <c:pt idx="845">
                  <c:v>-6030.0000000000036</c:v>
                </c:pt>
                <c:pt idx="846">
                  <c:v>-6030.0000000000036</c:v>
                </c:pt>
                <c:pt idx="847">
                  <c:v>-6030.0000000000036</c:v>
                </c:pt>
                <c:pt idx="848">
                  <c:v>-6030.0000000000036</c:v>
                </c:pt>
                <c:pt idx="849">
                  <c:v>-6030.0000000000036</c:v>
                </c:pt>
                <c:pt idx="850">
                  <c:v>-6030.0000000000036</c:v>
                </c:pt>
                <c:pt idx="851">
                  <c:v>-6030.0000000000036</c:v>
                </c:pt>
                <c:pt idx="852">
                  <c:v>-6030.0000000000036</c:v>
                </c:pt>
                <c:pt idx="853">
                  <c:v>-6030.0000000000036</c:v>
                </c:pt>
                <c:pt idx="854">
                  <c:v>-6030.0000000000036</c:v>
                </c:pt>
                <c:pt idx="855">
                  <c:v>-6030.0000000000036</c:v>
                </c:pt>
                <c:pt idx="856">
                  <c:v>-6030.0000000000036</c:v>
                </c:pt>
                <c:pt idx="857">
                  <c:v>-6030.0000000000036</c:v>
                </c:pt>
                <c:pt idx="858">
                  <c:v>-6030.0000000000036</c:v>
                </c:pt>
                <c:pt idx="859">
                  <c:v>-6030.0000000000036</c:v>
                </c:pt>
                <c:pt idx="860">
                  <c:v>-6030.0000000000036</c:v>
                </c:pt>
                <c:pt idx="861">
                  <c:v>-6030.0000000000036</c:v>
                </c:pt>
                <c:pt idx="862">
                  <c:v>-6030.0000000000036</c:v>
                </c:pt>
                <c:pt idx="863">
                  <c:v>-6030.0000000000036</c:v>
                </c:pt>
                <c:pt idx="864">
                  <c:v>-6030.0000000000036</c:v>
                </c:pt>
                <c:pt idx="865">
                  <c:v>-6030.0000000000036</c:v>
                </c:pt>
                <c:pt idx="866">
                  <c:v>-6030.0000000000036</c:v>
                </c:pt>
                <c:pt idx="867">
                  <c:v>-6030.0000000000036</c:v>
                </c:pt>
                <c:pt idx="868">
                  <c:v>-6030.0000000000036</c:v>
                </c:pt>
                <c:pt idx="869">
                  <c:v>-6030.0000000000036</c:v>
                </c:pt>
                <c:pt idx="870">
                  <c:v>-6030.0000000000036</c:v>
                </c:pt>
                <c:pt idx="871">
                  <c:v>-6030.0000000000036</c:v>
                </c:pt>
                <c:pt idx="872">
                  <c:v>-6030.0000000000036</c:v>
                </c:pt>
                <c:pt idx="873">
                  <c:v>-6030.0000000000036</c:v>
                </c:pt>
                <c:pt idx="874">
                  <c:v>-6030.0000000000036</c:v>
                </c:pt>
                <c:pt idx="875">
                  <c:v>-6030.0000000000036</c:v>
                </c:pt>
                <c:pt idx="876">
                  <c:v>-6030.0000000000036</c:v>
                </c:pt>
                <c:pt idx="877">
                  <c:v>-6030.0000000000036</c:v>
                </c:pt>
                <c:pt idx="878">
                  <c:v>-6030.0000000000036</c:v>
                </c:pt>
                <c:pt idx="879">
                  <c:v>-6030.0000000000036</c:v>
                </c:pt>
                <c:pt idx="880">
                  <c:v>-6030.0000000000036</c:v>
                </c:pt>
                <c:pt idx="881">
                  <c:v>-6030.0000000000036</c:v>
                </c:pt>
                <c:pt idx="882">
                  <c:v>-6030.0000000000036</c:v>
                </c:pt>
                <c:pt idx="883">
                  <c:v>-6030.0000000000036</c:v>
                </c:pt>
                <c:pt idx="884">
                  <c:v>-6030.0000000000036</c:v>
                </c:pt>
                <c:pt idx="885">
                  <c:v>-6030.0000000000036</c:v>
                </c:pt>
                <c:pt idx="886">
                  <c:v>-6030.0000000000036</c:v>
                </c:pt>
                <c:pt idx="887">
                  <c:v>-6030.0000000000036</c:v>
                </c:pt>
                <c:pt idx="888">
                  <c:v>-6030.0000000000036</c:v>
                </c:pt>
                <c:pt idx="889">
                  <c:v>-6030.0000000000036</c:v>
                </c:pt>
                <c:pt idx="890">
                  <c:v>-6030.0000000000036</c:v>
                </c:pt>
                <c:pt idx="891">
                  <c:v>-6030.0000000000036</c:v>
                </c:pt>
                <c:pt idx="892">
                  <c:v>-6030.0000000000036</c:v>
                </c:pt>
                <c:pt idx="893">
                  <c:v>-6130.0000000000036</c:v>
                </c:pt>
                <c:pt idx="894">
                  <c:v>-6610.0000000000109</c:v>
                </c:pt>
                <c:pt idx="895">
                  <c:v>-6250.0000000000091</c:v>
                </c:pt>
                <c:pt idx="896">
                  <c:v>-6510.0000000000109</c:v>
                </c:pt>
                <c:pt idx="897">
                  <c:v>-6490.0000000000064</c:v>
                </c:pt>
                <c:pt idx="898">
                  <c:v>-7240.0000000000064</c:v>
                </c:pt>
                <c:pt idx="899">
                  <c:v>-7240.0000000000064</c:v>
                </c:pt>
                <c:pt idx="900">
                  <c:v>-7240.0000000000064</c:v>
                </c:pt>
                <c:pt idx="901">
                  <c:v>-7240.0000000000064</c:v>
                </c:pt>
                <c:pt idx="902">
                  <c:v>-7240.0000000000064</c:v>
                </c:pt>
                <c:pt idx="903">
                  <c:v>-7240.0000000000064</c:v>
                </c:pt>
                <c:pt idx="904">
                  <c:v>-7240.0000000000064</c:v>
                </c:pt>
                <c:pt idx="905">
                  <c:v>-7240.0000000000064</c:v>
                </c:pt>
                <c:pt idx="906">
                  <c:v>-7240.0000000000064</c:v>
                </c:pt>
                <c:pt idx="907">
                  <c:v>-7240.0000000000064</c:v>
                </c:pt>
                <c:pt idx="908">
                  <c:v>-7240.0000000000064</c:v>
                </c:pt>
                <c:pt idx="909">
                  <c:v>-7240.0000000000064</c:v>
                </c:pt>
                <c:pt idx="910">
                  <c:v>-7240.0000000000064</c:v>
                </c:pt>
                <c:pt idx="911">
                  <c:v>-7240.0000000000064</c:v>
                </c:pt>
                <c:pt idx="912">
                  <c:v>-7240.0000000000064</c:v>
                </c:pt>
                <c:pt idx="913">
                  <c:v>-7240.0000000000064</c:v>
                </c:pt>
                <c:pt idx="914">
                  <c:v>-7240.0000000000064</c:v>
                </c:pt>
                <c:pt idx="915">
                  <c:v>-7240.0000000000064</c:v>
                </c:pt>
                <c:pt idx="916">
                  <c:v>-7240.0000000000064</c:v>
                </c:pt>
                <c:pt idx="917">
                  <c:v>-7240.0000000000064</c:v>
                </c:pt>
                <c:pt idx="918">
                  <c:v>-7240.0000000000064</c:v>
                </c:pt>
                <c:pt idx="919">
                  <c:v>-7240.0000000000064</c:v>
                </c:pt>
                <c:pt idx="920">
                  <c:v>-7240.0000000000064</c:v>
                </c:pt>
                <c:pt idx="921">
                  <c:v>-7240.0000000000064</c:v>
                </c:pt>
                <c:pt idx="922">
                  <c:v>-7240.0000000000064</c:v>
                </c:pt>
                <c:pt idx="923">
                  <c:v>-7240.0000000000064</c:v>
                </c:pt>
                <c:pt idx="924">
                  <c:v>-7240.0000000000064</c:v>
                </c:pt>
                <c:pt idx="925">
                  <c:v>-7240.0000000000064</c:v>
                </c:pt>
                <c:pt idx="926">
                  <c:v>-7240.0000000000064</c:v>
                </c:pt>
                <c:pt idx="927">
                  <c:v>-7240.0000000000064</c:v>
                </c:pt>
                <c:pt idx="928">
                  <c:v>-7240.0000000000064</c:v>
                </c:pt>
                <c:pt idx="929">
                  <c:v>-7240.0000000000064</c:v>
                </c:pt>
                <c:pt idx="930">
                  <c:v>-7240.0000000000064</c:v>
                </c:pt>
                <c:pt idx="931">
                  <c:v>-7240.0000000000064</c:v>
                </c:pt>
                <c:pt idx="932">
                  <c:v>-7240.0000000000064</c:v>
                </c:pt>
                <c:pt idx="933">
                  <c:v>-7240.0000000000064</c:v>
                </c:pt>
                <c:pt idx="934">
                  <c:v>-7240.0000000000064</c:v>
                </c:pt>
                <c:pt idx="935">
                  <c:v>-7240.0000000000064</c:v>
                </c:pt>
                <c:pt idx="936">
                  <c:v>-7240.0000000000064</c:v>
                </c:pt>
                <c:pt idx="937">
                  <c:v>-7240.0000000000064</c:v>
                </c:pt>
                <c:pt idx="938">
                  <c:v>-7240.0000000000064</c:v>
                </c:pt>
                <c:pt idx="939">
                  <c:v>-7240.0000000000064</c:v>
                </c:pt>
                <c:pt idx="940">
                  <c:v>-7240.0000000000064</c:v>
                </c:pt>
                <c:pt idx="941">
                  <c:v>-7240.0000000000064</c:v>
                </c:pt>
                <c:pt idx="942">
                  <c:v>-7240.0000000000064</c:v>
                </c:pt>
                <c:pt idx="943">
                  <c:v>-7240.0000000000064</c:v>
                </c:pt>
                <c:pt idx="944">
                  <c:v>-7240.0000000000064</c:v>
                </c:pt>
                <c:pt idx="945">
                  <c:v>-7240.0000000000064</c:v>
                </c:pt>
                <c:pt idx="946">
                  <c:v>-7240.0000000000064</c:v>
                </c:pt>
                <c:pt idx="947">
                  <c:v>-7240.0000000000064</c:v>
                </c:pt>
                <c:pt idx="948">
                  <c:v>-7240.0000000000064</c:v>
                </c:pt>
                <c:pt idx="949">
                  <c:v>-7240.0000000000064</c:v>
                </c:pt>
                <c:pt idx="950">
                  <c:v>-7240.0000000000064</c:v>
                </c:pt>
                <c:pt idx="951">
                  <c:v>-7240.0000000000064</c:v>
                </c:pt>
                <c:pt idx="952">
                  <c:v>-7240.0000000000064</c:v>
                </c:pt>
                <c:pt idx="953">
                  <c:v>-7240.0000000000064</c:v>
                </c:pt>
                <c:pt idx="954">
                  <c:v>-7240.0000000000064</c:v>
                </c:pt>
                <c:pt idx="955">
                  <c:v>-7240.0000000000064</c:v>
                </c:pt>
                <c:pt idx="956">
                  <c:v>-7240.0000000000064</c:v>
                </c:pt>
                <c:pt idx="957">
                  <c:v>-7240.0000000000064</c:v>
                </c:pt>
                <c:pt idx="958">
                  <c:v>-7240.0000000000064</c:v>
                </c:pt>
                <c:pt idx="959">
                  <c:v>-7240.0000000000064</c:v>
                </c:pt>
                <c:pt idx="960">
                  <c:v>-7240.0000000000064</c:v>
                </c:pt>
                <c:pt idx="961">
                  <c:v>-7240.0000000000064</c:v>
                </c:pt>
                <c:pt idx="962">
                  <c:v>-7240.0000000000064</c:v>
                </c:pt>
                <c:pt idx="963">
                  <c:v>-7240.0000000000064</c:v>
                </c:pt>
                <c:pt idx="964">
                  <c:v>-7240.0000000000064</c:v>
                </c:pt>
                <c:pt idx="965">
                  <c:v>-7240.0000000000064</c:v>
                </c:pt>
                <c:pt idx="966">
                  <c:v>-6670.0000000000018</c:v>
                </c:pt>
                <c:pt idx="967">
                  <c:v>-7040.0000000000064</c:v>
                </c:pt>
                <c:pt idx="968">
                  <c:v>-7290.0000000000064</c:v>
                </c:pt>
                <c:pt idx="969">
                  <c:v>-8520.0000000000018</c:v>
                </c:pt>
                <c:pt idx="970">
                  <c:v>-8520.0000000000018</c:v>
                </c:pt>
                <c:pt idx="971">
                  <c:v>-8520.0000000000018</c:v>
                </c:pt>
                <c:pt idx="972">
                  <c:v>-8520.0000000000018</c:v>
                </c:pt>
                <c:pt idx="973">
                  <c:v>-8460</c:v>
                </c:pt>
                <c:pt idx="974">
                  <c:v>-8589.9999999999964</c:v>
                </c:pt>
                <c:pt idx="975">
                  <c:v>-8870.0000000000036</c:v>
                </c:pt>
                <c:pt idx="976">
                  <c:v>-8289.9999999999964</c:v>
                </c:pt>
                <c:pt idx="977">
                  <c:v>-8180.0000000000055</c:v>
                </c:pt>
                <c:pt idx="978">
                  <c:v>-8230.0000000000055</c:v>
                </c:pt>
                <c:pt idx="979">
                  <c:v>-9070.0000000000036</c:v>
                </c:pt>
                <c:pt idx="980">
                  <c:v>-9000</c:v>
                </c:pt>
                <c:pt idx="981">
                  <c:v>-9360.0000000000018</c:v>
                </c:pt>
                <c:pt idx="982">
                  <c:v>-8939.9999999999964</c:v>
                </c:pt>
                <c:pt idx="983">
                  <c:v>-9010</c:v>
                </c:pt>
                <c:pt idx="984">
                  <c:v>-8470.0000000000018</c:v>
                </c:pt>
                <c:pt idx="985">
                  <c:v>-8870.0000000000018</c:v>
                </c:pt>
                <c:pt idx="986">
                  <c:v>-9170.0000000000018</c:v>
                </c:pt>
                <c:pt idx="987">
                  <c:v>-9620.0000000000018</c:v>
                </c:pt>
                <c:pt idx="988">
                  <c:v>-10039.999999999995</c:v>
                </c:pt>
                <c:pt idx="989">
                  <c:v>-10039.999999999995</c:v>
                </c:pt>
                <c:pt idx="990">
                  <c:v>-10039.999999999995</c:v>
                </c:pt>
                <c:pt idx="991">
                  <c:v>-10039.999999999995</c:v>
                </c:pt>
                <c:pt idx="992">
                  <c:v>-10039.999999999995</c:v>
                </c:pt>
                <c:pt idx="993">
                  <c:v>-10039.999999999995</c:v>
                </c:pt>
                <c:pt idx="994">
                  <c:v>-10039.999999999995</c:v>
                </c:pt>
                <c:pt idx="995">
                  <c:v>-10039.999999999995</c:v>
                </c:pt>
                <c:pt idx="996">
                  <c:v>-10039.999999999995</c:v>
                </c:pt>
                <c:pt idx="997">
                  <c:v>-10039.999999999995</c:v>
                </c:pt>
                <c:pt idx="998">
                  <c:v>-10039.999999999995</c:v>
                </c:pt>
                <c:pt idx="999">
                  <c:v>-10669.999999999989</c:v>
                </c:pt>
                <c:pt idx="1000">
                  <c:v>-11289.999999999993</c:v>
                </c:pt>
                <c:pt idx="1001">
                  <c:v>-10939.999999999993</c:v>
                </c:pt>
                <c:pt idx="1002">
                  <c:v>-10549.999999999984</c:v>
                </c:pt>
                <c:pt idx="1003">
                  <c:v>-10849.999999999984</c:v>
                </c:pt>
                <c:pt idx="1004">
                  <c:v>-10829.999999999991</c:v>
                </c:pt>
                <c:pt idx="1005">
                  <c:v>-12149.999999999984</c:v>
                </c:pt>
                <c:pt idx="1006">
                  <c:v>-12149.999999999984</c:v>
                </c:pt>
                <c:pt idx="1007">
                  <c:v>-12149.999999999984</c:v>
                </c:pt>
                <c:pt idx="1008">
                  <c:v>-12149.999999999984</c:v>
                </c:pt>
                <c:pt idx="1009">
                  <c:v>-12149.999999999984</c:v>
                </c:pt>
                <c:pt idx="1010">
                  <c:v>-12149.999999999984</c:v>
                </c:pt>
                <c:pt idx="1011">
                  <c:v>-12149.999999999984</c:v>
                </c:pt>
                <c:pt idx="1012">
                  <c:v>-12149.999999999984</c:v>
                </c:pt>
                <c:pt idx="1013">
                  <c:v>-12149.999999999984</c:v>
                </c:pt>
                <c:pt idx="1014">
                  <c:v>-12149.999999999984</c:v>
                </c:pt>
                <c:pt idx="1015">
                  <c:v>-12149.999999999984</c:v>
                </c:pt>
                <c:pt idx="1016">
                  <c:v>-12149.999999999984</c:v>
                </c:pt>
                <c:pt idx="1017">
                  <c:v>-12269.999999999989</c:v>
                </c:pt>
                <c:pt idx="1018">
                  <c:v>-12309.999999999987</c:v>
                </c:pt>
                <c:pt idx="1019">
                  <c:v>-12309.999999999987</c:v>
                </c:pt>
                <c:pt idx="1020">
                  <c:v>-12739.999999999982</c:v>
                </c:pt>
                <c:pt idx="1021">
                  <c:v>-12939.999999999982</c:v>
                </c:pt>
                <c:pt idx="1022">
                  <c:v>-12399.999999999984</c:v>
                </c:pt>
                <c:pt idx="1023">
                  <c:v>-11469.999999999989</c:v>
                </c:pt>
                <c:pt idx="1024">
                  <c:v>-11429.999999999991</c:v>
                </c:pt>
                <c:pt idx="1025">
                  <c:v>-11279.999999999991</c:v>
                </c:pt>
                <c:pt idx="1026">
                  <c:v>-11329.999999999991</c:v>
                </c:pt>
                <c:pt idx="1027">
                  <c:v>-11049.999999999984</c:v>
                </c:pt>
                <c:pt idx="1028">
                  <c:v>-11269.999999999989</c:v>
                </c:pt>
                <c:pt idx="1029">
                  <c:v>-11519.999999999989</c:v>
                </c:pt>
                <c:pt idx="1030">
                  <c:v>-11149.999999999985</c:v>
                </c:pt>
                <c:pt idx="1031">
                  <c:v>-11859.999999999987</c:v>
                </c:pt>
                <c:pt idx="1032">
                  <c:v>-11409.999999999987</c:v>
                </c:pt>
                <c:pt idx="1033">
                  <c:v>-12049.999999999985</c:v>
                </c:pt>
                <c:pt idx="1034">
                  <c:v>-12129.999999999993</c:v>
                </c:pt>
                <c:pt idx="1035">
                  <c:v>-12399.999999999985</c:v>
                </c:pt>
                <c:pt idx="1036">
                  <c:v>-12389.999999999984</c:v>
                </c:pt>
                <c:pt idx="1037">
                  <c:v>-13049.999999999985</c:v>
                </c:pt>
                <c:pt idx="1038">
                  <c:v>-13049.999999999985</c:v>
                </c:pt>
                <c:pt idx="1039">
                  <c:v>-13049.999999999985</c:v>
                </c:pt>
                <c:pt idx="1040">
                  <c:v>-13049.999999999985</c:v>
                </c:pt>
                <c:pt idx="1041">
                  <c:v>-13049.999999999985</c:v>
                </c:pt>
                <c:pt idx="1042">
                  <c:v>-13049.999999999985</c:v>
                </c:pt>
                <c:pt idx="1043">
                  <c:v>-13049.999999999985</c:v>
                </c:pt>
                <c:pt idx="1044">
                  <c:v>-13049.999999999985</c:v>
                </c:pt>
                <c:pt idx="1045">
                  <c:v>-13049.999999999985</c:v>
                </c:pt>
                <c:pt idx="1046">
                  <c:v>-13049.999999999985</c:v>
                </c:pt>
                <c:pt idx="1047">
                  <c:v>-13049.999999999985</c:v>
                </c:pt>
                <c:pt idx="1048">
                  <c:v>-13049.999999999985</c:v>
                </c:pt>
                <c:pt idx="1049">
                  <c:v>-13049.999999999985</c:v>
                </c:pt>
                <c:pt idx="1050">
                  <c:v>-13049.999999999985</c:v>
                </c:pt>
                <c:pt idx="1051">
                  <c:v>-13049.999999999985</c:v>
                </c:pt>
                <c:pt idx="1052">
                  <c:v>-13049.999999999985</c:v>
                </c:pt>
                <c:pt idx="1053">
                  <c:v>-13049.999999999985</c:v>
                </c:pt>
                <c:pt idx="1054">
                  <c:v>-13049.999999999985</c:v>
                </c:pt>
                <c:pt idx="1055">
                  <c:v>-13049.999999999985</c:v>
                </c:pt>
                <c:pt idx="1056">
                  <c:v>-13049.999999999985</c:v>
                </c:pt>
                <c:pt idx="1057">
                  <c:v>-13049.999999999985</c:v>
                </c:pt>
                <c:pt idx="1058">
                  <c:v>-13049.999999999985</c:v>
                </c:pt>
                <c:pt idx="1059">
                  <c:v>-13049.999999999985</c:v>
                </c:pt>
                <c:pt idx="1060">
                  <c:v>-13049.999999999985</c:v>
                </c:pt>
                <c:pt idx="1061">
                  <c:v>-13049.999999999985</c:v>
                </c:pt>
                <c:pt idx="1062">
                  <c:v>-13049.999999999985</c:v>
                </c:pt>
                <c:pt idx="1063">
                  <c:v>-13049.999999999985</c:v>
                </c:pt>
                <c:pt idx="1064">
                  <c:v>-13049.999999999985</c:v>
                </c:pt>
                <c:pt idx="1065">
                  <c:v>-13079.999999999982</c:v>
                </c:pt>
                <c:pt idx="1066">
                  <c:v>-13029.999999999982</c:v>
                </c:pt>
                <c:pt idx="1067">
                  <c:v>-13639.999999999984</c:v>
                </c:pt>
                <c:pt idx="1068">
                  <c:v>-13309.999999999976</c:v>
                </c:pt>
                <c:pt idx="1069">
                  <c:v>-13429.999999999982</c:v>
                </c:pt>
                <c:pt idx="1070">
                  <c:v>-13189.999999999984</c:v>
                </c:pt>
                <c:pt idx="1071">
                  <c:v>-13289.999999999984</c:v>
                </c:pt>
                <c:pt idx="1072">
                  <c:v>-13659.999999999976</c:v>
                </c:pt>
                <c:pt idx="1073">
                  <c:v>-14139.999999999984</c:v>
                </c:pt>
                <c:pt idx="1074">
                  <c:v>-14339.999999999984</c:v>
                </c:pt>
                <c:pt idx="1075">
                  <c:v>-14339.999999999984</c:v>
                </c:pt>
                <c:pt idx="1076">
                  <c:v>-14339.999999999984</c:v>
                </c:pt>
                <c:pt idx="1077">
                  <c:v>-14339.999999999984</c:v>
                </c:pt>
                <c:pt idx="1078">
                  <c:v>-14339.999999999984</c:v>
                </c:pt>
                <c:pt idx="1079">
                  <c:v>-14339.999999999984</c:v>
                </c:pt>
                <c:pt idx="1080">
                  <c:v>-14339.999999999984</c:v>
                </c:pt>
                <c:pt idx="1081">
                  <c:v>-14339.999999999984</c:v>
                </c:pt>
                <c:pt idx="1082">
                  <c:v>-14339.999999999984</c:v>
                </c:pt>
                <c:pt idx="1083">
                  <c:v>-14339.999999999984</c:v>
                </c:pt>
                <c:pt idx="1084">
                  <c:v>-14339.999999999984</c:v>
                </c:pt>
                <c:pt idx="1085">
                  <c:v>-14339.999999999984</c:v>
                </c:pt>
                <c:pt idx="1086">
                  <c:v>-14339.999999999984</c:v>
                </c:pt>
                <c:pt idx="1087">
                  <c:v>-14339.999999999984</c:v>
                </c:pt>
                <c:pt idx="1088">
                  <c:v>-14339.999999999984</c:v>
                </c:pt>
                <c:pt idx="1089">
                  <c:v>-14339.999999999984</c:v>
                </c:pt>
                <c:pt idx="1090">
                  <c:v>-14339.999999999984</c:v>
                </c:pt>
                <c:pt idx="1091">
                  <c:v>-14339.999999999984</c:v>
                </c:pt>
                <c:pt idx="1092">
                  <c:v>-14339.999999999984</c:v>
                </c:pt>
                <c:pt idx="1093">
                  <c:v>-14349.999999999985</c:v>
                </c:pt>
                <c:pt idx="1094">
                  <c:v>-14079.999999999982</c:v>
                </c:pt>
                <c:pt idx="1095">
                  <c:v>-13469.99999999998</c:v>
                </c:pt>
                <c:pt idx="1096">
                  <c:v>-13739.999999999985</c:v>
                </c:pt>
                <c:pt idx="1097">
                  <c:v>-14519.999999999982</c:v>
                </c:pt>
                <c:pt idx="1098">
                  <c:v>-14019.999999999982</c:v>
                </c:pt>
                <c:pt idx="1099">
                  <c:v>-14069.999999999982</c:v>
                </c:pt>
                <c:pt idx="1100">
                  <c:v>-14489.999999999985</c:v>
                </c:pt>
                <c:pt idx="1101">
                  <c:v>-14029.999999999984</c:v>
                </c:pt>
                <c:pt idx="1102">
                  <c:v>-13779.999999999984</c:v>
                </c:pt>
                <c:pt idx="1103">
                  <c:v>-13939.999999999985</c:v>
                </c:pt>
                <c:pt idx="1104">
                  <c:v>-14219.999999999982</c:v>
                </c:pt>
                <c:pt idx="1105">
                  <c:v>-14769.999999999982</c:v>
                </c:pt>
                <c:pt idx="1106">
                  <c:v>-15079.999999999984</c:v>
                </c:pt>
                <c:pt idx="1107">
                  <c:v>-14879.999999999984</c:v>
                </c:pt>
                <c:pt idx="1108">
                  <c:v>-14979.999999999984</c:v>
                </c:pt>
                <c:pt idx="1109">
                  <c:v>-14639.999999999985</c:v>
                </c:pt>
                <c:pt idx="1110">
                  <c:v>-14419.999999999982</c:v>
                </c:pt>
                <c:pt idx="1111">
                  <c:v>-14269.999999999982</c:v>
                </c:pt>
                <c:pt idx="1112">
                  <c:v>-14339.999999999985</c:v>
                </c:pt>
                <c:pt idx="1113">
                  <c:v>-14369.999999999982</c:v>
                </c:pt>
                <c:pt idx="1114">
                  <c:v>-14259.999999999991</c:v>
                </c:pt>
                <c:pt idx="1115">
                  <c:v>-14319.999999999982</c:v>
                </c:pt>
                <c:pt idx="1116">
                  <c:v>-14019.999999999982</c:v>
                </c:pt>
                <c:pt idx="1117">
                  <c:v>-14129.999999999984</c:v>
                </c:pt>
                <c:pt idx="1118">
                  <c:v>-13769.999999999982</c:v>
                </c:pt>
                <c:pt idx="1119">
                  <c:v>-14059.999999999991</c:v>
                </c:pt>
                <c:pt idx="1120">
                  <c:v>-13959.999999999991</c:v>
                </c:pt>
                <c:pt idx="1121">
                  <c:v>-13609.999999999991</c:v>
                </c:pt>
                <c:pt idx="1122">
                  <c:v>-13559.999999999991</c:v>
                </c:pt>
                <c:pt idx="1123">
                  <c:v>-12989.999999999985</c:v>
                </c:pt>
                <c:pt idx="1124">
                  <c:v>-12909.999999999989</c:v>
                </c:pt>
                <c:pt idx="1125">
                  <c:v>-13469.99999999998</c:v>
                </c:pt>
                <c:pt idx="1126">
                  <c:v>-13049.999999999987</c:v>
                </c:pt>
                <c:pt idx="1127">
                  <c:v>-13029.999999999982</c:v>
                </c:pt>
                <c:pt idx="1128">
                  <c:v>-13079.999999999982</c:v>
                </c:pt>
                <c:pt idx="1129">
                  <c:v>-12579.999999999982</c:v>
                </c:pt>
                <c:pt idx="1130">
                  <c:v>-12689.999999999984</c:v>
                </c:pt>
                <c:pt idx="1131">
                  <c:v>-13369.999999999978</c:v>
                </c:pt>
                <c:pt idx="1132">
                  <c:v>-13569.999999999978</c:v>
                </c:pt>
                <c:pt idx="1133">
                  <c:v>-13079.99999999998</c:v>
                </c:pt>
                <c:pt idx="1134">
                  <c:v>-13019.999999999978</c:v>
                </c:pt>
                <c:pt idx="1135">
                  <c:v>-13269.999999999978</c:v>
                </c:pt>
                <c:pt idx="1136">
                  <c:v>-12869.999999999978</c:v>
                </c:pt>
                <c:pt idx="1137">
                  <c:v>-12549.999999999985</c:v>
                </c:pt>
                <c:pt idx="1138">
                  <c:v>-12469.999999999978</c:v>
                </c:pt>
                <c:pt idx="1139">
                  <c:v>-12469.999999999978</c:v>
                </c:pt>
                <c:pt idx="1140">
                  <c:v>-12039.999999999982</c:v>
                </c:pt>
                <c:pt idx="1141">
                  <c:v>-12269.999999999978</c:v>
                </c:pt>
                <c:pt idx="1142">
                  <c:v>-12469.999999999978</c:v>
                </c:pt>
                <c:pt idx="1143">
                  <c:v>-12419.999999999978</c:v>
                </c:pt>
                <c:pt idx="1144">
                  <c:v>-12089.999999999982</c:v>
                </c:pt>
                <c:pt idx="1145">
                  <c:v>-12209.999999999985</c:v>
                </c:pt>
                <c:pt idx="1146">
                  <c:v>-12949.999999999984</c:v>
                </c:pt>
                <c:pt idx="1147">
                  <c:v>-12489.999999999982</c:v>
                </c:pt>
                <c:pt idx="1148">
                  <c:v>-11949.999999999984</c:v>
                </c:pt>
                <c:pt idx="1149">
                  <c:v>-11599.999999999984</c:v>
                </c:pt>
                <c:pt idx="1150">
                  <c:v>-11689.999999999982</c:v>
                </c:pt>
                <c:pt idx="1151">
                  <c:v>-11409.999999999985</c:v>
                </c:pt>
                <c:pt idx="1152">
                  <c:v>-11579.999999999978</c:v>
                </c:pt>
                <c:pt idx="1153">
                  <c:v>-11489.99999999998</c:v>
                </c:pt>
                <c:pt idx="1154">
                  <c:v>-11199.999999999982</c:v>
                </c:pt>
                <c:pt idx="1155">
                  <c:v>-11299.999999999982</c:v>
                </c:pt>
                <c:pt idx="1156">
                  <c:v>-10979.999999999978</c:v>
                </c:pt>
                <c:pt idx="1157">
                  <c:v>-10519.999999999976</c:v>
                </c:pt>
                <c:pt idx="1158">
                  <c:v>-10739.999999999982</c:v>
                </c:pt>
                <c:pt idx="1159">
                  <c:v>-10329.99999999998</c:v>
                </c:pt>
                <c:pt idx="1160">
                  <c:v>-10129.99999999998</c:v>
                </c:pt>
                <c:pt idx="1161">
                  <c:v>-10239.999999999982</c:v>
                </c:pt>
                <c:pt idx="1162">
                  <c:v>-10099.999999999984</c:v>
                </c:pt>
                <c:pt idx="1163">
                  <c:v>-9669.9999999999764</c:v>
                </c:pt>
                <c:pt idx="1164">
                  <c:v>-9929.9999999999782</c:v>
                </c:pt>
                <c:pt idx="1165">
                  <c:v>-9659.9999999999854</c:v>
                </c:pt>
                <c:pt idx="1166">
                  <c:v>-10019.999999999976</c:v>
                </c:pt>
                <c:pt idx="1167">
                  <c:v>-9469.9999999999764</c:v>
                </c:pt>
                <c:pt idx="1168">
                  <c:v>-9659.9999999999854</c:v>
                </c:pt>
                <c:pt idx="1169">
                  <c:v>-9879.9999999999782</c:v>
                </c:pt>
                <c:pt idx="1170">
                  <c:v>-11379.999999999978</c:v>
                </c:pt>
                <c:pt idx="1171">
                  <c:v>-11529.999999999978</c:v>
                </c:pt>
                <c:pt idx="1172">
                  <c:v>-11529.999999999978</c:v>
                </c:pt>
                <c:pt idx="1173">
                  <c:v>-11529.999999999978</c:v>
                </c:pt>
                <c:pt idx="1174">
                  <c:v>-11529.999999999978</c:v>
                </c:pt>
                <c:pt idx="1175">
                  <c:v>-11529.999999999978</c:v>
                </c:pt>
                <c:pt idx="1176">
                  <c:v>-11529.999999999978</c:v>
                </c:pt>
                <c:pt idx="1177">
                  <c:v>-11529.999999999978</c:v>
                </c:pt>
                <c:pt idx="1178">
                  <c:v>-11529.999999999978</c:v>
                </c:pt>
                <c:pt idx="1179">
                  <c:v>-11529.999999999978</c:v>
                </c:pt>
                <c:pt idx="1180">
                  <c:v>-11529.999999999978</c:v>
                </c:pt>
                <c:pt idx="1181">
                  <c:v>-11529.999999999978</c:v>
                </c:pt>
                <c:pt idx="1182">
                  <c:v>-11529.999999999978</c:v>
                </c:pt>
                <c:pt idx="1183">
                  <c:v>-11529.999999999978</c:v>
                </c:pt>
                <c:pt idx="1184">
                  <c:v>-11529.999999999978</c:v>
                </c:pt>
                <c:pt idx="1185">
                  <c:v>-11529.999999999978</c:v>
                </c:pt>
                <c:pt idx="1186">
                  <c:v>-11529.999999999978</c:v>
                </c:pt>
                <c:pt idx="1187">
                  <c:v>-11529.999999999978</c:v>
                </c:pt>
                <c:pt idx="1188">
                  <c:v>-11529.999999999978</c:v>
                </c:pt>
                <c:pt idx="1189">
                  <c:v>-11529.999999999978</c:v>
                </c:pt>
                <c:pt idx="1190">
                  <c:v>-11529.999999999978</c:v>
                </c:pt>
                <c:pt idx="1191">
                  <c:v>-11549.999999999982</c:v>
                </c:pt>
                <c:pt idx="1192">
                  <c:v>-11819.999999999975</c:v>
                </c:pt>
                <c:pt idx="1193">
                  <c:v>-12239.999999999978</c:v>
                </c:pt>
                <c:pt idx="1194">
                  <c:v>-12089.999999999978</c:v>
                </c:pt>
                <c:pt idx="1195">
                  <c:v>-11879.999999999976</c:v>
                </c:pt>
                <c:pt idx="1196">
                  <c:v>-11929.999999999976</c:v>
                </c:pt>
                <c:pt idx="1197">
                  <c:v>-11909.999999999984</c:v>
                </c:pt>
                <c:pt idx="1198">
                  <c:v>-11839.999999999978</c:v>
                </c:pt>
                <c:pt idx="1199">
                  <c:v>-12269.999999999975</c:v>
                </c:pt>
                <c:pt idx="1200">
                  <c:v>-12289.999999999978</c:v>
                </c:pt>
                <c:pt idx="1201">
                  <c:v>-11789.999999999978</c:v>
                </c:pt>
                <c:pt idx="1202">
                  <c:v>-12269.999999999975</c:v>
                </c:pt>
                <c:pt idx="1203">
                  <c:v>-12209.999999999984</c:v>
                </c:pt>
                <c:pt idx="1204">
                  <c:v>-12159.999999999984</c:v>
                </c:pt>
                <c:pt idx="1205">
                  <c:v>-11759.999999999984</c:v>
                </c:pt>
                <c:pt idx="1206">
                  <c:v>-11639.999999999978</c:v>
                </c:pt>
                <c:pt idx="1207">
                  <c:v>-11649.99999999998</c:v>
                </c:pt>
                <c:pt idx="1208">
                  <c:v>-11199.99999999998</c:v>
                </c:pt>
                <c:pt idx="1209">
                  <c:v>-10939.999999999978</c:v>
                </c:pt>
                <c:pt idx="1210">
                  <c:v>-10889.999999999978</c:v>
                </c:pt>
                <c:pt idx="1211">
                  <c:v>-10779.999999999976</c:v>
                </c:pt>
                <c:pt idx="1212">
                  <c:v>-10799.999999999982</c:v>
                </c:pt>
                <c:pt idx="1213">
                  <c:v>-11219.999999999975</c:v>
                </c:pt>
                <c:pt idx="1214">
                  <c:v>-11549.999999999982</c:v>
                </c:pt>
                <c:pt idx="1215">
                  <c:v>-12079.999999999978</c:v>
                </c:pt>
                <c:pt idx="1216">
                  <c:v>-12079.999999999978</c:v>
                </c:pt>
                <c:pt idx="1217">
                  <c:v>-12039.99999999998</c:v>
                </c:pt>
                <c:pt idx="1218">
                  <c:v>-12209.999999999985</c:v>
                </c:pt>
                <c:pt idx="1219">
                  <c:v>-12189.999999999982</c:v>
                </c:pt>
                <c:pt idx="1220">
                  <c:v>-12929.99999999998</c:v>
                </c:pt>
                <c:pt idx="1221">
                  <c:v>-12929.99999999998</c:v>
                </c:pt>
                <c:pt idx="1222">
                  <c:v>-12929.99999999998</c:v>
                </c:pt>
                <c:pt idx="1223">
                  <c:v>-12929.99999999998</c:v>
                </c:pt>
                <c:pt idx="1224">
                  <c:v>-12929.99999999998</c:v>
                </c:pt>
                <c:pt idx="1225">
                  <c:v>-12929.99999999998</c:v>
                </c:pt>
                <c:pt idx="1226">
                  <c:v>-12929.99999999998</c:v>
                </c:pt>
                <c:pt idx="1227">
                  <c:v>-12929.99999999998</c:v>
                </c:pt>
                <c:pt idx="1228">
                  <c:v>-12929.99999999998</c:v>
                </c:pt>
                <c:pt idx="1229">
                  <c:v>-12929.99999999998</c:v>
                </c:pt>
                <c:pt idx="1230">
                  <c:v>-12929.99999999998</c:v>
                </c:pt>
                <c:pt idx="1231">
                  <c:v>-12929.99999999998</c:v>
                </c:pt>
                <c:pt idx="1232">
                  <c:v>-12929.99999999998</c:v>
                </c:pt>
                <c:pt idx="1233">
                  <c:v>-12929.99999999998</c:v>
                </c:pt>
                <c:pt idx="1234">
                  <c:v>-12929.99999999998</c:v>
                </c:pt>
                <c:pt idx="1235">
                  <c:v>-12929.99999999998</c:v>
                </c:pt>
                <c:pt idx="1236">
                  <c:v>-12929.99999999998</c:v>
                </c:pt>
                <c:pt idx="1237">
                  <c:v>-12929.99999999998</c:v>
                </c:pt>
                <c:pt idx="1238">
                  <c:v>-12929.99999999998</c:v>
                </c:pt>
                <c:pt idx="1239">
                  <c:v>-12929.99999999998</c:v>
                </c:pt>
                <c:pt idx="1240">
                  <c:v>-12949.999999999985</c:v>
                </c:pt>
                <c:pt idx="1241">
                  <c:v>-12329.999999999982</c:v>
                </c:pt>
                <c:pt idx="1242">
                  <c:v>-12269.99999999998</c:v>
                </c:pt>
                <c:pt idx="1243">
                  <c:v>-12389.999999999985</c:v>
                </c:pt>
                <c:pt idx="1244">
                  <c:v>-12389.999999999985</c:v>
                </c:pt>
                <c:pt idx="1245">
                  <c:v>-12479.999999999984</c:v>
                </c:pt>
                <c:pt idx="1246">
                  <c:v>-12639.999999999985</c:v>
                </c:pt>
                <c:pt idx="1247">
                  <c:v>-12359.999999999978</c:v>
                </c:pt>
                <c:pt idx="1248">
                  <c:v>-12129.999999999982</c:v>
                </c:pt>
                <c:pt idx="1249">
                  <c:v>-12189.999999999984</c:v>
                </c:pt>
                <c:pt idx="1250">
                  <c:v>-12449.999999999985</c:v>
                </c:pt>
                <c:pt idx="1251">
                  <c:v>-12369.999999999978</c:v>
                </c:pt>
                <c:pt idx="1252">
                  <c:v>-12409.999999999976</c:v>
                </c:pt>
                <c:pt idx="1253">
                  <c:v>-12569.999999999978</c:v>
                </c:pt>
                <c:pt idx="1254">
                  <c:v>-12459.999999999976</c:v>
                </c:pt>
                <c:pt idx="1255">
                  <c:v>-12629.999999999982</c:v>
                </c:pt>
                <c:pt idx="1256">
                  <c:v>-12089.999999999984</c:v>
                </c:pt>
                <c:pt idx="1257">
                  <c:v>-12179.999999999982</c:v>
                </c:pt>
                <c:pt idx="1258">
                  <c:v>-12429.999999999982</c:v>
                </c:pt>
                <c:pt idx="1259">
                  <c:v>-12969.99999999998</c:v>
                </c:pt>
                <c:pt idx="1260">
                  <c:v>-13199.999999999987</c:v>
                </c:pt>
                <c:pt idx="1261">
                  <c:v>-13199.999999999987</c:v>
                </c:pt>
                <c:pt idx="1262">
                  <c:v>-13199.999999999987</c:v>
                </c:pt>
                <c:pt idx="1263">
                  <c:v>-13199.999999999987</c:v>
                </c:pt>
                <c:pt idx="1264">
                  <c:v>-13199.999999999987</c:v>
                </c:pt>
                <c:pt idx="1265">
                  <c:v>-13199.999999999987</c:v>
                </c:pt>
                <c:pt idx="1266">
                  <c:v>-13199.999999999987</c:v>
                </c:pt>
                <c:pt idx="1267">
                  <c:v>-13199.999999999987</c:v>
                </c:pt>
                <c:pt idx="1268">
                  <c:v>-13199.999999999987</c:v>
                </c:pt>
                <c:pt idx="1269">
                  <c:v>-13199.999999999987</c:v>
                </c:pt>
                <c:pt idx="1270">
                  <c:v>-13199.999999999987</c:v>
                </c:pt>
                <c:pt idx="1271">
                  <c:v>-13199.999999999987</c:v>
                </c:pt>
                <c:pt idx="1272">
                  <c:v>-13199.999999999987</c:v>
                </c:pt>
                <c:pt idx="1273">
                  <c:v>-13199.999999999987</c:v>
                </c:pt>
                <c:pt idx="1274">
                  <c:v>-13199.999999999987</c:v>
                </c:pt>
                <c:pt idx="1275">
                  <c:v>-13199.999999999987</c:v>
                </c:pt>
                <c:pt idx="1276">
                  <c:v>-13199.999999999987</c:v>
                </c:pt>
                <c:pt idx="1277">
                  <c:v>-13049.999999999987</c:v>
                </c:pt>
                <c:pt idx="1278">
                  <c:v>-12909.999999999978</c:v>
                </c:pt>
                <c:pt idx="1279">
                  <c:v>-12959.999999999978</c:v>
                </c:pt>
                <c:pt idx="1280">
                  <c:v>-13169.99999999998</c:v>
                </c:pt>
                <c:pt idx="1281">
                  <c:v>-13059.999999999978</c:v>
                </c:pt>
                <c:pt idx="1282">
                  <c:v>-12749.999999999987</c:v>
                </c:pt>
                <c:pt idx="1283">
                  <c:v>-12669.99999999998</c:v>
                </c:pt>
                <c:pt idx="1284">
                  <c:v>-12749.999999999987</c:v>
                </c:pt>
                <c:pt idx="1285">
                  <c:v>-12869.99999999998</c:v>
                </c:pt>
                <c:pt idx="1286">
                  <c:v>-12779.999999999982</c:v>
                </c:pt>
                <c:pt idx="1287">
                  <c:v>-12959.999999999978</c:v>
                </c:pt>
                <c:pt idx="1288">
                  <c:v>-12609.999999999978</c:v>
                </c:pt>
                <c:pt idx="1289">
                  <c:v>-12489.999999999985</c:v>
                </c:pt>
                <c:pt idx="1290">
                  <c:v>-13199.999999999987</c:v>
                </c:pt>
                <c:pt idx="1291">
                  <c:v>-13299.999999999987</c:v>
                </c:pt>
                <c:pt idx="1292">
                  <c:v>-13559.999999999978</c:v>
                </c:pt>
                <c:pt idx="1293">
                  <c:v>-13389.999999999985</c:v>
                </c:pt>
                <c:pt idx="1294">
                  <c:v>-13379.999999999984</c:v>
                </c:pt>
                <c:pt idx="1295">
                  <c:v>-13329.999999999984</c:v>
                </c:pt>
                <c:pt idx="1296">
                  <c:v>-13649.999999999989</c:v>
                </c:pt>
                <c:pt idx="1297">
                  <c:v>-13649.999999999989</c:v>
                </c:pt>
                <c:pt idx="1298">
                  <c:v>-13649.999999999989</c:v>
                </c:pt>
                <c:pt idx="1299">
                  <c:v>-13649.999999999989</c:v>
                </c:pt>
                <c:pt idx="1300">
                  <c:v>-13649.999999999989</c:v>
                </c:pt>
                <c:pt idx="1301">
                  <c:v>-13649.999999999989</c:v>
                </c:pt>
                <c:pt idx="1302">
                  <c:v>-13649.999999999989</c:v>
                </c:pt>
                <c:pt idx="1303">
                  <c:v>-13599.999999999989</c:v>
                </c:pt>
                <c:pt idx="1304">
                  <c:v>-13679.999999999985</c:v>
                </c:pt>
                <c:pt idx="1305">
                  <c:v>-13329.999999999985</c:v>
                </c:pt>
                <c:pt idx="1306">
                  <c:v>-13449.999999999989</c:v>
                </c:pt>
                <c:pt idx="1307">
                  <c:v>-13479.999999999985</c:v>
                </c:pt>
                <c:pt idx="1308">
                  <c:v>-13879.999999999985</c:v>
                </c:pt>
                <c:pt idx="1309">
                  <c:v>-13789.999999999987</c:v>
                </c:pt>
                <c:pt idx="1310">
                  <c:v>-13939.999999999987</c:v>
                </c:pt>
                <c:pt idx="1311">
                  <c:v>-14769.999999999982</c:v>
                </c:pt>
                <c:pt idx="1312">
                  <c:v>-14769.999999999982</c:v>
                </c:pt>
                <c:pt idx="1313">
                  <c:v>-14769.999999999982</c:v>
                </c:pt>
                <c:pt idx="1314">
                  <c:v>-14769.999999999982</c:v>
                </c:pt>
                <c:pt idx="1315">
                  <c:v>-14769.999999999982</c:v>
                </c:pt>
                <c:pt idx="1316">
                  <c:v>-14769.999999999982</c:v>
                </c:pt>
                <c:pt idx="1317">
                  <c:v>-14769.999999999982</c:v>
                </c:pt>
                <c:pt idx="1318">
                  <c:v>-14769.999999999982</c:v>
                </c:pt>
                <c:pt idx="1319">
                  <c:v>-14769.999999999982</c:v>
                </c:pt>
                <c:pt idx="1320">
                  <c:v>-14769.999999999982</c:v>
                </c:pt>
                <c:pt idx="1321">
                  <c:v>-14769.999999999982</c:v>
                </c:pt>
                <c:pt idx="1322">
                  <c:v>-14769.999999999982</c:v>
                </c:pt>
                <c:pt idx="1323">
                  <c:v>-14769.999999999982</c:v>
                </c:pt>
                <c:pt idx="1324">
                  <c:v>-14769.999999999982</c:v>
                </c:pt>
                <c:pt idx="1325">
                  <c:v>-14769.999999999982</c:v>
                </c:pt>
                <c:pt idx="1326">
                  <c:v>-14769.999999999982</c:v>
                </c:pt>
                <c:pt idx="1327">
                  <c:v>-14769.999999999982</c:v>
                </c:pt>
                <c:pt idx="1328">
                  <c:v>-14769.999999999982</c:v>
                </c:pt>
                <c:pt idx="1329">
                  <c:v>-14769.999999999982</c:v>
                </c:pt>
                <c:pt idx="1330">
                  <c:v>-14769.999999999982</c:v>
                </c:pt>
                <c:pt idx="1331">
                  <c:v>-14769.999999999982</c:v>
                </c:pt>
                <c:pt idx="1332">
                  <c:v>-14769.999999999982</c:v>
                </c:pt>
                <c:pt idx="1333">
                  <c:v>-14279.999999999984</c:v>
                </c:pt>
                <c:pt idx="1334">
                  <c:v>-14179.999999999984</c:v>
                </c:pt>
                <c:pt idx="1335">
                  <c:v>-14269.999999999982</c:v>
                </c:pt>
                <c:pt idx="1336">
                  <c:v>-14529.999999999984</c:v>
                </c:pt>
                <c:pt idx="1337">
                  <c:v>-14579.999999999984</c:v>
                </c:pt>
                <c:pt idx="1338">
                  <c:v>-14349.999999999989</c:v>
                </c:pt>
                <c:pt idx="1339">
                  <c:v>-13459.999999999991</c:v>
                </c:pt>
                <c:pt idx="1340">
                  <c:v>-13419.999999999982</c:v>
                </c:pt>
                <c:pt idx="1341">
                  <c:v>-13799.999999999989</c:v>
                </c:pt>
                <c:pt idx="1342">
                  <c:v>-13409.999999999991</c:v>
                </c:pt>
                <c:pt idx="1343">
                  <c:v>-14039.999999999985</c:v>
                </c:pt>
                <c:pt idx="1344">
                  <c:v>-14089.999999999985</c:v>
                </c:pt>
                <c:pt idx="1345">
                  <c:v>-14329.999999999984</c:v>
                </c:pt>
                <c:pt idx="1346">
                  <c:v>-14249.999999999989</c:v>
                </c:pt>
                <c:pt idx="1347">
                  <c:v>-14119.999999999982</c:v>
                </c:pt>
                <c:pt idx="1348">
                  <c:v>-14329.999999999984</c:v>
                </c:pt>
                <c:pt idx="1349">
                  <c:v>-14239.999999999985</c:v>
                </c:pt>
                <c:pt idx="1350">
                  <c:v>-14339.999999999985</c:v>
                </c:pt>
                <c:pt idx="1351">
                  <c:v>-14409.999999999989</c:v>
                </c:pt>
                <c:pt idx="1352">
                  <c:v>-14989.999999999985</c:v>
                </c:pt>
                <c:pt idx="1353">
                  <c:v>-14989.999999999985</c:v>
                </c:pt>
                <c:pt idx="1354">
                  <c:v>-14989.999999999985</c:v>
                </c:pt>
                <c:pt idx="1355">
                  <c:v>-14989.999999999985</c:v>
                </c:pt>
                <c:pt idx="1356">
                  <c:v>-14989.999999999985</c:v>
                </c:pt>
                <c:pt idx="1357">
                  <c:v>-14989.999999999985</c:v>
                </c:pt>
                <c:pt idx="1358">
                  <c:v>-14989.999999999985</c:v>
                </c:pt>
                <c:pt idx="1359">
                  <c:v>-14989.999999999985</c:v>
                </c:pt>
                <c:pt idx="1360">
                  <c:v>-14989.999999999985</c:v>
                </c:pt>
                <c:pt idx="1361">
                  <c:v>-15359.999999999989</c:v>
                </c:pt>
                <c:pt idx="1362">
                  <c:v>-14989.999999999985</c:v>
                </c:pt>
                <c:pt idx="1363">
                  <c:v>-14429.999999999995</c:v>
                </c:pt>
                <c:pt idx="1364">
                  <c:v>-14029.999999999995</c:v>
                </c:pt>
                <c:pt idx="1365">
                  <c:v>-13329.999999999995</c:v>
                </c:pt>
                <c:pt idx="1366">
                  <c:v>-13379.999999999995</c:v>
                </c:pt>
                <c:pt idx="1367">
                  <c:v>-13119.999999999993</c:v>
                </c:pt>
                <c:pt idx="1368">
                  <c:v>-13359.999999999991</c:v>
                </c:pt>
                <c:pt idx="1369">
                  <c:v>-13669.999999999993</c:v>
                </c:pt>
                <c:pt idx="1370">
                  <c:v>-13439.999999999985</c:v>
                </c:pt>
                <c:pt idx="1371">
                  <c:v>-13769.999999999993</c:v>
                </c:pt>
                <c:pt idx="1372">
                  <c:v>-13079.999999999995</c:v>
                </c:pt>
                <c:pt idx="1373">
                  <c:v>-12809.999999999989</c:v>
                </c:pt>
                <c:pt idx="1374">
                  <c:v>-13159.999999999989</c:v>
                </c:pt>
                <c:pt idx="1375">
                  <c:v>-13459.999999999989</c:v>
                </c:pt>
                <c:pt idx="1376">
                  <c:v>-13459.999999999989</c:v>
                </c:pt>
                <c:pt idx="1377">
                  <c:v>-13459.999999999989</c:v>
                </c:pt>
                <c:pt idx="1378">
                  <c:v>-12889.999999999985</c:v>
                </c:pt>
                <c:pt idx="1379">
                  <c:v>-12619.999999999993</c:v>
                </c:pt>
                <c:pt idx="1380">
                  <c:v>-12589.999999999985</c:v>
                </c:pt>
                <c:pt idx="1381">
                  <c:v>-12409.999999999989</c:v>
                </c:pt>
                <c:pt idx="1382">
                  <c:v>-12729.999999999993</c:v>
                </c:pt>
                <c:pt idx="1383">
                  <c:v>-13009.999999999989</c:v>
                </c:pt>
                <c:pt idx="1384">
                  <c:v>-13209.999999999989</c:v>
                </c:pt>
                <c:pt idx="1385">
                  <c:v>-12729.999999999993</c:v>
                </c:pt>
                <c:pt idx="1386">
                  <c:v>-12929.999999999993</c:v>
                </c:pt>
                <c:pt idx="1387">
                  <c:v>-13809.999999999989</c:v>
                </c:pt>
                <c:pt idx="1388">
                  <c:v>-14069.999999999991</c:v>
                </c:pt>
                <c:pt idx="1389">
                  <c:v>-13479.999999999993</c:v>
                </c:pt>
                <c:pt idx="1390">
                  <c:v>-13689.999999999984</c:v>
                </c:pt>
                <c:pt idx="1391">
                  <c:v>-12919.999999999991</c:v>
                </c:pt>
                <c:pt idx="1392">
                  <c:v>-13089.999999999984</c:v>
                </c:pt>
                <c:pt idx="1393">
                  <c:v>-12829.999999999993</c:v>
                </c:pt>
                <c:pt idx="1394">
                  <c:v>-12909.999999999989</c:v>
                </c:pt>
                <c:pt idx="1395">
                  <c:v>-13699.999999999987</c:v>
                </c:pt>
                <c:pt idx="1396">
                  <c:v>-14329.999999999995</c:v>
                </c:pt>
                <c:pt idx="1397">
                  <c:v>-14329.999999999995</c:v>
                </c:pt>
                <c:pt idx="1398">
                  <c:v>-14329.999999999995</c:v>
                </c:pt>
                <c:pt idx="1399">
                  <c:v>-14329.999999999995</c:v>
                </c:pt>
                <c:pt idx="1400">
                  <c:v>-14329.999999999995</c:v>
                </c:pt>
                <c:pt idx="1401">
                  <c:v>-14329.999999999995</c:v>
                </c:pt>
                <c:pt idx="1402">
                  <c:v>-14329.999999999995</c:v>
                </c:pt>
                <c:pt idx="1403">
                  <c:v>-14329.999999999995</c:v>
                </c:pt>
                <c:pt idx="1404">
                  <c:v>-14329.999999999995</c:v>
                </c:pt>
                <c:pt idx="1405">
                  <c:v>-14329.999999999995</c:v>
                </c:pt>
                <c:pt idx="1406">
                  <c:v>-14329.999999999995</c:v>
                </c:pt>
                <c:pt idx="1407">
                  <c:v>-14329.999999999995</c:v>
                </c:pt>
                <c:pt idx="1408">
                  <c:v>-13549.999999999987</c:v>
                </c:pt>
                <c:pt idx="1409">
                  <c:v>-13619.999999999993</c:v>
                </c:pt>
                <c:pt idx="1410">
                  <c:v>-13289.999999999985</c:v>
                </c:pt>
                <c:pt idx="1411">
                  <c:v>-12949.999999999987</c:v>
                </c:pt>
                <c:pt idx="1412">
                  <c:v>-13009.999999999989</c:v>
                </c:pt>
                <c:pt idx="1413">
                  <c:v>-12389.999999999985</c:v>
                </c:pt>
                <c:pt idx="1414">
                  <c:v>-12299.999999999987</c:v>
                </c:pt>
                <c:pt idx="1415">
                  <c:v>-12779.999999999995</c:v>
                </c:pt>
                <c:pt idx="1416">
                  <c:v>-12019.999999999993</c:v>
                </c:pt>
                <c:pt idx="1417">
                  <c:v>-11949.999999999989</c:v>
                </c:pt>
                <c:pt idx="1418">
                  <c:v>-11389.999999999987</c:v>
                </c:pt>
                <c:pt idx="1419">
                  <c:v>-11269.999999999995</c:v>
                </c:pt>
                <c:pt idx="1420">
                  <c:v>-10869.999999999995</c:v>
                </c:pt>
                <c:pt idx="1421">
                  <c:v>-10379.999999999996</c:v>
                </c:pt>
                <c:pt idx="1422">
                  <c:v>-9629.9999999999964</c:v>
                </c:pt>
                <c:pt idx="1423">
                  <c:v>-9499.9999999999891</c:v>
                </c:pt>
                <c:pt idx="1424">
                  <c:v>-10239.999999999987</c:v>
                </c:pt>
                <c:pt idx="1425">
                  <c:v>-11699.999999999989</c:v>
                </c:pt>
                <c:pt idx="1426">
                  <c:v>-11989.999999999987</c:v>
                </c:pt>
                <c:pt idx="1427">
                  <c:v>-12059.999999999993</c:v>
                </c:pt>
                <c:pt idx="1428">
                  <c:v>-12039.999999999989</c:v>
                </c:pt>
                <c:pt idx="1429">
                  <c:v>-12949.999999999991</c:v>
                </c:pt>
                <c:pt idx="1430">
                  <c:v>-13119.999999999996</c:v>
                </c:pt>
                <c:pt idx="1431">
                  <c:v>-12149.999999999993</c:v>
                </c:pt>
                <c:pt idx="1432">
                  <c:v>-12130</c:v>
                </c:pt>
                <c:pt idx="1433">
                  <c:v>-11639.999999999991</c:v>
                </c:pt>
                <c:pt idx="1434">
                  <c:v>-11019.999999999998</c:v>
                </c:pt>
                <c:pt idx="1435">
                  <c:v>-10899.999999999993</c:v>
                </c:pt>
                <c:pt idx="1436">
                  <c:v>-10759.999999999995</c:v>
                </c:pt>
                <c:pt idx="1437">
                  <c:v>-9399.9999999999927</c:v>
                </c:pt>
                <c:pt idx="1438">
                  <c:v>-9089.9999999999909</c:v>
                </c:pt>
                <c:pt idx="1439">
                  <c:v>-9869.9999999999982</c:v>
                </c:pt>
                <c:pt idx="1440">
                  <c:v>-8530</c:v>
                </c:pt>
                <c:pt idx="1441">
                  <c:v>-7599.9999999999927</c:v>
                </c:pt>
                <c:pt idx="1442">
                  <c:v>-8080</c:v>
                </c:pt>
                <c:pt idx="1443">
                  <c:v>-7639.9999999999909</c:v>
                </c:pt>
                <c:pt idx="1444">
                  <c:v>-7719.9999999999982</c:v>
                </c:pt>
                <c:pt idx="1445">
                  <c:v>-6949.9999999999936</c:v>
                </c:pt>
                <c:pt idx="1446">
                  <c:v>-7219.9999999999982</c:v>
                </c:pt>
                <c:pt idx="1447">
                  <c:v>-8199.9999999999927</c:v>
                </c:pt>
                <c:pt idx="1448">
                  <c:v>-6749.9999999999927</c:v>
                </c:pt>
                <c:pt idx="1449">
                  <c:v>-7249.9999999999927</c:v>
                </c:pt>
                <c:pt idx="1450">
                  <c:v>-6780</c:v>
                </c:pt>
                <c:pt idx="1451">
                  <c:v>-6839.9999999999909</c:v>
                </c:pt>
                <c:pt idx="1452">
                  <c:v>-6399.9999999999927</c:v>
                </c:pt>
                <c:pt idx="1453">
                  <c:v>-6659.9999999999945</c:v>
                </c:pt>
                <c:pt idx="1454">
                  <c:v>-6769.9999999999964</c:v>
                </c:pt>
                <c:pt idx="1455">
                  <c:v>-6079.9999999999982</c:v>
                </c:pt>
                <c:pt idx="1456">
                  <c:v>-5589.9999999999891</c:v>
                </c:pt>
                <c:pt idx="1457">
                  <c:v>-5739.9999999999891</c:v>
                </c:pt>
                <c:pt idx="1458">
                  <c:v>-5459.9999999999936</c:v>
                </c:pt>
                <c:pt idx="1459">
                  <c:v>-5979.9999999999982</c:v>
                </c:pt>
                <c:pt idx="1460">
                  <c:v>-5709.9999999999936</c:v>
                </c:pt>
                <c:pt idx="1461">
                  <c:v>-7659.9999999999936</c:v>
                </c:pt>
                <c:pt idx="1462">
                  <c:v>-7759.9999999999936</c:v>
                </c:pt>
                <c:pt idx="1463">
                  <c:v>-6329.9999999999982</c:v>
                </c:pt>
                <c:pt idx="1464">
                  <c:v>-7789.9999999999891</c:v>
                </c:pt>
                <c:pt idx="1465">
                  <c:v>-8929.9999999999982</c:v>
                </c:pt>
                <c:pt idx="1466">
                  <c:v>-8929.9999999999982</c:v>
                </c:pt>
                <c:pt idx="1467">
                  <c:v>-8929.9999999999982</c:v>
                </c:pt>
                <c:pt idx="1468">
                  <c:v>-8929.9999999999982</c:v>
                </c:pt>
                <c:pt idx="1469">
                  <c:v>-8929.9999999999982</c:v>
                </c:pt>
                <c:pt idx="1470">
                  <c:v>-8929.9999999999982</c:v>
                </c:pt>
                <c:pt idx="1471">
                  <c:v>-8929.9999999999982</c:v>
                </c:pt>
                <c:pt idx="1472">
                  <c:v>-8929.9999999999982</c:v>
                </c:pt>
                <c:pt idx="1473">
                  <c:v>-8929.9999999999982</c:v>
                </c:pt>
                <c:pt idx="1474">
                  <c:v>-8929.9999999999982</c:v>
                </c:pt>
                <c:pt idx="1475">
                  <c:v>-8929.9999999999982</c:v>
                </c:pt>
                <c:pt idx="1476">
                  <c:v>-8929.9999999999982</c:v>
                </c:pt>
                <c:pt idx="1477">
                  <c:v>-8929.9999999999982</c:v>
                </c:pt>
                <c:pt idx="1478">
                  <c:v>-8929.9999999999982</c:v>
                </c:pt>
                <c:pt idx="1479">
                  <c:v>-8929.9999999999982</c:v>
                </c:pt>
                <c:pt idx="1480">
                  <c:v>-8929.9999999999982</c:v>
                </c:pt>
                <c:pt idx="1481">
                  <c:v>-8929.9999999999982</c:v>
                </c:pt>
                <c:pt idx="1482">
                  <c:v>-8929.9999999999982</c:v>
                </c:pt>
                <c:pt idx="1483">
                  <c:v>-8929.9999999999982</c:v>
                </c:pt>
                <c:pt idx="1484">
                  <c:v>-8929.9999999999982</c:v>
                </c:pt>
                <c:pt idx="1485">
                  <c:v>-8929.9999999999982</c:v>
                </c:pt>
                <c:pt idx="1486">
                  <c:v>-8929.9999999999982</c:v>
                </c:pt>
                <c:pt idx="1487">
                  <c:v>-8929.9999999999982</c:v>
                </c:pt>
                <c:pt idx="1488">
                  <c:v>-8929.9999999999982</c:v>
                </c:pt>
                <c:pt idx="1489">
                  <c:v>-8929.9999999999982</c:v>
                </c:pt>
                <c:pt idx="1490">
                  <c:v>-8929.9999999999982</c:v>
                </c:pt>
                <c:pt idx="1491">
                  <c:v>-8929.9999999999982</c:v>
                </c:pt>
                <c:pt idx="1492">
                  <c:v>-8929.9999999999982</c:v>
                </c:pt>
                <c:pt idx="1493">
                  <c:v>-8929.9999999999982</c:v>
                </c:pt>
                <c:pt idx="1494">
                  <c:v>-8929.9999999999982</c:v>
                </c:pt>
                <c:pt idx="1495">
                  <c:v>-8929.9999999999982</c:v>
                </c:pt>
                <c:pt idx="1496">
                  <c:v>-8929.9999999999982</c:v>
                </c:pt>
                <c:pt idx="1497">
                  <c:v>-7610.0000000000055</c:v>
                </c:pt>
                <c:pt idx="1498">
                  <c:v>-8119.9999999999964</c:v>
                </c:pt>
                <c:pt idx="1499">
                  <c:v>-7360.0000000000055</c:v>
                </c:pt>
                <c:pt idx="1500">
                  <c:v>-7729.9999999999982</c:v>
                </c:pt>
                <c:pt idx="1501">
                  <c:v>-7540</c:v>
                </c:pt>
                <c:pt idx="1502">
                  <c:v>-6819.9999999999955</c:v>
                </c:pt>
                <c:pt idx="1503">
                  <c:v>-7519.9999999999955</c:v>
                </c:pt>
                <c:pt idx="1504">
                  <c:v>-6610.0000000000045</c:v>
                </c:pt>
                <c:pt idx="1505">
                  <c:v>-6850.0000000000018</c:v>
                </c:pt>
                <c:pt idx="1506">
                  <c:v>-6660.0000000000036</c:v>
                </c:pt>
                <c:pt idx="1507">
                  <c:v>-6779.9999999999964</c:v>
                </c:pt>
                <c:pt idx="1508">
                  <c:v>-4910.0000000000036</c:v>
                </c:pt>
                <c:pt idx="1509">
                  <c:v>-4460.0000000000036</c:v>
                </c:pt>
                <c:pt idx="1510">
                  <c:v>-3189.9999999999991</c:v>
                </c:pt>
                <c:pt idx="1511">
                  <c:v>-4479.9999999999964</c:v>
                </c:pt>
                <c:pt idx="1512">
                  <c:v>-3239.9999999999986</c:v>
                </c:pt>
                <c:pt idx="1513">
                  <c:v>-4400.0000000000009</c:v>
                </c:pt>
                <c:pt idx="1514">
                  <c:v>-3369.9999999999941</c:v>
                </c:pt>
                <c:pt idx="1515">
                  <c:v>-2589.9999999999986</c:v>
                </c:pt>
                <c:pt idx="1516">
                  <c:v>-3160.0000000000032</c:v>
                </c:pt>
                <c:pt idx="1517">
                  <c:v>-1339.9999999999986</c:v>
                </c:pt>
                <c:pt idx="1518">
                  <c:v>-769.99999999999409</c:v>
                </c:pt>
                <c:pt idx="1519">
                  <c:v>-50.000000000000909</c:v>
                </c:pt>
                <c:pt idx="1520">
                  <c:v>60.000000000001364</c:v>
                </c:pt>
                <c:pt idx="1521">
                  <c:v>860.00000000000136</c:v>
                </c:pt>
                <c:pt idx="1522">
                  <c:v>1639.9999999999968</c:v>
                </c:pt>
                <c:pt idx="1523">
                  <c:v>1199.9999999999991</c:v>
                </c:pt>
                <c:pt idx="1524">
                  <c:v>3360.0000000000014</c:v>
                </c:pt>
                <c:pt idx="1525">
                  <c:v>3780.0000000000059</c:v>
                </c:pt>
                <c:pt idx="1526">
                  <c:v>5360.0000000000018</c:v>
                </c:pt>
                <c:pt idx="1527">
                  <c:v>4389.9999999999973</c:v>
                </c:pt>
                <c:pt idx="1528">
                  <c:v>1710.0000000000018</c:v>
                </c:pt>
                <c:pt idx="1529">
                  <c:v>2499.9999999999995</c:v>
                </c:pt>
                <c:pt idx="1530">
                  <c:v>2389.9999999999973</c:v>
                </c:pt>
                <c:pt idx="1531">
                  <c:v>1299.9999999999995</c:v>
                </c:pt>
                <c:pt idx="1532">
                  <c:v>-1039.9999999999982</c:v>
                </c:pt>
                <c:pt idx="1533">
                  <c:v>-1019.9999999999936</c:v>
                </c:pt>
                <c:pt idx="1534">
                  <c:v>580.00000000000637</c:v>
                </c:pt>
                <c:pt idx="1535">
                  <c:v>-3039.9999999999982</c:v>
                </c:pt>
                <c:pt idx="1536">
                  <c:v>-1939.9999999999982</c:v>
                </c:pt>
                <c:pt idx="1537">
                  <c:v>-1689.9999999999982</c:v>
                </c:pt>
                <c:pt idx="1538">
                  <c:v>-1379.9999999999959</c:v>
                </c:pt>
                <c:pt idx="1539">
                  <c:v>-2529.9999999999959</c:v>
                </c:pt>
                <c:pt idx="1540">
                  <c:v>-4079.9999999999959</c:v>
                </c:pt>
                <c:pt idx="1541">
                  <c:v>-4079.9999999999959</c:v>
                </c:pt>
                <c:pt idx="1542">
                  <c:v>-4079.9999999999959</c:v>
                </c:pt>
                <c:pt idx="1543">
                  <c:v>-4079.9999999999959</c:v>
                </c:pt>
                <c:pt idx="1544">
                  <c:v>-4079.9999999999959</c:v>
                </c:pt>
                <c:pt idx="1545">
                  <c:v>-4079.9999999999959</c:v>
                </c:pt>
                <c:pt idx="1546">
                  <c:v>-4079.9999999999959</c:v>
                </c:pt>
                <c:pt idx="1547">
                  <c:v>-4079.9999999999959</c:v>
                </c:pt>
                <c:pt idx="1548">
                  <c:v>-4079.9999999999959</c:v>
                </c:pt>
                <c:pt idx="1549">
                  <c:v>-4050.0000000000005</c:v>
                </c:pt>
                <c:pt idx="1550">
                  <c:v>-4429.9999999999964</c:v>
                </c:pt>
                <c:pt idx="1551">
                  <c:v>-5569.9999999999945</c:v>
                </c:pt>
                <c:pt idx="1552">
                  <c:v>-4639.9999999999991</c:v>
                </c:pt>
                <c:pt idx="1553">
                  <c:v>-5450.0000000000018</c:v>
                </c:pt>
                <c:pt idx="1554">
                  <c:v>-6500.0000000000018</c:v>
                </c:pt>
                <c:pt idx="1555">
                  <c:v>-5940</c:v>
                </c:pt>
                <c:pt idx="1556">
                  <c:v>-6200.0000000000018</c:v>
                </c:pt>
                <c:pt idx="1557">
                  <c:v>-6169.9999999999945</c:v>
                </c:pt>
                <c:pt idx="1558">
                  <c:v>-5839.9999999999991</c:v>
                </c:pt>
                <c:pt idx="1559">
                  <c:v>-5500.0000000000018</c:v>
                </c:pt>
                <c:pt idx="1560">
                  <c:v>-6290</c:v>
                </c:pt>
                <c:pt idx="1561">
                  <c:v>-9000.0000000000018</c:v>
                </c:pt>
                <c:pt idx="1562">
                  <c:v>-9000.0000000000018</c:v>
                </c:pt>
                <c:pt idx="1563">
                  <c:v>-9000.0000000000018</c:v>
                </c:pt>
                <c:pt idx="1564">
                  <c:v>-9000.0000000000018</c:v>
                </c:pt>
                <c:pt idx="1565">
                  <c:v>-9000.0000000000018</c:v>
                </c:pt>
                <c:pt idx="1566">
                  <c:v>-9000.0000000000018</c:v>
                </c:pt>
                <c:pt idx="1567">
                  <c:v>-9000.0000000000018</c:v>
                </c:pt>
                <c:pt idx="1568">
                  <c:v>-9000.0000000000018</c:v>
                </c:pt>
                <c:pt idx="1569">
                  <c:v>-9000.0000000000018</c:v>
                </c:pt>
                <c:pt idx="1570">
                  <c:v>-9000.0000000000018</c:v>
                </c:pt>
                <c:pt idx="1571">
                  <c:v>-9000.0000000000018</c:v>
                </c:pt>
                <c:pt idx="1572">
                  <c:v>-9000.0000000000018</c:v>
                </c:pt>
                <c:pt idx="1573">
                  <c:v>-9000.0000000000018</c:v>
                </c:pt>
                <c:pt idx="1574">
                  <c:v>-9000.0000000000018</c:v>
                </c:pt>
                <c:pt idx="1575">
                  <c:v>-9000.0000000000018</c:v>
                </c:pt>
                <c:pt idx="1576">
                  <c:v>-9000.0000000000018</c:v>
                </c:pt>
                <c:pt idx="1577">
                  <c:v>-9000.0000000000018</c:v>
                </c:pt>
                <c:pt idx="1578">
                  <c:v>-9000.0000000000018</c:v>
                </c:pt>
                <c:pt idx="1579">
                  <c:v>-9000.0000000000018</c:v>
                </c:pt>
                <c:pt idx="1580">
                  <c:v>-9000.0000000000018</c:v>
                </c:pt>
                <c:pt idx="1581">
                  <c:v>-9000.0000000000018</c:v>
                </c:pt>
                <c:pt idx="1582">
                  <c:v>-9000.0000000000018</c:v>
                </c:pt>
                <c:pt idx="1583">
                  <c:v>-9000.0000000000018</c:v>
                </c:pt>
                <c:pt idx="1584">
                  <c:v>-9000.0000000000018</c:v>
                </c:pt>
                <c:pt idx="1585">
                  <c:v>-9000.0000000000018</c:v>
                </c:pt>
                <c:pt idx="1586">
                  <c:v>-9000.0000000000018</c:v>
                </c:pt>
                <c:pt idx="1587">
                  <c:v>-9000.0000000000018</c:v>
                </c:pt>
                <c:pt idx="1588">
                  <c:v>-9000.0000000000018</c:v>
                </c:pt>
                <c:pt idx="1589">
                  <c:v>-9000.0000000000018</c:v>
                </c:pt>
                <c:pt idx="1590">
                  <c:v>-9000.0000000000018</c:v>
                </c:pt>
                <c:pt idx="1591">
                  <c:v>-9000.0000000000018</c:v>
                </c:pt>
                <c:pt idx="1592">
                  <c:v>-9000.0000000000018</c:v>
                </c:pt>
                <c:pt idx="1593">
                  <c:v>-9000.0000000000018</c:v>
                </c:pt>
                <c:pt idx="1594">
                  <c:v>-9000.0000000000018</c:v>
                </c:pt>
                <c:pt idx="1595">
                  <c:v>-9000.0000000000018</c:v>
                </c:pt>
                <c:pt idx="1596">
                  <c:v>-9000.0000000000018</c:v>
                </c:pt>
                <c:pt idx="1597">
                  <c:v>-9000.0000000000018</c:v>
                </c:pt>
                <c:pt idx="1598">
                  <c:v>-9000.0000000000018</c:v>
                </c:pt>
                <c:pt idx="1599">
                  <c:v>-9000.0000000000018</c:v>
                </c:pt>
                <c:pt idx="1600">
                  <c:v>-9000.0000000000018</c:v>
                </c:pt>
                <c:pt idx="1601">
                  <c:v>-9000.0000000000018</c:v>
                </c:pt>
                <c:pt idx="1602">
                  <c:v>-9700.0000000000018</c:v>
                </c:pt>
                <c:pt idx="1603">
                  <c:v>-10500.000000000002</c:v>
                </c:pt>
                <c:pt idx="1604">
                  <c:v>-10340</c:v>
                </c:pt>
                <c:pt idx="1605">
                  <c:v>-11750.000000000002</c:v>
                </c:pt>
                <c:pt idx="1606">
                  <c:v>-11750.000000000002</c:v>
                </c:pt>
                <c:pt idx="1607">
                  <c:v>-11750.000000000002</c:v>
                </c:pt>
                <c:pt idx="1608">
                  <c:v>-11750.000000000002</c:v>
                </c:pt>
                <c:pt idx="1609">
                  <c:v>-11750.000000000002</c:v>
                </c:pt>
                <c:pt idx="1610">
                  <c:v>-11750.000000000002</c:v>
                </c:pt>
                <c:pt idx="1611">
                  <c:v>-11750.000000000002</c:v>
                </c:pt>
                <c:pt idx="1612">
                  <c:v>-11750.000000000002</c:v>
                </c:pt>
                <c:pt idx="1613">
                  <c:v>-11750.000000000002</c:v>
                </c:pt>
                <c:pt idx="1614">
                  <c:v>-11750.000000000002</c:v>
                </c:pt>
                <c:pt idx="1615">
                  <c:v>-11750.000000000002</c:v>
                </c:pt>
                <c:pt idx="1616">
                  <c:v>-11750.000000000002</c:v>
                </c:pt>
                <c:pt idx="1617">
                  <c:v>-11750.000000000002</c:v>
                </c:pt>
                <c:pt idx="1618">
                  <c:v>-11750.000000000002</c:v>
                </c:pt>
                <c:pt idx="1619">
                  <c:v>-11750.000000000002</c:v>
                </c:pt>
                <c:pt idx="1620">
                  <c:v>-11750.000000000002</c:v>
                </c:pt>
                <c:pt idx="1621">
                  <c:v>-11750.000000000002</c:v>
                </c:pt>
                <c:pt idx="1622">
                  <c:v>-11750.000000000002</c:v>
                </c:pt>
                <c:pt idx="1623">
                  <c:v>-11750.000000000002</c:v>
                </c:pt>
                <c:pt idx="1624">
                  <c:v>-11750.000000000002</c:v>
                </c:pt>
                <c:pt idx="1625">
                  <c:v>-11750.000000000002</c:v>
                </c:pt>
                <c:pt idx="1626">
                  <c:v>-11750.000000000002</c:v>
                </c:pt>
                <c:pt idx="1627">
                  <c:v>-11750.000000000002</c:v>
                </c:pt>
                <c:pt idx="1628">
                  <c:v>-11750.000000000002</c:v>
                </c:pt>
                <c:pt idx="1629">
                  <c:v>-11750.000000000002</c:v>
                </c:pt>
                <c:pt idx="1630">
                  <c:v>-11750.000000000002</c:v>
                </c:pt>
                <c:pt idx="1631">
                  <c:v>-11750.000000000002</c:v>
                </c:pt>
                <c:pt idx="1632">
                  <c:v>-11750.000000000002</c:v>
                </c:pt>
                <c:pt idx="1633">
                  <c:v>-11750.000000000002</c:v>
                </c:pt>
                <c:pt idx="1634">
                  <c:v>-11750.000000000002</c:v>
                </c:pt>
                <c:pt idx="1635">
                  <c:v>-11750.000000000002</c:v>
                </c:pt>
                <c:pt idx="1636">
                  <c:v>-11750.000000000002</c:v>
                </c:pt>
                <c:pt idx="1637">
                  <c:v>-11750.000000000002</c:v>
                </c:pt>
                <c:pt idx="1638">
                  <c:v>-11750.000000000002</c:v>
                </c:pt>
                <c:pt idx="1639">
                  <c:v>-11750.000000000002</c:v>
                </c:pt>
                <c:pt idx="1640">
                  <c:v>-11750.000000000002</c:v>
                </c:pt>
                <c:pt idx="1641">
                  <c:v>-11750.000000000002</c:v>
                </c:pt>
                <c:pt idx="1642">
                  <c:v>-11750.000000000002</c:v>
                </c:pt>
                <c:pt idx="1643">
                  <c:v>-11750.000000000002</c:v>
                </c:pt>
                <c:pt idx="1644">
                  <c:v>-11750.000000000002</c:v>
                </c:pt>
                <c:pt idx="1645">
                  <c:v>-11750.000000000002</c:v>
                </c:pt>
                <c:pt idx="1646">
                  <c:v>-11750.000000000002</c:v>
                </c:pt>
                <c:pt idx="1647">
                  <c:v>-11750.000000000002</c:v>
                </c:pt>
                <c:pt idx="1648">
                  <c:v>-11750.000000000002</c:v>
                </c:pt>
                <c:pt idx="1649">
                  <c:v>-11750.000000000002</c:v>
                </c:pt>
                <c:pt idx="1650">
                  <c:v>-11750.000000000002</c:v>
                </c:pt>
                <c:pt idx="1651">
                  <c:v>-11750.000000000002</c:v>
                </c:pt>
                <c:pt idx="1652">
                  <c:v>-11750.000000000002</c:v>
                </c:pt>
                <c:pt idx="1653">
                  <c:v>-11750.000000000002</c:v>
                </c:pt>
                <c:pt idx="1654">
                  <c:v>-11750.000000000002</c:v>
                </c:pt>
                <c:pt idx="1655">
                  <c:v>-11750.000000000002</c:v>
                </c:pt>
                <c:pt idx="1656">
                  <c:v>-11750.000000000002</c:v>
                </c:pt>
                <c:pt idx="1657">
                  <c:v>-11750.000000000002</c:v>
                </c:pt>
                <c:pt idx="1658">
                  <c:v>-11750.000000000002</c:v>
                </c:pt>
                <c:pt idx="1659">
                  <c:v>-11750.000000000002</c:v>
                </c:pt>
                <c:pt idx="1660">
                  <c:v>-11750.000000000002</c:v>
                </c:pt>
                <c:pt idx="1661">
                  <c:v>-11750.000000000002</c:v>
                </c:pt>
                <c:pt idx="1662">
                  <c:v>-11750.000000000002</c:v>
                </c:pt>
                <c:pt idx="1663">
                  <c:v>-12090</c:v>
                </c:pt>
                <c:pt idx="1664">
                  <c:v>-12279.999999999998</c:v>
                </c:pt>
                <c:pt idx="1665">
                  <c:v>-11169.999999999996</c:v>
                </c:pt>
                <c:pt idx="1666">
                  <c:v>-11400.000000000004</c:v>
                </c:pt>
                <c:pt idx="1667">
                  <c:v>-11369.999999999996</c:v>
                </c:pt>
                <c:pt idx="1668">
                  <c:v>-11669.999999999996</c:v>
                </c:pt>
                <c:pt idx="1669">
                  <c:v>-12869.999999999996</c:v>
                </c:pt>
                <c:pt idx="1670">
                  <c:v>-12760.000000000005</c:v>
                </c:pt>
                <c:pt idx="1671">
                  <c:v>-13360.000000000005</c:v>
                </c:pt>
                <c:pt idx="1672">
                  <c:v>-12979.999999999998</c:v>
                </c:pt>
                <c:pt idx="1673">
                  <c:v>-13290</c:v>
                </c:pt>
                <c:pt idx="1674">
                  <c:v>-13219.999999999996</c:v>
                </c:pt>
                <c:pt idx="1675">
                  <c:v>-13369.999999999996</c:v>
                </c:pt>
                <c:pt idx="1676">
                  <c:v>-14550.000000000004</c:v>
                </c:pt>
                <c:pt idx="1677">
                  <c:v>-14550.000000000004</c:v>
                </c:pt>
                <c:pt idx="1678">
                  <c:v>-14550.000000000004</c:v>
                </c:pt>
                <c:pt idx="1679">
                  <c:v>-14550.000000000004</c:v>
                </c:pt>
                <c:pt idx="1680">
                  <c:v>-14550.000000000004</c:v>
                </c:pt>
                <c:pt idx="1681">
                  <c:v>-14550.000000000004</c:v>
                </c:pt>
                <c:pt idx="1682">
                  <c:v>-14550.000000000004</c:v>
                </c:pt>
                <c:pt idx="1683">
                  <c:v>-14550.000000000004</c:v>
                </c:pt>
                <c:pt idx="1684">
                  <c:v>-14550.000000000004</c:v>
                </c:pt>
                <c:pt idx="1685">
                  <c:v>-14550.000000000004</c:v>
                </c:pt>
                <c:pt idx="1686">
                  <c:v>-14550.000000000004</c:v>
                </c:pt>
                <c:pt idx="1687">
                  <c:v>-14550.000000000004</c:v>
                </c:pt>
                <c:pt idx="1688">
                  <c:v>-14550.000000000004</c:v>
                </c:pt>
                <c:pt idx="1689">
                  <c:v>-14550.000000000004</c:v>
                </c:pt>
                <c:pt idx="1690">
                  <c:v>-14550.000000000004</c:v>
                </c:pt>
                <c:pt idx="1691">
                  <c:v>-14550.000000000004</c:v>
                </c:pt>
                <c:pt idx="1692">
                  <c:v>-14550.000000000004</c:v>
                </c:pt>
                <c:pt idx="1693">
                  <c:v>-14550.000000000004</c:v>
                </c:pt>
                <c:pt idx="1694">
                  <c:v>-14550.000000000004</c:v>
                </c:pt>
                <c:pt idx="1695">
                  <c:v>-14550.000000000004</c:v>
                </c:pt>
                <c:pt idx="1696">
                  <c:v>-14550.000000000004</c:v>
                </c:pt>
                <c:pt idx="1697">
                  <c:v>-14550.000000000004</c:v>
                </c:pt>
                <c:pt idx="1698">
                  <c:v>-14550.000000000004</c:v>
                </c:pt>
                <c:pt idx="1699">
                  <c:v>-14550.000000000004</c:v>
                </c:pt>
                <c:pt idx="1700">
                  <c:v>-14550.000000000004</c:v>
                </c:pt>
                <c:pt idx="1701">
                  <c:v>-14560.000000000005</c:v>
                </c:pt>
                <c:pt idx="1702">
                  <c:v>-14900.000000000004</c:v>
                </c:pt>
                <c:pt idx="1703">
                  <c:v>-15060.000000000005</c:v>
                </c:pt>
                <c:pt idx="1704">
                  <c:v>-14950.000000000004</c:v>
                </c:pt>
                <c:pt idx="1705">
                  <c:v>-14180</c:v>
                </c:pt>
                <c:pt idx="1706">
                  <c:v>-13670.000000000009</c:v>
                </c:pt>
                <c:pt idx="1707">
                  <c:v>-14820.000000000009</c:v>
                </c:pt>
                <c:pt idx="1708">
                  <c:v>-14360.000000000007</c:v>
                </c:pt>
                <c:pt idx="1709">
                  <c:v>-14100.000000000005</c:v>
                </c:pt>
                <c:pt idx="1710">
                  <c:v>-14240.000000000004</c:v>
                </c:pt>
                <c:pt idx="1711">
                  <c:v>-13690.000000000004</c:v>
                </c:pt>
                <c:pt idx="1712">
                  <c:v>-12740.000000000004</c:v>
                </c:pt>
                <c:pt idx="1713">
                  <c:v>-13240.000000000004</c:v>
                </c:pt>
                <c:pt idx="1714">
                  <c:v>-13120.000000000011</c:v>
                </c:pt>
                <c:pt idx="1715">
                  <c:v>-12770.000000000011</c:v>
                </c:pt>
                <c:pt idx="1716">
                  <c:v>-12830.000000000002</c:v>
                </c:pt>
                <c:pt idx="1717">
                  <c:v>-12690.000000000004</c:v>
                </c:pt>
                <c:pt idx="1718">
                  <c:v>-13870.000000000011</c:v>
                </c:pt>
                <c:pt idx="1719">
                  <c:v>-11570.000000000011</c:v>
                </c:pt>
                <c:pt idx="1720">
                  <c:v>-11670.000000000011</c:v>
                </c:pt>
                <c:pt idx="1721">
                  <c:v>-11300.000000000007</c:v>
                </c:pt>
                <c:pt idx="1722">
                  <c:v>-10990.000000000005</c:v>
                </c:pt>
                <c:pt idx="1723">
                  <c:v>-11250.000000000007</c:v>
                </c:pt>
                <c:pt idx="1724">
                  <c:v>-12720.000000000011</c:v>
                </c:pt>
                <c:pt idx="1725">
                  <c:v>-13460.000000000009</c:v>
                </c:pt>
                <c:pt idx="1726">
                  <c:v>-15560.000000000009</c:v>
                </c:pt>
                <c:pt idx="1727">
                  <c:v>-15560.000000000009</c:v>
                </c:pt>
                <c:pt idx="1728">
                  <c:v>-15560.000000000009</c:v>
                </c:pt>
                <c:pt idx="1729">
                  <c:v>-15560.000000000009</c:v>
                </c:pt>
                <c:pt idx="1730">
                  <c:v>-15560.000000000009</c:v>
                </c:pt>
                <c:pt idx="1731">
                  <c:v>-15560.000000000009</c:v>
                </c:pt>
                <c:pt idx="1732">
                  <c:v>-15560.000000000009</c:v>
                </c:pt>
                <c:pt idx="1733">
                  <c:v>-15560.000000000009</c:v>
                </c:pt>
                <c:pt idx="1734">
                  <c:v>-15560.000000000009</c:v>
                </c:pt>
                <c:pt idx="1735">
                  <c:v>-15560.000000000009</c:v>
                </c:pt>
                <c:pt idx="1736">
                  <c:v>-15560.000000000009</c:v>
                </c:pt>
                <c:pt idx="1737">
                  <c:v>-15560.000000000009</c:v>
                </c:pt>
                <c:pt idx="1738">
                  <c:v>-15560.000000000009</c:v>
                </c:pt>
                <c:pt idx="1739">
                  <c:v>-15560.000000000009</c:v>
                </c:pt>
                <c:pt idx="1740">
                  <c:v>-15560.000000000009</c:v>
                </c:pt>
                <c:pt idx="1741">
                  <c:v>-15560.000000000009</c:v>
                </c:pt>
                <c:pt idx="1742">
                  <c:v>-15560.000000000009</c:v>
                </c:pt>
                <c:pt idx="1743">
                  <c:v>-15560.000000000009</c:v>
                </c:pt>
                <c:pt idx="1744">
                  <c:v>-15560.000000000009</c:v>
                </c:pt>
                <c:pt idx="1745">
                  <c:v>-15560.000000000009</c:v>
                </c:pt>
                <c:pt idx="1746">
                  <c:v>-15560.000000000009</c:v>
                </c:pt>
                <c:pt idx="1747">
                  <c:v>-15560.000000000009</c:v>
                </c:pt>
                <c:pt idx="1748">
                  <c:v>-15560.000000000009</c:v>
                </c:pt>
                <c:pt idx="1749">
                  <c:v>-15560.000000000009</c:v>
                </c:pt>
                <c:pt idx="1750">
                  <c:v>-15360.000000000009</c:v>
                </c:pt>
                <c:pt idx="1751">
                  <c:v>-15610.000000000009</c:v>
                </c:pt>
                <c:pt idx="1752">
                  <c:v>-15150.000000000007</c:v>
                </c:pt>
                <c:pt idx="1753">
                  <c:v>-15130.000000000015</c:v>
                </c:pt>
                <c:pt idx="1754">
                  <c:v>-15330.000000000015</c:v>
                </c:pt>
                <c:pt idx="1755">
                  <c:v>-14310.000000000011</c:v>
                </c:pt>
                <c:pt idx="1756">
                  <c:v>-13850.000000000009</c:v>
                </c:pt>
                <c:pt idx="1757">
                  <c:v>-14050.000000000009</c:v>
                </c:pt>
                <c:pt idx="1758">
                  <c:v>-13970.000000000015</c:v>
                </c:pt>
                <c:pt idx="1759">
                  <c:v>-14470.000000000015</c:v>
                </c:pt>
                <c:pt idx="1760">
                  <c:v>-13720.000000000015</c:v>
                </c:pt>
                <c:pt idx="1761">
                  <c:v>-13880.000000000016</c:v>
                </c:pt>
                <c:pt idx="1762">
                  <c:v>-14530.000000000016</c:v>
                </c:pt>
                <c:pt idx="1763">
                  <c:v>-14560.000000000011</c:v>
                </c:pt>
                <c:pt idx="1764">
                  <c:v>-15500.000000000009</c:v>
                </c:pt>
                <c:pt idx="1765">
                  <c:v>-15120.000000000015</c:v>
                </c:pt>
                <c:pt idx="1766">
                  <c:v>-14950.000000000011</c:v>
                </c:pt>
                <c:pt idx="1767">
                  <c:v>-15570.000000000015</c:v>
                </c:pt>
                <c:pt idx="1768">
                  <c:v>-15790.000000000018</c:v>
                </c:pt>
                <c:pt idx="1769">
                  <c:v>-14860.000000000011</c:v>
                </c:pt>
                <c:pt idx="1770">
                  <c:v>-14330.000000000015</c:v>
                </c:pt>
                <c:pt idx="1771">
                  <c:v>-14260.000000000011</c:v>
                </c:pt>
                <c:pt idx="1772">
                  <c:v>-14560.000000000011</c:v>
                </c:pt>
                <c:pt idx="1773">
                  <c:v>-15050.000000000009</c:v>
                </c:pt>
                <c:pt idx="1774">
                  <c:v>-16600.000000000007</c:v>
                </c:pt>
                <c:pt idx="1775">
                  <c:v>-16600.000000000007</c:v>
                </c:pt>
                <c:pt idx="1776">
                  <c:v>-16600.000000000007</c:v>
                </c:pt>
                <c:pt idx="1777">
                  <c:v>-16600.000000000007</c:v>
                </c:pt>
                <c:pt idx="1778">
                  <c:v>-16600.000000000007</c:v>
                </c:pt>
                <c:pt idx="1779">
                  <c:v>-16600.000000000007</c:v>
                </c:pt>
                <c:pt idx="1780">
                  <c:v>-16600.000000000007</c:v>
                </c:pt>
                <c:pt idx="1781">
                  <c:v>-16600.000000000007</c:v>
                </c:pt>
                <c:pt idx="1782">
                  <c:v>-16600.000000000007</c:v>
                </c:pt>
                <c:pt idx="1783">
                  <c:v>-16600.000000000007</c:v>
                </c:pt>
                <c:pt idx="1784">
                  <c:v>-16600.000000000007</c:v>
                </c:pt>
                <c:pt idx="1785">
                  <c:v>-16600.000000000007</c:v>
                </c:pt>
                <c:pt idx="1786">
                  <c:v>-16600.000000000007</c:v>
                </c:pt>
                <c:pt idx="1787">
                  <c:v>-16600.000000000007</c:v>
                </c:pt>
                <c:pt idx="1788">
                  <c:v>-16600.000000000007</c:v>
                </c:pt>
                <c:pt idx="1789">
                  <c:v>-16600.000000000007</c:v>
                </c:pt>
                <c:pt idx="1790">
                  <c:v>-16600.000000000007</c:v>
                </c:pt>
                <c:pt idx="1791">
                  <c:v>-16600.000000000007</c:v>
                </c:pt>
                <c:pt idx="1792">
                  <c:v>-16600.000000000007</c:v>
                </c:pt>
                <c:pt idx="1793">
                  <c:v>-16600.000000000007</c:v>
                </c:pt>
                <c:pt idx="1794">
                  <c:v>-16600.000000000007</c:v>
                </c:pt>
                <c:pt idx="1795">
                  <c:v>-17470.000000000011</c:v>
                </c:pt>
                <c:pt idx="1796">
                  <c:v>-16880.000000000015</c:v>
                </c:pt>
                <c:pt idx="1797">
                  <c:v>-16840.000000000007</c:v>
                </c:pt>
                <c:pt idx="1798">
                  <c:v>-17160.000000000011</c:v>
                </c:pt>
                <c:pt idx="1799">
                  <c:v>-17440.000000000007</c:v>
                </c:pt>
                <c:pt idx="1800">
                  <c:v>-17560.000000000011</c:v>
                </c:pt>
                <c:pt idx="1801">
                  <c:v>-18040.000000000007</c:v>
                </c:pt>
                <c:pt idx="1802">
                  <c:v>-17570.000000000015</c:v>
                </c:pt>
                <c:pt idx="1803">
                  <c:v>-16990.000000000007</c:v>
                </c:pt>
                <c:pt idx="1804">
                  <c:v>-17270.000000000015</c:v>
                </c:pt>
                <c:pt idx="1805">
                  <c:v>-17040.000000000007</c:v>
                </c:pt>
                <c:pt idx="1806">
                  <c:v>-16100.000000000009</c:v>
                </c:pt>
                <c:pt idx="1807">
                  <c:v>-16050.000000000009</c:v>
                </c:pt>
                <c:pt idx="1808">
                  <c:v>-16610.000000000011</c:v>
                </c:pt>
                <c:pt idx="1809">
                  <c:v>-16660.000000000011</c:v>
                </c:pt>
                <c:pt idx="1810">
                  <c:v>-17490.000000000007</c:v>
                </c:pt>
                <c:pt idx="1811">
                  <c:v>-17110.000000000011</c:v>
                </c:pt>
                <c:pt idx="1812">
                  <c:v>-16630.000000000015</c:v>
                </c:pt>
                <c:pt idx="1813">
                  <c:v>-17050.000000000007</c:v>
                </c:pt>
                <c:pt idx="1814">
                  <c:v>-17820.000000000011</c:v>
                </c:pt>
                <c:pt idx="1815">
                  <c:v>-17820.000000000011</c:v>
                </c:pt>
                <c:pt idx="1816">
                  <c:v>-17820.000000000011</c:v>
                </c:pt>
                <c:pt idx="1817">
                  <c:v>-17820.000000000011</c:v>
                </c:pt>
                <c:pt idx="1818">
                  <c:v>-17820.000000000011</c:v>
                </c:pt>
                <c:pt idx="1819">
                  <c:v>-17820.000000000011</c:v>
                </c:pt>
                <c:pt idx="1820">
                  <c:v>-17820.000000000011</c:v>
                </c:pt>
                <c:pt idx="1821">
                  <c:v>-17820.000000000011</c:v>
                </c:pt>
                <c:pt idx="1822">
                  <c:v>-17820.000000000011</c:v>
                </c:pt>
                <c:pt idx="1823">
                  <c:v>-17820.000000000011</c:v>
                </c:pt>
                <c:pt idx="1824">
                  <c:v>-17820.000000000011</c:v>
                </c:pt>
                <c:pt idx="1825">
                  <c:v>-17820.000000000011</c:v>
                </c:pt>
                <c:pt idx="1826">
                  <c:v>-17820.000000000011</c:v>
                </c:pt>
                <c:pt idx="1827">
                  <c:v>-17820.000000000011</c:v>
                </c:pt>
                <c:pt idx="1828">
                  <c:v>-17820.000000000011</c:v>
                </c:pt>
                <c:pt idx="1829">
                  <c:v>-17820.000000000011</c:v>
                </c:pt>
                <c:pt idx="1830">
                  <c:v>-17820.000000000011</c:v>
                </c:pt>
                <c:pt idx="1831">
                  <c:v>-17820.000000000011</c:v>
                </c:pt>
                <c:pt idx="1832">
                  <c:v>-17820.000000000011</c:v>
                </c:pt>
                <c:pt idx="1833">
                  <c:v>-17820.000000000011</c:v>
                </c:pt>
                <c:pt idx="1834">
                  <c:v>-17820.000000000011</c:v>
                </c:pt>
                <c:pt idx="1835">
                  <c:v>-17820.000000000011</c:v>
                </c:pt>
                <c:pt idx="1836">
                  <c:v>-17820.000000000011</c:v>
                </c:pt>
                <c:pt idx="1837">
                  <c:v>-17820.000000000011</c:v>
                </c:pt>
                <c:pt idx="1838">
                  <c:v>-17820.000000000011</c:v>
                </c:pt>
                <c:pt idx="1839">
                  <c:v>-17820.000000000011</c:v>
                </c:pt>
                <c:pt idx="1840">
                  <c:v>-17820.000000000011</c:v>
                </c:pt>
                <c:pt idx="1841">
                  <c:v>-17820.000000000011</c:v>
                </c:pt>
                <c:pt idx="1842">
                  <c:v>-17820.000000000011</c:v>
                </c:pt>
                <c:pt idx="1843">
                  <c:v>-18690.000000000004</c:v>
                </c:pt>
                <c:pt idx="1844">
                  <c:v>-18660.000000000007</c:v>
                </c:pt>
                <c:pt idx="1845">
                  <c:v>-18650.000000000004</c:v>
                </c:pt>
                <c:pt idx="1846">
                  <c:v>-18890</c:v>
                </c:pt>
                <c:pt idx="1847">
                  <c:v>-18850.000000000004</c:v>
                </c:pt>
                <c:pt idx="1848">
                  <c:v>-19750.000000000004</c:v>
                </c:pt>
                <c:pt idx="1849">
                  <c:v>-19620.000000000007</c:v>
                </c:pt>
                <c:pt idx="1850">
                  <c:v>-19360.000000000004</c:v>
                </c:pt>
                <c:pt idx="1851">
                  <c:v>-19550</c:v>
                </c:pt>
                <c:pt idx="1852">
                  <c:v>-19400</c:v>
                </c:pt>
                <c:pt idx="1853">
                  <c:v>-20179.999999999996</c:v>
                </c:pt>
                <c:pt idx="1854">
                  <c:v>-20179.999999999996</c:v>
                </c:pt>
                <c:pt idx="1855">
                  <c:v>-20179.999999999996</c:v>
                </c:pt>
                <c:pt idx="1856">
                  <c:v>-20179.999999999996</c:v>
                </c:pt>
                <c:pt idx="1857">
                  <c:v>-19669.999999999993</c:v>
                </c:pt>
                <c:pt idx="1858">
                  <c:v>-19429.999999999996</c:v>
                </c:pt>
                <c:pt idx="1859">
                  <c:v>-18550</c:v>
                </c:pt>
                <c:pt idx="1860">
                  <c:v>-18589.999999999996</c:v>
                </c:pt>
                <c:pt idx="1861">
                  <c:v>-18869.999999999993</c:v>
                </c:pt>
                <c:pt idx="1862">
                  <c:v>-18879.999999999996</c:v>
                </c:pt>
                <c:pt idx="1863">
                  <c:v>-18279.999999999996</c:v>
                </c:pt>
                <c:pt idx="1864">
                  <c:v>-18290</c:v>
                </c:pt>
                <c:pt idx="1865">
                  <c:v>-17690</c:v>
                </c:pt>
                <c:pt idx="1866">
                  <c:v>-16669.999999999996</c:v>
                </c:pt>
                <c:pt idx="1867">
                  <c:v>-16780</c:v>
                </c:pt>
                <c:pt idx="1868">
                  <c:v>-16740.000000000004</c:v>
                </c:pt>
                <c:pt idx="1869">
                  <c:v>-16790.000000000004</c:v>
                </c:pt>
                <c:pt idx="1870">
                  <c:v>-17130</c:v>
                </c:pt>
                <c:pt idx="1871">
                  <c:v>-16719.999999999996</c:v>
                </c:pt>
                <c:pt idx="1872">
                  <c:v>-15710.000000000005</c:v>
                </c:pt>
                <c:pt idx="1873">
                  <c:v>-15300.000000000004</c:v>
                </c:pt>
                <c:pt idx="1874">
                  <c:v>-17080</c:v>
                </c:pt>
                <c:pt idx="1875">
                  <c:v>-17140.000000000004</c:v>
                </c:pt>
                <c:pt idx="1876">
                  <c:v>-16330.000000000002</c:v>
                </c:pt>
                <c:pt idx="1877">
                  <c:v>-15990.000000000004</c:v>
                </c:pt>
                <c:pt idx="1878">
                  <c:v>-16840.000000000004</c:v>
                </c:pt>
                <c:pt idx="1879">
                  <c:v>-16400.000000000007</c:v>
                </c:pt>
                <c:pt idx="1880">
                  <c:v>-16110.000000000009</c:v>
                </c:pt>
                <c:pt idx="1881">
                  <c:v>-15040.000000000004</c:v>
                </c:pt>
                <c:pt idx="1882">
                  <c:v>-15330.000000000002</c:v>
                </c:pt>
                <c:pt idx="1883">
                  <c:v>-14490.000000000004</c:v>
                </c:pt>
                <c:pt idx="1884">
                  <c:v>-14510.000000000007</c:v>
                </c:pt>
                <c:pt idx="1885">
                  <c:v>-14480</c:v>
                </c:pt>
                <c:pt idx="1886">
                  <c:v>-13840.000000000002</c:v>
                </c:pt>
                <c:pt idx="1887">
                  <c:v>-13869.999999999996</c:v>
                </c:pt>
                <c:pt idx="1888">
                  <c:v>-14710.000000000005</c:v>
                </c:pt>
                <c:pt idx="1889">
                  <c:v>-14400.000000000004</c:v>
                </c:pt>
                <c:pt idx="1890">
                  <c:v>-14150.000000000004</c:v>
                </c:pt>
                <c:pt idx="1891">
                  <c:v>-13610.000000000005</c:v>
                </c:pt>
                <c:pt idx="1892">
                  <c:v>-11960.000000000005</c:v>
                </c:pt>
                <c:pt idx="1893">
                  <c:v>-11450.000000000004</c:v>
                </c:pt>
                <c:pt idx="1894">
                  <c:v>-11930</c:v>
                </c:pt>
                <c:pt idx="1895">
                  <c:v>-11180</c:v>
                </c:pt>
                <c:pt idx="1896">
                  <c:v>-11340.000000000002</c:v>
                </c:pt>
                <c:pt idx="1897">
                  <c:v>-9860.0000000000073</c:v>
                </c:pt>
                <c:pt idx="1898">
                  <c:v>-9630</c:v>
                </c:pt>
                <c:pt idx="1899">
                  <c:v>-8369.9999999999982</c:v>
                </c:pt>
                <c:pt idx="1900">
                  <c:v>-7360.0000000000073</c:v>
                </c:pt>
                <c:pt idx="1901">
                  <c:v>-6960.0000000000073</c:v>
                </c:pt>
                <c:pt idx="1902">
                  <c:v>-7240.0000000000027</c:v>
                </c:pt>
                <c:pt idx="1903">
                  <c:v>-9940.0000000000036</c:v>
                </c:pt>
                <c:pt idx="1904">
                  <c:v>-10810.000000000007</c:v>
                </c:pt>
                <c:pt idx="1905">
                  <c:v>-9240.0000000000036</c:v>
                </c:pt>
                <c:pt idx="1906">
                  <c:v>-11980.000000000002</c:v>
                </c:pt>
                <c:pt idx="1907">
                  <c:v>-12010.000000000009</c:v>
                </c:pt>
                <c:pt idx="1908">
                  <c:v>-12910.000000000009</c:v>
                </c:pt>
                <c:pt idx="1909">
                  <c:v>-11570</c:v>
                </c:pt>
                <c:pt idx="1910">
                  <c:v>-10850.000000000007</c:v>
                </c:pt>
                <c:pt idx="1911">
                  <c:v>-8240.0000000000055</c:v>
                </c:pt>
                <c:pt idx="1912">
                  <c:v>-8060.00000000001</c:v>
                </c:pt>
                <c:pt idx="1913">
                  <c:v>-9310.0000000000109</c:v>
                </c:pt>
                <c:pt idx="1914">
                  <c:v>-10700.000000000009</c:v>
                </c:pt>
                <c:pt idx="1915">
                  <c:v>-11200.000000000009</c:v>
                </c:pt>
                <c:pt idx="1916">
                  <c:v>-12520.000000000002</c:v>
                </c:pt>
                <c:pt idx="1917">
                  <c:v>-11960.000000000011</c:v>
                </c:pt>
                <c:pt idx="1918">
                  <c:v>-10670.000000000002</c:v>
                </c:pt>
                <c:pt idx="1919">
                  <c:v>-11060.000000000011</c:v>
                </c:pt>
                <c:pt idx="1920">
                  <c:v>-10720.000000000002</c:v>
                </c:pt>
                <c:pt idx="1921">
                  <c:v>-11410.000000000011</c:v>
                </c:pt>
                <c:pt idx="1922">
                  <c:v>-10080.000000000004</c:v>
                </c:pt>
                <c:pt idx="1923">
                  <c:v>-9720.0000000000018</c:v>
                </c:pt>
                <c:pt idx="1924">
                  <c:v>-9550.0000000000091</c:v>
                </c:pt>
                <c:pt idx="1925">
                  <c:v>-11030.000000000004</c:v>
                </c:pt>
                <c:pt idx="1926">
                  <c:v>-11630.000000000004</c:v>
                </c:pt>
                <c:pt idx="1927">
                  <c:v>-11500.000000000007</c:v>
                </c:pt>
                <c:pt idx="1928">
                  <c:v>-10690.000000000005</c:v>
                </c:pt>
                <c:pt idx="1929">
                  <c:v>-10890.000000000005</c:v>
                </c:pt>
                <c:pt idx="1930">
                  <c:v>-11110.000000000011</c:v>
                </c:pt>
                <c:pt idx="1931">
                  <c:v>-9890.0000000000073</c:v>
                </c:pt>
                <c:pt idx="1932">
                  <c:v>-9780.0000000000055</c:v>
                </c:pt>
                <c:pt idx="1933">
                  <c:v>-8480.0000000000055</c:v>
                </c:pt>
                <c:pt idx="1934">
                  <c:v>-8250.0000000000109</c:v>
                </c:pt>
                <c:pt idx="1935">
                  <c:v>-7160.0000000000127</c:v>
                </c:pt>
                <c:pt idx="1936">
                  <c:v>-7630.0000000000055</c:v>
                </c:pt>
                <c:pt idx="1937">
                  <c:v>-5430.0000000000055</c:v>
                </c:pt>
                <c:pt idx="1938">
                  <c:v>-4520.0000000000036</c:v>
                </c:pt>
                <c:pt idx="1939">
                  <c:v>-4860.0000000000127</c:v>
                </c:pt>
                <c:pt idx="1940">
                  <c:v>-5230.0000000000055</c:v>
                </c:pt>
                <c:pt idx="1941">
                  <c:v>-3400.00000000001</c:v>
                </c:pt>
                <c:pt idx="1942">
                  <c:v>-3260.0000000000123</c:v>
                </c:pt>
                <c:pt idx="1943">
                  <c:v>-2070.0000000000032</c:v>
                </c:pt>
                <c:pt idx="1944">
                  <c:v>-1660.0000000000123</c:v>
                </c:pt>
                <c:pt idx="1945">
                  <c:v>-1090.0000000000077</c:v>
                </c:pt>
                <c:pt idx="1946">
                  <c:v>-1170.0000000000032</c:v>
                </c:pt>
                <c:pt idx="1947">
                  <c:v>-3230.0000000000055</c:v>
                </c:pt>
                <c:pt idx="1948">
                  <c:v>-3380.0000000000055</c:v>
                </c:pt>
                <c:pt idx="1949">
                  <c:v>-3260.0000000000123</c:v>
                </c:pt>
                <c:pt idx="1950">
                  <c:v>-2400.00000000001</c:v>
                </c:pt>
                <c:pt idx="1951">
                  <c:v>-3120.0000000000032</c:v>
                </c:pt>
                <c:pt idx="1952">
                  <c:v>-850.00000000001</c:v>
                </c:pt>
                <c:pt idx="1953">
                  <c:v>-360.00000000001228</c:v>
                </c:pt>
                <c:pt idx="1954">
                  <c:v>1279.9999999999968</c:v>
                </c:pt>
                <c:pt idx="1955">
                  <c:v>1079.9999999999968</c:v>
                </c:pt>
                <c:pt idx="1956">
                  <c:v>629.99999999999682</c:v>
                </c:pt>
                <c:pt idx="1957">
                  <c:v>799.99999999999</c:v>
                </c:pt>
                <c:pt idx="1958">
                  <c:v>-650.00000000001</c:v>
                </c:pt>
                <c:pt idx="1959">
                  <c:v>-1060.0000000000123</c:v>
                </c:pt>
                <c:pt idx="1960">
                  <c:v>-2970.0000000000032</c:v>
                </c:pt>
                <c:pt idx="1961">
                  <c:v>-1500.00000000001</c:v>
                </c:pt>
                <c:pt idx="1962">
                  <c:v>-1000.00000000001</c:v>
                </c:pt>
                <c:pt idx="1963">
                  <c:v>229.99999999999682</c:v>
                </c:pt>
                <c:pt idx="1964">
                  <c:v>669.99999999999454</c:v>
                </c:pt>
                <c:pt idx="1965">
                  <c:v>-890.00000000000773</c:v>
                </c:pt>
                <c:pt idx="1966">
                  <c:v>-980.00000000000546</c:v>
                </c:pt>
                <c:pt idx="1967">
                  <c:v>-920.00000000000318</c:v>
                </c:pt>
                <c:pt idx="1968">
                  <c:v>-1390.0000000000077</c:v>
                </c:pt>
                <c:pt idx="1969">
                  <c:v>979.99999999999682</c:v>
                </c:pt>
                <c:pt idx="1970">
                  <c:v>1779.9999999999968</c:v>
                </c:pt>
                <c:pt idx="1971">
                  <c:v>2919.9999999999945</c:v>
                </c:pt>
                <c:pt idx="1972">
                  <c:v>2779.9999999999968</c:v>
                </c:pt>
                <c:pt idx="1973">
                  <c:v>2049.99999999999</c:v>
                </c:pt>
                <c:pt idx="1974">
                  <c:v>2889.9999999999877</c:v>
                </c:pt>
                <c:pt idx="1975">
                  <c:v>4099.99999999999</c:v>
                </c:pt>
                <c:pt idx="1976">
                  <c:v>4750.0000000000018</c:v>
                </c:pt>
                <c:pt idx="1977">
                  <c:v>5500.0000000000018</c:v>
                </c:pt>
                <c:pt idx="1978">
                  <c:v>6419.9999999999836</c:v>
                </c:pt>
                <c:pt idx="1979">
                  <c:v>4629.9999999999973</c:v>
                </c:pt>
                <c:pt idx="1980">
                  <c:v>6850.0000000000018</c:v>
                </c:pt>
                <c:pt idx="1981">
                  <c:v>5709.9999999999927</c:v>
                </c:pt>
                <c:pt idx="1982">
                  <c:v>5419.9999999999836</c:v>
                </c:pt>
                <c:pt idx="1983">
                  <c:v>5179.9999999999973</c:v>
                </c:pt>
                <c:pt idx="1984">
                  <c:v>5600.0000000000018</c:v>
                </c:pt>
                <c:pt idx="1985">
                  <c:v>6050.0000000000018</c:v>
                </c:pt>
                <c:pt idx="1986">
                  <c:v>7379.9999999999973</c:v>
                </c:pt>
                <c:pt idx="1987">
                  <c:v>7950.0000000000018</c:v>
                </c:pt>
                <c:pt idx="1988">
                  <c:v>8259.9999999999927</c:v>
                </c:pt>
                <c:pt idx="1989">
                  <c:v>8429.9999999999964</c:v>
                </c:pt>
                <c:pt idx="1990">
                  <c:v>2529.9999999999964</c:v>
                </c:pt>
                <c:pt idx="1991">
                  <c:v>-1.0459189070388675E-11</c:v>
                </c:pt>
                <c:pt idx="1992">
                  <c:v>-1.0459189070388675E-11</c:v>
                </c:pt>
                <c:pt idx="1993">
                  <c:v>-1.0459189070388675E-11</c:v>
                </c:pt>
                <c:pt idx="1994">
                  <c:v>-1.0459189070388675E-11</c:v>
                </c:pt>
                <c:pt idx="1995">
                  <c:v>-1.0459189070388675E-11</c:v>
                </c:pt>
                <c:pt idx="1996">
                  <c:v>-1.0459189070388675E-11</c:v>
                </c:pt>
                <c:pt idx="1997">
                  <c:v>-1.0459189070388675E-11</c:v>
                </c:pt>
                <c:pt idx="1998">
                  <c:v>-1.0459189070388675E-11</c:v>
                </c:pt>
                <c:pt idx="1999">
                  <c:v>-1.0459189070388675E-11</c:v>
                </c:pt>
                <c:pt idx="2000">
                  <c:v>-1.0459189070388675E-11</c:v>
                </c:pt>
                <c:pt idx="2001">
                  <c:v>-1.0459189070388675E-11</c:v>
                </c:pt>
                <c:pt idx="2002">
                  <c:v>-1.0459189070388675E-11</c:v>
                </c:pt>
                <c:pt idx="2003">
                  <c:v>-1.0459189070388675E-11</c:v>
                </c:pt>
                <c:pt idx="2004">
                  <c:v>-1.0459189070388675E-11</c:v>
                </c:pt>
                <c:pt idx="2005">
                  <c:v>-1.0459189070388675E-11</c:v>
                </c:pt>
                <c:pt idx="2006">
                  <c:v>-1.0459189070388675E-11</c:v>
                </c:pt>
                <c:pt idx="2007">
                  <c:v>-1.0459189070388675E-11</c:v>
                </c:pt>
                <c:pt idx="2008">
                  <c:v>-1.0459189070388675E-11</c:v>
                </c:pt>
                <c:pt idx="2009">
                  <c:v>-1.0459189070388675E-11</c:v>
                </c:pt>
                <c:pt idx="2010">
                  <c:v>-1.0459189070388675E-11</c:v>
                </c:pt>
                <c:pt idx="2011">
                  <c:v>-1.0459189070388675E-11</c:v>
                </c:pt>
                <c:pt idx="2012">
                  <c:v>-1.0459189070388675E-11</c:v>
                </c:pt>
                <c:pt idx="2013">
                  <c:v>-1.0459189070388675E-11</c:v>
                </c:pt>
                <c:pt idx="2014">
                  <c:v>-1.0459189070388675E-11</c:v>
                </c:pt>
                <c:pt idx="2015">
                  <c:v>-1.0459189070388675E-11</c:v>
                </c:pt>
                <c:pt idx="2016">
                  <c:v>-1.0459189070388675E-11</c:v>
                </c:pt>
                <c:pt idx="2017">
                  <c:v>-1.0459189070388675E-11</c:v>
                </c:pt>
                <c:pt idx="2018">
                  <c:v>-1.0459189070388675E-11</c:v>
                </c:pt>
                <c:pt idx="2019">
                  <c:v>1169.9999999999827</c:v>
                </c:pt>
                <c:pt idx="2020">
                  <c:v>2589.9999999999873</c:v>
                </c:pt>
                <c:pt idx="2021">
                  <c:v>1879.999999999985</c:v>
                </c:pt>
                <c:pt idx="2022">
                  <c:v>269.99999999998272</c:v>
                </c:pt>
                <c:pt idx="2023">
                  <c:v>-90.000000000019554</c:v>
                </c:pt>
                <c:pt idx="2024">
                  <c:v>559.99999999998045</c:v>
                </c:pt>
                <c:pt idx="2025">
                  <c:v>-530.00000000001728</c:v>
                </c:pt>
                <c:pt idx="2026">
                  <c:v>-900.00000000001046</c:v>
                </c:pt>
                <c:pt idx="2027">
                  <c:v>-810.00000000001273</c:v>
                </c:pt>
                <c:pt idx="2028">
                  <c:v>719.99999999998272</c:v>
                </c:pt>
                <c:pt idx="2029">
                  <c:v>1029.999999999985</c:v>
                </c:pt>
                <c:pt idx="2030">
                  <c:v>-320.00000000001501</c:v>
                </c:pt>
                <c:pt idx="2031">
                  <c:v>-2310.0000000000127</c:v>
                </c:pt>
                <c:pt idx="2032">
                  <c:v>-2900.0000000000105</c:v>
                </c:pt>
                <c:pt idx="2033">
                  <c:v>-4340.00000000002</c:v>
                </c:pt>
                <c:pt idx="2034">
                  <c:v>-4340.00000000002</c:v>
                </c:pt>
                <c:pt idx="2035">
                  <c:v>-4340.00000000002</c:v>
                </c:pt>
                <c:pt idx="2036">
                  <c:v>-4340.00000000002</c:v>
                </c:pt>
                <c:pt idx="2037">
                  <c:v>-4340.00000000002</c:v>
                </c:pt>
                <c:pt idx="2038">
                  <c:v>-4340.00000000002</c:v>
                </c:pt>
                <c:pt idx="2039">
                  <c:v>-4340.00000000002</c:v>
                </c:pt>
                <c:pt idx="2040">
                  <c:v>-4340.00000000002</c:v>
                </c:pt>
                <c:pt idx="2041">
                  <c:v>-4340.00000000002</c:v>
                </c:pt>
                <c:pt idx="2042">
                  <c:v>-4340.00000000002</c:v>
                </c:pt>
                <c:pt idx="2043">
                  <c:v>-4340.00000000002</c:v>
                </c:pt>
                <c:pt idx="2044">
                  <c:v>-4340.00000000002</c:v>
                </c:pt>
                <c:pt idx="2045">
                  <c:v>-4340.00000000002</c:v>
                </c:pt>
                <c:pt idx="2046">
                  <c:v>-4340.00000000002</c:v>
                </c:pt>
                <c:pt idx="2047">
                  <c:v>-4340.00000000002</c:v>
                </c:pt>
                <c:pt idx="2048">
                  <c:v>-4340.00000000002</c:v>
                </c:pt>
                <c:pt idx="2049">
                  <c:v>-4340.00000000002</c:v>
                </c:pt>
                <c:pt idx="2050">
                  <c:v>-4450.0000000000218</c:v>
                </c:pt>
                <c:pt idx="2051">
                  <c:v>-5770.0000000000146</c:v>
                </c:pt>
                <c:pt idx="2052">
                  <c:v>-5830.0000000000164</c:v>
                </c:pt>
                <c:pt idx="2053">
                  <c:v>-6490.0000000000182</c:v>
                </c:pt>
                <c:pt idx="2054">
                  <c:v>-7560.0000000000227</c:v>
                </c:pt>
                <c:pt idx="2055">
                  <c:v>-7510.0000000000227</c:v>
                </c:pt>
                <c:pt idx="2056">
                  <c:v>-5860.0000000000227</c:v>
                </c:pt>
                <c:pt idx="2057">
                  <c:v>-6300.00000000002</c:v>
                </c:pt>
                <c:pt idx="2058">
                  <c:v>-5370.0000000000127</c:v>
                </c:pt>
                <c:pt idx="2059">
                  <c:v>-8650.00000000002</c:v>
                </c:pt>
                <c:pt idx="2060">
                  <c:v>-8650.00000000002</c:v>
                </c:pt>
                <c:pt idx="2061">
                  <c:v>-8650.00000000002</c:v>
                </c:pt>
                <c:pt idx="2062">
                  <c:v>-8650.00000000002</c:v>
                </c:pt>
                <c:pt idx="2063">
                  <c:v>-8650.00000000002</c:v>
                </c:pt>
                <c:pt idx="2064">
                  <c:v>-8650.00000000002</c:v>
                </c:pt>
                <c:pt idx="2065">
                  <c:v>-8650.00000000002</c:v>
                </c:pt>
                <c:pt idx="2066">
                  <c:v>-8650.00000000002</c:v>
                </c:pt>
                <c:pt idx="2067">
                  <c:v>-8650.00000000002</c:v>
                </c:pt>
                <c:pt idx="2068">
                  <c:v>-8650.00000000002</c:v>
                </c:pt>
                <c:pt idx="2069">
                  <c:v>-8650.00000000002</c:v>
                </c:pt>
                <c:pt idx="2070">
                  <c:v>-7340.0000000000182</c:v>
                </c:pt>
                <c:pt idx="2071">
                  <c:v>-6840.0000000000182</c:v>
                </c:pt>
                <c:pt idx="2072">
                  <c:v>-8440.0000000000182</c:v>
                </c:pt>
                <c:pt idx="2073">
                  <c:v>-7640.0000000000182</c:v>
                </c:pt>
                <c:pt idx="2074">
                  <c:v>-8910.0000000000218</c:v>
                </c:pt>
                <c:pt idx="2075">
                  <c:v>-8340.0000000000182</c:v>
                </c:pt>
                <c:pt idx="2076">
                  <c:v>-9860.0000000000218</c:v>
                </c:pt>
                <c:pt idx="2077">
                  <c:v>-12430.000000000025</c:v>
                </c:pt>
                <c:pt idx="2078">
                  <c:v>-12480.000000000025</c:v>
                </c:pt>
                <c:pt idx="2079">
                  <c:v>-12030.000000000025</c:v>
                </c:pt>
                <c:pt idx="2080">
                  <c:v>-11940.000000000016</c:v>
                </c:pt>
                <c:pt idx="2081">
                  <c:v>-13080.000000000025</c:v>
                </c:pt>
                <c:pt idx="2082">
                  <c:v>-13080.000000000025</c:v>
                </c:pt>
                <c:pt idx="2083">
                  <c:v>-13080.000000000025</c:v>
                </c:pt>
                <c:pt idx="2084">
                  <c:v>-13080.000000000025</c:v>
                </c:pt>
                <c:pt idx="2085">
                  <c:v>-13080.000000000025</c:v>
                </c:pt>
                <c:pt idx="2086">
                  <c:v>-13080.000000000025</c:v>
                </c:pt>
                <c:pt idx="2087">
                  <c:v>-13080.000000000025</c:v>
                </c:pt>
                <c:pt idx="2088">
                  <c:v>-13080.000000000025</c:v>
                </c:pt>
                <c:pt idx="2089">
                  <c:v>-13080.000000000025</c:v>
                </c:pt>
                <c:pt idx="2090">
                  <c:v>-9440.0000000000164</c:v>
                </c:pt>
                <c:pt idx="2091">
                  <c:v>-8090.0000000000164</c:v>
                </c:pt>
                <c:pt idx="2092">
                  <c:v>-9770.0000000000236</c:v>
                </c:pt>
                <c:pt idx="2093">
                  <c:v>-8080.0000000000255</c:v>
                </c:pt>
                <c:pt idx="2094">
                  <c:v>-5850.0000000000182</c:v>
                </c:pt>
                <c:pt idx="2095">
                  <c:v>-7190.0000000000164</c:v>
                </c:pt>
                <c:pt idx="2096">
                  <c:v>-8310.0000000000218</c:v>
                </c:pt>
                <c:pt idx="2097">
                  <c:v>-8250.00000000002</c:v>
                </c:pt>
                <c:pt idx="2098">
                  <c:v>-10510.000000000022</c:v>
                </c:pt>
                <c:pt idx="2099">
                  <c:v>-9960.0000000000218</c:v>
                </c:pt>
                <c:pt idx="2100">
                  <c:v>-9180.0000000000255</c:v>
                </c:pt>
                <c:pt idx="2101">
                  <c:v>-9430.0000000000255</c:v>
                </c:pt>
                <c:pt idx="2102">
                  <c:v>-10020.000000000024</c:v>
                </c:pt>
                <c:pt idx="2103">
                  <c:v>-10340.000000000016</c:v>
                </c:pt>
                <c:pt idx="2104">
                  <c:v>-10130.000000000025</c:v>
                </c:pt>
                <c:pt idx="2105">
                  <c:v>-7670.0000000000236</c:v>
                </c:pt>
                <c:pt idx="2106">
                  <c:v>-7440.0000000000164</c:v>
                </c:pt>
                <c:pt idx="2107">
                  <c:v>-6940.0000000000164</c:v>
                </c:pt>
                <c:pt idx="2108">
                  <c:v>-6890.0000000000164</c:v>
                </c:pt>
                <c:pt idx="2109">
                  <c:v>-6860.0000000000209</c:v>
                </c:pt>
                <c:pt idx="2110">
                  <c:v>-5820.0000000000236</c:v>
                </c:pt>
                <c:pt idx="2111">
                  <c:v>-2900.0000000000191</c:v>
                </c:pt>
                <c:pt idx="2112">
                  <c:v>-1220.0000000000236</c:v>
                </c:pt>
                <c:pt idx="2113">
                  <c:v>-3110.0000000000214</c:v>
                </c:pt>
                <c:pt idx="2114">
                  <c:v>-5390.0000000000164</c:v>
                </c:pt>
                <c:pt idx="2115">
                  <c:v>-4720.0000000000236</c:v>
                </c:pt>
                <c:pt idx="2116">
                  <c:v>-11720.000000000024</c:v>
                </c:pt>
                <c:pt idx="2117">
                  <c:v>-11720.000000000024</c:v>
                </c:pt>
                <c:pt idx="2118">
                  <c:v>-11720.000000000024</c:v>
                </c:pt>
                <c:pt idx="2119">
                  <c:v>-11720.000000000024</c:v>
                </c:pt>
                <c:pt idx="2120">
                  <c:v>-11720.000000000024</c:v>
                </c:pt>
                <c:pt idx="2121">
                  <c:v>-11720.000000000024</c:v>
                </c:pt>
                <c:pt idx="2122">
                  <c:v>-11720.000000000024</c:v>
                </c:pt>
                <c:pt idx="2123">
                  <c:v>-11720.000000000024</c:v>
                </c:pt>
                <c:pt idx="2124">
                  <c:v>-11720.000000000024</c:v>
                </c:pt>
                <c:pt idx="2125">
                  <c:v>-11720.000000000024</c:v>
                </c:pt>
                <c:pt idx="2126">
                  <c:v>-11720.000000000024</c:v>
                </c:pt>
                <c:pt idx="2127">
                  <c:v>-11720.000000000024</c:v>
                </c:pt>
                <c:pt idx="2128">
                  <c:v>-11720.000000000024</c:v>
                </c:pt>
                <c:pt idx="2129">
                  <c:v>-11720.000000000024</c:v>
                </c:pt>
                <c:pt idx="2130">
                  <c:v>-11720.000000000024</c:v>
                </c:pt>
                <c:pt idx="2131">
                  <c:v>-11720.000000000024</c:v>
                </c:pt>
                <c:pt idx="2132">
                  <c:v>-11720.000000000024</c:v>
                </c:pt>
                <c:pt idx="2133">
                  <c:v>-11720.000000000024</c:v>
                </c:pt>
                <c:pt idx="2134">
                  <c:v>-11720.000000000024</c:v>
                </c:pt>
                <c:pt idx="2135">
                  <c:v>-11720.000000000024</c:v>
                </c:pt>
                <c:pt idx="2136">
                  <c:v>-11720.000000000024</c:v>
                </c:pt>
                <c:pt idx="2137">
                  <c:v>-11720.000000000024</c:v>
                </c:pt>
                <c:pt idx="2138">
                  <c:v>-10040.000000000029</c:v>
                </c:pt>
                <c:pt idx="2139">
                  <c:v>-10270.000000000025</c:v>
                </c:pt>
                <c:pt idx="2140">
                  <c:v>-8070.0000000000255</c:v>
                </c:pt>
                <c:pt idx="2141">
                  <c:v>-4790.00000000003</c:v>
                </c:pt>
                <c:pt idx="2142">
                  <c:v>-2740.00000000003</c:v>
                </c:pt>
                <c:pt idx="2143">
                  <c:v>-4300.0000000000327</c:v>
                </c:pt>
                <c:pt idx="2144">
                  <c:v>-5560.0000000000236</c:v>
                </c:pt>
                <c:pt idx="2145">
                  <c:v>-5320.0000000000255</c:v>
                </c:pt>
                <c:pt idx="2146">
                  <c:v>-6670.0000000000255</c:v>
                </c:pt>
                <c:pt idx="2147">
                  <c:v>-5120.0000000000255</c:v>
                </c:pt>
                <c:pt idx="2148">
                  <c:v>-3090.00000000003</c:v>
                </c:pt>
                <c:pt idx="2149">
                  <c:v>-3950.0000000000323</c:v>
                </c:pt>
                <c:pt idx="2150">
                  <c:v>-7000.0000000000327</c:v>
                </c:pt>
                <c:pt idx="2151">
                  <c:v>-5510.0000000000236</c:v>
                </c:pt>
                <c:pt idx="2152">
                  <c:v>-4490.0000000000309</c:v>
                </c:pt>
                <c:pt idx="2153">
                  <c:v>-4690.0000000000309</c:v>
                </c:pt>
                <c:pt idx="2154">
                  <c:v>-5920.0000000000264</c:v>
                </c:pt>
                <c:pt idx="2155">
                  <c:v>-4550.0000000000327</c:v>
                </c:pt>
                <c:pt idx="2156">
                  <c:v>-3100.0000000000327</c:v>
                </c:pt>
                <c:pt idx="2157">
                  <c:v>-1770.0000000000259</c:v>
                </c:pt>
                <c:pt idx="2158">
                  <c:v>-5520.0000000000255</c:v>
                </c:pt>
                <c:pt idx="2159">
                  <c:v>-5470.0000000000255</c:v>
                </c:pt>
                <c:pt idx="2160">
                  <c:v>-4540.00000000003</c:v>
                </c:pt>
                <c:pt idx="2161">
                  <c:v>-4870.0000000000255</c:v>
                </c:pt>
                <c:pt idx="2162">
                  <c:v>-6140.00000000003</c:v>
                </c:pt>
                <c:pt idx="2163">
                  <c:v>-10450.000000000033</c:v>
                </c:pt>
                <c:pt idx="2164">
                  <c:v>-10450.000000000033</c:v>
                </c:pt>
                <c:pt idx="2165">
                  <c:v>-10450.000000000033</c:v>
                </c:pt>
                <c:pt idx="2166">
                  <c:v>-10450.000000000033</c:v>
                </c:pt>
                <c:pt idx="2167">
                  <c:v>-10450.000000000033</c:v>
                </c:pt>
                <c:pt idx="2168">
                  <c:v>-10450.000000000033</c:v>
                </c:pt>
                <c:pt idx="2169">
                  <c:v>-10450.000000000033</c:v>
                </c:pt>
                <c:pt idx="2170">
                  <c:v>-10450.000000000033</c:v>
                </c:pt>
                <c:pt idx="2171">
                  <c:v>-10450.000000000033</c:v>
                </c:pt>
                <c:pt idx="2172">
                  <c:v>-10450.000000000033</c:v>
                </c:pt>
                <c:pt idx="2173">
                  <c:v>-10450.000000000033</c:v>
                </c:pt>
                <c:pt idx="2174">
                  <c:v>-10450.000000000033</c:v>
                </c:pt>
                <c:pt idx="2175">
                  <c:v>-10450.000000000033</c:v>
                </c:pt>
                <c:pt idx="2176">
                  <c:v>-10450.000000000033</c:v>
                </c:pt>
                <c:pt idx="2177">
                  <c:v>-10450.000000000033</c:v>
                </c:pt>
                <c:pt idx="2178">
                  <c:v>-10450.000000000033</c:v>
                </c:pt>
                <c:pt idx="2179">
                  <c:v>-10450.000000000033</c:v>
                </c:pt>
                <c:pt idx="2180">
                  <c:v>-10450.000000000033</c:v>
                </c:pt>
                <c:pt idx="2181">
                  <c:v>-10450.000000000033</c:v>
                </c:pt>
                <c:pt idx="2182">
                  <c:v>-10450.000000000033</c:v>
                </c:pt>
                <c:pt idx="2183">
                  <c:v>-10450.000000000033</c:v>
                </c:pt>
                <c:pt idx="2184">
                  <c:v>-10450.000000000033</c:v>
                </c:pt>
                <c:pt idx="2185">
                  <c:v>-10450.000000000033</c:v>
                </c:pt>
                <c:pt idx="2186">
                  <c:v>-10450.000000000033</c:v>
                </c:pt>
                <c:pt idx="2187">
                  <c:v>-10450.000000000033</c:v>
                </c:pt>
                <c:pt idx="2188">
                  <c:v>-10450.000000000033</c:v>
                </c:pt>
                <c:pt idx="2189">
                  <c:v>-10450.000000000033</c:v>
                </c:pt>
                <c:pt idx="2190">
                  <c:v>-10450.000000000033</c:v>
                </c:pt>
                <c:pt idx="2191">
                  <c:v>-10450.000000000033</c:v>
                </c:pt>
                <c:pt idx="2192">
                  <c:v>-10450.000000000033</c:v>
                </c:pt>
                <c:pt idx="2193">
                  <c:v>-10450.000000000033</c:v>
                </c:pt>
                <c:pt idx="2194">
                  <c:v>-10450.000000000033</c:v>
                </c:pt>
                <c:pt idx="2195">
                  <c:v>-10450.000000000033</c:v>
                </c:pt>
                <c:pt idx="2196">
                  <c:v>-10450.000000000033</c:v>
                </c:pt>
                <c:pt idx="2197">
                  <c:v>-10450.000000000033</c:v>
                </c:pt>
                <c:pt idx="2198">
                  <c:v>-9260.0000000000346</c:v>
                </c:pt>
                <c:pt idx="2199">
                  <c:v>-9110.0000000000346</c:v>
                </c:pt>
                <c:pt idx="2200">
                  <c:v>-12370.000000000036</c:v>
                </c:pt>
                <c:pt idx="2201">
                  <c:v>-13900.000000000033</c:v>
                </c:pt>
                <c:pt idx="2202">
                  <c:v>-13390.000000000042</c:v>
                </c:pt>
                <c:pt idx="2203">
                  <c:v>-14260.000000000035</c:v>
                </c:pt>
                <c:pt idx="2204">
                  <c:v>-17960.000000000036</c:v>
                </c:pt>
                <c:pt idx="2205">
                  <c:v>-16660.000000000036</c:v>
                </c:pt>
                <c:pt idx="2206">
                  <c:v>-17590.000000000033</c:v>
                </c:pt>
                <c:pt idx="2207">
                  <c:v>-18720.00000000004</c:v>
                </c:pt>
                <c:pt idx="2208">
                  <c:v>-17070.00000000004</c:v>
                </c:pt>
                <c:pt idx="2209">
                  <c:v>-14880.000000000031</c:v>
                </c:pt>
                <c:pt idx="2210">
                  <c:v>-17000.000000000036</c:v>
                </c:pt>
                <c:pt idx="2211">
                  <c:v>-18470.00000000004</c:v>
                </c:pt>
                <c:pt idx="2212">
                  <c:v>-17500.000000000036</c:v>
                </c:pt>
                <c:pt idx="2213">
                  <c:v>-16300.000000000036</c:v>
                </c:pt>
                <c:pt idx="2214">
                  <c:v>-16290.000000000035</c:v>
                </c:pt>
                <c:pt idx="2215">
                  <c:v>-18440.000000000036</c:v>
                </c:pt>
                <c:pt idx="2216">
                  <c:v>-16300.000000000038</c:v>
                </c:pt>
                <c:pt idx="2217">
                  <c:v>-13270.000000000044</c:v>
                </c:pt>
                <c:pt idx="2218">
                  <c:v>-12800.00000000004</c:v>
                </c:pt>
                <c:pt idx="2219">
                  <c:v>-13500.00000000004</c:v>
                </c:pt>
                <c:pt idx="2220">
                  <c:v>-10970.000000000044</c:v>
                </c:pt>
                <c:pt idx="2221">
                  <c:v>-9900.00000000004</c:v>
                </c:pt>
                <c:pt idx="2222">
                  <c:v>-10070.000000000044</c:v>
                </c:pt>
                <c:pt idx="2223">
                  <c:v>-7500.0000000000391</c:v>
                </c:pt>
                <c:pt idx="2224">
                  <c:v>-8220.0000000000437</c:v>
                </c:pt>
                <c:pt idx="2225">
                  <c:v>-10770.000000000044</c:v>
                </c:pt>
                <c:pt idx="2226">
                  <c:v>-11100.00000000004</c:v>
                </c:pt>
                <c:pt idx="2227">
                  <c:v>-13460.000000000042</c:v>
                </c:pt>
                <c:pt idx="2228">
                  <c:v>-13470.000000000044</c:v>
                </c:pt>
                <c:pt idx="2229">
                  <c:v>-13720.000000000044</c:v>
                </c:pt>
                <c:pt idx="2230">
                  <c:v>-16360.000000000042</c:v>
                </c:pt>
                <c:pt idx="2231">
                  <c:v>-17050.00000000004</c:v>
                </c:pt>
                <c:pt idx="2232">
                  <c:v>-14940.000000000038</c:v>
                </c:pt>
                <c:pt idx="2233">
                  <c:v>-13450.00000000004</c:v>
                </c:pt>
                <c:pt idx="2234">
                  <c:v>-15920.000000000044</c:v>
                </c:pt>
                <c:pt idx="2235">
                  <c:v>-18130.000000000036</c:v>
                </c:pt>
                <c:pt idx="2236">
                  <c:v>-18130.000000000036</c:v>
                </c:pt>
                <c:pt idx="2237">
                  <c:v>-18130.000000000036</c:v>
                </c:pt>
                <c:pt idx="2238">
                  <c:v>-18130.000000000036</c:v>
                </c:pt>
                <c:pt idx="2239">
                  <c:v>-18130.000000000036</c:v>
                </c:pt>
                <c:pt idx="2240">
                  <c:v>-18130.000000000036</c:v>
                </c:pt>
                <c:pt idx="2241">
                  <c:v>-18130.000000000036</c:v>
                </c:pt>
                <c:pt idx="2242">
                  <c:v>-18130.000000000036</c:v>
                </c:pt>
                <c:pt idx="2243">
                  <c:v>-18130.000000000036</c:v>
                </c:pt>
                <c:pt idx="2244">
                  <c:v>-18130.000000000036</c:v>
                </c:pt>
                <c:pt idx="2245">
                  <c:v>-18130.000000000036</c:v>
                </c:pt>
                <c:pt idx="2246">
                  <c:v>-18130.000000000036</c:v>
                </c:pt>
                <c:pt idx="2247">
                  <c:v>-18130.000000000036</c:v>
                </c:pt>
                <c:pt idx="2248">
                  <c:v>-18130.000000000036</c:v>
                </c:pt>
                <c:pt idx="2249">
                  <c:v>-18130.000000000036</c:v>
                </c:pt>
                <c:pt idx="2250">
                  <c:v>-18130.000000000036</c:v>
                </c:pt>
                <c:pt idx="2251">
                  <c:v>-18130.000000000036</c:v>
                </c:pt>
                <c:pt idx="2252">
                  <c:v>-18130.000000000036</c:v>
                </c:pt>
                <c:pt idx="2253">
                  <c:v>-18130.000000000036</c:v>
                </c:pt>
                <c:pt idx="2254">
                  <c:v>-18130.000000000036</c:v>
                </c:pt>
                <c:pt idx="2255">
                  <c:v>-18130.000000000036</c:v>
                </c:pt>
                <c:pt idx="2256">
                  <c:v>-18130.000000000036</c:v>
                </c:pt>
                <c:pt idx="2257">
                  <c:v>-18130.000000000036</c:v>
                </c:pt>
                <c:pt idx="2258">
                  <c:v>-18130.000000000036</c:v>
                </c:pt>
                <c:pt idx="2259">
                  <c:v>-18130.000000000036</c:v>
                </c:pt>
                <c:pt idx="2260">
                  <c:v>-18130.000000000036</c:v>
                </c:pt>
                <c:pt idx="2261">
                  <c:v>-18130.000000000036</c:v>
                </c:pt>
                <c:pt idx="2262">
                  <c:v>-18130.000000000036</c:v>
                </c:pt>
                <c:pt idx="2263">
                  <c:v>-18130.000000000036</c:v>
                </c:pt>
                <c:pt idx="2264">
                  <c:v>-18130.000000000036</c:v>
                </c:pt>
                <c:pt idx="2265">
                  <c:v>-18130.000000000036</c:v>
                </c:pt>
                <c:pt idx="2266">
                  <c:v>-18130.000000000036</c:v>
                </c:pt>
                <c:pt idx="2267">
                  <c:v>-18130.000000000036</c:v>
                </c:pt>
                <c:pt idx="2268">
                  <c:v>-18130.000000000036</c:v>
                </c:pt>
                <c:pt idx="2269">
                  <c:v>-18130.000000000036</c:v>
                </c:pt>
                <c:pt idx="2270">
                  <c:v>-18130.000000000036</c:v>
                </c:pt>
                <c:pt idx="2271">
                  <c:v>-18130.000000000036</c:v>
                </c:pt>
                <c:pt idx="2272">
                  <c:v>-18130.000000000036</c:v>
                </c:pt>
                <c:pt idx="2273">
                  <c:v>-18130.000000000036</c:v>
                </c:pt>
                <c:pt idx="2274">
                  <c:v>-18130.000000000036</c:v>
                </c:pt>
                <c:pt idx="2275">
                  <c:v>-18130.000000000036</c:v>
                </c:pt>
                <c:pt idx="2276">
                  <c:v>-18130.000000000036</c:v>
                </c:pt>
                <c:pt idx="2277">
                  <c:v>-18190.00000000004</c:v>
                </c:pt>
                <c:pt idx="2278">
                  <c:v>-18330.000000000036</c:v>
                </c:pt>
                <c:pt idx="2279">
                  <c:v>-17290.00000000004</c:v>
                </c:pt>
                <c:pt idx="2280">
                  <c:v>-17090.00000000004</c:v>
                </c:pt>
                <c:pt idx="2281">
                  <c:v>-16840.00000000004</c:v>
                </c:pt>
                <c:pt idx="2282">
                  <c:v>-16550.000000000044</c:v>
                </c:pt>
                <c:pt idx="2283">
                  <c:v>-17510.000000000047</c:v>
                </c:pt>
                <c:pt idx="2284">
                  <c:v>-17010.000000000047</c:v>
                </c:pt>
                <c:pt idx="2285">
                  <c:v>-15940.000000000044</c:v>
                </c:pt>
                <c:pt idx="2286">
                  <c:v>-14560.000000000047</c:v>
                </c:pt>
                <c:pt idx="2287">
                  <c:v>-13790.000000000044</c:v>
                </c:pt>
                <c:pt idx="2288">
                  <c:v>-14350.000000000045</c:v>
                </c:pt>
                <c:pt idx="2289">
                  <c:v>-14350.000000000045</c:v>
                </c:pt>
                <c:pt idx="2290">
                  <c:v>-13530.00000000004</c:v>
                </c:pt>
                <c:pt idx="2291">
                  <c:v>-11820.000000000049</c:v>
                </c:pt>
                <c:pt idx="2292">
                  <c:v>-11850.000000000044</c:v>
                </c:pt>
                <c:pt idx="2293">
                  <c:v>-11410.000000000045</c:v>
                </c:pt>
                <c:pt idx="2294">
                  <c:v>-13290.00000000004</c:v>
                </c:pt>
                <c:pt idx="2295">
                  <c:v>-11620.000000000047</c:v>
                </c:pt>
                <c:pt idx="2296">
                  <c:v>-13590.00000000004</c:v>
                </c:pt>
                <c:pt idx="2297">
                  <c:v>-14600.000000000042</c:v>
                </c:pt>
                <c:pt idx="2298">
                  <c:v>-14380.000000000036</c:v>
                </c:pt>
                <c:pt idx="2299">
                  <c:v>-14380.000000000036</c:v>
                </c:pt>
                <c:pt idx="2300">
                  <c:v>-13650.00000000004</c:v>
                </c:pt>
                <c:pt idx="2301">
                  <c:v>-15780.000000000036</c:v>
                </c:pt>
                <c:pt idx="2302">
                  <c:v>-17100.00000000004</c:v>
                </c:pt>
                <c:pt idx="2303">
                  <c:v>-16630.000000000036</c:v>
                </c:pt>
                <c:pt idx="2304">
                  <c:v>-16250.00000000004</c:v>
                </c:pt>
                <c:pt idx="2305">
                  <c:v>-16390.000000000036</c:v>
                </c:pt>
                <c:pt idx="2306">
                  <c:v>-16230.000000000035</c:v>
                </c:pt>
                <c:pt idx="2307">
                  <c:v>-17750.00000000004</c:v>
                </c:pt>
                <c:pt idx="2308">
                  <c:v>-17750.00000000004</c:v>
                </c:pt>
                <c:pt idx="2309">
                  <c:v>-17750.00000000004</c:v>
                </c:pt>
                <c:pt idx="2310">
                  <c:v>-17750.00000000004</c:v>
                </c:pt>
                <c:pt idx="2311">
                  <c:v>-17750.00000000004</c:v>
                </c:pt>
                <c:pt idx="2312">
                  <c:v>-17750.00000000004</c:v>
                </c:pt>
                <c:pt idx="2313">
                  <c:v>-17750.00000000004</c:v>
                </c:pt>
                <c:pt idx="2314">
                  <c:v>-17750.00000000004</c:v>
                </c:pt>
                <c:pt idx="2315">
                  <c:v>-17750.00000000004</c:v>
                </c:pt>
                <c:pt idx="2316">
                  <c:v>-17750.00000000004</c:v>
                </c:pt>
                <c:pt idx="2317">
                  <c:v>-17750.00000000004</c:v>
                </c:pt>
                <c:pt idx="2318">
                  <c:v>-17750.00000000004</c:v>
                </c:pt>
                <c:pt idx="2319">
                  <c:v>-17750.00000000004</c:v>
                </c:pt>
                <c:pt idx="2320">
                  <c:v>-17750.00000000004</c:v>
                </c:pt>
                <c:pt idx="2321">
                  <c:v>-17750.00000000004</c:v>
                </c:pt>
                <c:pt idx="2322">
                  <c:v>-17750.00000000004</c:v>
                </c:pt>
                <c:pt idx="2323">
                  <c:v>-17750.00000000004</c:v>
                </c:pt>
                <c:pt idx="2324">
                  <c:v>-17750.00000000004</c:v>
                </c:pt>
                <c:pt idx="2325">
                  <c:v>-17750.00000000004</c:v>
                </c:pt>
                <c:pt idx="2326">
                  <c:v>-17750.00000000004</c:v>
                </c:pt>
                <c:pt idx="2327">
                  <c:v>-17940.000000000036</c:v>
                </c:pt>
                <c:pt idx="2328">
                  <c:v>-17300.00000000004</c:v>
                </c:pt>
                <c:pt idx="2329">
                  <c:v>-17150.00000000004</c:v>
                </c:pt>
                <c:pt idx="2330">
                  <c:v>-17320.000000000033</c:v>
                </c:pt>
                <c:pt idx="2331">
                  <c:v>-17280.000000000036</c:v>
                </c:pt>
                <c:pt idx="2332">
                  <c:v>-18720.000000000033</c:v>
                </c:pt>
                <c:pt idx="2333">
                  <c:v>-19920.000000000033</c:v>
                </c:pt>
                <c:pt idx="2334">
                  <c:v>-19150.00000000004</c:v>
                </c:pt>
                <c:pt idx="2335">
                  <c:v>-17300.00000000004</c:v>
                </c:pt>
                <c:pt idx="2336">
                  <c:v>-17000.00000000004</c:v>
                </c:pt>
                <c:pt idx="2337">
                  <c:v>-15910.000000000031</c:v>
                </c:pt>
                <c:pt idx="2338">
                  <c:v>-16250.00000000004</c:v>
                </c:pt>
                <c:pt idx="2339">
                  <c:v>-16600.00000000004</c:v>
                </c:pt>
                <c:pt idx="2340">
                  <c:v>-16940.000000000036</c:v>
                </c:pt>
                <c:pt idx="2341">
                  <c:v>-18170.000000000033</c:v>
                </c:pt>
                <c:pt idx="2342">
                  <c:v>-18100.00000000004</c:v>
                </c:pt>
                <c:pt idx="2343">
                  <c:v>-17610.000000000029</c:v>
                </c:pt>
                <c:pt idx="2344">
                  <c:v>-17210.000000000029</c:v>
                </c:pt>
                <c:pt idx="2345">
                  <c:v>-17990.000000000036</c:v>
                </c:pt>
                <c:pt idx="2346">
                  <c:v>-19270.000000000033</c:v>
                </c:pt>
                <c:pt idx="2347">
                  <c:v>-18930.000000000036</c:v>
                </c:pt>
                <c:pt idx="2348">
                  <c:v>-18380.000000000036</c:v>
                </c:pt>
                <c:pt idx="2349">
                  <c:v>-18690.00000000004</c:v>
                </c:pt>
                <c:pt idx="2350">
                  <c:v>-17410.000000000033</c:v>
                </c:pt>
                <c:pt idx="2351">
                  <c:v>-18510.000000000033</c:v>
                </c:pt>
                <c:pt idx="2352">
                  <c:v>-18280.000000000036</c:v>
                </c:pt>
                <c:pt idx="2353">
                  <c:v>-18300.00000000004</c:v>
                </c:pt>
                <c:pt idx="2354">
                  <c:v>-18150.00000000004</c:v>
                </c:pt>
                <c:pt idx="2355">
                  <c:v>-17000.00000000004</c:v>
                </c:pt>
                <c:pt idx="2356">
                  <c:v>-17530.000000000036</c:v>
                </c:pt>
                <c:pt idx="2357">
                  <c:v>-17230.000000000036</c:v>
                </c:pt>
                <c:pt idx="2358">
                  <c:v>-15040.000000000038</c:v>
                </c:pt>
                <c:pt idx="2359">
                  <c:v>-13120.000000000033</c:v>
                </c:pt>
                <c:pt idx="2360">
                  <c:v>-13210.000000000031</c:v>
                </c:pt>
                <c:pt idx="2361">
                  <c:v>-12900.00000000004</c:v>
                </c:pt>
                <c:pt idx="2362">
                  <c:v>-13160.000000000031</c:v>
                </c:pt>
                <c:pt idx="2363">
                  <c:v>-13180.000000000036</c:v>
                </c:pt>
                <c:pt idx="2364">
                  <c:v>-12230.000000000036</c:v>
                </c:pt>
                <c:pt idx="2365">
                  <c:v>-12730.000000000036</c:v>
                </c:pt>
                <c:pt idx="2366">
                  <c:v>-12220.000000000045</c:v>
                </c:pt>
                <c:pt idx="2367">
                  <c:v>-10830.000000000036</c:v>
                </c:pt>
                <c:pt idx="2368">
                  <c:v>-11490.000000000027</c:v>
                </c:pt>
                <c:pt idx="2369">
                  <c:v>-11810.000000000033</c:v>
                </c:pt>
                <c:pt idx="2370">
                  <c:v>-12360.000000000033</c:v>
                </c:pt>
                <c:pt idx="2371">
                  <c:v>-11310.000000000033</c:v>
                </c:pt>
                <c:pt idx="2372">
                  <c:v>-11440.000000000029</c:v>
                </c:pt>
                <c:pt idx="2373">
                  <c:v>-12990.000000000029</c:v>
                </c:pt>
                <c:pt idx="2374">
                  <c:v>-13720.000000000036</c:v>
                </c:pt>
                <c:pt idx="2375">
                  <c:v>-13470.000000000036</c:v>
                </c:pt>
                <c:pt idx="2376">
                  <c:v>-13440.00000000004</c:v>
                </c:pt>
                <c:pt idx="2377">
                  <c:v>-11950.000000000042</c:v>
                </c:pt>
                <c:pt idx="2378">
                  <c:v>-12810.000000000033</c:v>
                </c:pt>
                <c:pt idx="2379">
                  <c:v>-12450.000000000042</c:v>
                </c:pt>
                <c:pt idx="2380">
                  <c:v>-11100.000000000042</c:v>
                </c:pt>
                <c:pt idx="2381">
                  <c:v>-8910.0000000000327</c:v>
                </c:pt>
                <c:pt idx="2382">
                  <c:v>-8440.0000000000291</c:v>
                </c:pt>
                <c:pt idx="2383">
                  <c:v>-7250.0000000000427</c:v>
                </c:pt>
                <c:pt idx="2384">
                  <c:v>-8020.0000000000473</c:v>
                </c:pt>
                <c:pt idx="2385">
                  <c:v>-7130.0000000000382</c:v>
                </c:pt>
                <c:pt idx="2386">
                  <c:v>-6380.0000000000382</c:v>
                </c:pt>
                <c:pt idx="2387">
                  <c:v>-6410.0000000000337</c:v>
                </c:pt>
                <c:pt idx="2388">
                  <c:v>-7820.0000000000473</c:v>
                </c:pt>
                <c:pt idx="2389">
                  <c:v>-7730.0000000000382</c:v>
                </c:pt>
                <c:pt idx="2390">
                  <c:v>-7070.0000000000473</c:v>
                </c:pt>
                <c:pt idx="2391">
                  <c:v>-7020.0000000000473</c:v>
                </c:pt>
                <c:pt idx="2392">
                  <c:v>-6430.0000000000382</c:v>
                </c:pt>
                <c:pt idx="2393">
                  <c:v>-7020.0000000000473</c:v>
                </c:pt>
                <c:pt idx="2394">
                  <c:v>-7240.0000000000291</c:v>
                </c:pt>
                <c:pt idx="2395">
                  <c:v>-8600.0000000000437</c:v>
                </c:pt>
                <c:pt idx="2396">
                  <c:v>-9340.0000000000291</c:v>
                </c:pt>
                <c:pt idx="2397">
                  <c:v>-9830.0000000000382</c:v>
                </c:pt>
                <c:pt idx="2398">
                  <c:v>-8170.0000000000473</c:v>
                </c:pt>
                <c:pt idx="2399">
                  <c:v>-8840.0000000000291</c:v>
                </c:pt>
                <c:pt idx="2400">
                  <c:v>-7480.0000000000382</c:v>
                </c:pt>
                <c:pt idx="2401">
                  <c:v>-4390.0000000000291</c:v>
                </c:pt>
                <c:pt idx="2402">
                  <c:v>-4150.0000000000427</c:v>
                </c:pt>
                <c:pt idx="2403">
                  <c:v>-3950.0000000000427</c:v>
                </c:pt>
                <c:pt idx="2404">
                  <c:v>-3310.0000000000337</c:v>
                </c:pt>
                <c:pt idx="2405">
                  <c:v>-2740.0000000000291</c:v>
                </c:pt>
                <c:pt idx="2406">
                  <c:v>-2630.0000000000382</c:v>
                </c:pt>
                <c:pt idx="2407">
                  <c:v>-1420.0000000000473</c:v>
                </c:pt>
                <c:pt idx="2408">
                  <c:v>-2220.0000000000473</c:v>
                </c:pt>
                <c:pt idx="2409">
                  <c:v>-1210.0000000000337</c:v>
                </c:pt>
                <c:pt idx="2410">
                  <c:v>1039.9999999999663</c:v>
                </c:pt>
                <c:pt idx="2411">
                  <c:v>1059.9999999999709</c:v>
                </c:pt>
                <c:pt idx="2412">
                  <c:v>1239.9999999999663</c:v>
                </c:pt>
                <c:pt idx="2413">
                  <c:v>1309.9999999999709</c:v>
                </c:pt>
                <c:pt idx="2414">
                  <c:v>1799.9999999999573</c:v>
                </c:pt>
                <c:pt idx="2415">
                  <c:v>3589.9999999999663</c:v>
                </c:pt>
                <c:pt idx="2416">
                  <c:v>3699.9999999999573</c:v>
                </c:pt>
                <c:pt idx="2417">
                  <c:v>5819.9999999999618</c:v>
                </c:pt>
                <c:pt idx="2418">
                  <c:v>4539.9999999999663</c:v>
                </c:pt>
                <c:pt idx="2419">
                  <c:v>5219.9999999999618</c:v>
                </c:pt>
                <c:pt idx="2420">
                  <c:v>7009.9999999999709</c:v>
                </c:pt>
                <c:pt idx="2421">
                  <c:v>8289.9999999999673</c:v>
                </c:pt>
                <c:pt idx="2422">
                  <c:v>8819.9999999999636</c:v>
                </c:pt>
                <c:pt idx="2423">
                  <c:v>3939.9999999999682</c:v>
                </c:pt>
                <c:pt idx="2424">
                  <c:v>3389.9999999999682</c:v>
                </c:pt>
                <c:pt idx="2425">
                  <c:v>1329.9999999999545</c:v>
                </c:pt>
                <c:pt idx="2426">
                  <c:v>-920.00000000004547</c:v>
                </c:pt>
                <c:pt idx="2427">
                  <c:v>-390.00000000002728</c:v>
                </c:pt>
                <c:pt idx="2428">
                  <c:v>-1020.0000000000455</c:v>
                </c:pt>
                <c:pt idx="2429">
                  <c:v>-630.00000000003638</c:v>
                </c:pt>
                <c:pt idx="2430">
                  <c:v>-710.00000000003183</c:v>
                </c:pt>
                <c:pt idx="2431">
                  <c:v>609.99999999997272</c:v>
                </c:pt>
                <c:pt idx="2432">
                  <c:v>-2270.0000000000455</c:v>
                </c:pt>
                <c:pt idx="2433">
                  <c:v>-2270.0000000000455</c:v>
                </c:pt>
                <c:pt idx="2434">
                  <c:v>-2270.0000000000455</c:v>
                </c:pt>
                <c:pt idx="2435">
                  <c:v>-2270.0000000000455</c:v>
                </c:pt>
                <c:pt idx="2436">
                  <c:v>-2270.0000000000455</c:v>
                </c:pt>
                <c:pt idx="2437">
                  <c:v>-2270.0000000000455</c:v>
                </c:pt>
                <c:pt idx="2438">
                  <c:v>-2270.0000000000455</c:v>
                </c:pt>
                <c:pt idx="2439">
                  <c:v>-2270.0000000000455</c:v>
                </c:pt>
                <c:pt idx="2440">
                  <c:v>-2270.0000000000455</c:v>
                </c:pt>
                <c:pt idx="2441">
                  <c:v>-2270.0000000000455</c:v>
                </c:pt>
                <c:pt idx="2442">
                  <c:v>-2270.0000000000455</c:v>
                </c:pt>
                <c:pt idx="2443">
                  <c:v>-2270.0000000000455</c:v>
                </c:pt>
                <c:pt idx="2444">
                  <c:v>-2270.0000000000455</c:v>
                </c:pt>
                <c:pt idx="2445">
                  <c:v>-2270.0000000000455</c:v>
                </c:pt>
                <c:pt idx="2446">
                  <c:v>-2270.0000000000455</c:v>
                </c:pt>
                <c:pt idx="2447">
                  <c:v>-2270.0000000000455</c:v>
                </c:pt>
                <c:pt idx="2448">
                  <c:v>-4470.0000000000455</c:v>
                </c:pt>
                <c:pt idx="2449">
                  <c:v>-3730.0000000000364</c:v>
                </c:pt>
                <c:pt idx="2450">
                  <c:v>-3110.0000000000318</c:v>
                </c:pt>
                <c:pt idx="2451">
                  <c:v>-4360.0000000000318</c:v>
                </c:pt>
                <c:pt idx="2452">
                  <c:v>-3410.0000000000318</c:v>
                </c:pt>
                <c:pt idx="2453">
                  <c:v>-6150.0000000000409</c:v>
                </c:pt>
                <c:pt idx="2454">
                  <c:v>-7090.0000000000273</c:v>
                </c:pt>
                <c:pt idx="2455">
                  <c:v>-7090.0000000000273</c:v>
                </c:pt>
                <c:pt idx="2456">
                  <c:v>-7090.0000000000273</c:v>
                </c:pt>
                <c:pt idx="2457">
                  <c:v>-7090.0000000000273</c:v>
                </c:pt>
                <c:pt idx="2458">
                  <c:v>-7090.0000000000273</c:v>
                </c:pt>
                <c:pt idx="2459">
                  <c:v>-7090.0000000000273</c:v>
                </c:pt>
                <c:pt idx="2460">
                  <c:v>-6990.0000000000273</c:v>
                </c:pt>
                <c:pt idx="2461">
                  <c:v>-9110.0000000000327</c:v>
                </c:pt>
                <c:pt idx="2462">
                  <c:v>-10410.000000000033</c:v>
                </c:pt>
                <c:pt idx="2463">
                  <c:v>-9810.0000000000327</c:v>
                </c:pt>
                <c:pt idx="2464">
                  <c:v>-4910.0000000000327</c:v>
                </c:pt>
                <c:pt idx="2465">
                  <c:v>-3890.0000000000282</c:v>
                </c:pt>
                <c:pt idx="2466">
                  <c:v>-5230.0000000000373</c:v>
                </c:pt>
                <c:pt idx="2467">
                  <c:v>-6330.0000000000373</c:v>
                </c:pt>
                <c:pt idx="2468">
                  <c:v>-6240.0000000000282</c:v>
                </c:pt>
                <c:pt idx="2469">
                  <c:v>-8080.0000000000373</c:v>
                </c:pt>
                <c:pt idx="2470">
                  <c:v>-7610.0000000000327</c:v>
                </c:pt>
                <c:pt idx="2471">
                  <c:v>-10590.000000000029</c:v>
                </c:pt>
                <c:pt idx="2472">
                  <c:v>-10620.000000000025</c:v>
                </c:pt>
                <c:pt idx="2473">
                  <c:v>-10480.00000000004</c:v>
                </c:pt>
                <c:pt idx="2474">
                  <c:v>-10820.000000000025</c:v>
                </c:pt>
                <c:pt idx="2475">
                  <c:v>-9920.0000000000255</c:v>
                </c:pt>
                <c:pt idx="2476">
                  <c:v>-9920.0000000000255</c:v>
                </c:pt>
                <c:pt idx="2477">
                  <c:v>-9920.0000000000255</c:v>
                </c:pt>
                <c:pt idx="2478">
                  <c:v>-9920.0000000000255</c:v>
                </c:pt>
                <c:pt idx="2479">
                  <c:v>-9920.0000000000255</c:v>
                </c:pt>
                <c:pt idx="2480">
                  <c:v>-9920.0000000000255</c:v>
                </c:pt>
                <c:pt idx="2481">
                  <c:v>-9920.0000000000255</c:v>
                </c:pt>
                <c:pt idx="2482">
                  <c:v>-9920.0000000000255</c:v>
                </c:pt>
                <c:pt idx="2483">
                  <c:v>-9920.0000000000255</c:v>
                </c:pt>
                <c:pt idx="2484">
                  <c:v>-9920.0000000000255</c:v>
                </c:pt>
                <c:pt idx="2485">
                  <c:v>-9920.0000000000255</c:v>
                </c:pt>
                <c:pt idx="2486">
                  <c:v>-9920.0000000000255</c:v>
                </c:pt>
                <c:pt idx="2487">
                  <c:v>-9920.0000000000255</c:v>
                </c:pt>
                <c:pt idx="2488">
                  <c:v>-9920.0000000000255</c:v>
                </c:pt>
                <c:pt idx="2489">
                  <c:v>-9920.0000000000255</c:v>
                </c:pt>
                <c:pt idx="2490">
                  <c:v>-9920.0000000000255</c:v>
                </c:pt>
                <c:pt idx="2491">
                  <c:v>-9920.0000000000255</c:v>
                </c:pt>
                <c:pt idx="2492">
                  <c:v>-9920.0000000000255</c:v>
                </c:pt>
                <c:pt idx="2493">
                  <c:v>-9920.0000000000255</c:v>
                </c:pt>
                <c:pt idx="2494">
                  <c:v>-9920.0000000000255</c:v>
                </c:pt>
                <c:pt idx="2495">
                  <c:v>-9920.0000000000255</c:v>
                </c:pt>
                <c:pt idx="2496">
                  <c:v>-9920.0000000000255</c:v>
                </c:pt>
                <c:pt idx="2497">
                  <c:v>-9920.0000000000255</c:v>
                </c:pt>
                <c:pt idx="2498">
                  <c:v>-10330.00000000004</c:v>
                </c:pt>
                <c:pt idx="2499">
                  <c:v>-11470.000000000025</c:v>
                </c:pt>
                <c:pt idx="2500">
                  <c:v>-12080.00000000004</c:v>
                </c:pt>
                <c:pt idx="2501">
                  <c:v>-11500.000000000022</c:v>
                </c:pt>
                <c:pt idx="2502">
                  <c:v>-12380.00000000004</c:v>
                </c:pt>
                <c:pt idx="2503">
                  <c:v>-13540.000000000031</c:v>
                </c:pt>
                <c:pt idx="2504">
                  <c:v>-14310.000000000036</c:v>
                </c:pt>
                <c:pt idx="2505">
                  <c:v>-14310.000000000036</c:v>
                </c:pt>
                <c:pt idx="2506">
                  <c:v>-14310.000000000036</c:v>
                </c:pt>
                <c:pt idx="2507">
                  <c:v>-14320.000000000051</c:v>
                </c:pt>
                <c:pt idx="2508">
                  <c:v>-13420.000000000051</c:v>
                </c:pt>
                <c:pt idx="2509">
                  <c:v>-13390.000000000055</c:v>
                </c:pt>
                <c:pt idx="2510">
                  <c:v>-14270.000000000051</c:v>
                </c:pt>
                <c:pt idx="2511">
                  <c:v>-13650.000000000047</c:v>
                </c:pt>
                <c:pt idx="2512">
                  <c:v>-13580.000000000044</c:v>
                </c:pt>
                <c:pt idx="2513">
                  <c:v>-15920.000000000053</c:v>
                </c:pt>
                <c:pt idx="2514">
                  <c:v>-16030.000000000044</c:v>
                </c:pt>
                <c:pt idx="2515">
                  <c:v>-15690.000000000058</c:v>
                </c:pt>
                <c:pt idx="2516">
                  <c:v>-14730.000000000044</c:v>
                </c:pt>
                <c:pt idx="2517">
                  <c:v>-15320.000000000053</c:v>
                </c:pt>
                <c:pt idx="2518">
                  <c:v>-14240.000000000058</c:v>
                </c:pt>
                <c:pt idx="2519">
                  <c:v>-14210.00000000004</c:v>
                </c:pt>
                <c:pt idx="2520">
                  <c:v>-13390.000000000058</c:v>
                </c:pt>
                <c:pt idx="2521">
                  <c:v>-12430.000000000044</c:v>
                </c:pt>
                <c:pt idx="2522">
                  <c:v>-12730.000000000044</c:v>
                </c:pt>
                <c:pt idx="2523">
                  <c:v>-11540.000000000058</c:v>
                </c:pt>
                <c:pt idx="2524">
                  <c:v>-11280.000000000044</c:v>
                </c:pt>
                <c:pt idx="2525">
                  <c:v>-12690.000000000058</c:v>
                </c:pt>
                <c:pt idx="2526">
                  <c:v>-12110.00000000004</c:v>
                </c:pt>
                <c:pt idx="2527">
                  <c:v>-9880.0000000000437</c:v>
                </c:pt>
                <c:pt idx="2528">
                  <c:v>-8570.0000000000528</c:v>
                </c:pt>
                <c:pt idx="2529">
                  <c:v>-9530.0000000000437</c:v>
                </c:pt>
                <c:pt idx="2530">
                  <c:v>-7580.0000000000437</c:v>
                </c:pt>
                <c:pt idx="2531">
                  <c:v>-5300.0000000000482</c:v>
                </c:pt>
                <c:pt idx="2532">
                  <c:v>-6690.0000000000573</c:v>
                </c:pt>
                <c:pt idx="2533">
                  <c:v>-6830.0000000000437</c:v>
                </c:pt>
                <c:pt idx="2534">
                  <c:v>-6800.0000000000482</c:v>
                </c:pt>
                <c:pt idx="2535">
                  <c:v>-8150.0000000000482</c:v>
                </c:pt>
                <c:pt idx="2536">
                  <c:v>-10300.000000000047</c:v>
                </c:pt>
                <c:pt idx="2537">
                  <c:v>-10750.000000000047</c:v>
                </c:pt>
                <c:pt idx="2538">
                  <c:v>-12000.000000000047</c:v>
                </c:pt>
                <c:pt idx="2539">
                  <c:v>-10210.000000000038</c:v>
                </c:pt>
                <c:pt idx="2540">
                  <c:v>-9810.0000000000382</c:v>
                </c:pt>
                <c:pt idx="2541">
                  <c:v>-8270.0000000000509</c:v>
                </c:pt>
                <c:pt idx="2542">
                  <c:v>-8420.0000000000509</c:v>
                </c:pt>
                <c:pt idx="2543">
                  <c:v>-8390.0000000000546</c:v>
                </c:pt>
                <c:pt idx="2544">
                  <c:v>-7200.0000000000455</c:v>
                </c:pt>
                <c:pt idx="2545">
                  <c:v>-7630.0000000000409</c:v>
                </c:pt>
                <c:pt idx="2546">
                  <c:v>-8890.0000000000546</c:v>
                </c:pt>
                <c:pt idx="2547">
                  <c:v>-8120.00000000005</c:v>
                </c:pt>
                <c:pt idx="2548">
                  <c:v>-5810.0000000000364</c:v>
                </c:pt>
                <c:pt idx="2549">
                  <c:v>-5330.0000000000409</c:v>
                </c:pt>
                <c:pt idx="2550">
                  <c:v>-6900.0000000000455</c:v>
                </c:pt>
                <c:pt idx="2551">
                  <c:v>-7670.00000000005</c:v>
                </c:pt>
                <c:pt idx="2552">
                  <c:v>-6870.00000000005</c:v>
                </c:pt>
                <c:pt idx="2553">
                  <c:v>-7440.0000000000546</c:v>
                </c:pt>
                <c:pt idx="2554">
                  <c:v>-6450.0000000000455</c:v>
                </c:pt>
                <c:pt idx="2555">
                  <c:v>-6840.0000000000546</c:v>
                </c:pt>
                <c:pt idx="2556">
                  <c:v>-5020.00000000005</c:v>
                </c:pt>
                <c:pt idx="2557">
                  <c:v>-4060.0000000000364</c:v>
                </c:pt>
                <c:pt idx="2558">
                  <c:v>-5820.00000000005</c:v>
                </c:pt>
                <c:pt idx="2559">
                  <c:v>-5810.0000000000364</c:v>
                </c:pt>
                <c:pt idx="2560">
                  <c:v>-6410.0000000000364</c:v>
                </c:pt>
                <c:pt idx="2561">
                  <c:v>-5300.0000000000455</c:v>
                </c:pt>
                <c:pt idx="2562">
                  <c:v>-4270.00000000005</c:v>
                </c:pt>
                <c:pt idx="2563">
                  <c:v>-6030.0000000000409</c:v>
                </c:pt>
                <c:pt idx="2564">
                  <c:v>-5650.0000000000455</c:v>
                </c:pt>
                <c:pt idx="2565">
                  <c:v>-5300.0000000000455</c:v>
                </c:pt>
                <c:pt idx="2566">
                  <c:v>-9220.0000000000509</c:v>
                </c:pt>
                <c:pt idx="2567">
                  <c:v>-9220.0000000000509</c:v>
                </c:pt>
                <c:pt idx="2568">
                  <c:v>-9220.0000000000509</c:v>
                </c:pt>
                <c:pt idx="2569">
                  <c:v>-9220.0000000000509</c:v>
                </c:pt>
                <c:pt idx="2570">
                  <c:v>-9220.0000000000509</c:v>
                </c:pt>
                <c:pt idx="2571">
                  <c:v>-9220.0000000000509</c:v>
                </c:pt>
                <c:pt idx="2572">
                  <c:v>-9220.0000000000509</c:v>
                </c:pt>
                <c:pt idx="2573">
                  <c:v>-9220.0000000000509</c:v>
                </c:pt>
                <c:pt idx="2574">
                  <c:v>-9220.0000000000509</c:v>
                </c:pt>
                <c:pt idx="2575">
                  <c:v>-9220.0000000000509</c:v>
                </c:pt>
                <c:pt idx="2576">
                  <c:v>-9220.0000000000509</c:v>
                </c:pt>
                <c:pt idx="2577">
                  <c:v>-9220.0000000000509</c:v>
                </c:pt>
                <c:pt idx="2578">
                  <c:v>-9220.0000000000509</c:v>
                </c:pt>
                <c:pt idx="2579">
                  <c:v>-9220.0000000000509</c:v>
                </c:pt>
                <c:pt idx="2580">
                  <c:v>-9220.0000000000509</c:v>
                </c:pt>
                <c:pt idx="2581">
                  <c:v>-9220.0000000000509</c:v>
                </c:pt>
                <c:pt idx="2582">
                  <c:v>-9220.0000000000509</c:v>
                </c:pt>
                <c:pt idx="2583">
                  <c:v>-9220.0000000000509</c:v>
                </c:pt>
                <c:pt idx="2584">
                  <c:v>-9460.00000000006</c:v>
                </c:pt>
                <c:pt idx="2585">
                  <c:v>-10340.000000000055</c:v>
                </c:pt>
                <c:pt idx="2586">
                  <c:v>-11600.000000000069</c:v>
                </c:pt>
                <c:pt idx="2587">
                  <c:v>-11770.000000000051</c:v>
                </c:pt>
                <c:pt idx="2588">
                  <c:v>-11970.000000000051</c:v>
                </c:pt>
                <c:pt idx="2589">
                  <c:v>-12810.00000000006</c:v>
                </c:pt>
                <c:pt idx="2590">
                  <c:v>-13150.000000000069</c:v>
                </c:pt>
                <c:pt idx="2591">
                  <c:v>-13150.000000000069</c:v>
                </c:pt>
                <c:pt idx="2592">
                  <c:v>-13150.000000000069</c:v>
                </c:pt>
                <c:pt idx="2593">
                  <c:v>-13150.000000000069</c:v>
                </c:pt>
                <c:pt idx="2594">
                  <c:v>-13150.000000000069</c:v>
                </c:pt>
                <c:pt idx="2595">
                  <c:v>-13150.000000000069</c:v>
                </c:pt>
                <c:pt idx="2596">
                  <c:v>-13150.000000000069</c:v>
                </c:pt>
                <c:pt idx="2597">
                  <c:v>-13150.000000000069</c:v>
                </c:pt>
                <c:pt idx="2598">
                  <c:v>-13150.000000000069</c:v>
                </c:pt>
                <c:pt idx="2599">
                  <c:v>-13150.000000000069</c:v>
                </c:pt>
                <c:pt idx="2600">
                  <c:v>-13150.000000000069</c:v>
                </c:pt>
                <c:pt idx="2601">
                  <c:v>-13150.000000000069</c:v>
                </c:pt>
                <c:pt idx="2602">
                  <c:v>-13150.000000000069</c:v>
                </c:pt>
                <c:pt idx="2603">
                  <c:v>-13150.000000000069</c:v>
                </c:pt>
                <c:pt idx="2604">
                  <c:v>-13150.000000000069</c:v>
                </c:pt>
                <c:pt idx="2605">
                  <c:v>-13150.000000000069</c:v>
                </c:pt>
                <c:pt idx="2606">
                  <c:v>-13150.000000000069</c:v>
                </c:pt>
                <c:pt idx="2607">
                  <c:v>-13150.000000000069</c:v>
                </c:pt>
                <c:pt idx="2608">
                  <c:v>-13150.000000000069</c:v>
                </c:pt>
                <c:pt idx="2609">
                  <c:v>-13150.000000000069</c:v>
                </c:pt>
                <c:pt idx="2610">
                  <c:v>-13150.000000000069</c:v>
                </c:pt>
                <c:pt idx="2611">
                  <c:v>-13150.000000000069</c:v>
                </c:pt>
                <c:pt idx="2612">
                  <c:v>-13150.000000000069</c:v>
                </c:pt>
                <c:pt idx="2613">
                  <c:v>-13150.000000000069</c:v>
                </c:pt>
                <c:pt idx="2614">
                  <c:v>-13150.000000000069</c:v>
                </c:pt>
                <c:pt idx="2615">
                  <c:v>-13150.000000000069</c:v>
                </c:pt>
                <c:pt idx="2616">
                  <c:v>-13150.000000000069</c:v>
                </c:pt>
                <c:pt idx="2617">
                  <c:v>-13150.000000000069</c:v>
                </c:pt>
                <c:pt idx="2618">
                  <c:v>-13460.000000000084</c:v>
                </c:pt>
                <c:pt idx="2619">
                  <c:v>-12950.000000000069</c:v>
                </c:pt>
                <c:pt idx="2620">
                  <c:v>-12580.000000000065</c:v>
                </c:pt>
                <c:pt idx="2621">
                  <c:v>-12240.00000000008</c:v>
                </c:pt>
                <c:pt idx="2622">
                  <c:v>-12900.000000000071</c:v>
                </c:pt>
                <c:pt idx="2623">
                  <c:v>-11120.000000000076</c:v>
                </c:pt>
                <c:pt idx="2624">
                  <c:v>-10710.000000000085</c:v>
                </c:pt>
                <c:pt idx="2625">
                  <c:v>-10540.00000000008</c:v>
                </c:pt>
                <c:pt idx="2626">
                  <c:v>-10480.000000000065</c:v>
                </c:pt>
                <c:pt idx="2627">
                  <c:v>-9510.0000000000837</c:v>
                </c:pt>
                <c:pt idx="2628">
                  <c:v>-9310.0000000000837</c:v>
                </c:pt>
                <c:pt idx="2629">
                  <c:v>-9380.0000000000655</c:v>
                </c:pt>
                <c:pt idx="2630">
                  <c:v>-8560.0000000000837</c:v>
                </c:pt>
                <c:pt idx="2631">
                  <c:v>-8660.0000000000837</c:v>
                </c:pt>
                <c:pt idx="2632">
                  <c:v>-6310.0000000000837</c:v>
                </c:pt>
                <c:pt idx="2633">
                  <c:v>-5570.0000000000746</c:v>
                </c:pt>
                <c:pt idx="2634">
                  <c:v>-6840.0000000000791</c:v>
                </c:pt>
                <c:pt idx="2635">
                  <c:v>-5810.0000000000837</c:v>
                </c:pt>
                <c:pt idx="2636">
                  <c:v>-4900.00000000007</c:v>
                </c:pt>
                <c:pt idx="2637">
                  <c:v>-5670.0000000000746</c:v>
                </c:pt>
                <c:pt idx="2638">
                  <c:v>-3290.0000000000791</c:v>
                </c:pt>
                <c:pt idx="2639">
                  <c:v>-2580.0000000000655</c:v>
                </c:pt>
                <c:pt idx="2640">
                  <c:v>-3140.0000000000791</c:v>
                </c:pt>
                <c:pt idx="2641">
                  <c:v>-3130.0000000000655</c:v>
                </c:pt>
                <c:pt idx="2642">
                  <c:v>-6740.0000000000791</c:v>
                </c:pt>
                <c:pt idx="2643">
                  <c:v>-5920.0000000000746</c:v>
                </c:pt>
                <c:pt idx="2644">
                  <c:v>-7780.0000000000655</c:v>
                </c:pt>
                <c:pt idx="2645">
                  <c:v>-7830.0000000000655</c:v>
                </c:pt>
                <c:pt idx="2646">
                  <c:v>-6450.00000000007</c:v>
                </c:pt>
                <c:pt idx="2647">
                  <c:v>-6480.0000000000655</c:v>
                </c:pt>
                <c:pt idx="2648">
                  <c:v>-8080.0000000000655</c:v>
                </c:pt>
                <c:pt idx="2649">
                  <c:v>-6090.0000000000791</c:v>
                </c:pt>
                <c:pt idx="2650">
                  <c:v>-4580.0000000000655</c:v>
                </c:pt>
                <c:pt idx="2651">
                  <c:v>-5280.0000000000655</c:v>
                </c:pt>
                <c:pt idx="2652">
                  <c:v>-4650.00000000007</c:v>
                </c:pt>
                <c:pt idx="2653">
                  <c:v>-6580.0000000000655</c:v>
                </c:pt>
                <c:pt idx="2654">
                  <c:v>-2030.0000000000655</c:v>
                </c:pt>
                <c:pt idx="2655">
                  <c:v>-570.00000000007458</c:v>
                </c:pt>
                <c:pt idx="2656">
                  <c:v>-20.000000000074579</c:v>
                </c:pt>
                <c:pt idx="2657">
                  <c:v>669.99999999993452</c:v>
                </c:pt>
                <c:pt idx="2658">
                  <c:v>-410.00000000008367</c:v>
                </c:pt>
                <c:pt idx="2659">
                  <c:v>-10.000000000083674</c:v>
                </c:pt>
                <c:pt idx="2660">
                  <c:v>-3790.0000000000791</c:v>
                </c:pt>
                <c:pt idx="2661">
                  <c:v>-3490.0000000000791</c:v>
                </c:pt>
                <c:pt idx="2662">
                  <c:v>-6500.00000000007</c:v>
                </c:pt>
                <c:pt idx="2663">
                  <c:v>-6650.00000000007</c:v>
                </c:pt>
                <c:pt idx="2664">
                  <c:v>-5040.0000000000791</c:v>
                </c:pt>
                <c:pt idx="2665">
                  <c:v>-5110.0000000000837</c:v>
                </c:pt>
                <c:pt idx="2666">
                  <c:v>-4560.0000000000837</c:v>
                </c:pt>
                <c:pt idx="2667">
                  <c:v>-2580.0000000000655</c:v>
                </c:pt>
                <c:pt idx="2668">
                  <c:v>-3040.0000000000791</c:v>
                </c:pt>
                <c:pt idx="2669">
                  <c:v>-4100.00000000007</c:v>
                </c:pt>
                <c:pt idx="2670">
                  <c:v>-3780.0000000000655</c:v>
                </c:pt>
                <c:pt idx="2671">
                  <c:v>-1920.0000000000746</c:v>
                </c:pt>
                <c:pt idx="2672">
                  <c:v>-1700.00000000007</c:v>
                </c:pt>
                <c:pt idx="2673">
                  <c:v>-1600.00000000007</c:v>
                </c:pt>
                <c:pt idx="2674">
                  <c:v>89.999999999916326</c:v>
                </c:pt>
                <c:pt idx="2675">
                  <c:v>1079.9999999999254</c:v>
                </c:pt>
                <c:pt idx="2676">
                  <c:v>369.99999999993452</c:v>
                </c:pt>
                <c:pt idx="2677">
                  <c:v>-2210.0000000000837</c:v>
                </c:pt>
                <c:pt idx="2678">
                  <c:v>-1250.00000000007</c:v>
                </c:pt>
                <c:pt idx="2679">
                  <c:v>-2040.0000000000791</c:v>
                </c:pt>
                <c:pt idx="2680">
                  <c:v>-730.00000000006548</c:v>
                </c:pt>
                <c:pt idx="2681">
                  <c:v>-100.00000000007003</c:v>
                </c:pt>
                <c:pt idx="2682">
                  <c:v>-1910.0000000000837</c:v>
                </c:pt>
                <c:pt idx="2683">
                  <c:v>-3430.0000000000655</c:v>
                </c:pt>
                <c:pt idx="2684">
                  <c:v>-2610.0000000000837</c:v>
                </c:pt>
                <c:pt idx="2685">
                  <c:v>-1920.0000000000746</c:v>
                </c:pt>
                <c:pt idx="2686">
                  <c:v>-1650.00000000007</c:v>
                </c:pt>
                <c:pt idx="2687">
                  <c:v>-1790.0000000000791</c:v>
                </c:pt>
                <c:pt idx="2688">
                  <c:v>-2480.0000000000655</c:v>
                </c:pt>
                <c:pt idx="2689">
                  <c:v>-2240.0000000000791</c:v>
                </c:pt>
                <c:pt idx="2690">
                  <c:v>29.999999999925421</c:v>
                </c:pt>
                <c:pt idx="2691">
                  <c:v>819.99999999993452</c:v>
                </c:pt>
                <c:pt idx="2692">
                  <c:v>59.999999999920874</c:v>
                </c:pt>
                <c:pt idx="2693">
                  <c:v>1609.9999999999209</c:v>
                </c:pt>
                <c:pt idx="2694">
                  <c:v>1759.9999999999209</c:v>
                </c:pt>
                <c:pt idx="2695">
                  <c:v>-2650.00000000007</c:v>
                </c:pt>
                <c:pt idx="2696">
                  <c:v>-3160.0000000000837</c:v>
                </c:pt>
                <c:pt idx="2697">
                  <c:v>-3360.0000000000837</c:v>
                </c:pt>
                <c:pt idx="2698">
                  <c:v>-3640.0000000000791</c:v>
                </c:pt>
                <c:pt idx="2699">
                  <c:v>-3640.0000000000791</c:v>
                </c:pt>
                <c:pt idx="2700">
                  <c:v>-3640.0000000000791</c:v>
                </c:pt>
                <c:pt idx="2701">
                  <c:v>-3640.0000000000791</c:v>
                </c:pt>
                <c:pt idx="2702">
                  <c:v>-3640.0000000000791</c:v>
                </c:pt>
                <c:pt idx="2703">
                  <c:v>-3640.0000000000791</c:v>
                </c:pt>
                <c:pt idx="2704">
                  <c:v>-3640.0000000000791</c:v>
                </c:pt>
                <c:pt idx="2705">
                  <c:v>-3640.0000000000791</c:v>
                </c:pt>
                <c:pt idx="2706">
                  <c:v>-3640.0000000000791</c:v>
                </c:pt>
                <c:pt idx="2707">
                  <c:v>-3640.0000000000791</c:v>
                </c:pt>
                <c:pt idx="2708">
                  <c:v>-3640.0000000000791</c:v>
                </c:pt>
                <c:pt idx="2709">
                  <c:v>-3640.0000000000791</c:v>
                </c:pt>
                <c:pt idx="2710">
                  <c:v>-3710.0000000000837</c:v>
                </c:pt>
                <c:pt idx="2711">
                  <c:v>-2250.00000000007</c:v>
                </c:pt>
                <c:pt idx="2712">
                  <c:v>-4480.0000000000655</c:v>
                </c:pt>
                <c:pt idx="2713">
                  <c:v>-3760.0000000000837</c:v>
                </c:pt>
                <c:pt idx="2714">
                  <c:v>-4340.0000000000791</c:v>
                </c:pt>
                <c:pt idx="2715">
                  <c:v>-3520.0000000000746</c:v>
                </c:pt>
                <c:pt idx="2716">
                  <c:v>-5610.0000000000837</c:v>
                </c:pt>
                <c:pt idx="2717">
                  <c:v>-5210.0000000000837</c:v>
                </c:pt>
                <c:pt idx="2718">
                  <c:v>-5130.0000000000655</c:v>
                </c:pt>
                <c:pt idx="2719">
                  <c:v>-6720.0000000000746</c:v>
                </c:pt>
                <c:pt idx="2720">
                  <c:v>-6860.0000000000837</c:v>
                </c:pt>
                <c:pt idx="2721">
                  <c:v>-6560.0000000000837</c:v>
                </c:pt>
                <c:pt idx="2722">
                  <c:v>-6350.00000000007</c:v>
                </c:pt>
                <c:pt idx="2723">
                  <c:v>-6820.0000000000746</c:v>
                </c:pt>
                <c:pt idx="2724">
                  <c:v>-7720.0000000000746</c:v>
                </c:pt>
                <c:pt idx="2725">
                  <c:v>-7720.0000000000746</c:v>
                </c:pt>
                <c:pt idx="2726">
                  <c:v>-7720.0000000000746</c:v>
                </c:pt>
                <c:pt idx="2727">
                  <c:v>-7720.0000000000746</c:v>
                </c:pt>
                <c:pt idx="2728">
                  <c:v>-7720.0000000000746</c:v>
                </c:pt>
                <c:pt idx="2729">
                  <c:v>-7720.0000000000746</c:v>
                </c:pt>
                <c:pt idx="2730">
                  <c:v>-7720.0000000000746</c:v>
                </c:pt>
                <c:pt idx="2731">
                  <c:v>-7720.0000000000746</c:v>
                </c:pt>
                <c:pt idx="2732">
                  <c:v>-7720.0000000000746</c:v>
                </c:pt>
                <c:pt idx="2733">
                  <c:v>-7720.0000000000746</c:v>
                </c:pt>
                <c:pt idx="2734">
                  <c:v>-7070.0000000000746</c:v>
                </c:pt>
                <c:pt idx="2735">
                  <c:v>-9200.0000000000691</c:v>
                </c:pt>
                <c:pt idx="2736">
                  <c:v>-7980.0000000000646</c:v>
                </c:pt>
                <c:pt idx="2737">
                  <c:v>-7390.0000000000555</c:v>
                </c:pt>
                <c:pt idx="2738">
                  <c:v>-8120.0000000000737</c:v>
                </c:pt>
                <c:pt idx="2739">
                  <c:v>-7880.0000000000646</c:v>
                </c:pt>
                <c:pt idx="2740">
                  <c:v>-9590.0000000000546</c:v>
                </c:pt>
                <c:pt idx="2741">
                  <c:v>-8660.0000000000582</c:v>
                </c:pt>
                <c:pt idx="2742">
                  <c:v>-8350.0000000000673</c:v>
                </c:pt>
                <c:pt idx="2743">
                  <c:v>-11560.000000000058</c:v>
                </c:pt>
                <c:pt idx="2744">
                  <c:v>-11230.000000000062</c:v>
                </c:pt>
                <c:pt idx="2745">
                  <c:v>-10420.000000000071</c:v>
                </c:pt>
                <c:pt idx="2746">
                  <c:v>-9230.0000000000618</c:v>
                </c:pt>
                <c:pt idx="2747">
                  <c:v>-8200.0000000000655</c:v>
                </c:pt>
                <c:pt idx="2748">
                  <c:v>-8080.0000000000609</c:v>
                </c:pt>
                <c:pt idx="2749">
                  <c:v>-7040.0000000000518</c:v>
                </c:pt>
                <c:pt idx="2750">
                  <c:v>-7350.0000000000655</c:v>
                </c:pt>
                <c:pt idx="2751">
                  <c:v>-8220.0000000000691</c:v>
                </c:pt>
                <c:pt idx="2752">
                  <c:v>-8850.0000000000655</c:v>
                </c:pt>
                <c:pt idx="2753">
                  <c:v>-9230.0000000000618</c:v>
                </c:pt>
                <c:pt idx="2754">
                  <c:v>-8490.0000000000528</c:v>
                </c:pt>
                <c:pt idx="2755">
                  <c:v>-6990.0000000000528</c:v>
                </c:pt>
                <c:pt idx="2756">
                  <c:v>-8090.0000000000528</c:v>
                </c:pt>
                <c:pt idx="2757">
                  <c:v>-7680.0000000000618</c:v>
                </c:pt>
                <c:pt idx="2758">
                  <c:v>-5730.0000000000618</c:v>
                </c:pt>
                <c:pt idx="2759">
                  <c:v>-5130.0000000000618</c:v>
                </c:pt>
                <c:pt idx="2760">
                  <c:v>-5050.0000000000664</c:v>
                </c:pt>
                <c:pt idx="2761">
                  <c:v>-3570.0000000000709</c:v>
                </c:pt>
                <c:pt idx="2762">
                  <c:v>-4170.0000000000709</c:v>
                </c:pt>
                <c:pt idx="2763">
                  <c:v>-5620.0000000000709</c:v>
                </c:pt>
                <c:pt idx="2764">
                  <c:v>-5420.0000000000709</c:v>
                </c:pt>
                <c:pt idx="2765">
                  <c:v>-3740.0000000000528</c:v>
                </c:pt>
                <c:pt idx="2766">
                  <c:v>-2380.0000000000618</c:v>
                </c:pt>
                <c:pt idx="2767">
                  <c:v>-1690.0000000000528</c:v>
                </c:pt>
                <c:pt idx="2768">
                  <c:v>-1470.0000000000709</c:v>
                </c:pt>
                <c:pt idx="2769">
                  <c:v>-1090.0000000000528</c:v>
                </c:pt>
                <c:pt idx="2770">
                  <c:v>-600.00000000006639</c:v>
                </c:pt>
                <c:pt idx="2771">
                  <c:v>-70.000000000070941</c:v>
                </c:pt>
                <c:pt idx="2772">
                  <c:v>-630.00000000006185</c:v>
                </c:pt>
                <c:pt idx="2773">
                  <c:v>729.99999999992906</c:v>
                </c:pt>
                <c:pt idx="2774">
                  <c:v>2139.9999999999427</c:v>
                </c:pt>
                <c:pt idx="2775">
                  <c:v>4659.9999999999472</c:v>
                </c:pt>
                <c:pt idx="2776">
                  <c:v>4729.9999999999291</c:v>
                </c:pt>
                <c:pt idx="2777">
                  <c:v>3059.9999999999472</c:v>
                </c:pt>
                <c:pt idx="2778">
                  <c:v>549.99999999993361</c:v>
                </c:pt>
                <c:pt idx="2779">
                  <c:v>-2840.0000000000528</c:v>
                </c:pt>
                <c:pt idx="2780">
                  <c:v>-1820.0000000000709</c:v>
                </c:pt>
                <c:pt idx="2781">
                  <c:v>-660.0000000000573</c:v>
                </c:pt>
                <c:pt idx="2782">
                  <c:v>709.99999999994725</c:v>
                </c:pt>
                <c:pt idx="2783">
                  <c:v>-840.00000000005275</c:v>
                </c:pt>
                <c:pt idx="2784">
                  <c:v>-300.00000000006639</c:v>
                </c:pt>
                <c:pt idx="2785">
                  <c:v>-1620.0000000000709</c:v>
                </c:pt>
                <c:pt idx="2786">
                  <c:v>-1920.0000000000709</c:v>
                </c:pt>
                <c:pt idx="2787">
                  <c:v>-2980.0000000000618</c:v>
                </c:pt>
                <c:pt idx="2788">
                  <c:v>-1400.0000000000664</c:v>
                </c:pt>
                <c:pt idx="2789">
                  <c:v>-1740.0000000000528</c:v>
                </c:pt>
                <c:pt idx="2790">
                  <c:v>-90.000000000052751</c:v>
                </c:pt>
                <c:pt idx="2791">
                  <c:v>559.99999999994725</c:v>
                </c:pt>
                <c:pt idx="2792">
                  <c:v>1349.9999999999336</c:v>
                </c:pt>
                <c:pt idx="2793">
                  <c:v>1689.9999999999427</c:v>
                </c:pt>
                <c:pt idx="2794">
                  <c:v>1299.9999999999336</c:v>
                </c:pt>
                <c:pt idx="2795">
                  <c:v>2649.9999999999336</c:v>
                </c:pt>
                <c:pt idx="2796">
                  <c:v>2599.9999999999336</c:v>
                </c:pt>
                <c:pt idx="2797">
                  <c:v>3239.9999999999427</c:v>
                </c:pt>
                <c:pt idx="2798">
                  <c:v>2189.9999999999427</c:v>
                </c:pt>
                <c:pt idx="2799">
                  <c:v>3159.9999999999472</c:v>
                </c:pt>
                <c:pt idx="2800">
                  <c:v>3639.9999999999427</c:v>
                </c:pt>
                <c:pt idx="2801">
                  <c:v>3319.9999999999382</c:v>
                </c:pt>
                <c:pt idx="2802">
                  <c:v>2789.9999999999427</c:v>
                </c:pt>
                <c:pt idx="2803">
                  <c:v>3189.9999999999427</c:v>
                </c:pt>
                <c:pt idx="2804">
                  <c:v>1839.9999999999427</c:v>
                </c:pt>
                <c:pt idx="2805">
                  <c:v>479.99999999992906</c:v>
                </c:pt>
                <c:pt idx="2806">
                  <c:v>1359.9999999999472</c:v>
                </c:pt>
                <c:pt idx="2807">
                  <c:v>1539.9999999999427</c:v>
                </c:pt>
                <c:pt idx="2808">
                  <c:v>1909.9999999999472</c:v>
                </c:pt>
                <c:pt idx="2809">
                  <c:v>2829.9999999999291</c:v>
                </c:pt>
                <c:pt idx="2810">
                  <c:v>3119.9999999999382</c:v>
                </c:pt>
                <c:pt idx="2811">
                  <c:v>3559.9999999999472</c:v>
                </c:pt>
                <c:pt idx="2812">
                  <c:v>4259.9999999999472</c:v>
                </c:pt>
                <c:pt idx="2813">
                  <c:v>969.99999999993815</c:v>
                </c:pt>
                <c:pt idx="2814">
                  <c:v>-990.00000000005275</c:v>
                </c:pt>
                <c:pt idx="2815">
                  <c:v>-990.00000000005275</c:v>
                </c:pt>
                <c:pt idx="2816">
                  <c:v>-990.00000000005275</c:v>
                </c:pt>
                <c:pt idx="2817">
                  <c:v>-990.00000000005275</c:v>
                </c:pt>
                <c:pt idx="2818">
                  <c:v>-990.00000000005275</c:v>
                </c:pt>
                <c:pt idx="2819">
                  <c:v>-990.00000000005275</c:v>
                </c:pt>
                <c:pt idx="2820">
                  <c:v>-990.00000000005275</c:v>
                </c:pt>
                <c:pt idx="2821">
                  <c:v>-990.00000000005275</c:v>
                </c:pt>
                <c:pt idx="2822">
                  <c:v>-990.00000000005275</c:v>
                </c:pt>
                <c:pt idx="2823">
                  <c:v>-990.00000000005275</c:v>
                </c:pt>
                <c:pt idx="2824">
                  <c:v>-990.00000000005275</c:v>
                </c:pt>
                <c:pt idx="2825">
                  <c:v>-990.00000000005275</c:v>
                </c:pt>
                <c:pt idx="2826">
                  <c:v>1329.9999999999518</c:v>
                </c:pt>
                <c:pt idx="2827">
                  <c:v>1709.9999999999472</c:v>
                </c:pt>
                <c:pt idx="2828">
                  <c:v>1789.9999999999427</c:v>
                </c:pt>
                <c:pt idx="2829">
                  <c:v>3019.9999999999609</c:v>
                </c:pt>
                <c:pt idx="2830">
                  <c:v>2889.9999999999427</c:v>
                </c:pt>
                <c:pt idx="2831">
                  <c:v>2469.9999999999609</c:v>
                </c:pt>
                <c:pt idx="2832">
                  <c:v>1479.9999999999518</c:v>
                </c:pt>
                <c:pt idx="2833">
                  <c:v>2929.9999999999518</c:v>
                </c:pt>
                <c:pt idx="2834">
                  <c:v>3999.9999999999563</c:v>
                </c:pt>
                <c:pt idx="2835">
                  <c:v>4459.9999999999472</c:v>
                </c:pt>
                <c:pt idx="2836">
                  <c:v>4289.9999999999427</c:v>
                </c:pt>
                <c:pt idx="2837">
                  <c:v>4119.9999999999609</c:v>
                </c:pt>
                <c:pt idx="2838">
                  <c:v>5619.9999999999609</c:v>
                </c:pt>
                <c:pt idx="2839">
                  <c:v>4669.9999999999609</c:v>
                </c:pt>
                <c:pt idx="2840">
                  <c:v>6939.9999999999427</c:v>
                </c:pt>
                <c:pt idx="2841">
                  <c:v>9119.99999999996</c:v>
                </c:pt>
                <c:pt idx="2842">
                  <c:v>8379.9999999999509</c:v>
                </c:pt>
                <c:pt idx="2843">
                  <c:v>7649.9999999999554</c:v>
                </c:pt>
                <c:pt idx="2844">
                  <c:v>13789.999999999942</c:v>
                </c:pt>
                <c:pt idx="2845">
                  <c:v>16769.99999999996</c:v>
                </c:pt>
                <c:pt idx="2846">
                  <c:v>20899.999999999956</c:v>
                </c:pt>
                <c:pt idx="2847">
                  <c:v>17619.99999999996</c:v>
                </c:pt>
                <c:pt idx="2848">
                  <c:v>16729.999999999949</c:v>
                </c:pt>
                <c:pt idx="2849">
                  <c:v>18269.999999999956</c:v>
                </c:pt>
                <c:pt idx="2850">
                  <c:v>20969.999999999956</c:v>
                </c:pt>
                <c:pt idx="2851">
                  <c:v>21849.999999999953</c:v>
                </c:pt>
                <c:pt idx="2852">
                  <c:v>24619.999999999956</c:v>
                </c:pt>
                <c:pt idx="2853">
                  <c:v>27639.999999999938</c:v>
                </c:pt>
                <c:pt idx="2854">
                  <c:v>31599.999999999953</c:v>
                </c:pt>
                <c:pt idx="2855">
                  <c:v>28549.999999999953</c:v>
                </c:pt>
                <c:pt idx="2856">
                  <c:v>18129.999999999949</c:v>
                </c:pt>
                <c:pt idx="2857">
                  <c:v>18689.999999999942</c:v>
                </c:pt>
                <c:pt idx="2858">
                  <c:v>22139.999999999942</c:v>
                </c:pt>
                <c:pt idx="2859">
                  <c:v>21559.999999999945</c:v>
                </c:pt>
                <c:pt idx="2860">
                  <c:v>25379.999999999949</c:v>
                </c:pt>
                <c:pt idx="2861">
                  <c:v>25559.999999999945</c:v>
                </c:pt>
                <c:pt idx="2862">
                  <c:v>25299.999999999956</c:v>
                </c:pt>
                <c:pt idx="2863">
                  <c:v>30069.99999999996</c:v>
                </c:pt>
                <c:pt idx="2864">
                  <c:v>29689.999999999942</c:v>
                </c:pt>
                <c:pt idx="2865">
                  <c:v>24119.99999999996</c:v>
                </c:pt>
                <c:pt idx="2866">
                  <c:v>28149.999999999956</c:v>
                </c:pt>
                <c:pt idx="2867">
                  <c:v>28339.999999999942</c:v>
                </c:pt>
                <c:pt idx="2868">
                  <c:v>23689.999999999942</c:v>
                </c:pt>
                <c:pt idx="2869">
                  <c:v>25379.999999999949</c:v>
                </c:pt>
                <c:pt idx="2870">
                  <c:v>25049.999999999953</c:v>
                </c:pt>
                <c:pt idx="2871">
                  <c:v>20549.999999999953</c:v>
                </c:pt>
                <c:pt idx="2872">
                  <c:v>23879.999999999949</c:v>
                </c:pt>
                <c:pt idx="2873">
                  <c:v>20299.999999999953</c:v>
                </c:pt>
                <c:pt idx="2874">
                  <c:v>23319.999999999956</c:v>
                </c:pt>
                <c:pt idx="2875">
                  <c:v>23209.999999999942</c:v>
                </c:pt>
                <c:pt idx="2876">
                  <c:v>16569.999999999956</c:v>
                </c:pt>
                <c:pt idx="2877">
                  <c:v>6399.9999999999527</c:v>
                </c:pt>
                <c:pt idx="2878">
                  <c:v>6399.9999999999527</c:v>
                </c:pt>
                <c:pt idx="2879">
                  <c:v>609.99999999996635</c:v>
                </c:pt>
                <c:pt idx="2880">
                  <c:v>4049.9999999999527</c:v>
                </c:pt>
                <c:pt idx="2881">
                  <c:v>4129.9999999999482</c:v>
                </c:pt>
                <c:pt idx="2882">
                  <c:v>3629.9999999999482</c:v>
                </c:pt>
                <c:pt idx="2883">
                  <c:v>89.999999999961801</c:v>
                </c:pt>
                <c:pt idx="2884">
                  <c:v>4259.9999999999663</c:v>
                </c:pt>
                <c:pt idx="2885">
                  <c:v>1699.9999999999527</c:v>
                </c:pt>
                <c:pt idx="2886">
                  <c:v>539.9999999999618</c:v>
                </c:pt>
                <c:pt idx="2887">
                  <c:v>2279.9999999999482</c:v>
                </c:pt>
                <c:pt idx="2888">
                  <c:v>-1220.0000000000518</c:v>
                </c:pt>
                <c:pt idx="2889">
                  <c:v>-240.00000000003365</c:v>
                </c:pt>
                <c:pt idx="2890">
                  <c:v>-2400.0000000000473</c:v>
                </c:pt>
                <c:pt idx="2891">
                  <c:v>-990.00000000003365</c:v>
                </c:pt>
                <c:pt idx="2892">
                  <c:v>-2440.0000000000337</c:v>
                </c:pt>
                <c:pt idx="2893">
                  <c:v>-1800.0000000000473</c:v>
                </c:pt>
                <c:pt idx="2894">
                  <c:v>579.99999999994816</c:v>
                </c:pt>
                <c:pt idx="2895">
                  <c:v>1159.9999999999663</c:v>
                </c:pt>
                <c:pt idx="2896">
                  <c:v>4569.9999999999573</c:v>
                </c:pt>
                <c:pt idx="2897">
                  <c:v>2249.9999999999527</c:v>
                </c:pt>
                <c:pt idx="2898">
                  <c:v>629.99999999994816</c:v>
                </c:pt>
                <c:pt idx="2899">
                  <c:v>-4180.0000000000427</c:v>
                </c:pt>
                <c:pt idx="2900">
                  <c:v>-4180.0000000000427</c:v>
                </c:pt>
                <c:pt idx="2901">
                  <c:v>-4180.0000000000427</c:v>
                </c:pt>
                <c:pt idx="2902">
                  <c:v>-4180.0000000000427</c:v>
                </c:pt>
                <c:pt idx="2903">
                  <c:v>-4180.0000000000427</c:v>
                </c:pt>
                <c:pt idx="2904">
                  <c:v>-4180.0000000000427</c:v>
                </c:pt>
                <c:pt idx="2905">
                  <c:v>-4180.0000000000427</c:v>
                </c:pt>
                <c:pt idx="2906">
                  <c:v>-4180.0000000000427</c:v>
                </c:pt>
                <c:pt idx="2907">
                  <c:v>-4180.0000000000427</c:v>
                </c:pt>
                <c:pt idx="2908">
                  <c:v>-4180.0000000000427</c:v>
                </c:pt>
                <c:pt idx="2909">
                  <c:v>-4180.0000000000427</c:v>
                </c:pt>
                <c:pt idx="2910">
                  <c:v>-4180.0000000000427</c:v>
                </c:pt>
                <c:pt idx="2911">
                  <c:v>-4180.0000000000427</c:v>
                </c:pt>
                <c:pt idx="2912">
                  <c:v>-4180.0000000000427</c:v>
                </c:pt>
                <c:pt idx="2913">
                  <c:v>-4180.0000000000427</c:v>
                </c:pt>
                <c:pt idx="2914">
                  <c:v>-4180.0000000000427</c:v>
                </c:pt>
                <c:pt idx="2915">
                  <c:v>-4180.0000000000427</c:v>
                </c:pt>
                <c:pt idx="2916">
                  <c:v>-4180.0000000000427</c:v>
                </c:pt>
                <c:pt idx="2917">
                  <c:v>-4180.0000000000427</c:v>
                </c:pt>
                <c:pt idx="2918">
                  <c:v>-4180.0000000000427</c:v>
                </c:pt>
                <c:pt idx="2919">
                  <c:v>-4180.0000000000427</c:v>
                </c:pt>
                <c:pt idx="2920">
                  <c:v>-4180.0000000000427</c:v>
                </c:pt>
                <c:pt idx="2921">
                  <c:v>-4180.0000000000427</c:v>
                </c:pt>
                <c:pt idx="2922">
                  <c:v>-4180.0000000000427</c:v>
                </c:pt>
                <c:pt idx="2923">
                  <c:v>-4180.0000000000427</c:v>
                </c:pt>
                <c:pt idx="2924">
                  <c:v>-4180.0000000000427</c:v>
                </c:pt>
                <c:pt idx="2925">
                  <c:v>-4180.0000000000427</c:v>
                </c:pt>
                <c:pt idx="2926">
                  <c:v>-4180.0000000000427</c:v>
                </c:pt>
                <c:pt idx="2927">
                  <c:v>-4180.0000000000427</c:v>
                </c:pt>
                <c:pt idx="2928">
                  <c:v>-4180.0000000000427</c:v>
                </c:pt>
                <c:pt idx="2929">
                  <c:v>-4180.0000000000427</c:v>
                </c:pt>
                <c:pt idx="2930">
                  <c:v>-4180.0000000000427</c:v>
                </c:pt>
                <c:pt idx="2931">
                  <c:v>-4180.0000000000427</c:v>
                </c:pt>
                <c:pt idx="2932">
                  <c:v>-4180.0000000000427</c:v>
                </c:pt>
                <c:pt idx="2933">
                  <c:v>-3670.0000000000518</c:v>
                </c:pt>
                <c:pt idx="2934">
                  <c:v>3949.9999999999527</c:v>
                </c:pt>
                <c:pt idx="2935">
                  <c:v>4919.9999999999573</c:v>
                </c:pt>
                <c:pt idx="2936">
                  <c:v>2849.9999999999527</c:v>
                </c:pt>
                <c:pt idx="2937">
                  <c:v>2969.9999999999573</c:v>
                </c:pt>
                <c:pt idx="2938">
                  <c:v>879.99999999994816</c:v>
                </c:pt>
                <c:pt idx="2939">
                  <c:v>1279.9999999999482</c:v>
                </c:pt>
                <c:pt idx="2940">
                  <c:v>1579.9999999999482</c:v>
                </c:pt>
                <c:pt idx="2941">
                  <c:v>2039.9999999999618</c:v>
                </c:pt>
                <c:pt idx="2942">
                  <c:v>3089.9999999999618</c:v>
                </c:pt>
                <c:pt idx="2943">
                  <c:v>6229.9999999999482</c:v>
                </c:pt>
                <c:pt idx="2944">
                  <c:v>8549.9999999999527</c:v>
                </c:pt>
                <c:pt idx="2945">
                  <c:v>5959.9999999999663</c:v>
                </c:pt>
                <c:pt idx="2946">
                  <c:v>2589.9999999999618</c:v>
                </c:pt>
                <c:pt idx="2947">
                  <c:v>1369.9999999999573</c:v>
                </c:pt>
                <c:pt idx="2948">
                  <c:v>629.99999999994816</c:v>
                </c:pt>
                <c:pt idx="2949">
                  <c:v>959.99999999996635</c:v>
                </c:pt>
                <c:pt idx="2950">
                  <c:v>1829.9999999999482</c:v>
                </c:pt>
                <c:pt idx="2951">
                  <c:v>-510.0000000000382</c:v>
                </c:pt>
                <c:pt idx="2952">
                  <c:v>-1320.0000000000518</c:v>
                </c:pt>
                <c:pt idx="2953">
                  <c:v>-2130.0000000000427</c:v>
                </c:pt>
                <c:pt idx="2954">
                  <c:v>-2130.0000000000427</c:v>
                </c:pt>
                <c:pt idx="2955">
                  <c:v>-2130.0000000000427</c:v>
                </c:pt>
                <c:pt idx="2956">
                  <c:v>-2130.0000000000427</c:v>
                </c:pt>
                <c:pt idx="2957">
                  <c:v>-2130.0000000000427</c:v>
                </c:pt>
                <c:pt idx="2958">
                  <c:v>-2130.0000000000427</c:v>
                </c:pt>
                <c:pt idx="2959">
                  <c:v>-2130.0000000000427</c:v>
                </c:pt>
                <c:pt idx="2960">
                  <c:v>-2130.0000000000427</c:v>
                </c:pt>
                <c:pt idx="2961">
                  <c:v>-2130.0000000000427</c:v>
                </c:pt>
                <c:pt idx="2962">
                  <c:v>-2130.0000000000427</c:v>
                </c:pt>
                <c:pt idx="2963">
                  <c:v>-2130.0000000000427</c:v>
                </c:pt>
                <c:pt idx="2964">
                  <c:v>-2130.0000000000427</c:v>
                </c:pt>
                <c:pt idx="2965">
                  <c:v>-2130.0000000000427</c:v>
                </c:pt>
                <c:pt idx="2966">
                  <c:v>-2130.0000000000427</c:v>
                </c:pt>
                <c:pt idx="2967">
                  <c:v>-2130.0000000000427</c:v>
                </c:pt>
                <c:pt idx="2968">
                  <c:v>-2130.0000000000427</c:v>
                </c:pt>
                <c:pt idx="2969">
                  <c:v>-2130.0000000000427</c:v>
                </c:pt>
                <c:pt idx="2970">
                  <c:v>-2130.0000000000427</c:v>
                </c:pt>
                <c:pt idx="2971">
                  <c:v>-2130.0000000000427</c:v>
                </c:pt>
                <c:pt idx="2972">
                  <c:v>-2130.0000000000427</c:v>
                </c:pt>
                <c:pt idx="2973">
                  <c:v>-2130.0000000000427</c:v>
                </c:pt>
                <c:pt idx="2974">
                  <c:v>-2130.0000000000427</c:v>
                </c:pt>
                <c:pt idx="2975">
                  <c:v>-2130.0000000000427</c:v>
                </c:pt>
                <c:pt idx="2976">
                  <c:v>-2130.0000000000427</c:v>
                </c:pt>
                <c:pt idx="2977">
                  <c:v>-2130.0000000000427</c:v>
                </c:pt>
                <c:pt idx="2978">
                  <c:v>-2130.0000000000427</c:v>
                </c:pt>
                <c:pt idx="2979">
                  <c:v>-2130.0000000000427</c:v>
                </c:pt>
                <c:pt idx="2980">
                  <c:v>-2130.0000000000427</c:v>
                </c:pt>
                <c:pt idx="2981">
                  <c:v>-630.00000000004275</c:v>
                </c:pt>
                <c:pt idx="2982">
                  <c:v>-1620.0000000000518</c:v>
                </c:pt>
                <c:pt idx="2983">
                  <c:v>-1770.0000000000518</c:v>
                </c:pt>
                <c:pt idx="2984">
                  <c:v>-420.00000000005184</c:v>
                </c:pt>
                <c:pt idx="2985">
                  <c:v>-8130.0000000000427</c:v>
                </c:pt>
                <c:pt idx="2986">
                  <c:v>-8130.0000000000427</c:v>
                </c:pt>
                <c:pt idx="2987">
                  <c:v>-8130.0000000000427</c:v>
                </c:pt>
                <c:pt idx="2988">
                  <c:v>-8130.0000000000427</c:v>
                </c:pt>
                <c:pt idx="2989">
                  <c:v>-8130.0000000000427</c:v>
                </c:pt>
                <c:pt idx="2990">
                  <c:v>-8130.0000000000427</c:v>
                </c:pt>
                <c:pt idx="2991">
                  <c:v>-8130.0000000000427</c:v>
                </c:pt>
                <c:pt idx="2992">
                  <c:v>-8130.0000000000427</c:v>
                </c:pt>
                <c:pt idx="2993">
                  <c:v>-8130.0000000000427</c:v>
                </c:pt>
                <c:pt idx="2994">
                  <c:v>-8130.0000000000427</c:v>
                </c:pt>
                <c:pt idx="2995">
                  <c:v>-8130.0000000000427</c:v>
                </c:pt>
                <c:pt idx="2996">
                  <c:v>-8130.0000000000427</c:v>
                </c:pt>
                <c:pt idx="2997">
                  <c:v>-8130.0000000000427</c:v>
                </c:pt>
                <c:pt idx="2998">
                  <c:v>-8130.0000000000427</c:v>
                </c:pt>
                <c:pt idx="2999">
                  <c:v>-8130.0000000000427</c:v>
                </c:pt>
                <c:pt idx="3000">
                  <c:v>-8130.0000000000427</c:v>
                </c:pt>
                <c:pt idx="3001">
                  <c:v>-8130.0000000000427</c:v>
                </c:pt>
                <c:pt idx="3002">
                  <c:v>-8130.0000000000427</c:v>
                </c:pt>
                <c:pt idx="3003">
                  <c:v>-8130.0000000000427</c:v>
                </c:pt>
                <c:pt idx="3004">
                  <c:v>-8130.0000000000427</c:v>
                </c:pt>
                <c:pt idx="3005">
                  <c:v>-8130.0000000000427</c:v>
                </c:pt>
                <c:pt idx="3006">
                  <c:v>-8130.0000000000427</c:v>
                </c:pt>
                <c:pt idx="3007">
                  <c:v>-8130.0000000000427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57792"/>
        <c:axId val="75432704"/>
      </c:lineChart>
      <c:dateAx>
        <c:axId val="9705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75432704"/>
        <c:crosses val="autoZero"/>
        <c:auto val="1"/>
        <c:lblOffset val="100"/>
        <c:baseTimeUnit val="days"/>
      </c:dateAx>
      <c:valAx>
        <c:axId val="7543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5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20</xdr:col>
      <xdr:colOff>266700</xdr:colOff>
      <xdr:row>24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0.7109375" bestFit="1" customWidth="1"/>
    <col min="8" max="8" width="9.140625" style="2"/>
    <col min="16" max="16" width="9.140625" style="2"/>
  </cols>
  <sheetData>
    <row r="1" spans="1:19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8</v>
      </c>
      <c r="H1" s="4" t="s">
        <v>10</v>
      </c>
      <c r="I1" s="4" t="s">
        <v>11</v>
      </c>
      <c r="J1" s="4" t="s">
        <v>9</v>
      </c>
      <c r="K1" s="4" t="s">
        <v>6</v>
      </c>
      <c r="L1" s="4" t="s">
        <v>7</v>
      </c>
      <c r="M1" s="2" t="s">
        <v>13</v>
      </c>
      <c r="N1" s="2" t="s">
        <v>14</v>
      </c>
      <c r="O1" s="2" t="s">
        <v>16</v>
      </c>
      <c r="P1" s="2" t="s">
        <v>15</v>
      </c>
      <c r="Q1" s="2" t="s">
        <v>18</v>
      </c>
      <c r="R1" s="2" t="s">
        <v>19</v>
      </c>
      <c r="S1" s="2" t="s">
        <v>20</v>
      </c>
    </row>
    <row r="2" spans="1:19" x14ac:dyDescent="0.25">
      <c r="A2" s="1">
        <v>36529</v>
      </c>
      <c r="B2">
        <v>486.9</v>
      </c>
      <c r="C2">
        <v>487.8</v>
      </c>
      <c r="D2">
        <v>483.7</v>
      </c>
      <c r="E2">
        <v>487.4</v>
      </c>
      <c r="F2">
        <v>59442</v>
      </c>
      <c r="G2">
        <f>C2-D2</f>
        <v>4.1000000000000227</v>
      </c>
      <c r="H2" s="3">
        <v>55</v>
      </c>
      <c r="I2" s="5">
        <v>20</v>
      </c>
      <c r="K2" s="6">
        <v>100</v>
      </c>
      <c r="L2" s="5" t="s">
        <v>12</v>
      </c>
      <c r="M2" s="5">
        <v>20</v>
      </c>
      <c r="N2" s="5">
        <v>2</v>
      </c>
      <c r="O2" s="5"/>
    </row>
    <row r="3" spans="1:19" x14ac:dyDescent="0.25">
      <c r="A3" s="1">
        <v>36530</v>
      </c>
      <c r="B3">
        <v>486.5</v>
      </c>
      <c r="C3">
        <v>486.7</v>
      </c>
      <c r="D3">
        <v>484.7</v>
      </c>
      <c r="E3">
        <v>485.8</v>
      </c>
      <c r="F3">
        <v>65372</v>
      </c>
      <c r="G3">
        <f>MAX(C3-D3,C3-E2,E2-D3)</f>
        <v>2.6999999999999886</v>
      </c>
    </row>
    <row r="4" spans="1:19" x14ac:dyDescent="0.25">
      <c r="A4" s="1">
        <v>36531</v>
      </c>
      <c r="B4">
        <v>485</v>
      </c>
      <c r="C4">
        <v>486.5</v>
      </c>
      <c r="D4">
        <v>483.9</v>
      </c>
      <c r="E4">
        <v>486.1</v>
      </c>
      <c r="F4">
        <v>66217</v>
      </c>
      <c r="G4">
        <f t="shared" ref="G4:G67" si="0">MAX(C4-D4,C4-E3,E3-D4)</f>
        <v>2.6000000000000227</v>
      </c>
    </row>
    <row r="5" spans="1:19" x14ac:dyDescent="0.25">
      <c r="A5" s="1">
        <v>36532</v>
      </c>
      <c r="B5">
        <v>487.9</v>
      </c>
      <c r="C5">
        <v>488.2</v>
      </c>
      <c r="D5">
        <v>485.7</v>
      </c>
      <c r="E5">
        <v>486.6</v>
      </c>
      <c r="F5">
        <v>57013</v>
      </c>
      <c r="G5">
        <f t="shared" si="0"/>
        <v>2.5</v>
      </c>
    </row>
    <row r="6" spans="1:19" x14ac:dyDescent="0.25">
      <c r="A6" s="1">
        <v>36535</v>
      </c>
      <c r="B6">
        <v>486.5</v>
      </c>
      <c r="C6">
        <v>487.6</v>
      </c>
      <c r="D6">
        <v>486.1</v>
      </c>
      <c r="E6">
        <v>486.4</v>
      </c>
      <c r="F6">
        <v>127643</v>
      </c>
      <c r="G6">
        <f t="shared" si="0"/>
        <v>1.5</v>
      </c>
    </row>
    <row r="7" spans="1:19" x14ac:dyDescent="0.25">
      <c r="A7" s="1">
        <v>36536</v>
      </c>
      <c r="B7">
        <v>486</v>
      </c>
      <c r="C7">
        <v>489</v>
      </c>
      <c r="D7">
        <v>485.6</v>
      </c>
      <c r="E7">
        <v>488.1</v>
      </c>
      <c r="F7">
        <v>59273</v>
      </c>
      <c r="G7">
        <f t="shared" si="0"/>
        <v>3.3999999999999773</v>
      </c>
    </row>
    <row r="8" spans="1:19" x14ac:dyDescent="0.25">
      <c r="A8" s="1">
        <v>36537</v>
      </c>
      <c r="B8">
        <v>486.9</v>
      </c>
      <c r="C8">
        <v>487.8</v>
      </c>
      <c r="D8">
        <v>486.2</v>
      </c>
      <c r="E8">
        <v>487.4</v>
      </c>
      <c r="F8">
        <v>53401</v>
      </c>
      <c r="G8">
        <f t="shared" si="0"/>
        <v>1.9000000000000341</v>
      </c>
    </row>
    <row r="9" spans="1:19" x14ac:dyDescent="0.25">
      <c r="A9" s="1">
        <v>36538</v>
      </c>
      <c r="B9">
        <v>486.9</v>
      </c>
      <c r="C9">
        <v>489.6</v>
      </c>
      <c r="D9">
        <v>486.7</v>
      </c>
      <c r="E9">
        <v>488.8</v>
      </c>
      <c r="F9">
        <v>51681</v>
      </c>
      <c r="G9">
        <f t="shared" si="0"/>
        <v>2.9000000000000341</v>
      </c>
    </row>
    <row r="10" spans="1:19" x14ac:dyDescent="0.25">
      <c r="A10" s="1">
        <v>36539</v>
      </c>
      <c r="B10">
        <v>488.9</v>
      </c>
      <c r="C10">
        <v>489</v>
      </c>
      <c r="D10">
        <v>487.7</v>
      </c>
      <c r="E10">
        <v>488.6</v>
      </c>
      <c r="F10">
        <v>52641</v>
      </c>
      <c r="G10">
        <f t="shared" si="0"/>
        <v>1.3000000000000114</v>
      </c>
    </row>
    <row r="11" spans="1:19" x14ac:dyDescent="0.25">
      <c r="A11" s="1">
        <v>36543</v>
      </c>
      <c r="B11">
        <v>491.6</v>
      </c>
      <c r="C11">
        <v>493.5</v>
      </c>
      <c r="D11">
        <v>489.6</v>
      </c>
      <c r="E11">
        <v>493.3</v>
      </c>
      <c r="F11">
        <v>48112</v>
      </c>
      <c r="G11">
        <f t="shared" si="0"/>
        <v>4.8999999999999773</v>
      </c>
    </row>
    <row r="12" spans="1:19" x14ac:dyDescent="0.25">
      <c r="A12" s="1">
        <v>36544</v>
      </c>
      <c r="B12">
        <v>493</v>
      </c>
      <c r="C12">
        <v>494.4</v>
      </c>
      <c r="D12">
        <v>491.2</v>
      </c>
      <c r="E12">
        <v>494</v>
      </c>
      <c r="F12">
        <v>34258</v>
      </c>
      <c r="G12">
        <f t="shared" si="0"/>
        <v>3.1999999999999886</v>
      </c>
    </row>
    <row r="13" spans="1:19" x14ac:dyDescent="0.25">
      <c r="A13" s="1">
        <v>36545</v>
      </c>
      <c r="B13">
        <v>492.7</v>
      </c>
      <c r="C13">
        <v>493.8</v>
      </c>
      <c r="D13">
        <v>492.4</v>
      </c>
      <c r="E13">
        <v>493</v>
      </c>
      <c r="F13">
        <v>36281</v>
      </c>
      <c r="G13">
        <f t="shared" si="0"/>
        <v>1.6000000000000227</v>
      </c>
    </row>
    <row r="14" spans="1:19" x14ac:dyDescent="0.25">
      <c r="A14" s="1">
        <v>36546</v>
      </c>
      <c r="B14">
        <v>491.6</v>
      </c>
      <c r="C14">
        <v>494</v>
      </c>
      <c r="D14">
        <v>491.1</v>
      </c>
      <c r="E14">
        <v>493.4</v>
      </c>
      <c r="F14">
        <v>39163</v>
      </c>
      <c r="G14">
        <f t="shared" si="0"/>
        <v>2.8999999999999773</v>
      </c>
    </row>
    <row r="15" spans="1:19" x14ac:dyDescent="0.25">
      <c r="A15" s="1">
        <v>36549</v>
      </c>
      <c r="B15">
        <v>491.4</v>
      </c>
      <c r="C15">
        <v>492</v>
      </c>
      <c r="D15">
        <v>490.6</v>
      </c>
      <c r="E15">
        <v>491.8</v>
      </c>
      <c r="F15">
        <v>40705</v>
      </c>
      <c r="G15">
        <f t="shared" si="0"/>
        <v>2.7999999999999545</v>
      </c>
    </row>
    <row r="16" spans="1:19" x14ac:dyDescent="0.25">
      <c r="A16" s="1">
        <v>36550</v>
      </c>
      <c r="B16">
        <v>494.4</v>
      </c>
      <c r="C16">
        <v>494.7</v>
      </c>
      <c r="D16">
        <v>490.3</v>
      </c>
      <c r="E16">
        <v>490.3</v>
      </c>
      <c r="F16">
        <v>35338</v>
      </c>
      <c r="G16">
        <f t="shared" si="0"/>
        <v>4.3999999999999773</v>
      </c>
    </row>
    <row r="17" spans="1:15" x14ac:dyDescent="0.25">
      <c r="A17" s="1">
        <v>36551</v>
      </c>
      <c r="B17">
        <v>489.7</v>
      </c>
      <c r="C17">
        <v>491.2</v>
      </c>
      <c r="D17">
        <v>489</v>
      </c>
      <c r="E17">
        <v>490.2</v>
      </c>
      <c r="F17">
        <v>41318</v>
      </c>
      <c r="G17">
        <f t="shared" si="0"/>
        <v>2.1999999999999886</v>
      </c>
    </row>
    <row r="18" spans="1:15" x14ac:dyDescent="0.25">
      <c r="A18" s="1">
        <v>36552</v>
      </c>
      <c r="B18">
        <v>490.7</v>
      </c>
      <c r="C18">
        <v>491</v>
      </c>
      <c r="D18">
        <v>489.3</v>
      </c>
      <c r="E18">
        <v>490.8</v>
      </c>
      <c r="F18">
        <v>41053</v>
      </c>
      <c r="G18">
        <f t="shared" si="0"/>
        <v>1.6999999999999886</v>
      </c>
    </row>
    <row r="19" spans="1:15" x14ac:dyDescent="0.25">
      <c r="A19" s="1">
        <v>36553</v>
      </c>
      <c r="B19">
        <v>490.4</v>
      </c>
      <c r="C19">
        <v>491.5</v>
      </c>
      <c r="D19">
        <v>484.2</v>
      </c>
      <c r="E19">
        <v>486.7</v>
      </c>
      <c r="F19">
        <v>35283</v>
      </c>
      <c r="G19">
        <f t="shared" si="0"/>
        <v>7.3000000000000114</v>
      </c>
    </row>
    <row r="20" spans="1:15" x14ac:dyDescent="0.25">
      <c r="A20" s="1">
        <v>36556</v>
      </c>
      <c r="B20">
        <v>487.5</v>
      </c>
      <c r="C20">
        <v>488.1</v>
      </c>
      <c r="D20">
        <v>486.3</v>
      </c>
      <c r="E20">
        <v>486.9</v>
      </c>
      <c r="F20">
        <v>47238</v>
      </c>
      <c r="G20">
        <f t="shared" si="0"/>
        <v>1.8000000000000114</v>
      </c>
    </row>
    <row r="21" spans="1:15" x14ac:dyDescent="0.25">
      <c r="A21" s="1">
        <v>36557</v>
      </c>
      <c r="B21">
        <v>486.9</v>
      </c>
      <c r="C21">
        <v>487.1</v>
      </c>
      <c r="D21">
        <v>485.7</v>
      </c>
      <c r="E21">
        <v>486.1</v>
      </c>
      <c r="F21">
        <v>42235</v>
      </c>
      <c r="G21">
        <f t="shared" si="0"/>
        <v>1.4000000000000341</v>
      </c>
      <c r="M21" s="8">
        <f>G21</f>
        <v>1.4000000000000341</v>
      </c>
      <c r="N21" s="9">
        <f>$N$2*M21*$K$2</f>
        <v>280.00000000000682</v>
      </c>
      <c r="O21" s="9"/>
    </row>
    <row r="22" spans="1:15" x14ac:dyDescent="0.25">
      <c r="A22" s="1">
        <v>36558</v>
      </c>
      <c r="B22">
        <v>487.3</v>
      </c>
      <c r="C22">
        <v>489.9</v>
      </c>
      <c r="D22">
        <v>487.2</v>
      </c>
      <c r="E22">
        <v>488.4</v>
      </c>
      <c r="F22">
        <v>64862</v>
      </c>
      <c r="G22">
        <f t="shared" si="0"/>
        <v>3.7999999999999545</v>
      </c>
      <c r="M22" s="8">
        <f>(($M$2-1)*M21+G22)/$M$2</f>
        <v>1.5200000000000302</v>
      </c>
      <c r="N22" s="9">
        <f t="shared" ref="N22:N85" si="1">$N$2*M22*$K$2</f>
        <v>304.00000000000603</v>
      </c>
      <c r="O22" s="9"/>
    </row>
    <row r="23" spans="1:15" x14ac:dyDescent="0.25">
      <c r="A23" s="1">
        <v>36559</v>
      </c>
      <c r="B23">
        <v>488.9</v>
      </c>
      <c r="C23">
        <v>491.6</v>
      </c>
      <c r="D23">
        <v>488.1</v>
      </c>
      <c r="E23">
        <v>490.6</v>
      </c>
      <c r="F23">
        <v>156985</v>
      </c>
      <c r="G23">
        <f t="shared" si="0"/>
        <v>3.5</v>
      </c>
      <c r="M23" s="8">
        <f t="shared" ref="M23:M86" si="2">(($M$2-1)*M22+G23)/$M$2</f>
        <v>1.6190000000000289</v>
      </c>
      <c r="N23" s="9">
        <f t="shared" si="1"/>
        <v>323.80000000000575</v>
      </c>
      <c r="O23" s="9"/>
    </row>
    <row r="24" spans="1:15" x14ac:dyDescent="0.25">
      <c r="A24" s="1">
        <v>36560</v>
      </c>
      <c r="B24">
        <v>492</v>
      </c>
      <c r="C24">
        <v>519.20000000000005</v>
      </c>
      <c r="D24">
        <v>491.7</v>
      </c>
      <c r="E24">
        <v>513.70000000000005</v>
      </c>
      <c r="F24">
        <v>84351</v>
      </c>
      <c r="G24">
        <f t="shared" si="0"/>
        <v>28.600000000000023</v>
      </c>
      <c r="M24" s="8">
        <f t="shared" si="2"/>
        <v>2.9680500000000287</v>
      </c>
      <c r="N24" s="9">
        <f t="shared" si="1"/>
        <v>593.6100000000057</v>
      </c>
      <c r="O24" s="9"/>
    </row>
    <row r="25" spans="1:15" x14ac:dyDescent="0.25">
      <c r="A25" s="1">
        <v>36563</v>
      </c>
      <c r="B25">
        <v>522.9</v>
      </c>
      <c r="C25">
        <v>523.70000000000005</v>
      </c>
      <c r="D25">
        <v>502.7</v>
      </c>
      <c r="E25">
        <v>505.2</v>
      </c>
      <c r="F25">
        <v>62292</v>
      </c>
      <c r="G25">
        <f t="shared" si="0"/>
        <v>21.000000000000057</v>
      </c>
      <c r="M25" s="8">
        <f t="shared" si="2"/>
        <v>3.8696475000000303</v>
      </c>
      <c r="N25" s="9">
        <f t="shared" si="1"/>
        <v>773.9295000000061</v>
      </c>
      <c r="O25" s="9"/>
    </row>
    <row r="26" spans="1:15" x14ac:dyDescent="0.25">
      <c r="A26" s="1">
        <v>36564</v>
      </c>
      <c r="B26">
        <v>502.7</v>
      </c>
      <c r="C26">
        <v>503.7</v>
      </c>
      <c r="D26">
        <v>499.2</v>
      </c>
      <c r="E26">
        <v>502.4</v>
      </c>
      <c r="F26">
        <v>38811</v>
      </c>
      <c r="G26">
        <f t="shared" si="0"/>
        <v>6</v>
      </c>
      <c r="M26" s="8">
        <f t="shared" si="2"/>
        <v>3.9761651250000289</v>
      </c>
      <c r="N26" s="9">
        <f t="shared" si="1"/>
        <v>795.2330250000058</v>
      </c>
      <c r="O26" s="9"/>
    </row>
    <row r="27" spans="1:15" x14ac:dyDescent="0.25">
      <c r="A27" s="1">
        <v>36565</v>
      </c>
      <c r="B27">
        <v>510.7</v>
      </c>
      <c r="C27">
        <v>514.70000000000005</v>
      </c>
      <c r="D27">
        <v>508.3</v>
      </c>
      <c r="E27">
        <v>509.3</v>
      </c>
      <c r="F27">
        <v>49941</v>
      </c>
      <c r="G27">
        <f t="shared" si="0"/>
        <v>12.300000000000068</v>
      </c>
      <c r="M27" s="8">
        <f t="shared" si="2"/>
        <v>4.3923568687500305</v>
      </c>
      <c r="N27" s="9">
        <f t="shared" si="1"/>
        <v>878.47137375000614</v>
      </c>
      <c r="O27" s="9"/>
    </row>
    <row r="28" spans="1:15" x14ac:dyDescent="0.25">
      <c r="A28" s="1">
        <v>36566</v>
      </c>
      <c r="B28">
        <v>514.70000000000005</v>
      </c>
      <c r="C28">
        <v>519.70000000000005</v>
      </c>
      <c r="D28">
        <v>512.20000000000005</v>
      </c>
      <c r="E28">
        <v>519.4</v>
      </c>
      <c r="F28">
        <v>40043</v>
      </c>
      <c r="G28">
        <f t="shared" si="0"/>
        <v>10.400000000000034</v>
      </c>
      <c r="M28" s="8">
        <f t="shared" si="2"/>
        <v>4.6927390253125312</v>
      </c>
      <c r="N28" s="9">
        <f t="shared" si="1"/>
        <v>938.5478050625062</v>
      </c>
      <c r="O28" s="9"/>
    </row>
    <row r="29" spans="1:15" x14ac:dyDescent="0.25">
      <c r="A29" s="1">
        <v>36567</v>
      </c>
      <c r="B29">
        <v>518.5</v>
      </c>
      <c r="C29">
        <v>518.9</v>
      </c>
      <c r="D29">
        <v>511.7</v>
      </c>
      <c r="E29">
        <v>514.29999999999995</v>
      </c>
      <c r="F29">
        <v>47183</v>
      </c>
      <c r="G29">
        <f t="shared" si="0"/>
        <v>7.6999999999999886</v>
      </c>
      <c r="M29" s="8">
        <f t="shared" si="2"/>
        <v>4.8431020740469037</v>
      </c>
      <c r="N29" s="9">
        <f t="shared" si="1"/>
        <v>968.62041480938069</v>
      </c>
      <c r="O29" s="9"/>
    </row>
    <row r="30" spans="1:15" x14ac:dyDescent="0.25">
      <c r="A30" s="1">
        <v>36570</v>
      </c>
      <c r="B30">
        <v>512.29999999999995</v>
      </c>
      <c r="C30">
        <v>514.29999999999995</v>
      </c>
      <c r="D30">
        <v>509</v>
      </c>
      <c r="E30">
        <v>511.7</v>
      </c>
      <c r="F30">
        <v>40352</v>
      </c>
      <c r="G30">
        <f t="shared" si="0"/>
        <v>5.2999999999999545</v>
      </c>
      <c r="M30" s="8">
        <f t="shared" si="2"/>
        <v>4.8659469703445568</v>
      </c>
      <c r="N30" s="9">
        <f t="shared" si="1"/>
        <v>973.18939406891138</v>
      </c>
      <c r="O30" s="9"/>
    </row>
    <row r="31" spans="1:15" x14ac:dyDescent="0.25">
      <c r="A31" s="1">
        <v>36571</v>
      </c>
      <c r="B31">
        <v>509.7</v>
      </c>
      <c r="C31">
        <v>510</v>
      </c>
      <c r="D31">
        <v>504.5</v>
      </c>
      <c r="E31">
        <v>504.8</v>
      </c>
      <c r="F31">
        <v>37569</v>
      </c>
      <c r="G31">
        <f t="shared" si="0"/>
        <v>7.1999999999999886</v>
      </c>
      <c r="M31" s="8">
        <f t="shared" si="2"/>
        <v>4.9826496218273286</v>
      </c>
      <c r="N31" s="9">
        <f t="shared" si="1"/>
        <v>996.52992436546572</v>
      </c>
      <c r="O31" s="9"/>
    </row>
    <row r="32" spans="1:15" x14ac:dyDescent="0.25">
      <c r="A32" s="1">
        <v>36572</v>
      </c>
      <c r="B32">
        <v>502.7</v>
      </c>
      <c r="C32">
        <v>506.7</v>
      </c>
      <c r="D32">
        <v>502.4</v>
      </c>
      <c r="E32">
        <v>505.7</v>
      </c>
      <c r="F32">
        <v>37850</v>
      </c>
      <c r="G32">
        <f t="shared" si="0"/>
        <v>4.3000000000000114</v>
      </c>
      <c r="M32" s="8">
        <f t="shared" si="2"/>
        <v>4.9485171407359632</v>
      </c>
      <c r="N32" s="9">
        <f t="shared" si="1"/>
        <v>989.70342814719265</v>
      </c>
      <c r="O32" s="9"/>
    </row>
    <row r="33" spans="1:15" x14ac:dyDescent="0.25">
      <c r="A33" s="1">
        <v>36573</v>
      </c>
      <c r="B33">
        <v>511.2</v>
      </c>
      <c r="C33">
        <v>513.20000000000005</v>
      </c>
      <c r="D33">
        <v>500.7</v>
      </c>
      <c r="E33">
        <v>504.5</v>
      </c>
      <c r="F33">
        <v>56771</v>
      </c>
      <c r="G33">
        <f t="shared" si="0"/>
        <v>12.500000000000057</v>
      </c>
      <c r="M33" s="8">
        <f t="shared" si="2"/>
        <v>5.3260912836991681</v>
      </c>
      <c r="N33" s="9">
        <f t="shared" si="1"/>
        <v>1065.2182567398336</v>
      </c>
      <c r="O33" s="9"/>
    </row>
    <row r="34" spans="1:15" x14ac:dyDescent="0.25">
      <c r="A34" s="1">
        <v>36574</v>
      </c>
      <c r="B34">
        <v>505.2</v>
      </c>
      <c r="C34">
        <v>508.5</v>
      </c>
      <c r="D34">
        <v>504</v>
      </c>
      <c r="E34">
        <v>508</v>
      </c>
      <c r="F34">
        <v>30667</v>
      </c>
      <c r="G34">
        <f t="shared" si="0"/>
        <v>4.5</v>
      </c>
      <c r="M34" s="8">
        <f t="shared" si="2"/>
        <v>5.2847867195142095</v>
      </c>
      <c r="N34" s="9">
        <f t="shared" si="1"/>
        <v>1056.957343902842</v>
      </c>
      <c r="O34" s="9"/>
    </row>
    <row r="35" spans="1:15" x14ac:dyDescent="0.25">
      <c r="A35" s="1">
        <v>36578</v>
      </c>
      <c r="B35">
        <v>507.2</v>
      </c>
      <c r="C35">
        <v>508.5</v>
      </c>
      <c r="D35">
        <v>504.9</v>
      </c>
      <c r="E35">
        <v>508.4</v>
      </c>
      <c r="F35">
        <v>36190</v>
      </c>
      <c r="G35">
        <f t="shared" si="0"/>
        <v>3.6000000000000227</v>
      </c>
      <c r="M35" s="8">
        <f t="shared" si="2"/>
        <v>5.2005473835385008</v>
      </c>
      <c r="N35" s="9">
        <f t="shared" si="1"/>
        <v>1040.1094767077002</v>
      </c>
      <c r="O35" s="9"/>
    </row>
    <row r="36" spans="1:15" x14ac:dyDescent="0.25">
      <c r="A36" s="1">
        <v>36579</v>
      </c>
      <c r="B36">
        <v>507.5</v>
      </c>
      <c r="C36">
        <v>507.7</v>
      </c>
      <c r="D36">
        <v>503</v>
      </c>
      <c r="E36">
        <v>503.1</v>
      </c>
      <c r="F36">
        <v>34690</v>
      </c>
      <c r="G36">
        <f t="shared" si="0"/>
        <v>5.3999999999999773</v>
      </c>
      <c r="M36" s="8">
        <f t="shared" si="2"/>
        <v>5.2105200143615749</v>
      </c>
      <c r="N36" s="9">
        <f t="shared" si="1"/>
        <v>1042.104002872315</v>
      </c>
      <c r="O36" s="9"/>
    </row>
    <row r="37" spans="1:15" x14ac:dyDescent="0.25">
      <c r="A37" s="1">
        <v>36580</v>
      </c>
      <c r="B37">
        <v>502.3</v>
      </c>
      <c r="C37">
        <v>504.1</v>
      </c>
      <c r="D37">
        <v>500.9</v>
      </c>
      <c r="E37">
        <v>501.6</v>
      </c>
      <c r="F37">
        <v>34399</v>
      </c>
      <c r="G37">
        <f t="shared" si="0"/>
        <v>3.2000000000000455</v>
      </c>
      <c r="M37" s="8">
        <f t="shared" si="2"/>
        <v>5.1099940136434983</v>
      </c>
      <c r="N37" s="9">
        <f t="shared" si="1"/>
        <v>1021.9988027286996</v>
      </c>
      <c r="O37" s="9"/>
    </row>
    <row r="38" spans="1:15" x14ac:dyDescent="0.25">
      <c r="A38" s="1">
        <v>36581</v>
      </c>
      <c r="B38">
        <v>499</v>
      </c>
      <c r="C38">
        <v>499.7</v>
      </c>
      <c r="D38">
        <v>494.2</v>
      </c>
      <c r="E38">
        <v>495.3</v>
      </c>
      <c r="F38">
        <v>70538</v>
      </c>
      <c r="G38">
        <f t="shared" si="0"/>
        <v>7.4000000000000341</v>
      </c>
      <c r="M38" s="8">
        <f t="shared" si="2"/>
        <v>5.2244943129613244</v>
      </c>
      <c r="N38" s="9">
        <f t="shared" si="1"/>
        <v>1044.8988625922648</v>
      </c>
      <c r="O38" s="9"/>
    </row>
    <row r="39" spans="1:15" x14ac:dyDescent="0.25">
      <c r="A39" s="1">
        <v>36584</v>
      </c>
      <c r="B39">
        <v>494.7</v>
      </c>
      <c r="C39">
        <v>496</v>
      </c>
      <c r="D39">
        <v>494.2</v>
      </c>
      <c r="E39">
        <v>494.9</v>
      </c>
      <c r="F39">
        <v>38052</v>
      </c>
      <c r="G39">
        <f t="shared" si="0"/>
        <v>1.8000000000000114</v>
      </c>
      <c r="M39" s="8">
        <f t="shared" si="2"/>
        <v>5.0532695973132586</v>
      </c>
      <c r="N39" s="9">
        <f t="shared" si="1"/>
        <v>1010.6539194626517</v>
      </c>
      <c r="O39" s="9"/>
    </row>
    <row r="40" spans="1:15" x14ac:dyDescent="0.25">
      <c r="A40" s="1">
        <v>36585</v>
      </c>
      <c r="B40">
        <v>495.9</v>
      </c>
      <c r="C40">
        <v>497.2</v>
      </c>
      <c r="D40">
        <v>494.4</v>
      </c>
      <c r="E40">
        <v>494.9</v>
      </c>
      <c r="F40">
        <v>21800</v>
      </c>
      <c r="G40">
        <f t="shared" si="0"/>
        <v>2.8000000000000114</v>
      </c>
      <c r="M40" s="8">
        <f t="shared" si="2"/>
        <v>4.9406061174475964</v>
      </c>
      <c r="N40" s="9">
        <f t="shared" si="1"/>
        <v>988.12122348951925</v>
      </c>
      <c r="O40" s="9"/>
    </row>
    <row r="41" spans="1:15" x14ac:dyDescent="0.25">
      <c r="A41" s="1">
        <v>36586</v>
      </c>
      <c r="B41">
        <v>496.1</v>
      </c>
      <c r="C41">
        <v>496.5</v>
      </c>
      <c r="D41">
        <v>493.5</v>
      </c>
      <c r="E41">
        <v>494</v>
      </c>
      <c r="F41">
        <v>31800</v>
      </c>
      <c r="G41">
        <f t="shared" si="0"/>
        <v>3</v>
      </c>
      <c r="M41" s="8">
        <f t="shared" si="2"/>
        <v>4.8435758115752163</v>
      </c>
      <c r="N41" s="9">
        <f t="shared" si="1"/>
        <v>968.71516231504324</v>
      </c>
      <c r="O41" s="9"/>
    </row>
    <row r="42" spans="1:15" x14ac:dyDescent="0.25">
      <c r="A42" s="1">
        <v>36587</v>
      </c>
      <c r="B42">
        <v>491.5</v>
      </c>
      <c r="C42">
        <v>494</v>
      </c>
      <c r="D42">
        <v>490.1</v>
      </c>
      <c r="E42">
        <v>490.4</v>
      </c>
      <c r="F42">
        <v>25191</v>
      </c>
      <c r="G42">
        <f t="shared" si="0"/>
        <v>3.8999999999999773</v>
      </c>
      <c r="M42" s="8">
        <f t="shared" si="2"/>
        <v>4.7963970209964542</v>
      </c>
      <c r="N42" s="9">
        <f t="shared" si="1"/>
        <v>959.27940419929087</v>
      </c>
      <c r="O42" s="9"/>
    </row>
    <row r="43" spans="1:15" x14ac:dyDescent="0.25">
      <c r="A43" s="1">
        <v>36588</v>
      </c>
      <c r="B43">
        <v>490.2</v>
      </c>
      <c r="C43">
        <v>492</v>
      </c>
      <c r="D43">
        <v>489.9</v>
      </c>
      <c r="E43">
        <v>491</v>
      </c>
      <c r="F43">
        <v>38697</v>
      </c>
      <c r="G43">
        <f t="shared" si="0"/>
        <v>2.1000000000000227</v>
      </c>
      <c r="M43" s="8">
        <f t="shared" si="2"/>
        <v>4.6615771699466331</v>
      </c>
      <c r="N43" s="9">
        <f t="shared" si="1"/>
        <v>932.31543398932661</v>
      </c>
      <c r="O43" s="9"/>
    </row>
    <row r="44" spans="1:15" x14ac:dyDescent="0.25">
      <c r="A44" s="1">
        <v>36591</v>
      </c>
      <c r="B44">
        <v>490.9</v>
      </c>
      <c r="C44">
        <v>491.9</v>
      </c>
      <c r="D44">
        <v>489.9</v>
      </c>
      <c r="E44">
        <v>490.1</v>
      </c>
      <c r="F44">
        <v>43040</v>
      </c>
      <c r="G44">
        <f t="shared" si="0"/>
        <v>2</v>
      </c>
      <c r="M44" s="8">
        <f t="shared" si="2"/>
        <v>4.5284983114493018</v>
      </c>
      <c r="N44" s="9">
        <f t="shared" si="1"/>
        <v>905.69966228986038</v>
      </c>
      <c r="O44" s="9"/>
    </row>
    <row r="45" spans="1:15" x14ac:dyDescent="0.25">
      <c r="A45" s="1">
        <v>36592</v>
      </c>
      <c r="B45">
        <v>490.4</v>
      </c>
      <c r="C45">
        <v>496.1</v>
      </c>
      <c r="D45">
        <v>490.3</v>
      </c>
      <c r="E45">
        <v>494.4</v>
      </c>
      <c r="F45">
        <v>45899</v>
      </c>
      <c r="G45">
        <f t="shared" si="0"/>
        <v>6</v>
      </c>
      <c r="M45" s="8">
        <f t="shared" si="2"/>
        <v>4.6020733958768369</v>
      </c>
      <c r="N45" s="9">
        <f t="shared" si="1"/>
        <v>920.41467917536738</v>
      </c>
      <c r="O45" s="9"/>
    </row>
    <row r="46" spans="1:15" x14ac:dyDescent="0.25">
      <c r="A46" s="1">
        <v>36593</v>
      </c>
      <c r="B46">
        <v>494.7</v>
      </c>
      <c r="C46">
        <v>495.1</v>
      </c>
      <c r="D46">
        <v>490.5</v>
      </c>
      <c r="E46">
        <v>491.1</v>
      </c>
      <c r="F46">
        <v>30271</v>
      </c>
      <c r="G46">
        <f t="shared" si="0"/>
        <v>4.6000000000000227</v>
      </c>
      <c r="M46" s="8">
        <f t="shared" si="2"/>
        <v>4.6019697260829968</v>
      </c>
      <c r="N46" s="9">
        <f t="shared" si="1"/>
        <v>920.39394521659938</v>
      </c>
      <c r="O46" s="9"/>
    </row>
    <row r="47" spans="1:15" x14ac:dyDescent="0.25">
      <c r="A47" s="1">
        <v>36594</v>
      </c>
      <c r="B47">
        <v>491.3</v>
      </c>
      <c r="C47">
        <v>493.7</v>
      </c>
      <c r="D47">
        <v>490.7</v>
      </c>
      <c r="E47">
        <v>493.4</v>
      </c>
      <c r="F47">
        <v>29424</v>
      </c>
      <c r="G47">
        <f t="shared" si="0"/>
        <v>3</v>
      </c>
      <c r="M47" s="8">
        <f t="shared" si="2"/>
        <v>4.5218712397788474</v>
      </c>
      <c r="N47" s="9">
        <f t="shared" si="1"/>
        <v>904.37424795576953</v>
      </c>
      <c r="O47" s="9"/>
    </row>
    <row r="48" spans="1:15" x14ac:dyDescent="0.25">
      <c r="A48" s="1">
        <v>36595</v>
      </c>
      <c r="B48">
        <v>492.8</v>
      </c>
      <c r="C48">
        <v>493.2</v>
      </c>
      <c r="D48">
        <v>490.1</v>
      </c>
      <c r="E48">
        <v>490.7</v>
      </c>
      <c r="F48">
        <v>32906</v>
      </c>
      <c r="G48">
        <f t="shared" si="0"/>
        <v>3.2999999999999545</v>
      </c>
      <c r="M48" s="8">
        <f t="shared" si="2"/>
        <v>4.4607776777899026</v>
      </c>
      <c r="N48" s="9">
        <f t="shared" si="1"/>
        <v>892.15553555798056</v>
      </c>
      <c r="O48" s="9"/>
    </row>
    <row r="49" spans="1:19" x14ac:dyDescent="0.25">
      <c r="A49" s="1">
        <v>36598</v>
      </c>
      <c r="B49">
        <v>491.4</v>
      </c>
      <c r="C49">
        <v>493.6</v>
      </c>
      <c r="D49">
        <v>491.3</v>
      </c>
      <c r="E49">
        <v>492.2</v>
      </c>
      <c r="F49">
        <v>57661</v>
      </c>
      <c r="G49">
        <f t="shared" si="0"/>
        <v>2.9000000000000341</v>
      </c>
      <c r="M49" s="8">
        <f t="shared" si="2"/>
        <v>4.3827387939004092</v>
      </c>
      <c r="N49" s="9">
        <f t="shared" si="1"/>
        <v>876.54775878008184</v>
      </c>
      <c r="O49" s="9"/>
    </row>
    <row r="50" spans="1:19" x14ac:dyDescent="0.25">
      <c r="A50" s="1">
        <v>36599</v>
      </c>
      <c r="B50">
        <v>492.3</v>
      </c>
      <c r="C50">
        <v>492.9</v>
      </c>
      <c r="D50">
        <v>489.9</v>
      </c>
      <c r="E50">
        <v>490.4</v>
      </c>
      <c r="F50">
        <v>38230</v>
      </c>
      <c r="G50">
        <f t="shared" si="0"/>
        <v>3</v>
      </c>
      <c r="M50" s="8">
        <f t="shared" si="2"/>
        <v>4.3136018542053893</v>
      </c>
      <c r="N50" s="9">
        <f t="shared" si="1"/>
        <v>862.72037084107785</v>
      </c>
      <c r="O50" s="9"/>
    </row>
    <row r="51" spans="1:19" x14ac:dyDescent="0.25">
      <c r="A51" s="1">
        <v>36600</v>
      </c>
      <c r="B51">
        <v>490.5</v>
      </c>
      <c r="C51">
        <v>491.7</v>
      </c>
      <c r="D51">
        <v>490</v>
      </c>
      <c r="E51">
        <v>490.3</v>
      </c>
      <c r="F51">
        <v>35210</v>
      </c>
      <c r="G51">
        <f t="shared" si="0"/>
        <v>1.6999999999999886</v>
      </c>
      <c r="M51" s="8">
        <f t="shared" si="2"/>
        <v>4.1829217614951189</v>
      </c>
      <c r="N51" s="9">
        <f t="shared" si="1"/>
        <v>836.58435229902375</v>
      </c>
      <c r="O51" s="9"/>
    </row>
    <row r="52" spans="1:19" x14ac:dyDescent="0.25">
      <c r="A52" s="1">
        <v>36601</v>
      </c>
      <c r="B52">
        <v>489.7</v>
      </c>
      <c r="C52">
        <v>490.1</v>
      </c>
      <c r="D52">
        <v>487</v>
      </c>
      <c r="E52">
        <v>487.7</v>
      </c>
      <c r="F52">
        <v>36370</v>
      </c>
      <c r="G52">
        <f t="shared" si="0"/>
        <v>3.3000000000000114</v>
      </c>
      <c r="M52" s="8">
        <f t="shared" si="2"/>
        <v>4.1387756734203638</v>
      </c>
      <c r="N52" s="9">
        <f t="shared" si="1"/>
        <v>827.7551346840728</v>
      </c>
      <c r="O52" s="9"/>
    </row>
    <row r="53" spans="1:19" x14ac:dyDescent="0.25">
      <c r="A53" s="1">
        <v>36602</v>
      </c>
      <c r="B53">
        <v>487.4</v>
      </c>
      <c r="C53">
        <v>487.5</v>
      </c>
      <c r="D53">
        <v>484.3</v>
      </c>
      <c r="E53">
        <v>485.7</v>
      </c>
      <c r="F53">
        <v>29802</v>
      </c>
      <c r="G53">
        <f t="shared" si="0"/>
        <v>3.3999999999999773</v>
      </c>
      <c r="M53" s="8">
        <f t="shared" si="2"/>
        <v>4.1018368897493449</v>
      </c>
      <c r="N53" s="9">
        <f t="shared" si="1"/>
        <v>820.36737794986902</v>
      </c>
      <c r="O53" s="9"/>
    </row>
    <row r="54" spans="1:19" x14ac:dyDescent="0.25">
      <c r="A54" s="1">
        <v>36605</v>
      </c>
      <c r="B54">
        <v>486.3</v>
      </c>
      <c r="C54">
        <v>487.6</v>
      </c>
      <c r="D54">
        <v>486</v>
      </c>
      <c r="E54">
        <v>487.2</v>
      </c>
      <c r="F54">
        <v>27640</v>
      </c>
      <c r="G54">
        <f t="shared" si="0"/>
        <v>1.9000000000000341</v>
      </c>
      <c r="M54" s="8">
        <f t="shared" si="2"/>
        <v>3.9917450452618795</v>
      </c>
      <c r="N54" s="9">
        <f t="shared" si="1"/>
        <v>798.34900905237589</v>
      </c>
      <c r="O54" s="9"/>
    </row>
    <row r="55" spans="1:19" x14ac:dyDescent="0.25">
      <c r="A55" s="1">
        <v>36606</v>
      </c>
      <c r="B55">
        <v>485.1</v>
      </c>
      <c r="C55">
        <v>492.7</v>
      </c>
      <c r="D55">
        <v>484.9</v>
      </c>
      <c r="E55">
        <v>491.1</v>
      </c>
      <c r="F55">
        <v>50885</v>
      </c>
      <c r="G55">
        <f t="shared" si="0"/>
        <v>7.8000000000000114</v>
      </c>
      <c r="M55" s="8">
        <f t="shared" si="2"/>
        <v>4.1821577929987859</v>
      </c>
      <c r="N55" s="9">
        <f t="shared" si="1"/>
        <v>836.43155859975718</v>
      </c>
      <c r="O55" s="9"/>
    </row>
    <row r="56" spans="1:19" x14ac:dyDescent="0.25">
      <c r="A56" s="1">
        <v>36607</v>
      </c>
      <c r="B56">
        <v>490</v>
      </c>
      <c r="C56">
        <v>490.9</v>
      </c>
      <c r="D56">
        <v>488.8</v>
      </c>
      <c r="E56">
        <v>489</v>
      </c>
      <c r="F56">
        <v>46192</v>
      </c>
      <c r="G56">
        <f t="shared" si="0"/>
        <v>2.3000000000000114</v>
      </c>
      <c r="M56" s="8">
        <f t="shared" si="2"/>
        <v>4.0880499033488471</v>
      </c>
      <c r="N56" s="9">
        <f t="shared" si="1"/>
        <v>817.60998066976947</v>
      </c>
      <c r="O56" s="9"/>
    </row>
    <row r="57" spans="1:19" x14ac:dyDescent="0.25">
      <c r="A57" s="1">
        <v>36608</v>
      </c>
      <c r="B57">
        <v>486.9</v>
      </c>
      <c r="C57">
        <v>487</v>
      </c>
      <c r="D57">
        <v>484.5</v>
      </c>
      <c r="E57">
        <v>486.1</v>
      </c>
      <c r="F57">
        <v>53577</v>
      </c>
      <c r="G57">
        <f t="shared" si="0"/>
        <v>4.5</v>
      </c>
      <c r="M57" s="8">
        <f t="shared" si="2"/>
        <v>4.1086474081814046</v>
      </c>
      <c r="N57" s="9">
        <f t="shared" si="1"/>
        <v>821.72948163628098</v>
      </c>
      <c r="O57" s="9"/>
    </row>
    <row r="58" spans="1:19" x14ac:dyDescent="0.25">
      <c r="A58" s="1">
        <v>36609</v>
      </c>
      <c r="B58">
        <v>486</v>
      </c>
      <c r="C58">
        <v>486.8</v>
      </c>
      <c r="D58">
        <v>485.3</v>
      </c>
      <c r="E58">
        <v>485.8</v>
      </c>
      <c r="F58">
        <v>33829</v>
      </c>
      <c r="G58">
        <f t="shared" si="0"/>
        <v>1.5</v>
      </c>
      <c r="M58" s="8">
        <f t="shared" si="2"/>
        <v>3.9782150377723342</v>
      </c>
      <c r="N58" s="9">
        <f t="shared" si="1"/>
        <v>795.64300755446686</v>
      </c>
      <c r="O58" s="9"/>
    </row>
    <row r="59" spans="1:19" x14ac:dyDescent="0.25">
      <c r="A59" s="1">
        <v>36612</v>
      </c>
      <c r="B59">
        <v>484.7</v>
      </c>
      <c r="C59">
        <v>485.5</v>
      </c>
      <c r="D59">
        <v>480.9</v>
      </c>
      <c r="E59">
        <v>481.2</v>
      </c>
      <c r="F59">
        <v>52179</v>
      </c>
      <c r="G59">
        <f t="shared" si="0"/>
        <v>4.9000000000000341</v>
      </c>
      <c r="M59" s="8">
        <f t="shared" si="2"/>
        <v>4.0243042858837192</v>
      </c>
      <c r="N59" s="9">
        <f t="shared" si="1"/>
        <v>804.86085717674382</v>
      </c>
      <c r="O59" s="9"/>
    </row>
    <row r="60" spans="1:19" x14ac:dyDescent="0.25">
      <c r="A60" s="1">
        <v>36613</v>
      </c>
      <c r="B60">
        <v>481.3</v>
      </c>
      <c r="C60">
        <v>482.5</v>
      </c>
      <c r="D60">
        <v>480.1</v>
      </c>
      <c r="E60">
        <v>480.2</v>
      </c>
      <c r="F60">
        <v>35049</v>
      </c>
      <c r="G60">
        <f t="shared" si="0"/>
        <v>2.3999999999999773</v>
      </c>
      <c r="H60" s="2" t="str">
        <f ca="1">IF($C60&gt;MAX($C59:OFFSET($C60,-$H$2+1,0)),"B",IF($D60&lt;MIN($D59:OFFSET($D60,-$H$2+1,0)),"S",H59))</f>
        <v>S</v>
      </c>
      <c r="I60" s="2" t="str">
        <f ca="1">IF($C60&gt;MAX($C59:OFFSET($C60,-$I$2+1,0)),"B",IF($D60&lt;MIN($D59:OFFSET($D60,-$I$2+1,0)),"S",I59))</f>
        <v>S</v>
      </c>
      <c r="J60" s="2" t="str">
        <f ca="1">IF(H60=I60,I60,"X")</f>
        <v>S</v>
      </c>
      <c r="L60">
        <v>0</v>
      </c>
      <c r="M60" s="8">
        <f t="shared" si="2"/>
        <v>3.9430890715895321</v>
      </c>
      <c r="N60" s="9">
        <f t="shared" si="1"/>
        <v>788.61781431790644</v>
      </c>
      <c r="O60" s="9"/>
      <c r="Q60" t="s">
        <v>17</v>
      </c>
      <c r="S60">
        <v>0</v>
      </c>
    </row>
    <row r="61" spans="1:19" x14ac:dyDescent="0.25">
      <c r="A61" s="1">
        <v>36614</v>
      </c>
      <c r="B61">
        <v>480.2</v>
      </c>
      <c r="C61">
        <v>481.2</v>
      </c>
      <c r="D61">
        <v>475.8</v>
      </c>
      <c r="E61">
        <v>476.7</v>
      </c>
      <c r="F61">
        <v>22410</v>
      </c>
      <c r="G61">
        <f t="shared" si="0"/>
        <v>5.3999999999999773</v>
      </c>
      <c r="H61" s="2" t="str">
        <f ca="1">IF($C61&gt;MAX($C60:OFFSET($C61,-$H$2+1,0)),"B",IF($D61&lt;MIN($D60:OFFSET($D61,-$H$2+1,0)),"S",H60))</f>
        <v>S</v>
      </c>
      <c r="I61" s="2" t="str">
        <f ca="1">IF($C61&gt;MAX($C60:OFFSET($C61,-$I$2+1,0)),"B",IF($D61&lt;MIN($D60:OFFSET($D61,-$I$2+1,0)),"S",I60))</f>
        <v>S</v>
      </c>
      <c r="J61" s="2" t="str">
        <f t="shared" ref="J61:J124" ca="1" si="3">IF(H61=I61,I61,"X")</f>
        <v>S</v>
      </c>
      <c r="K61">
        <f ca="1">IF(J60="B",$K$2*(E61-E60),IF(J60="S",$K$2*(E60-E61),0))</f>
        <v>350</v>
      </c>
      <c r="L61">
        <f ca="1">L60+K61</f>
        <v>350</v>
      </c>
      <c r="M61" s="8">
        <f t="shared" si="2"/>
        <v>4.0159346180100544</v>
      </c>
      <c r="N61" s="9">
        <f t="shared" si="1"/>
        <v>803.18692360201089</v>
      </c>
      <c r="O61" s="7">
        <f ca="1">IF(J61=J60,K61+K60,0)</f>
        <v>350</v>
      </c>
      <c r="Q61" t="s">
        <v>17</v>
      </c>
      <c r="R61">
        <f ca="1">IF(Q60&lt;&gt;"X",K61,0)</f>
        <v>350</v>
      </c>
      <c r="S61">
        <f ca="1">S60+R61</f>
        <v>350</v>
      </c>
    </row>
    <row r="62" spans="1:19" x14ac:dyDescent="0.25">
      <c r="A62" s="1">
        <v>36615</v>
      </c>
      <c r="B62">
        <v>477</v>
      </c>
      <c r="C62">
        <v>477.5</v>
      </c>
      <c r="D62">
        <v>475.9</v>
      </c>
      <c r="E62">
        <v>477.1</v>
      </c>
      <c r="F62">
        <v>24042</v>
      </c>
      <c r="G62">
        <f t="shared" si="0"/>
        <v>1.6000000000000227</v>
      </c>
      <c r="H62" s="2" t="str">
        <f ca="1">IF($C62&gt;MAX($C61:OFFSET($C62,-$H$2+1,0)),"B",IF($D62&lt;MIN($D61:OFFSET($D62,-$H$2+1,0)),"S",H61))</f>
        <v>S</v>
      </c>
      <c r="I62" s="2" t="str">
        <f ca="1">IF($C62&gt;MAX($C61:OFFSET($C62,-$I$2+1,0)),"B",IF($D62&lt;MIN($D61:OFFSET($D62,-$I$2+1,0)),"S",I61))</f>
        <v>S</v>
      </c>
      <c r="J62" s="2" t="str">
        <f t="shared" ca="1" si="3"/>
        <v>S</v>
      </c>
      <c r="K62">
        <f t="shared" ref="K62:K125" ca="1" si="4">IF(J61="B",$K$2*(E62-E61),IF(J61="S",$K$2*(E61-E62),0))</f>
        <v>-40.000000000003411</v>
      </c>
      <c r="L62">
        <f t="shared" ref="L62:L125" ca="1" si="5">L61+K62</f>
        <v>309.99999999999659</v>
      </c>
      <c r="M62" s="8">
        <f t="shared" si="2"/>
        <v>3.895137887109553</v>
      </c>
      <c r="N62" s="9">
        <f t="shared" si="1"/>
        <v>779.02757742191056</v>
      </c>
      <c r="O62" s="7">
        <f ca="1">IF(J62=J61,K62+O61,0)</f>
        <v>309.99999999999659</v>
      </c>
      <c r="P62" s="2" t="str">
        <f ca="1">IF(O62&lt;-N62,"X"," ")</f>
        <v xml:space="preserve"> </v>
      </c>
      <c r="Q62" t="str">
        <f ca="1">IF(AND(Q61&lt;&gt;"X",P62="X"),"X",IF(AND(Q61="X",J62&lt;&gt;J61),J62,IF(J62="X","X",Q61)))</f>
        <v>S</v>
      </c>
      <c r="R62">
        <f t="shared" ref="R62:R125" ca="1" si="6">IF(Q61&lt;&gt;"X",K62,0)</f>
        <v>-40.000000000003411</v>
      </c>
      <c r="S62">
        <f t="shared" ref="S62:S125" ca="1" si="7">S61+R62</f>
        <v>309.99999999999659</v>
      </c>
    </row>
    <row r="63" spans="1:19" x14ac:dyDescent="0.25">
      <c r="A63" s="1">
        <v>36616</v>
      </c>
      <c r="B63">
        <v>476.2</v>
      </c>
      <c r="C63">
        <v>481</v>
      </c>
      <c r="D63">
        <v>475.5</v>
      </c>
      <c r="E63">
        <v>479.4</v>
      </c>
      <c r="F63">
        <v>33264</v>
      </c>
      <c r="G63">
        <f t="shared" si="0"/>
        <v>5.5</v>
      </c>
      <c r="H63" s="2" t="str">
        <f ca="1">IF($C63&gt;MAX($C62:OFFSET($C63,-$H$2+1,0)),"B",IF($D63&lt;MIN($D62:OFFSET($D63,-$H$2+1,0)),"S",H62))</f>
        <v>S</v>
      </c>
      <c r="I63" s="2" t="str">
        <f ca="1">IF($C63&gt;MAX($C62:OFFSET($C63,-$I$2+1,0)),"B",IF($D63&lt;MIN($D62:OFFSET($D63,-$I$2+1,0)),"S",I62))</f>
        <v>S</v>
      </c>
      <c r="J63" s="2" t="str">
        <f t="shared" ca="1" si="3"/>
        <v>S</v>
      </c>
      <c r="K63">
        <f t="shared" ca="1" si="4"/>
        <v>-229.99999999999545</v>
      </c>
      <c r="L63">
        <f t="shared" ca="1" si="5"/>
        <v>80.000000000001137</v>
      </c>
      <c r="M63" s="8">
        <f t="shared" si="2"/>
        <v>3.9753809927540749</v>
      </c>
      <c r="N63" s="9">
        <f t="shared" si="1"/>
        <v>795.07619855081498</v>
      </c>
      <c r="O63" s="7">
        <f t="shared" ref="O63:O126" ca="1" si="8">IF(J63=J62,K63+O62,0)</f>
        <v>80.000000000001137</v>
      </c>
      <c r="P63" s="2" t="str">
        <f t="shared" ref="P63:P126" ca="1" si="9">IF(O63&lt;-N63,"X"," ")</f>
        <v xml:space="preserve"> </v>
      </c>
      <c r="Q63" t="str">
        <f t="shared" ref="Q63:Q126" ca="1" si="10">IF(AND(Q62&lt;&gt;"X",P63="X"),"X",IF(AND(Q62="X",J63&lt;&gt;J62),J63,IF(J63="X","X",Q62)))</f>
        <v>S</v>
      </c>
      <c r="R63">
        <f t="shared" ca="1" si="6"/>
        <v>-229.99999999999545</v>
      </c>
      <c r="S63">
        <f t="shared" ca="1" si="7"/>
        <v>80.000000000001137</v>
      </c>
    </row>
    <row r="64" spans="1:19" x14ac:dyDescent="0.25">
      <c r="A64" s="1">
        <v>36619</v>
      </c>
      <c r="B64">
        <v>478.7</v>
      </c>
      <c r="C64">
        <v>479.5</v>
      </c>
      <c r="D64">
        <v>477.7</v>
      </c>
      <c r="E64">
        <v>478.4</v>
      </c>
      <c r="F64">
        <v>28820</v>
      </c>
      <c r="G64">
        <f t="shared" si="0"/>
        <v>1.8000000000000114</v>
      </c>
      <c r="H64" s="2" t="str">
        <f ca="1">IF($C64&gt;MAX($C63:OFFSET($C64,-$H$2+1,0)),"B",IF($D64&lt;MIN($D63:OFFSET($D64,-$H$2+1,0)),"S",H63))</f>
        <v>S</v>
      </c>
      <c r="I64" s="2" t="str">
        <f ca="1">IF($C64&gt;MAX($C63:OFFSET($C64,-$I$2+1,0)),"B",IF($D64&lt;MIN($D63:OFFSET($D64,-$I$2+1,0)),"S",I63))</f>
        <v>S</v>
      </c>
      <c r="J64" s="2" t="str">
        <f t="shared" ca="1" si="3"/>
        <v>S</v>
      </c>
      <c r="K64">
        <f t="shared" ca="1" si="4"/>
        <v>100</v>
      </c>
      <c r="L64">
        <f t="shared" ca="1" si="5"/>
        <v>180.00000000000114</v>
      </c>
      <c r="M64" s="8">
        <f t="shared" si="2"/>
        <v>3.8666119431163715</v>
      </c>
      <c r="N64" s="9">
        <f t="shared" si="1"/>
        <v>773.32238862327426</v>
      </c>
      <c r="O64" s="7">
        <f t="shared" ca="1" si="8"/>
        <v>180.00000000000114</v>
      </c>
      <c r="P64" s="2" t="str">
        <f t="shared" ca="1" si="9"/>
        <v xml:space="preserve"> </v>
      </c>
      <c r="Q64" t="str">
        <f t="shared" ca="1" si="10"/>
        <v>S</v>
      </c>
      <c r="R64">
        <f t="shared" ca="1" si="6"/>
        <v>100</v>
      </c>
      <c r="S64">
        <f t="shared" ca="1" si="7"/>
        <v>180.00000000000114</v>
      </c>
    </row>
    <row r="65" spans="1:19" x14ac:dyDescent="0.25">
      <c r="A65" s="1">
        <v>36620</v>
      </c>
      <c r="B65">
        <v>477.5</v>
      </c>
      <c r="C65">
        <v>489.5</v>
      </c>
      <c r="D65">
        <v>476.4</v>
      </c>
      <c r="E65">
        <v>484.6</v>
      </c>
      <c r="F65">
        <v>42984</v>
      </c>
      <c r="G65">
        <f t="shared" si="0"/>
        <v>13.100000000000023</v>
      </c>
      <c r="H65" s="2" t="str">
        <f ca="1">IF($C65&gt;MAX($C64:OFFSET($C65,-$H$2+1,0)),"B",IF($D65&lt;MIN($D64:OFFSET($D65,-$H$2+1,0)),"S",H64))</f>
        <v>S</v>
      </c>
      <c r="I65" s="2" t="str">
        <f ca="1">IF($C65&gt;MAX($C64:OFFSET($C65,-$I$2+1,0)),"B",IF($D65&lt;MIN($D64:OFFSET($D65,-$I$2+1,0)),"S",I64))</f>
        <v>S</v>
      </c>
      <c r="J65" s="2" t="str">
        <f t="shared" ca="1" si="3"/>
        <v>S</v>
      </c>
      <c r="K65">
        <f t="shared" ca="1" si="4"/>
        <v>-620.00000000000455</v>
      </c>
      <c r="L65">
        <f t="shared" ca="1" si="5"/>
        <v>-440.00000000000341</v>
      </c>
      <c r="M65" s="8">
        <f t="shared" si="2"/>
        <v>4.328281345960554</v>
      </c>
      <c r="N65" s="9">
        <f t="shared" si="1"/>
        <v>865.65626919211081</v>
      </c>
      <c r="O65" s="7">
        <f t="shared" ca="1" si="8"/>
        <v>-440.00000000000341</v>
      </c>
      <c r="P65" s="2" t="str">
        <f t="shared" ca="1" si="9"/>
        <v xml:space="preserve"> </v>
      </c>
      <c r="Q65" t="str">
        <f t="shared" ca="1" si="10"/>
        <v>S</v>
      </c>
      <c r="R65">
        <f t="shared" ca="1" si="6"/>
        <v>-620.00000000000455</v>
      </c>
      <c r="S65">
        <f t="shared" ca="1" si="7"/>
        <v>-440.00000000000341</v>
      </c>
    </row>
    <row r="66" spans="1:19" x14ac:dyDescent="0.25">
      <c r="A66" s="1">
        <v>36621</v>
      </c>
      <c r="B66">
        <v>483.3</v>
      </c>
      <c r="C66">
        <v>484.2</v>
      </c>
      <c r="D66">
        <v>481.2</v>
      </c>
      <c r="E66">
        <v>481.8</v>
      </c>
      <c r="F66">
        <v>79834</v>
      </c>
      <c r="G66">
        <f t="shared" si="0"/>
        <v>3.4000000000000341</v>
      </c>
      <c r="H66" s="2" t="str">
        <f ca="1">IF($C66&gt;MAX($C65:OFFSET($C66,-$H$2+1,0)),"B",IF($D66&lt;MIN($D65:OFFSET($D66,-$H$2+1,0)),"S",H65))</f>
        <v>S</v>
      </c>
      <c r="I66" s="2" t="str">
        <f ca="1">IF($C66&gt;MAX($C65:OFFSET($C66,-$I$2+1,0)),"B",IF($D66&lt;MIN($D65:OFFSET($D66,-$I$2+1,0)),"S",I65))</f>
        <v>S</v>
      </c>
      <c r="J66" s="2" t="str">
        <f t="shared" ca="1" si="3"/>
        <v>S</v>
      </c>
      <c r="K66">
        <f t="shared" ca="1" si="4"/>
        <v>280.00000000000114</v>
      </c>
      <c r="L66">
        <f t="shared" ca="1" si="5"/>
        <v>-160.00000000000227</v>
      </c>
      <c r="M66" s="8">
        <f t="shared" si="2"/>
        <v>4.2818672786625278</v>
      </c>
      <c r="N66" s="9">
        <f t="shared" si="1"/>
        <v>856.37345573250559</v>
      </c>
      <c r="O66" s="7">
        <f t="shared" ca="1" si="8"/>
        <v>-160.00000000000227</v>
      </c>
      <c r="P66" s="2" t="str">
        <f t="shared" ca="1" si="9"/>
        <v xml:space="preserve"> </v>
      </c>
      <c r="Q66" t="str">
        <f t="shared" ca="1" si="10"/>
        <v>S</v>
      </c>
      <c r="R66">
        <f t="shared" ca="1" si="6"/>
        <v>280.00000000000114</v>
      </c>
      <c r="S66">
        <f t="shared" ca="1" si="7"/>
        <v>-160.00000000000227</v>
      </c>
    </row>
    <row r="67" spans="1:19" x14ac:dyDescent="0.25">
      <c r="A67" s="1">
        <v>36622</v>
      </c>
      <c r="B67">
        <v>479.5</v>
      </c>
      <c r="C67">
        <v>481.8</v>
      </c>
      <c r="D67">
        <v>479.3</v>
      </c>
      <c r="E67">
        <v>480.7</v>
      </c>
      <c r="F67">
        <v>51155</v>
      </c>
      <c r="G67">
        <f t="shared" si="0"/>
        <v>2.5</v>
      </c>
      <c r="H67" s="2" t="str">
        <f ca="1">IF($C67&gt;MAX($C66:OFFSET($C67,-$H$2+1,0)),"B",IF($D67&lt;MIN($D66:OFFSET($D67,-$H$2+1,0)),"S",H66))</f>
        <v>S</v>
      </c>
      <c r="I67" s="2" t="str">
        <f ca="1">IF($C67&gt;MAX($C66:OFFSET($C67,-$I$2+1,0)),"B",IF($D67&lt;MIN($D66:OFFSET($D67,-$I$2+1,0)),"S",I66))</f>
        <v>S</v>
      </c>
      <c r="J67" s="2" t="str">
        <f t="shared" ca="1" si="3"/>
        <v>S</v>
      </c>
      <c r="K67">
        <f t="shared" ca="1" si="4"/>
        <v>110.00000000000227</v>
      </c>
      <c r="L67">
        <f t="shared" ca="1" si="5"/>
        <v>-50</v>
      </c>
      <c r="M67" s="8">
        <f t="shared" si="2"/>
        <v>4.1927739147294014</v>
      </c>
      <c r="N67" s="9">
        <f t="shared" si="1"/>
        <v>838.55478294588033</v>
      </c>
      <c r="O67" s="7">
        <f t="shared" ca="1" si="8"/>
        <v>-50</v>
      </c>
      <c r="P67" s="2" t="str">
        <f t="shared" ca="1" si="9"/>
        <v xml:space="preserve"> </v>
      </c>
      <c r="Q67" t="str">
        <f t="shared" ca="1" si="10"/>
        <v>S</v>
      </c>
      <c r="R67">
        <f t="shared" ca="1" si="6"/>
        <v>110.00000000000227</v>
      </c>
      <c r="S67">
        <f t="shared" ca="1" si="7"/>
        <v>-50</v>
      </c>
    </row>
    <row r="68" spans="1:19" x14ac:dyDescent="0.25">
      <c r="A68" s="1">
        <v>36623</v>
      </c>
      <c r="B68">
        <v>480.8</v>
      </c>
      <c r="C68">
        <v>481.6</v>
      </c>
      <c r="D68">
        <v>479.9</v>
      </c>
      <c r="E68">
        <v>480.5</v>
      </c>
      <c r="F68">
        <v>51448</v>
      </c>
      <c r="G68">
        <f t="shared" ref="G68:G131" si="11">MAX(C68-D68,C68-E67,E67-D68)</f>
        <v>1.7000000000000455</v>
      </c>
      <c r="H68" s="2" t="str">
        <f ca="1">IF($C68&gt;MAX($C67:OFFSET($C68,-$H$2+1,0)),"B",IF($D68&lt;MIN($D67:OFFSET($D68,-$H$2+1,0)),"S",H67))</f>
        <v>S</v>
      </c>
      <c r="I68" s="2" t="str">
        <f ca="1">IF($C68&gt;MAX($C67:OFFSET($C68,-$I$2+1,0)),"B",IF($D68&lt;MIN($D67:OFFSET($D68,-$I$2+1,0)),"S",I67))</f>
        <v>S</v>
      </c>
      <c r="J68" s="2" t="str">
        <f t="shared" ca="1" si="3"/>
        <v>S</v>
      </c>
      <c r="K68">
        <f t="shared" ca="1" si="4"/>
        <v>19.999999999998863</v>
      </c>
      <c r="L68">
        <f t="shared" ca="1" si="5"/>
        <v>-30.000000000001137</v>
      </c>
      <c r="M68" s="8">
        <f t="shared" si="2"/>
        <v>4.0681352189929338</v>
      </c>
      <c r="N68" s="9">
        <f t="shared" si="1"/>
        <v>813.62704379858678</v>
      </c>
      <c r="O68" s="7">
        <f t="shared" ca="1" si="8"/>
        <v>-30.000000000001137</v>
      </c>
      <c r="P68" s="2" t="str">
        <f t="shared" ca="1" si="9"/>
        <v xml:space="preserve"> </v>
      </c>
      <c r="Q68" t="str">
        <f t="shared" ca="1" si="10"/>
        <v>S</v>
      </c>
      <c r="R68">
        <f t="shared" ca="1" si="6"/>
        <v>19.999999999998863</v>
      </c>
      <c r="S68">
        <f t="shared" ca="1" si="7"/>
        <v>-30.000000000001137</v>
      </c>
    </row>
    <row r="69" spans="1:19" x14ac:dyDescent="0.25">
      <c r="A69" s="1">
        <v>36626</v>
      </c>
      <c r="B69">
        <v>482.7</v>
      </c>
      <c r="C69">
        <v>482.9</v>
      </c>
      <c r="D69">
        <v>481.9</v>
      </c>
      <c r="E69">
        <v>482</v>
      </c>
      <c r="F69">
        <v>55547</v>
      </c>
      <c r="G69">
        <f t="shared" si="11"/>
        <v>2.3999999999999773</v>
      </c>
      <c r="H69" s="2" t="str">
        <f ca="1">IF($C69&gt;MAX($C68:OFFSET($C69,-$H$2+1,0)),"B",IF($D69&lt;MIN($D68:OFFSET($D69,-$H$2+1,0)),"S",H68))</f>
        <v>S</v>
      </c>
      <c r="I69" s="2" t="str">
        <f ca="1">IF($C69&gt;MAX($C68:OFFSET($C69,-$I$2+1,0)),"B",IF($D69&lt;MIN($D68:OFFSET($D69,-$I$2+1,0)),"S",I68))</f>
        <v>S</v>
      </c>
      <c r="J69" s="2" t="str">
        <f t="shared" ca="1" si="3"/>
        <v>S</v>
      </c>
      <c r="K69">
        <f t="shared" ca="1" si="4"/>
        <v>-150</v>
      </c>
      <c r="L69">
        <f t="shared" ca="1" si="5"/>
        <v>-180.00000000000114</v>
      </c>
      <c r="M69" s="8">
        <f t="shared" si="2"/>
        <v>3.9847284580432865</v>
      </c>
      <c r="N69" s="9">
        <f t="shared" si="1"/>
        <v>796.94569160865728</v>
      </c>
      <c r="O69" s="7">
        <f t="shared" ca="1" si="8"/>
        <v>-180.00000000000114</v>
      </c>
      <c r="P69" s="2" t="str">
        <f t="shared" ca="1" si="9"/>
        <v xml:space="preserve"> </v>
      </c>
      <c r="Q69" t="str">
        <f t="shared" ca="1" si="10"/>
        <v>S</v>
      </c>
      <c r="R69">
        <f t="shared" ca="1" si="6"/>
        <v>-150</v>
      </c>
      <c r="S69">
        <f t="shared" ca="1" si="7"/>
        <v>-180.00000000000114</v>
      </c>
    </row>
    <row r="70" spans="1:19" x14ac:dyDescent="0.25">
      <c r="A70" s="1">
        <v>36627</v>
      </c>
      <c r="B70">
        <v>481.7</v>
      </c>
      <c r="C70">
        <v>484</v>
      </c>
      <c r="D70">
        <v>481.3</v>
      </c>
      <c r="E70">
        <v>481.7</v>
      </c>
      <c r="F70">
        <v>43343</v>
      </c>
      <c r="G70">
        <f t="shared" si="11"/>
        <v>2.6999999999999886</v>
      </c>
      <c r="H70" s="2" t="str">
        <f ca="1">IF($C70&gt;MAX($C69:OFFSET($C70,-$H$2+1,0)),"B",IF($D70&lt;MIN($D69:OFFSET($D70,-$H$2+1,0)),"S",H69))</f>
        <v>S</v>
      </c>
      <c r="I70" s="2" t="str">
        <f ca="1">IF($C70&gt;MAX($C69:OFFSET($C70,-$I$2+1,0)),"B",IF($D70&lt;MIN($D69:OFFSET($D70,-$I$2+1,0)),"S",I69))</f>
        <v>S</v>
      </c>
      <c r="J70" s="2" t="str">
        <f t="shared" ca="1" si="3"/>
        <v>S</v>
      </c>
      <c r="K70">
        <f t="shared" ca="1" si="4"/>
        <v>30.000000000001137</v>
      </c>
      <c r="L70">
        <f t="shared" ca="1" si="5"/>
        <v>-150</v>
      </c>
      <c r="M70" s="8">
        <f t="shared" si="2"/>
        <v>3.9204920351411219</v>
      </c>
      <c r="N70" s="9">
        <f t="shared" si="1"/>
        <v>784.09840702822441</v>
      </c>
      <c r="O70" s="7">
        <f t="shared" ca="1" si="8"/>
        <v>-150</v>
      </c>
      <c r="P70" s="2" t="str">
        <f t="shared" ca="1" si="9"/>
        <v xml:space="preserve"> </v>
      </c>
      <c r="Q70" t="str">
        <f t="shared" ca="1" si="10"/>
        <v>S</v>
      </c>
      <c r="R70">
        <f t="shared" ca="1" si="6"/>
        <v>30.000000000001137</v>
      </c>
      <c r="S70">
        <f t="shared" ca="1" si="7"/>
        <v>-150</v>
      </c>
    </row>
    <row r="71" spans="1:19" x14ac:dyDescent="0.25">
      <c r="A71" s="1">
        <v>36628</v>
      </c>
      <c r="B71">
        <v>480.6</v>
      </c>
      <c r="C71">
        <v>483.7</v>
      </c>
      <c r="D71">
        <v>479.7</v>
      </c>
      <c r="E71">
        <v>481.5</v>
      </c>
      <c r="F71">
        <v>38031</v>
      </c>
      <c r="G71">
        <f t="shared" si="11"/>
        <v>4</v>
      </c>
      <c r="H71" s="2" t="str">
        <f ca="1">IF($C71&gt;MAX($C70:OFFSET($C71,-$H$2+1,0)),"B",IF($D71&lt;MIN($D70:OFFSET($D71,-$H$2+1,0)),"S",H70))</f>
        <v>S</v>
      </c>
      <c r="I71" s="2" t="str">
        <f ca="1">IF($C71&gt;MAX($C70:OFFSET($C71,-$I$2+1,0)),"B",IF($D71&lt;MIN($D70:OFFSET($D71,-$I$2+1,0)),"S",I70))</f>
        <v>S</v>
      </c>
      <c r="J71" s="2" t="str">
        <f t="shared" ca="1" si="3"/>
        <v>S</v>
      </c>
      <c r="K71">
        <f t="shared" ca="1" si="4"/>
        <v>19.999999999998863</v>
      </c>
      <c r="L71">
        <f t="shared" ca="1" si="5"/>
        <v>-130.00000000000114</v>
      </c>
      <c r="M71" s="8">
        <f t="shared" si="2"/>
        <v>3.9244674333840655</v>
      </c>
      <c r="N71" s="9">
        <f t="shared" si="1"/>
        <v>784.89348667681304</v>
      </c>
      <c r="O71" s="7">
        <f t="shared" ca="1" si="8"/>
        <v>-130.00000000000114</v>
      </c>
      <c r="P71" s="2" t="str">
        <f t="shared" ca="1" si="9"/>
        <v xml:space="preserve"> </v>
      </c>
      <c r="Q71" t="str">
        <f t="shared" ca="1" si="10"/>
        <v>S</v>
      </c>
      <c r="R71">
        <f t="shared" ca="1" si="6"/>
        <v>19.999999999998863</v>
      </c>
      <c r="S71">
        <f t="shared" ca="1" si="7"/>
        <v>-130.00000000000114</v>
      </c>
    </row>
    <row r="72" spans="1:19" x14ac:dyDescent="0.25">
      <c r="A72" s="1">
        <v>36629</v>
      </c>
      <c r="B72">
        <v>481.6</v>
      </c>
      <c r="C72">
        <v>482.4</v>
      </c>
      <c r="D72">
        <v>480</v>
      </c>
      <c r="E72">
        <v>481.2</v>
      </c>
      <c r="F72">
        <v>40648</v>
      </c>
      <c r="G72">
        <f t="shared" si="11"/>
        <v>2.3999999999999773</v>
      </c>
      <c r="H72" s="2" t="str">
        <f ca="1">IF($C72&gt;MAX($C71:OFFSET($C72,-$H$2+1,0)),"B",IF($D72&lt;MIN($D71:OFFSET($D72,-$H$2+1,0)),"S",H71))</f>
        <v>S</v>
      </c>
      <c r="I72" s="2" t="str">
        <f ca="1">IF($C72&gt;MAX($C71:OFFSET($C72,-$I$2+1,0)),"B",IF($D72&lt;MIN($D71:OFFSET($D72,-$I$2+1,0)),"S",I71))</f>
        <v>S</v>
      </c>
      <c r="J72" s="2" t="str">
        <f t="shared" ca="1" si="3"/>
        <v>S</v>
      </c>
      <c r="K72">
        <f t="shared" ca="1" si="4"/>
        <v>30.000000000001137</v>
      </c>
      <c r="L72">
        <f t="shared" ca="1" si="5"/>
        <v>-100</v>
      </c>
      <c r="M72" s="8">
        <f t="shared" si="2"/>
        <v>3.848244061714861</v>
      </c>
      <c r="N72" s="9">
        <f t="shared" si="1"/>
        <v>769.64881234297218</v>
      </c>
      <c r="O72" s="7">
        <f t="shared" ca="1" si="8"/>
        <v>-100</v>
      </c>
      <c r="P72" s="2" t="str">
        <f t="shared" ca="1" si="9"/>
        <v xml:space="preserve"> </v>
      </c>
      <c r="Q72" t="str">
        <f t="shared" ca="1" si="10"/>
        <v>S</v>
      </c>
      <c r="R72">
        <f t="shared" ca="1" si="6"/>
        <v>30.000000000001137</v>
      </c>
      <c r="S72">
        <f t="shared" ca="1" si="7"/>
        <v>-100</v>
      </c>
    </row>
    <row r="73" spans="1:19" x14ac:dyDescent="0.25">
      <c r="A73" s="1">
        <v>36630</v>
      </c>
      <c r="B73">
        <v>480.9</v>
      </c>
      <c r="C73">
        <v>486.5</v>
      </c>
      <c r="D73">
        <v>480.6</v>
      </c>
      <c r="E73">
        <v>482.6</v>
      </c>
      <c r="F73">
        <v>30428</v>
      </c>
      <c r="G73">
        <f t="shared" si="11"/>
        <v>5.8999999999999773</v>
      </c>
      <c r="H73" s="2" t="str">
        <f ca="1">IF($C73&gt;MAX($C72:OFFSET($C73,-$H$2+1,0)),"B",IF($D73&lt;MIN($D72:OFFSET($D73,-$H$2+1,0)),"S",H72))</f>
        <v>S</v>
      </c>
      <c r="I73" s="2" t="str">
        <f ca="1">IF($C73&gt;MAX($C72:OFFSET($C73,-$I$2+1,0)),"B",IF($D73&lt;MIN($D72:OFFSET($D73,-$I$2+1,0)),"S",I72))</f>
        <v>S</v>
      </c>
      <c r="J73" s="2" t="str">
        <f t="shared" ca="1" si="3"/>
        <v>S</v>
      </c>
      <c r="K73">
        <f t="shared" ca="1" si="4"/>
        <v>-140.00000000000341</v>
      </c>
      <c r="L73">
        <f t="shared" ca="1" si="5"/>
        <v>-240.00000000000341</v>
      </c>
      <c r="M73" s="8">
        <f t="shared" si="2"/>
        <v>3.9508318586291167</v>
      </c>
      <c r="N73" s="9">
        <f t="shared" si="1"/>
        <v>790.1663717258233</v>
      </c>
      <c r="O73" s="7">
        <f t="shared" ca="1" si="8"/>
        <v>-240.00000000000341</v>
      </c>
      <c r="P73" s="2" t="str">
        <f t="shared" ca="1" si="9"/>
        <v xml:space="preserve"> </v>
      </c>
      <c r="Q73" t="str">
        <f t="shared" ca="1" si="10"/>
        <v>S</v>
      </c>
      <c r="R73">
        <f t="shared" ca="1" si="6"/>
        <v>-140.00000000000341</v>
      </c>
      <c r="S73">
        <f t="shared" ca="1" si="7"/>
        <v>-240.00000000000341</v>
      </c>
    </row>
    <row r="74" spans="1:19" x14ac:dyDescent="0.25">
      <c r="A74" s="1">
        <v>36633</v>
      </c>
      <c r="B74">
        <v>482.9</v>
      </c>
      <c r="C74">
        <v>484</v>
      </c>
      <c r="D74">
        <v>480.8</v>
      </c>
      <c r="E74">
        <v>482.2</v>
      </c>
      <c r="F74">
        <v>25965</v>
      </c>
      <c r="G74">
        <f t="shared" si="11"/>
        <v>3.1999999999999886</v>
      </c>
      <c r="H74" s="2" t="str">
        <f ca="1">IF($C74&gt;MAX($C73:OFFSET($C74,-$H$2+1,0)),"B",IF($D74&lt;MIN($D73:OFFSET($D74,-$H$2+1,0)),"S",H73))</f>
        <v>S</v>
      </c>
      <c r="I74" s="2" t="str">
        <f ca="1">IF($C74&gt;MAX($C73:OFFSET($C74,-$I$2+1,0)),"B",IF($D74&lt;MIN($D73:OFFSET($D74,-$I$2+1,0)),"S",I73))</f>
        <v>S</v>
      </c>
      <c r="J74" s="2" t="str">
        <f t="shared" ca="1" si="3"/>
        <v>S</v>
      </c>
      <c r="K74">
        <f t="shared" ca="1" si="4"/>
        <v>40.000000000003411</v>
      </c>
      <c r="L74">
        <f t="shared" ca="1" si="5"/>
        <v>-200</v>
      </c>
      <c r="M74" s="8">
        <f t="shared" si="2"/>
        <v>3.9132902656976603</v>
      </c>
      <c r="N74" s="9">
        <f t="shared" si="1"/>
        <v>782.65805313953206</v>
      </c>
      <c r="O74" s="7">
        <f t="shared" ca="1" si="8"/>
        <v>-200</v>
      </c>
      <c r="P74" s="2" t="str">
        <f t="shared" ca="1" si="9"/>
        <v xml:space="preserve"> </v>
      </c>
      <c r="Q74" t="str">
        <f t="shared" ca="1" si="10"/>
        <v>S</v>
      </c>
      <c r="R74">
        <f t="shared" ca="1" si="6"/>
        <v>40.000000000003411</v>
      </c>
      <c r="S74">
        <f t="shared" ca="1" si="7"/>
        <v>-200</v>
      </c>
    </row>
    <row r="75" spans="1:19" x14ac:dyDescent="0.25">
      <c r="A75" s="1">
        <v>36634</v>
      </c>
      <c r="B75">
        <v>481.6</v>
      </c>
      <c r="C75">
        <v>482.7</v>
      </c>
      <c r="D75">
        <v>480.4</v>
      </c>
      <c r="E75">
        <v>481</v>
      </c>
      <c r="F75">
        <v>29129</v>
      </c>
      <c r="G75">
        <f t="shared" si="11"/>
        <v>2.3000000000000114</v>
      </c>
      <c r="H75" s="2" t="str">
        <f ca="1">IF($C75&gt;MAX($C74:OFFSET($C75,-$H$2+1,0)),"B",IF($D75&lt;MIN($D74:OFFSET($D75,-$H$2+1,0)),"S",H74))</f>
        <v>S</v>
      </c>
      <c r="I75" s="2" t="str">
        <f ca="1">IF($C75&gt;MAX($C74:OFFSET($C75,-$I$2+1,0)),"B",IF($D75&lt;MIN($D74:OFFSET($D75,-$I$2+1,0)),"S",I74))</f>
        <v>S</v>
      </c>
      <c r="J75" s="2" t="str">
        <f t="shared" ca="1" si="3"/>
        <v>S</v>
      </c>
      <c r="K75">
        <f t="shared" ca="1" si="4"/>
        <v>119.99999999999886</v>
      </c>
      <c r="L75">
        <f t="shared" ca="1" si="5"/>
        <v>-80.000000000001137</v>
      </c>
      <c r="M75" s="8">
        <f t="shared" si="2"/>
        <v>3.8326257524127776</v>
      </c>
      <c r="N75" s="9">
        <f t="shared" si="1"/>
        <v>766.52515048255555</v>
      </c>
      <c r="O75" s="7">
        <f t="shared" ca="1" si="8"/>
        <v>-80.000000000001137</v>
      </c>
      <c r="P75" s="2" t="str">
        <f t="shared" ca="1" si="9"/>
        <v xml:space="preserve"> </v>
      </c>
      <c r="Q75" t="str">
        <f t="shared" ca="1" si="10"/>
        <v>S</v>
      </c>
      <c r="R75">
        <f t="shared" ca="1" si="6"/>
        <v>119.99999999999886</v>
      </c>
      <c r="S75">
        <f t="shared" ca="1" si="7"/>
        <v>-80.000000000001137</v>
      </c>
    </row>
    <row r="76" spans="1:19" x14ac:dyDescent="0.25">
      <c r="A76" s="1">
        <v>36635</v>
      </c>
      <c r="B76">
        <v>481.4</v>
      </c>
      <c r="C76">
        <v>481.9</v>
      </c>
      <c r="D76">
        <v>480.2</v>
      </c>
      <c r="E76">
        <v>480.5</v>
      </c>
      <c r="F76">
        <v>35700</v>
      </c>
      <c r="G76">
        <f t="shared" si="11"/>
        <v>1.6999999999999886</v>
      </c>
      <c r="H76" s="2" t="str">
        <f ca="1">IF($C76&gt;MAX($C75:OFFSET($C76,-$H$2+1,0)),"B",IF($D76&lt;MIN($D75:OFFSET($D76,-$H$2+1,0)),"S",H75))</f>
        <v>S</v>
      </c>
      <c r="I76" s="2" t="str">
        <f ca="1">IF($C76&gt;MAX($C75:OFFSET($C76,-$I$2+1,0)),"B",IF($D76&lt;MIN($D75:OFFSET($D76,-$I$2+1,0)),"S",I75))</f>
        <v>S</v>
      </c>
      <c r="J76" s="2" t="str">
        <f t="shared" ca="1" si="3"/>
        <v>S</v>
      </c>
      <c r="K76">
        <f t="shared" ca="1" si="4"/>
        <v>50</v>
      </c>
      <c r="L76">
        <f t="shared" ca="1" si="5"/>
        <v>-30.000000000001137</v>
      </c>
      <c r="M76" s="8">
        <f t="shared" si="2"/>
        <v>3.7259944647921381</v>
      </c>
      <c r="N76" s="9">
        <f t="shared" si="1"/>
        <v>745.19889295842768</v>
      </c>
      <c r="O76" s="7">
        <f t="shared" ca="1" si="8"/>
        <v>-30.000000000001137</v>
      </c>
      <c r="P76" s="2" t="str">
        <f t="shared" ca="1" si="9"/>
        <v xml:space="preserve"> </v>
      </c>
      <c r="Q76" t="str">
        <f t="shared" ca="1" si="10"/>
        <v>S</v>
      </c>
      <c r="R76">
        <f t="shared" ca="1" si="6"/>
        <v>50</v>
      </c>
      <c r="S76">
        <f t="shared" ca="1" si="7"/>
        <v>-30.000000000001137</v>
      </c>
    </row>
    <row r="77" spans="1:19" x14ac:dyDescent="0.25">
      <c r="A77" s="1">
        <v>36636</v>
      </c>
      <c r="B77">
        <v>480.6</v>
      </c>
      <c r="C77">
        <v>480.7</v>
      </c>
      <c r="D77">
        <v>478.8</v>
      </c>
      <c r="E77">
        <v>479.5</v>
      </c>
      <c r="F77">
        <v>39920</v>
      </c>
      <c r="G77">
        <f t="shared" si="11"/>
        <v>1.8999999999999773</v>
      </c>
      <c r="H77" s="2" t="str">
        <f ca="1">IF($C77&gt;MAX($C76:OFFSET($C77,-$H$2+1,0)),"B",IF($D77&lt;MIN($D76:OFFSET($D77,-$H$2+1,0)),"S",H76))</f>
        <v>S</v>
      </c>
      <c r="I77" s="2" t="str">
        <f ca="1">IF($C77&gt;MAX($C76:OFFSET($C77,-$I$2+1,0)),"B",IF($D77&lt;MIN($D76:OFFSET($D77,-$I$2+1,0)),"S",I76))</f>
        <v>S</v>
      </c>
      <c r="J77" s="2" t="str">
        <f t="shared" ca="1" si="3"/>
        <v>S</v>
      </c>
      <c r="K77">
        <f t="shared" ca="1" si="4"/>
        <v>100</v>
      </c>
      <c r="L77">
        <f t="shared" ca="1" si="5"/>
        <v>69.999999999998863</v>
      </c>
      <c r="M77" s="8">
        <f t="shared" si="2"/>
        <v>3.6346947415525301</v>
      </c>
      <c r="N77" s="9">
        <f t="shared" si="1"/>
        <v>726.93894831050602</v>
      </c>
      <c r="O77" s="7">
        <f t="shared" ca="1" si="8"/>
        <v>69.999999999998863</v>
      </c>
      <c r="P77" s="2" t="str">
        <f t="shared" ca="1" si="9"/>
        <v xml:space="preserve"> </v>
      </c>
      <c r="Q77" t="str">
        <f t="shared" ca="1" si="10"/>
        <v>S</v>
      </c>
      <c r="R77">
        <f t="shared" ca="1" si="6"/>
        <v>100</v>
      </c>
      <c r="S77">
        <f t="shared" ca="1" si="7"/>
        <v>69.999999999998863</v>
      </c>
    </row>
    <row r="78" spans="1:19" x14ac:dyDescent="0.25">
      <c r="A78" s="1">
        <v>36640</v>
      </c>
      <c r="B78">
        <v>480.1</v>
      </c>
      <c r="C78">
        <v>480.9</v>
      </c>
      <c r="D78">
        <v>478.9</v>
      </c>
      <c r="E78">
        <v>479.2</v>
      </c>
      <c r="F78">
        <v>30232</v>
      </c>
      <c r="G78">
        <f t="shared" si="11"/>
        <v>2</v>
      </c>
      <c r="H78" s="2" t="str">
        <f ca="1">IF($C78&gt;MAX($C77:OFFSET($C78,-$H$2+1,0)),"B",IF($D78&lt;MIN($D77:OFFSET($D78,-$H$2+1,0)),"S",H77))</f>
        <v>S</v>
      </c>
      <c r="I78" s="2" t="str">
        <f ca="1">IF($C78&gt;MAX($C77:OFFSET($C78,-$I$2+1,0)),"B",IF($D78&lt;MIN($D77:OFFSET($D78,-$I$2+1,0)),"S",I77))</f>
        <v>S</v>
      </c>
      <c r="J78" s="2" t="str">
        <f t="shared" ca="1" si="3"/>
        <v>S</v>
      </c>
      <c r="K78">
        <f t="shared" ca="1" si="4"/>
        <v>30.000000000001137</v>
      </c>
      <c r="L78">
        <f t="shared" ca="1" si="5"/>
        <v>100</v>
      </c>
      <c r="M78" s="8">
        <f t="shared" si="2"/>
        <v>3.5529600044749037</v>
      </c>
      <c r="N78" s="9">
        <f t="shared" si="1"/>
        <v>710.59200089498074</v>
      </c>
      <c r="O78" s="7">
        <f t="shared" ca="1" si="8"/>
        <v>100</v>
      </c>
      <c r="P78" s="2" t="str">
        <f t="shared" ca="1" si="9"/>
        <v xml:space="preserve"> </v>
      </c>
      <c r="Q78" t="str">
        <f t="shared" ca="1" si="10"/>
        <v>S</v>
      </c>
      <c r="R78">
        <f t="shared" ca="1" si="6"/>
        <v>30.000000000001137</v>
      </c>
      <c r="S78">
        <f t="shared" ca="1" si="7"/>
        <v>100</v>
      </c>
    </row>
    <row r="79" spans="1:19" x14ac:dyDescent="0.25">
      <c r="A79" s="1">
        <v>36641</v>
      </c>
      <c r="B79">
        <v>479.3</v>
      </c>
      <c r="C79">
        <v>480</v>
      </c>
      <c r="D79">
        <v>477.5</v>
      </c>
      <c r="E79">
        <v>477.8</v>
      </c>
      <c r="F79">
        <v>27352</v>
      </c>
      <c r="G79">
        <f t="shared" si="11"/>
        <v>2.5</v>
      </c>
      <c r="H79" s="2" t="str">
        <f ca="1">IF($C79&gt;MAX($C78:OFFSET($C79,-$H$2+1,0)),"B",IF($D79&lt;MIN($D78:OFFSET($D79,-$H$2+1,0)),"S",H78))</f>
        <v>S</v>
      </c>
      <c r="I79" s="2" t="str">
        <f ca="1">IF($C79&gt;MAX($C78:OFFSET($C79,-$I$2+1,0)),"B",IF($D79&lt;MIN($D78:OFFSET($D79,-$I$2+1,0)),"S",I78))</f>
        <v>S</v>
      </c>
      <c r="J79" s="2" t="str">
        <f t="shared" ca="1" si="3"/>
        <v>S</v>
      </c>
      <c r="K79">
        <f t="shared" ca="1" si="4"/>
        <v>139.99999999999773</v>
      </c>
      <c r="L79">
        <f t="shared" ca="1" si="5"/>
        <v>239.99999999999773</v>
      </c>
      <c r="M79" s="8">
        <f t="shared" si="2"/>
        <v>3.5003120042511582</v>
      </c>
      <c r="N79" s="9">
        <f t="shared" si="1"/>
        <v>700.0624008502316</v>
      </c>
      <c r="O79" s="7">
        <f t="shared" ca="1" si="8"/>
        <v>239.99999999999773</v>
      </c>
      <c r="P79" s="2" t="str">
        <f t="shared" ca="1" si="9"/>
        <v xml:space="preserve"> </v>
      </c>
      <c r="Q79" t="str">
        <f t="shared" ca="1" si="10"/>
        <v>S</v>
      </c>
      <c r="R79">
        <f t="shared" ca="1" si="6"/>
        <v>139.99999999999773</v>
      </c>
      <c r="S79">
        <f t="shared" ca="1" si="7"/>
        <v>239.99999999999773</v>
      </c>
    </row>
    <row r="80" spans="1:19" x14ac:dyDescent="0.25">
      <c r="A80" s="1">
        <v>36642</v>
      </c>
      <c r="B80">
        <v>477</v>
      </c>
      <c r="C80">
        <v>477.2</v>
      </c>
      <c r="D80">
        <v>474.4</v>
      </c>
      <c r="E80">
        <v>475.1</v>
      </c>
      <c r="F80">
        <v>29749</v>
      </c>
      <c r="G80">
        <f t="shared" si="11"/>
        <v>3.4000000000000341</v>
      </c>
      <c r="H80" s="2" t="str">
        <f ca="1">IF($C80&gt;MAX($C79:OFFSET($C80,-$H$2+1,0)),"B",IF($D80&lt;MIN($D79:OFFSET($D80,-$H$2+1,0)),"S",H79))</f>
        <v>S</v>
      </c>
      <c r="I80" s="2" t="str">
        <f ca="1">IF($C80&gt;MAX($C79:OFFSET($C80,-$I$2+1,0)),"B",IF($D80&lt;MIN($D79:OFFSET($D80,-$I$2+1,0)),"S",I79))</f>
        <v>S</v>
      </c>
      <c r="J80" s="2" t="str">
        <f t="shared" ca="1" si="3"/>
        <v>S</v>
      </c>
      <c r="K80">
        <f t="shared" ca="1" si="4"/>
        <v>269.99999999999886</v>
      </c>
      <c r="L80">
        <f t="shared" ca="1" si="5"/>
        <v>509.99999999999659</v>
      </c>
      <c r="M80" s="8">
        <f t="shared" si="2"/>
        <v>3.4952964040386023</v>
      </c>
      <c r="N80" s="9">
        <f t="shared" si="1"/>
        <v>699.05928080772048</v>
      </c>
      <c r="O80" s="7">
        <f t="shared" ca="1" si="8"/>
        <v>509.99999999999659</v>
      </c>
      <c r="P80" s="2" t="str">
        <f t="shared" ca="1" si="9"/>
        <v xml:space="preserve"> </v>
      </c>
      <c r="Q80" t="str">
        <f t="shared" ca="1" si="10"/>
        <v>S</v>
      </c>
      <c r="R80">
        <f t="shared" ca="1" si="6"/>
        <v>269.99999999999886</v>
      </c>
      <c r="S80">
        <f t="shared" ca="1" si="7"/>
        <v>509.99999999999659</v>
      </c>
    </row>
    <row r="81" spans="1:19" x14ac:dyDescent="0.25">
      <c r="A81" s="1">
        <v>36643</v>
      </c>
      <c r="B81">
        <v>475.9</v>
      </c>
      <c r="C81">
        <v>477.1</v>
      </c>
      <c r="D81">
        <v>474.8</v>
      </c>
      <c r="E81">
        <v>476.4</v>
      </c>
      <c r="F81">
        <v>35083</v>
      </c>
      <c r="G81">
        <f t="shared" si="11"/>
        <v>2.3000000000000114</v>
      </c>
      <c r="H81" s="2" t="str">
        <f ca="1">IF($C81&gt;MAX($C80:OFFSET($C81,-$H$2+1,0)),"B",IF($D81&lt;MIN($D80:OFFSET($D81,-$H$2+1,0)),"S",H80))</f>
        <v>S</v>
      </c>
      <c r="I81" s="2" t="str">
        <f ca="1">IF($C81&gt;MAX($C80:OFFSET($C81,-$I$2+1,0)),"B",IF($D81&lt;MIN($D80:OFFSET($D81,-$I$2+1,0)),"S",I80))</f>
        <v>S</v>
      </c>
      <c r="J81" s="2" t="str">
        <f t="shared" ca="1" si="3"/>
        <v>S</v>
      </c>
      <c r="K81">
        <f t="shared" ca="1" si="4"/>
        <v>-129.99999999999545</v>
      </c>
      <c r="L81">
        <f t="shared" ca="1" si="5"/>
        <v>380.00000000000114</v>
      </c>
      <c r="M81" s="8">
        <f t="shared" si="2"/>
        <v>3.4355315838366729</v>
      </c>
      <c r="N81" s="9">
        <f t="shared" si="1"/>
        <v>687.10631676733453</v>
      </c>
      <c r="O81" s="7">
        <f t="shared" ca="1" si="8"/>
        <v>380.00000000000114</v>
      </c>
      <c r="P81" s="2" t="str">
        <f t="shared" ca="1" si="9"/>
        <v xml:space="preserve"> </v>
      </c>
      <c r="Q81" t="str">
        <f t="shared" ca="1" si="10"/>
        <v>S</v>
      </c>
      <c r="R81">
        <f t="shared" ca="1" si="6"/>
        <v>-129.99999999999545</v>
      </c>
      <c r="S81">
        <f t="shared" ca="1" si="7"/>
        <v>380.00000000000114</v>
      </c>
    </row>
    <row r="82" spans="1:19" x14ac:dyDescent="0.25">
      <c r="A82" s="1">
        <v>36644</v>
      </c>
      <c r="B82">
        <v>475</v>
      </c>
      <c r="C82">
        <v>475.2</v>
      </c>
      <c r="D82">
        <v>472.2</v>
      </c>
      <c r="E82">
        <v>472.7</v>
      </c>
      <c r="F82">
        <v>29758</v>
      </c>
      <c r="G82">
        <f t="shared" si="11"/>
        <v>4.1999999999999886</v>
      </c>
      <c r="H82" s="2" t="str">
        <f ca="1">IF($C82&gt;MAX($C81:OFFSET($C82,-$H$2+1,0)),"B",IF($D82&lt;MIN($D81:OFFSET($D82,-$H$2+1,0)),"S",H81))</f>
        <v>S</v>
      </c>
      <c r="I82" s="2" t="str">
        <f ca="1">IF($C82&gt;MAX($C81:OFFSET($C82,-$I$2+1,0)),"B",IF($D82&lt;MIN($D81:OFFSET($D82,-$I$2+1,0)),"S",I81))</f>
        <v>S</v>
      </c>
      <c r="J82" s="2" t="str">
        <f t="shared" ca="1" si="3"/>
        <v>S</v>
      </c>
      <c r="K82">
        <f t="shared" ca="1" si="4"/>
        <v>369.99999999999886</v>
      </c>
      <c r="L82">
        <f t="shared" ca="1" si="5"/>
        <v>750</v>
      </c>
      <c r="M82" s="8">
        <f t="shared" si="2"/>
        <v>3.4737550046448384</v>
      </c>
      <c r="N82" s="9">
        <f t="shared" si="1"/>
        <v>694.75100092896764</v>
      </c>
      <c r="O82" s="7">
        <f t="shared" ca="1" si="8"/>
        <v>750</v>
      </c>
      <c r="P82" s="2" t="str">
        <f t="shared" ca="1" si="9"/>
        <v xml:space="preserve"> </v>
      </c>
      <c r="Q82" t="str">
        <f t="shared" ca="1" si="10"/>
        <v>S</v>
      </c>
      <c r="R82">
        <f t="shared" ca="1" si="6"/>
        <v>369.99999999999886</v>
      </c>
      <c r="S82">
        <f t="shared" ca="1" si="7"/>
        <v>750</v>
      </c>
    </row>
    <row r="83" spans="1:19" x14ac:dyDescent="0.25">
      <c r="A83" s="1">
        <v>36647</v>
      </c>
      <c r="B83">
        <v>472.8</v>
      </c>
      <c r="C83">
        <v>474.1</v>
      </c>
      <c r="D83">
        <v>471.6</v>
      </c>
      <c r="E83">
        <v>472.8</v>
      </c>
      <c r="F83">
        <v>25786</v>
      </c>
      <c r="G83">
        <f t="shared" si="11"/>
        <v>2.5</v>
      </c>
      <c r="H83" s="2" t="str">
        <f ca="1">IF($C83&gt;MAX($C82:OFFSET($C83,-$H$2+1,0)),"B",IF($D83&lt;MIN($D82:OFFSET($D83,-$H$2+1,0)),"S",H82))</f>
        <v>S</v>
      </c>
      <c r="I83" s="2" t="str">
        <f ca="1">IF($C83&gt;MAX($C82:OFFSET($C83,-$I$2+1,0)),"B",IF($D83&lt;MIN($D82:OFFSET($D83,-$I$2+1,0)),"S",I82))</f>
        <v>S</v>
      </c>
      <c r="J83" s="2" t="str">
        <f t="shared" ca="1" si="3"/>
        <v>S</v>
      </c>
      <c r="K83">
        <f t="shared" ca="1" si="4"/>
        <v>-10.000000000002274</v>
      </c>
      <c r="L83">
        <f t="shared" ca="1" si="5"/>
        <v>739.99999999999773</v>
      </c>
      <c r="M83" s="8">
        <f t="shared" si="2"/>
        <v>3.4250672544125962</v>
      </c>
      <c r="N83" s="9">
        <f t="shared" si="1"/>
        <v>685.01345088251924</v>
      </c>
      <c r="O83" s="7">
        <f t="shared" ca="1" si="8"/>
        <v>739.99999999999773</v>
      </c>
      <c r="P83" s="2" t="str">
        <f t="shared" ca="1" si="9"/>
        <v xml:space="preserve"> </v>
      </c>
      <c r="Q83" t="str">
        <f t="shared" ca="1" si="10"/>
        <v>S</v>
      </c>
      <c r="R83">
        <f t="shared" ca="1" si="6"/>
        <v>-10.000000000002274</v>
      </c>
      <c r="S83">
        <f t="shared" ca="1" si="7"/>
        <v>739.99999999999773</v>
      </c>
    </row>
    <row r="84" spans="1:19" x14ac:dyDescent="0.25">
      <c r="A84" s="1">
        <v>36648</v>
      </c>
      <c r="B84">
        <v>474.6</v>
      </c>
      <c r="C84">
        <v>475.9</v>
      </c>
      <c r="D84">
        <v>473.9</v>
      </c>
      <c r="E84">
        <v>475</v>
      </c>
      <c r="F84">
        <v>16600</v>
      </c>
      <c r="G84">
        <f t="shared" si="11"/>
        <v>3.0999999999999659</v>
      </c>
      <c r="H84" s="2" t="str">
        <f ca="1">IF($C84&gt;MAX($C83:OFFSET($C84,-$H$2+1,0)),"B",IF($D84&lt;MIN($D83:OFFSET($D84,-$H$2+1,0)),"S",H83))</f>
        <v>S</v>
      </c>
      <c r="I84" s="2" t="str">
        <f ca="1">IF($C84&gt;MAX($C83:OFFSET($C84,-$I$2+1,0)),"B",IF($D84&lt;MIN($D83:OFFSET($D84,-$I$2+1,0)),"S",I83))</f>
        <v>S</v>
      </c>
      <c r="J84" s="2" t="str">
        <f t="shared" ca="1" si="3"/>
        <v>S</v>
      </c>
      <c r="K84">
        <f t="shared" ca="1" si="4"/>
        <v>-219.99999999999886</v>
      </c>
      <c r="L84">
        <f t="shared" ca="1" si="5"/>
        <v>519.99999999999886</v>
      </c>
      <c r="M84" s="8">
        <f t="shared" si="2"/>
        <v>3.4088138916919646</v>
      </c>
      <c r="N84" s="9">
        <f t="shared" si="1"/>
        <v>681.76277833839288</v>
      </c>
      <c r="O84" s="7">
        <f t="shared" ca="1" si="8"/>
        <v>519.99999999999886</v>
      </c>
      <c r="P84" s="2" t="str">
        <f t="shared" ca="1" si="9"/>
        <v xml:space="preserve"> </v>
      </c>
      <c r="Q84" t="str">
        <f t="shared" ca="1" si="10"/>
        <v>S</v>
      </c>
      <c r="R84">
        <f t="shared" ca="1" si="6"/>
        <v>-219.99999999999886</v>
      </c>
      <c r="S84">
        <f t="shared" ca="1" si="7"/>
        <v>519.99999999999886</v>
      </c>
    </row>
    <row r="85" spans="1:19" x14ac:dyDescent="0.25">
      <c r="A85" s="1">
        <v>36649</v>
      </c>
      <c r="B85">
        <v>475.9</v>
      </c>
      <c r="C85">
        <v>477.4</v>
      </c>
      <c r="D85">
        <v>474.6</v>
      </c>
      <c r="E85">
        <v>477.1</v>
      </c>
      <c r="F85">
        <v>37573</v>
      </c>
      <c r="G85">
        <f t="shared" si="11"/>
        <v>2.7999999999999545</v>
      </c>
      <c r="H85" s="2" t="str">
        <f ca="1">IF($C85&gt;MAX($C84:OFFSET($C85,-$H$2+1,0)),"B",IF($D85&lt;MIN($D84:OFFSET($D85,-$H$2+1,0)),"S",H84))</f>
        <v>S</v>
      </c>
      <c r="I85" s="2" t="str">
        <f ca="1">IF($C85&gt;MAX($C84:OFFSET($C85,-$I$2+1,0)),"B",IF($D85&lt;MIN($D84:OFFSET($D85,-$I$2+1,0)),"S",I84))</f>
        <v>S</v>
      </c>
      <c r="J85" s="2" t="str">
        <f t="shared" ca="1" si="3"/>
        <v>S</v>
      </c>
      <c r="K85">
        <f t="shared" ca="1" si="4"/>
        <v>-210.00000000000227</v>
      </c>
      <c r="L85">
        <f t="shared" ca="1" si="5"/>
        <v>309.99999999999659</v>
      </c>
      <c r="M85" s="8">
        <f t="shared" si="2"/>
        <v>3.3783731971073641</v>
      </c>
      <c r="N85" s="9">
        <f t="shared" si="1"/>
        <v>675.67463942147276</v>
      </c>
      <c r="O85" s="7">
        <f t="shared" ca="1" si="8"/>
        <v>309.99999999999659</v>
      </c>
      <c r="P85" s="2" t="str">
        <f t="shared" ca="1" si="9"/>
        <v xml:space="preserve"> </v>
      </c>
      <c r="Q85" t="str">
        <f t="shared" ca="1" si="10"/>
        <v>S</v>
      </c>
      <c r="R85">
        <f t="shared" ca="1" si="6"/>
        <v>-210.00000000000227</v>
      </c>
      <c r="S85">
        <f t="shared" ca="1" si="7"/>
        <v>309.99999999999659</v>
      </c>
    </row>
    <row r="86" spans="1:19" x14ac:dyDescent="0.25">
      <c r="A86" s="1">
        <v>36650</v>
      </c>
      <c r="B86">
        <v>476.7</v>
      </c>
      <c r="C86">
        <v>482</v>
      </c>
      <c r="D86">
        <v>476.6</v>
      </c>
      <c r="E86">
        <v>479.2</v>
      </c>
      <c r="F86">
        <v>37122</v>
      </c>
      <c r="G86">
        <f t="shared" si="11"/>
        <v>5.3999999999999773</v>
      </c>
      <c r="H86" s="2" t="str">
        <f ca="1">IF($C86&gt;MAX($C85:OFFSET($C86,-$H$2+1,0)),"B",IF($D86&lt;MIN($D85:OFFSET($D86,-$H$2+1,0)),"S",H85))</f>
        <v>S</v>
      </c>
      <c r="I86" s="2" t="str">
        <f ca="1">IF($C86&gt;MAX($C85:OFFSET($C86,-$I$2+1,0)),"B",IF($D86&lt;MIN($D85:OFFSET($D86,-$I$2+1,0)),"S",I85))</f>
        <v>S</v>
      </c>
      <c r="J86" s="2" t="str">
        <f t="shared" ca="1" si="3"/>
        <v>S</v>
      </c>
      <c r="K86">
        <f t="shared" ca="1" si="4"/>
        <v>-209.99999999999659</v>
      </c>
      <c r="L86">
        <f t="shared" ca="1" si="5"/>
        <v>100</v>
      </c>
      <c r="M86" s="8">
        <f t="shared" si="2"/>
        <v>3.4794545372519949</v>
      </c>
      <c r="N86" s="9">
        <f t="shared" ref="N86:N149" si="12">$N$2*M86*$K$2</f>
        <v>695.89090745039903</v>
      </c>
      <c r="O86" s="7">
        <f t="shared" ca="1" si="8"/>
        <v>100</v>
      </c>
      <c r="P86" s="2" t="str">
        <f t="shared" ca="1" si="9"/>
        <v xml:space="preserve"> </v>
      </c>
      <c r="Q86" t="str">
        <f t="shared" ca="1" si="10"/>
        <v>S</v>
      </c>
      <c r="R86">
        <f t="shared" ca="1" si="6"/>
        <v>-209.99999999999659</v>
      </c>
      <c r="S86">
        <f t="shared" ca="1" si="7"/>
        <v>100</v>
      </c>
    </row>
    <row r="87" spans="1:19" x14ac:dyDescent="0.25">
      <c r="A87" s="1">
        <v>36651</v>
      </c>
      <c r="B87">
        <v>479.7</v>
      </c>
      <c r="C87">
        <v>481.8</v>
      </c>
      <c r="D87">
        <v>476.5</v>
      </c>
      <c r="E87">
        <v>478.1</v>
      </c>
      <c r="F87">
        <v>367281</v>
      </c>
      <c r="G87">
        <f t="shared" si="11"/>
        <v>5.3000000000000114</v>
      </c>
      <c r="H87" s="2" t="str">
        <f ca="1">IF($C87&gt;MAX($C86:OFFSET($C87,-$H$2+1,0)),"B",IF($D87&lt;MIN($D86:OFFSET($D87,-$H$2+1,0)),"S",H86))</f>
        <v>S</v>
      </c>
      <c r="I87" s="2" t="str">
        <f ca="1">IF($C87&gt;MAX($C86:OFFSET($C87,-$I$2+1,0)),"B",IF($D87&lt;MIN($D86:OFFSET($D87,-$I$2+1,0)),"S",I86))</f>
        <v>S</v>
      </c>
      <c r="J87" s="2" t="str">
        <f t="shared" ca="1" si="3"/>
        <v>S</v>
      </c>
      <c r="K87">
        <f t="shared" ca="1" si="4"/>
        <v>109.99999999999659</v>
      </c>
      <c r="L87">
        <f t="shared" ca="1" si="5"/>
        <v>209.99999999999659</v>
      </c>
      <c r="M87" s="8">
        <f t="shared" ref="M87:M150" si="13">(($M$2-1)*M86+G87)/$M$2</f>
        <v>3.5704818103893956</v>
      </c>
      <c r="N87" s="9">
        <f t="shared" si="12"/>
        <v>714.09636207787912</v>
      </c>
      <c r="O87" s="7">
        <f t="shared" ca="1" si="8"/>
        <v>209.99999999999659</v>
      </c>
      <c r="P87" s="2" t="str">
        <f t="shared" ca="1" si="9"/>
        <v xml:space="preserve"> </v>
      </c>
      <c r="Q87" t="str">
        <f t="shared" ca="1" si="10"/>
        <v>S</v>
      </c>
      <c r="R87">
        <f t="shared" ca="1" si="6"/>
        <v>109.99999999999659</v>
      </c>
      <c r="S87">
        <f t="shared" ca="1" si="7"/>
        <v>209.99999999999659</v>
      </c>
    </row>
    <row r="88" spans="1:19" x14ac:dyDescent="0.25">
      <c r="A88" s="1">
        <v>36654</v>
      </c>
      <c r="B88">
        <v>477</v>
      </c>
      <c r="C88">
        <v>477.7</v>
      </c>
      <c r="D88">
        <v>475.3</v>
      </c>
      <c r="E88">
        <v>475.6</v>
      </c>
      <c r="F88">
        <v>173526</v>
      </c>
      <c r="G88">
        <f t="shared" si="11"/>
        <v>2.8000000000000114</v>
      </c>
      <c r="H88" s="2" t="str">
        <f ca="1">IF($C88&gt;MAX($C87:OFFSET($C88,-$H$2+1,0)),"B",IF($D88&lt;MIN($D87:OFFSET($D88,-$H$2+1,0)),"S",H87))</f>
        <v>S</v>
      </c>
      <c r="I88" s="2" t="str">
        <f ca="1">IF($C88&gt;MAX($C87:OFFSET($C88,-$I$2+1,0)),"B",IF($D88&lt;MIN($D87:OFFSET($D88,-$I$2+1,0)),"S",I87))</f>
        <v>S</v>
      </c>
      <c r="J88" s="2" t="str">
        <f t="shared" ca="1" si="3"/>
        <v>S</v>
      </c>
      <c r="K88">
        <f t="shared" ca="1" si="4"/>
        <v>250</v>
      </c>
      <c r="L88">
        <f t="shared" ca="1" si="5"/>
        <v>459.99999999999659</v>
      </c>
      <c r="M88" s="8">
        <f t="shared" si="13"/>
        <v>3.5319577198699266</v>
      </c>
      <c r="N88" s="9">
        <f t="shared" si="12"/>
        <v>706.39154397398534</v>
      </c>
      <c r="O88" s="7">
        <f t="shared" ca="1" si="8"/>
        <v>459.99999999999659</v>
      </c>
      <c r="P88" s="2" t="str">
        <f t="shared" ca="1" si="9"/>
        <v xml:space="preserve"> </v>
      </c>
      <c r="Q88" t="str">
        <f t="shared" ca="1" si="10"/>
        <v>S</v>
      </c>
      <c r="R88">
        <f t="shared" ca="1" si="6"/>
        <v>250</v>
      </c>
      <c r="S88">
        <f t="shared" ca="1" si="7"/>
        <v>459.99999999999659</v>
      </c>
    </row>
    <row r="89" spans="1:19" x14ac:dyDescent="0.25">
      <c r="A89" s="1">
        <v>36655</v>
      </c>
      <c r="B89">
        <v>475.3</v>
      </c>
      <c r="C89">
        <v>476.9</v>
      </c>
      <c r="D89">
        <v>474.7</v>
      </c>
      <c r="E89">
        <v>476.2</v>
      </c>
      <c r="F89">
        <v>96242</v>
      </c>
      <c r="G89">
        <f t="shared" si="11"/>
        <v>2.1999999999999886</v>
      </c>
      <c r="H89" s="2" t="str">
        <f ca="1">IF($C89&gt;MAX($C88:OFFSET($C89,-$H$2+1,0)),"B",IF($D89&lt;MIN($D88:OFFSET($D89,-$H$2+1,0)),"S",H88))</f>
        <v>S</v>
      </c>
      <c r="I89" s="2" t="str">
        <f ca="1">IF($C89&gt;MAX($C88:OFFSET($C89,-$I$2+1,0)),"B",IF($D89&lt;MIN($D88:OFFSET($D89,-$I$2+1,0)),"S",I88))</f>
        <v>S</v>
      </c>
      <c r="J89" s="2" t="str">
        <f t="shared" ca="1" si="3"/>
        <v>S</v>
      </c>
      <c r="K89">
        <f t="shared" ca="1" si="4"/>
        <v>-59.999999999996589</v>
      </c>
      <c r="L89">
        <f t="shared" ca="1" si="5"/>
        <v>400</v>
      </c>
      <c r="M89" s="8">
        <f t="shared" si="13"/>
        <v>3.4653598338764295</v>
      </c>
      <c r="N89" s="9">
        <f t="shared" si="12"/>
        <v>693.07196677528589</v>
      </c>
      <c r="O89" s="7">
        <f t="shared" ca="1" si="8"/>
        <v>400</v>
      </c>
      <c r="P89" s="2" t="str">
        <f t="shared" ca="1" si="9"/>
        <v xml:space="preserve"> </v>
      </c>
      <c r="Q89" t="str">
        <f t="shared" ca="1" si="10"/>
        <v>S</v>
      </c>
      <c r="R89">
        <f t="shared" ca="1" si="6"/>
        <v>-59.999999999996589</v>
      </c>
      <c r="S89">
        <f t="shared" ca="1" si="7"/>
        <v>400</v>
      </c>
    </row>
    <row r="90" spans="1:19" x14ac:dyDescent="0.25">
      <c r="A90" s="1">
        <v>36656</v>
      </c>
      <c r="B90">
        <v>477</v>
      </c>
      <c r="C90">
        <v>477.7</v>
      </c>
      <c r="D90">
        <v>476.3</v>
      </c>
      <c r="E90">
        <v>476.7</v>
      </c>
      <c r="F90">
        <v>80537</v>
      </c>
      <c r="G90">
        <f t="shared" si="11"/>
        <v>1.5</v>
      </c>
      <c r="H90" s="2" t="str">
        <f ca="1">IF($C90&gt;MAX($C89:OFFSET($C90,-$H$2+1,0)),"B",IF($D90&lt;MIN($D89:OFFSET($D90,-$H$2+1,0)),"S",H89))</f>
        <v>S</v>
      </c>
      <c r="I90" s="2" t="str">
        <f ca="1">IF($C90&gt;MAX($C89:OFFSET($C90,-$I$2+1,0)),"B",IF($D90&lt;MIN($D89:OFFSET($D90,-$I$2+1,0)),"S",I89))</f>
        <v>S</v>
      </c>
      <c r="J90" s="2" t="str">
        <f t="shared" ca="1" si="3"/>
        <v>S</v>
      </c>
      <c r="K90">
        <f t="shared" ca="1" si="4"/>
        <v>-50</v>
      </c>
      <c r="L90">
        <f t="shared" ca="1" si="5"/>
        <v>350</v>
      </c>
      <c r="M90" s="8">
        <f t="shared" si="13"/>
        <v>3.3670918421826079</v>
      </c>
      <c r="N90" s="9">
        <f t="shared" si="12"/>
        <v>673.41836843652163</v>
      </c>
      <c r="O90" s="7">
        <f t="shared" ca="1" si="8"/>
        <v>350</v>
      </c>
      <c r="P90" s="2" t="str">
        <f t="shared" ca="1" si="9"/>
        <v xml:space="preserve"> </v>
      </c>
      <c r="Q90" t="str">
        <f t="shared" ca="1" si="10"/>
        <v>S</v>
      </c>
      <c r="R90">
        <f t="shared" ca="1" si="6"/>
        <v>-50</v>
      </c>
      <c r="S90">
        <f t="shared" ca="1" si="7"/>
        <v>350</v>
      </c>
    </row>
    <row r="91" spans="1:19" x14ac:dyDescent="0.25">
      <c r="A91" s="1">
        <v>36657</v>
      </c>
      <c r="B91">
        <v>475.8</v>
      </c>
      <c r="C91">
        <v>476.3</v>
      </c>
      <c r="D91">
        <v>474.1</v>
      </c>
      <c r="E91">
        <v>474.5</v>
      </c>
      <c r="F91">
        <v>61372</v>
      </c>
      <c r="G91">
        <f t="shared" si="11"/>
        <v>2.5999999999999659</v>
      </c>
      <c r="H91" s="2" t="str">
        <f ca="1">IF($C91&gt;MAX($C90:OFFSET($C91,-$H$2+1,0)),"B",IF($D91&lt;MIN($D90:OFFSET($D91,-$H$2+1,0)),"S",H90))</f>
        <v>S</v>
      </c>
      <c r="I91" s="2" t="str">
        <f ca="1">IF($C91&gt;MAX($C90:OFFSET($C91,-$I$2+1,0)),"B",IF($D91&lt;MIN($D90:OFFSET($D91,-$I$2+1,0)),"S",I90))</f>
        <v>S</v>
      </c>
      <c r="J91" s="2" t="str">
        <f t="shared" ca="1" si="3"/>
        <v>S</v>
      </c>
      <c r="K91">
        <f t="shared" ca="1" si="4"/>
        <v>219.99999999999886</v>
      </c>
      <c r="L91">
        <f t="shared" ca="1" si="5"/>
        <v>569.99999999999886</v>
      </c>
      <c r="M91" s="8">
        <f t="shared" si="13"/>
        <v>3.328737250073476</v>
      </c>
      <c r="N91" s="9">
        <f t="shared" si="12"/>
        <v>665.74745001469523</v>
      </c>
      <c r="O91" s="7">
        <f t="shared" ca="1" si="8"/>
        <v>569.99999999999886</v>
      </c>
      <c r="P91" s="2" t="str">
        <f t="shared" ca="1" si="9"/>
        <v xml:space="preserve"> </v>
      </c>
      <c r="Q91" t="str">
        <f t="shared" ca="1" si="10"/>
        <v>S</v>
      </c>
      <c r="R91">
        <f t="shared" ca="1" si="6"/>
        <v>219.99999999999886</v>
      </c>
      <c r="S91">
        <f t="shared" ca="1" si="7"/>
        <v>569.99999999999886</v>
      </c>
    </row>
    <row r="92" spans="1:19" x14ac:dyDescent="0.25">
      <c r="A92" s="1">
        <v>36658</v>
      </c>
      <c r="B92">
        <v>475.3</v>
      </c>
      <c r="C92">
        <v>475.9</v>
      </c>
      <c r="D92">
        <v>474.5</v>
      </c>
      <c r="E92">
        <v>474.9</v>
      </c>
      <c r="F92">
        <v>56146</v>
      </c>
      <c r="G92">
        <f t="shared" si="11"/>
        <v>1.3999999999999773</v>
      </c>
      <c r="H92" s="2" t="str">
        <f ca="1">IF($C92&gt;MAX($C91:OFFSET($C92,-$H$2+1,0)),"B",IF($D92&lt;MIN($D91:OFFSET($D92,-$H$2+1,0)),"S",H91))</f>
        <v>S</v>
      </c>
      <c r="I92" s="2" t="str">
        <f ca="1">IF($C92&gt;MAX($C91:OFFSET($C92,-$I$2+1,0)),"B",IF($D92&lt;MIN($D91:OFFSET($D92,-$I$2+1,0)),"S",I91))</f>
        <v>S</v>
      </c>
      <c r="J92" s="2" t="str">
        <f t="shared" ca="1" si="3"/>
        <v>S</v>
      </c>
      <c r="K92">
        <f t="shared" ca="1" si="4"/>
        <v>-39.999999999997726</v>
      </c>
      <c r="L92">
        <f t="shared" ca="1" si="5"/>
        <v>530.00000000000114</v>
      </c>
      <c r="M92" s="8">
        <f t="shared" si="13"/>
        <v>3.2323003875698006</v>
      </c>
      <c r="N92" s="9">
        <f t="shared" si="12"/>
        <v>646.46007751396019</v>
      </c>
      <c r="O92" s="7">
        <f t="shared" ca="1" si="8"/>
        <v>530.00000000000114</v>
      </c>
      <c r="P92" s="2" t="str">
        <f t="shared" ca="1" si="9"/>
        <v xml:space="preserve"> </v>
      </c>
      <c r="Q92" t="str">
        <f t="shared" ca="1" si="10"/>
        <v>S</v>
      </c>
      <c r="R92">
        <f t="shared" ca="1" si="6"/>
        <v>-39.999999999997726</v>
      </c>
      <c r="S92">
        <f t="shared" ca="1" si="7"/>
        <v>530.00000000000114</v>
      </c>
    </row>
    <row r="93" spans="1:19" x14ac:dyDescent="0.25">
      <c r="A93" s="1">
        <v>36661</v>
      </c>
      <c r="B93">
        <v>474.3</v>
      </c>
      <c r="C93">
        <v>474.6</v>
      </c>
      <c r="D93">
        <v>472.8</v>
      </c>
      <c r="E93">
        <v>474.4</v>
      </c>
      <c r="F93">
        <v>44286</v>
      </c>
      <c r="G93">
        <f t="shared" si="11"/>
        <v>2.0999999999999659</v>
      </c>
      <c r="H93" s="2" t="str">
        <f ca="1">IF($C93&gt;MAX($C92:OFFSET($C93,-$H$2+1,0)),"B",IF($D93&lt;MIN($D92:OFFSET($D93,-$H$2+1,0)),"S",H92))</f>
        <v>S</v>
      </c>
      <c r="I93" s="2" t="str">
        <f ca="1">IF($C93&gt;MAX($C92:OFFSET($C93,-$I$2+1,0)),"B",IF($D93&lt;MIN($D92:OFFSET($D93,-$I$2+1,0)),"S",I92))</f>
        <v>S</v>
      </c>
      <c r="J93" s="2" t="str">
        <f t="shared" ca="1" si="3"/>
        <v>S</v>
      </c>
      <c r="K93">
        <f t="shared" ca="1" si="4"/>
        <v>50</v>
      </c>
      <c r="L93">
        <f t="shared" ca="1" si="5"/>
        <v>580.00000000000114</v>
      </c>
      <c r="M93" s="8">
        <f t="shared" si="13"/>
        <v>3.1756853681913091</v>
      </c>
      <c r="N93" s="9">
        <f t="shared" si="12"/>
        <v>635.13707363826177</v>
      </c>
      <c r="O93" s="7">
        <f t="shared" ca="1" si="8"/>
        <v>580.00000000000114</v>
      </c>
      <c r="P93" s="2" t="str">
        <f t="shared" ca="1" si="9"/>
        <v xml:space="preserve"> </v>
      </c>
      <c r="Q93" t="str">
        <f t="shared" ca="1" si="10"/>
        <v>S</v>
      </c>
      <c r="R93">
        <f t="shared" ca="1" si="6"/>
        <v>50</v>
      </c>
      <c r="S93">
        <f t="shared" ca="1" si="7"/>
        <v>580.00000000000114</v>
      </c>
    </row>
    <row r="94" spans="1:19" x14ac:dyDescent="0.25">
      <c r="A94" s="1">
        <v>36662</v>
      </c>
      <c r="B94">
        <v>474.6</v>
      </c>
      <c r="C94">
        <v>476</v>
      </c>
      <c r="D94">
        <v>474</v>
      </c>
      <c r="E94">
        <v>474.2</v>
      </c>
      <c r="F94">
        <v>51354</v>
      </c>
      <c r="G94">
        <f t="shared" si="11"/>
        <v>2</v>
      </c>
      <c r="H94" s="2" t="str">
        <f ca="1">IF($C94&gt;MAX($C93:OFFSET($C94,-$H$2+1,0)),"B",IF($D94&lt;MIN($D93:OFFSET($D94,-$H$2+1,0)),"S",H93))</f>
        <v>S</v>
      </c>
      <c r="I94" s="2" t="str">
        <f ca="1">IF($C94&gt;MAX($C93:OFFSET($C94,-$I$2+1,0)),"B",IF($D94&lt;MIN($D93:OFFSET($D94,-$I$2+1,0)),"S",I93))</f>
        <v>S</v>
      </c>
      <c r="J94" s="2" t="str">
        <f t="shared" ca="1" si="3"/>
        <v>S</v>
      </c>
      <c r="K94">
        <f t="shared" ca="1" si="4"/>
        <v>19.999999999998863</v>
      </c>
      <c r="L94">
        <f t="shared" ca="1" si="5"/>
        <v>600</v>
      </c>
      <c r="M94" s="8">
        <f t="shared" si="13"/>
        <v>3.1169010997817437</v>
      </c>
      <c r="N94" s="9">
        <f t="shared" si="12"/>
        <v>623.3802199563487</v>
      </c>
      <c r="O94" s="7">
        <f t="shared" ca="1" si="8"/>
        <v>600</v>
      </c>
      <c r="P94" s="2" t="str">
        <f t="shared" ca="1" si="9"/>
        <v xml:space="preserve"> </v>
      </c>
      <c r="Q94" t="str">
        <f t="shared" ca="1" si="10"/>
        <v>S</v>
      </c>
      <c r="R94">
        <f t="shared" ca="1" si="6"/>
        <v>19.999999999998863</v>
      </c>
      <c r="S94">
        <f t="shared" ca="1" si="7"/>
        <v>600</v>
      </c>
    </row>
    <row r="95" spans="1:19" x14ac:dyDescent="0.25">
      <c r="A95" s="1">
        <v>36663</v>
      </c>
      <c r="B95">
        <v>472.3</v>
      </c>
      <c r="C95">
        <v>473.1</v>
      </c>
      <c r="D95">
        <v>470.7</v>
      </c>
      <c r="E95">
        <v>471.8</v>
      </c>
      <c r="F95">
        <v>54638</v>
      </c>
      <c r="G95">
        <f t="shared" si="11"/>
        <v>3.5</v>
      </c>
      <c r="H95" s="2" t="str">
        <f ca="1">IF($C95&gt;MAX($C94:OFFSET($C95,-$H$2+1,0)),"B",IF($D95&lt;MIN($D94:OFFSET($D95,-$H$2+1,0)),"S",H94))</f>
        <v>S</v>
      </c>
      <c r="I95" s="2" t="str">
        <f ca="1">IF($C95&gt;MAX($C94:OFFSET($C95,-$I$2+1,0)),"B",IF($D95&lt;MIN($D94:OFFSET($D95,-$I$2+1,0)),"S",I94))</f>
        <v>S</v>
      </c>
      <c r="J95" s="2" t="str">
        <f t="shared" ca="1" si="3"/>
        <v>S</v>
      </c>
      <c r="K95">
        <f t="shared" ca="1" si="4"/>
        <v>239.99999999999773</v>
      </c>
      <c r="L95">
        <f t="shared" ca="1" si="5"/>
        <v>839.99999999999773</v>
      </c>
      <c r="M95" s="8">
        <f t="shared" si="13"/>
        <v>3.1360560447926566</v>
      </c>
      <c r="N95" s="9">
        <f t="shared" si="12"/>
        <v>627.2112089585313</v>
      </c>
      <c r="O95" s="7">
        <f t="shared" ca="1" si="8"/>
        <v>839.99999999999773</v>
      </c>
      <c r="P95" s="2" t="str">
        <f t="shared" ca="1" si="9"/>
        <v xml:space="preserve"> </v>
      </c>
      <c r="Q95" t="str">
        <f t="shared" ca="1" si="10"/>
        <v>S</v>
      </c>
      <c r="R95">
        <f t="shared" ca="1" si="6"/>
        <v>239.99999999999773</v>
      </c>
      <c r="S95">
        <f t="shared" ca="1" si="7"/>
        <v>839.99999999999773</v>
      </c>
    </row>
    <row r="96" spans="1:19" x14ac:dyDescent="0.25">
      <c r="A96" s="1">
        <v>36664</v>
      </c>
      <c r="B96">
        <v>471.2</v>
      </c>
      <c r="C96">
        <v>472.8</v>
      </c>
      <c r="D96">
        <v>470.7</v>
      </c>
      <c r="E96">
        <v>471.7</v>
      </c>
      <c r="F96">
        <v>49518</v>
      </c>
      <c r="G96">
        <f t="shared" si="11"/>
        <v>2.1000000000000227</v>
      </c>
      <c r="H96" s="2" t="str">
        <f ca="1">IF($C96&gt;MAX($C95:OFFSET($C96,-$H$2+1,0)),"B",IF($D96&lt;MIN($D95:OFFSET($D96,-$H$2+1,0)),"S",H95))</f>
        <v>S</v>
      </c>
      <c r="I96" s="2" t="str">
        <f ca="1">IF($C96&gt;MAX($C95:OFFSET($C96,-$I$2+1,0)),"B",IF($D96&lt;MIN($D95:OFFSET($D96,-$I$2+1,0)),"S",I95))</f>
        <v>S</v>
      </c>
      <c r="J96" s="2" t="str">
        <f t="shared" ca="1" si="3"/>
        <v>S</v>
      </c>
      <c r="K96">
        <f t="shared" ca="1" si="4"/>
        <v>10.000000000002274</v>
      </c>
      <c r="L96">
        <f t="shared" ca="1" si="5"/>
        <v>850</v>
      </c>
      <c r="M96" s="8">
        <f t="shared" si="13"/>
        <v>3.0842532425530251</v>
      </c>
      <c r="N96" s="9">
        <f t="shared" si="12"/>
        <v>616.85064851060497</v>
      </c>
      <c r="O96" s="7">
        <f t="shared" ca="1" si="8"/>
        <v>850</v>
      </c>
      <c r="P96" s="2" t="str">
        <f t="shared" ca="1" si="9"/>
        <v xml:space="preserve"> </v>
      </c>
      <c r="Q96" t="str">
        <f t="shared" ca="1" si="10"/>
        <v>S</v>
      </c>
      <c r="R96">
        <f t="shared" ca="1" si="6"/>
        <v>10.000000000002274</v>
      </c>
      <c r="S96">
        <f t="shared" ca="1" si="7"/>
        <v>850</v>
      </c>
    </row>
    <row r="97" spans="1:19" x14ac:dyDescent="0.25">
      <c r="A97" s="1">
        <v>36665</v>
      </c>
      <c r="B97">
        <v>472.2</v>
      </c>
      <c r="C97">
        <v>472.9</v>
      </c>
      <c r="D97">
        <v>471.3</v>
      </c>
      <c r="E97">
        <v>472.6</v>
      </c>
      <c r="F97">
        <v>64011</v>
      </c>
      <c r="G97">
        <f t="shared" si="11"/>
        <v>1.5999999999999659</v>
      </c>
      <c r="H97" s="2" t="str">
        <f ca="1">IF($C97&gt;MAX($C96:OFFSET($C97,-$H$2+1,0)),"B",IF($D97&lt;MIN($D96:OFFSET($D97,-$H$2+1,0)),"S",H96))</f>
        <v>S</v>
      </c>
      <c r="I97" s="2" t="str">
        <f ca="1">IF($C97&gt;MAX($C96:OFFSET($C97,-$I$2+1,0)),"B",IF($D97&lt;MIN($D96:OFFSET($D97,-$I$2+1,0)),"S",I96))</f>
        <v>S</v>
      </c>
      <c r="J97" s="2" t="str">
        <f t="shared" ca="1" si="3"/>
        <v>S</v>
      </c>
      <c r="K97">
        <f t="shared" ca="1" si="4"/>
        <v>-90.000000000003411</v>
      </c>
      <c r="L97">
        <f t="shared" ca="1" si="5"/>
        <v>759.99999999999659</v>
      </c>
      <c r="M97" s="8">
        <f t="shared" si="13"/>
        <v>3.0100405804253723</v>
      </c>
      <c r="N97" s="9">
        <f t="shared" si="12"/>
        <v>602.00811608507445</v>
      </c>
      <c r="O97" s="7">
        <f t="shared" ca="1" si="8"/>
        <v>759.99999999999659</v>
      </c>
      <c r="P97" s="2" t="str">
        <f t="shared" ca="1" si="9"/>
        <v xml:space="preserve"> </v>
      </c>
      <c r="Q97" t="str">
        <f t="shared" ca="1" si="10"/>
        <v>S</v>
      </c>
      <c r="R97">
        <f t="shared" ca="1" si="6"/>
        <v>-90.000000000003411</v>
      </c>
      <c r="S97">
        <f t="shared" ca="1" si="7"/>
        <v>759.99999999999659</v>
      </c>
    </row>
    <row r="98" spans="1:19" x14ac:dyDescent="0.25">
      <c r="A98" s="1">
        <v>36668</v>
      </c>
      <c r="B98">
        <v>472.7</v>
      </c>
      <c r="C98">
        <v>475.5</v>
      </c>
      <c r="D98">
        <v>472.3</v>
      </c>
      <c r="E98">
        <v>474.2</v>
      </c>
      <c r="F98">
        <v>53018</v>
      </c>
      <c r="G98">
        <f t="shared" si="11"/>
        <v>3.1999999999999886</v>
      </c>
      <c r="H98" s="2" t="str">
        <f ca="1">IF($C98&gt;MAX($C97:OFFSET($C98,-$H$2+1,0)),"B",IF($D98&lt;MIN($D97:OFFSET($D98,-$H$2+1,0)),"S",H97))</f>
        <v>S</v>
      </c>
      <c r="I98" s="2" t="str">
        <f ca="1">IF($C98&gt;MAX($C97:OFFSET($C98,-$I$2+1,0)),"B",IF($D98&lt;MIN($D97:OFFSET($D98,-$I$2+1,0)),"S",I97))</f>
        <v>S</v>
      </c>
      <c r="J98" s="2" t="str">
        <f t="shared" ca="1" si="3"/>
        <v>S</v>
      </c>
      <c r="K98">
        <f t="shared" ca="1" si="4"/>
        <v>-159.99999999999659</v>
      </c>
      <c r="L98">
        <f t="shared" ca="1" si="5"/>
        <v>600</v>
      </c>
      <c r="M98" s="8">
        <f t="shared" si="13"/>
        <v>3.0195385514041031</v>
      </c>
      <c r="N98" s="9">
        <f t="shared" si="12"/>
        <v>603.90771028082065</v>
      </c>
      <c r="O98" s="7">
        <f t="shared" ca="1" si="8"/>
        <v>600</v>
      </c>
      <c r="P98" s="2" t="str">
        <f t="shared" ca="1" si="9"/>
        <v xml:space="preserve"> </v>
      </c>
      <c r="Q98" t="str">
        <f t="shared" ca="1" si="10"/>
        <v>S</v>
      </c>
      <c r="R98">
        <f t="shared" ca="1" si="6"/>
        <v>-159.99999999999659</v>
      </c>
      <c r="S98">
        <f t="shared" ca="1" si="7"/>
        <v>600</v>
      </c>
    </row>
    <row r="99" spans="1:19" x14ac:dyDescent="0.25">
      <c r="A99" s="1">
        <v>36669</v>
      </c>
      <c r="B99">
        <v>474.3</v>
      </c>
      <c r="C99">
        <v>474.5</v>
      </c>
      <c r="D99">
        <v>471.8</v>
      </c>
      <c r="E99">
        <v>472.7</v>
      </c>
      <c r="F99">
        <v>51116</v>
      </c>
      <c r="G99">
        <f t="shared" si="11"/>
        <v>2.6999999999999886</v>
      </c>
      <c r="H99" s="2" t="str">
        <f ca="1">IF($C99&gt;MAX($C98:OFFSET($C99,-$H$2+1,0)),"B",IF($D99&lt;MIN($D98:OFFSET($D99,-$H$2+1,0)),"S",H98))</f>
        <v>S</v>
      </c>
      <c r="I99" s="2" t="str">
        <f ca="1">IF($C99&gt;MAX($C98:OFFSET($C99,-$I$2+1,0)),"B",IF($D99&lt;MIN($D98:OFFSET($D99,-$I$2+1,0)),"S",I98))</f>
        <v>S</v>
      </c>
      <c r="J99" s="2" t="str">
        <f t="shared" ca="1" si="3"/>
        <v>S</v>
      </c>
      <c r="K99">
        <f t="shared" ca="1" si="4"/>
        <v>150</v>
      </c>
      <c r="L99">
        <f t="shared" ca="1" si="5"/>
        <v>750</v>
      </c>
      <c r="M99" s="8">
        <f t="shared" si="13"/>
        <v>3.0035616238338974</v>
      </c>
      <c r="N99" s="9">
        <f t="shared" si="12"/>
        <v>600.71232476677949</v>
      </c>
      <c r="O99" s="7">
        <f t="shared" ca="1" si="8"/>
        <v>750</v>
      </c>
      <c r="P99" s="2" t="str">
        <f t="shared" ca="1" si="9"/>
        <v xml:space="preserve"> </v>
      </c>
      <c r="Q99" t="str">
        <f t="shared" ca="1" si="10"/>
        <v>S</v>
      </c>
      <c r="R99">
        <f t="shared" ca="1" si="6"/>
        <v>150</v>
      </c>
      <c r="S99">
        <f t="shared" ca="1" si="7"/>
        <v>750</v>
      </c>
    </row>
    <row r="100" spans="1:19" x14ac:dyDescent="0.25">
      <c r="A100" s="1">
        <v>36670</v>
      </c>
      <c r="B100">
        <v>472.2</v>
      </c>
      <c r="C100">
        <v>472.6</v>
      </c>
      <c r="D100">
        <v>471.2</v>
      </c>
      <c r="E100">
        <v>471.8</v>
      </c>
      <c r="F100">
        <v>58865</v>
      </c>
      <c r="G100">
        <f t="shared" si="11"/>
        <v>1.5</v>
      </c>
      <c r="H100" s="2" t="str">
        <f ca="1">IF($C100&gt;MAX($C99:OFFSET($C100,-$H$2+1,0)),"B",IF($D100&lt;MIN($D99:OFFSET($D100,-$H$2+1,0)),"S",H99))</f>
        <v>S</v>
      </c>
      <c r="I100" s="2" t="str">
        <f ca="1">IF($C100&gt;MAX($C99:OFFSET($C100,-$I$2+1,0)),"B",IF($D100&lt;MIN($D99:OFFSET($D100,-$I$2+1,0)),"S",I99))</f>
        <v>S</v>
      </c>
      <c r="J100" s="2" t="str">
        <f t="shared" ca="1" si="3"/>
        <v>S</v>
      </c>
      <c r="K100">
        <f t="shared" ca="1" si="4"/>
        <v>89.999999999997726</v>
      </c>
      <c r="L100">
        <f t="shared" ca="1" si="5"/>
        <v>839.99999999999773</v>
      </c>
      <c r="M100" s="8">
        <f t="shared" si="13"/>
        <v>2.9283835426422025</v>
      </c>
      <c r="N100" s="9">
        <f t="shared" si="12"/>
        <v>585.67670852844049</v>
      </c>
      <c r="O100" s="7">
        <f t="shared" ca="1" si="8"/>
        <v>839.99999999999773</v>
      </c>
      <c r="P100" s="2" t="str">
        <f t="shared" ca="1" si="9"/>
        <v xml:space="preserve"> </v>
      </c>
      <c r="Q100" t="str">
        <f t="shared" ca="1" si="10"/>
        <v>S</v>
      </c>
      <c r="R100">
        <f t="shared" ca="1" si="6"/>
        <v>89.999999999997726</v>
      </c>
      <c r="S100">
        <f t="shared" ca="1" si="7"/>
        <v>839.99999999999773</v>
      </c>
    </row>
    <row r="101" spans="1:19" x14ac:dyDescent="0.25">
      <c r="A101" s="1">
        <v>36671</v>
      </c>
      <c r="B101">
        <v>471.7</v>
      </c>
      <c r="C101">
        <v>473</v>
      </c>
      <c r="D101">
        <v>467.5</v>
      </c>
      <c r="E101">
        <v>468.7</v>
      </c>
      <c r="F101">
        <v>54198</v>
      </c>
      <c r="G101">
        <f t="shared" si="11"/>
        <v>5.5</v>
      </c>
      <c r="H101" s="2" t="str">
        <f ca="1">IF($C101&gt;MAX($C100:OFFSET($C101,-$H$2+1,0)),"B",IF($D101&lt;MIN($D100:OFFSET($D101,-$H$2+1,0)),"S",H100))</f>
        <v>S</v>
      </c>
      <c r="I101" s="2" t="str">
        <f ca="1">IF($C101&gt;MAX($C100:OFFSET($C101,-$I$2+1,0)),"B",IF($D101&lt;MIN($D100:OFFSET($D101,-$I$2+1,0)),"S",I100))</f>
        <v>S</v>
      </c>
      <c r="J101" s="2" t="str">
        <f t="shared" ca="1" si="3"/>
        <v>S</v>
      </c>
      <c r="K101">
        <f t="shared" ca="1" si="4"/>
        <v>310.00000000000227</v>
      </c>
      <c r="L101">
        <f t="shared" ca="1" si="5"/>
        <v>1150</v>
      </c>
      <c r="M101" s="8">
        <f t="shared" si="13"/>
        <v>3.0569643655100922</v>
      </c>
      <c r="N101" s="9">
        <f t="shared" si="12"/>
        <v>611.39287310201848</v>
      </c>
      <c r="O101" s="7">
        <f t="shared" ca="1" si="8"/>
        <v>1150</v>
      </c>
      <c r="P101" s="2" t="str">
        <f t="shared" ca="1" si="9"/>
        <v xml:space="preserve"> </v>
      </c>
      <c r="Q101" t="str">
        <f t="shared" ca="1" si="10"/>
        <v>S</v>
      </c>
      <c r="R101">
        <f t="shared" ca="1" si="6"/>
        <v>310.00000000000227</v>
      </c>
      <c r="S101">
        <f t="shared" ca="1" si="7"/>
        <v>1150</v>
      </c>
    </row>
    <row r="102" spans="1:19" x14ac:dyDescent="0.25">
      <c r="A102" s="1">
        <v>36672</v>
      </c>
      <c r="B102">
        <v>468.9</v>
      </c>
      <c r="C102">
        <v>471.3</v>
      </c>
      <c r="D102">
        <v>468.7</v>
      </c>
      <c r="E102">
        <v>470.2</v>
      </c>
      <c r="F102">
        <v>48740</v>
      </c>
      <c r="G102">
        <f t="shared" si="11"/>
        <v>2.6000000000000227</v>
      </c>
      <c r="H102" s="2" t="str">
        <f ca="1">IF($C102&gt;MAX($C101:OFFSET($C102,-$H$2+1,0)),"B",IF($D102&lt;MIN($D101:OFFSET($D102,-$H$2+1,0)),"S",H101))</f>
        <v>S</v>
      </c>
      <c r="I102" s="2" t="str">
        <f ca="1">IF($C102&gt;MAX($C101:OFFSET($C102,-$I$2+1,0)),"B",IF($D102&lt;MIN($D101:OFFSET($D102,-$I$2+1,0)),"S",I101))</f>
        <v>S</v>
      </c>
      <c r="J102" s="2" t="str">
        <f t="shared" ca="1" si="3"/>
        <v>S</v>
      </c>
      <c r="K102">
        <f t="shared" ca="1" si="4"/>
        <v>-150</v>
      </c>
      <c r="L102">
        <f t="shared" ca="1" si="5"/>
        <v>1000</v>
      </c>
      <c r="M102" s="8">
        <f t="shared" si="13"/>
        <v>3.034116147234589</v>
      </c>
      <c r="N102" s="9">
        <f t="shared" si="12"/>
        <v>606.82322944691782</v>
      </c>
      <c r="O102" s="7">
        <f t="shared" ca="1" si="8"/>
        <v>1000</v>
      </c>
      <c r="P102" s="2" t="str">
        <f t="shared" ca="1" si="9"/>
        <v xml:space="preserve"> </v>
      </c>
      <c r="Q102" t="str">
        <f t="shared" ca="1" si="10"/>
        <v>S</v>
      </c>
      <c r="R102">
        <f t="shared" ca="1" si="6"/>
        <v>-150</v>
      </c>
      <c r="S102">
        <f t="shared" ca="1" si="7"/>
        <v>1000</v>
      </c>
    </row>
    <row r="103" spans="1:19" x14ac:dyDescent="0.25">
      <c r="A103" s="1">
        <v>36676</v>
      </c>
      <c r="B103">
        <v>472</v>
      </c>
      <c r="C103">
        <v>472.2</v>
      </c>
      <c r="D103">
        <v>470.3</v>
      </c>
      <c r="E103">
        <v>470.7</v>
      </c>
      <c r="F103">
        <v>27987</v>
      </c>
      <c r="G103">
        <f t="shared" si="11"/>
        <v>2</v>
      </c>
      <c r="H103" s="2" t="str">
        <f ca="1">IF($C103&gt;MAX($C102:OFFSET($C103,-$H$2+1,0)),"B",IF($D103&lt;MIN($D102:OFFSET($D103,-$H$2+1,0)),"S",H102))</f>
        <v>S</v>
      </c>
      <c r="I103" s="2" t="str">
        <f ca="1">IF($C103&gt;MAX($C102:OFFSET($C103,-$I$2+1,0)),"B",IF($D103&lt;MIN($D102:OFFSET($D103,-$I$2+1,0)),"S",I102))</f>
        <v>S</v>
      </c>
      <c r="J103" s="2" t="str">
        <f t="shared" ca="1" si="3"/>
        <v>S</v>
      </c>
      <c r="K103">
        <f t="shared" ca="1" si="4"/>
        <v>-50</v>
      </c>
      <c r="L103">
        <f t="shared" ca="1" si="5"/>
        <v>950</v>
      </c>
      <c r="M103" s="8">
        <f t="shared" si="13"/>
        <v>2.9824103398728594</v>
      </c>
      <c r="N103" s="9">
        <f t="shared" si="12"/>
        <v>596.48206797457192</v>
      </c>
      <c r="O103" s="7">
        <f t="shared" ca="1" si="8"/>
        <v>950</v>
      </c>
      <c r="P103" s="2" t="str">
        <f t="shared" ca="1" si="9"/>
        <v xml:space="preserve"> </v>
      </c>
      <c r="Q103" t="str">
        <f t="shared" ca="1" si="10"/>
        <v>S</v>
      </c>
      <c r="R103">
        <f t="shared" ca="1" si="6"/>
        <v>-50</v>
      </c>
      <c r="S103">
        <f t="shared" ca="1" si="7"/>
        <v>950</v>
      </c>
    </row>
    <row r="104" spans="1:19" x14ac:dyDescent="0.25">
      <c r="A104" s="1">
        <v>36677</v>
      </c>
      <c r="B104">
        <v>470.4</v>
      </c>
      <c r="C104">
        <v>470.9</v>
      </c>
      <c r="D104">
        <v>469.7</v>
      </c>
      <c r="E104">
        <v>470</v>
      </c>
      <c r="F104">
        <v>49579</v>
      </c>
      <c r="G104">
        <f t="shared" si="11"/>
        <v>1.1999999999999886</v>
      </c>
      <c r="H104" s="2" t="str">
        <f ca="1">IF($C104&gt;MAX($C103:OFFSET($C104,-$H$2+1,0)),"B",IF($D104&lt;MIN($D103:OFFSET($D104,-$H$2+1,0)),"S",H103))</f>
        <v>S</v>
      </c>
      <c r="I104" s="2" t="str">
        <f ca="1">IF($C104&gt;MAX($C103:OFFSET($C104,-$I$2+1,0)),"B",IF($D104&lt;MIN($D103:OFFSET($D104,-$I$2+1,0)),"S",I103))</f>
        <v>S</v>
      </c>
      <c r="J104" s="2" t="str">
        <f t="shared" ca="1" si="3"/>
        <v>S</v>
      </c>
      <c r="K104">
        <f t="shared" ca="1" si="4"/>
        <v>69.999999999998863</v>
      </c>
      <c r="L104">
        <f t="shared" ca="1" si="5"/>
        <v>1019.9999999999989</v>
      </c>
      <c r="M104" s="8">
        <f t="shared" si="13"/>
        <v>2.8932898228792157</v>
      </c>
      <c r="N104" s="9">
        <f t="shared" si="12"/>
        <v>578.65796457584315</v>
      </c>
      <c r="O104" s="7">
        <f t="shared" ca="1" si="8"/>
        <v>1019.9999999999989</v>
      </c>
      <c r="P104" s="2" t="str">
        <f t="shared" ca="1" si="9"/>
        <v xml:space="preserve"> </v>
      </c>
      <c r="Q104" t="str">
        <f t="shared" ca="1" si="10"/>
        <v>S</v>
      </c>
      <c r="R104">
        <f t="shared" ca="1" si="6"/>
        <v>69.999999999998863</v>
      </c>
      <c r="S104">
        <f t="shared" ca="1" si="7"/>
        <v>1019.9999999999989</v>
      </c>
    </row>
    <row r="105" spans="1:19" x14ac:dyDescent="0.25">
      <c r="A105" s="1">
        <v>36678</v>
      </c>
      <c r="B105">
        <v>470.5</v>
      </c>
      <c r="C105">
        <v>471.2</v>
      </c>
      <c r="D105">
        <v>470.1</v>
      </c>
      <c r="E105">
        <v>470.6</v>
      </c>
      <c r="F105">
        <v>42905</v>
      </c>
      <c r="G105">
        <f t="shared" si="11"/>
        <v>1.1999999999999886</v>
      </c>
      <c r="H105" s="2" t="str">
        <f ca="1">IF($C105&gt;MAX($C104:OFFSET($C105,-$H$2+1,0)),"B",IF($D105&lt;MIN($D104:OFFSET($D105,-$H$2+1,0)),"S",H104))</f>
        <v>S</v>
      </c>
      <c r="I105" s="2" t="str">
        <f ca="1">IF($C105&gt;MAX($C104:OFFSET($C105,-$I$2+1,0)),"B",IF($D105&lt;MIN($D104:OFFSET($D105,-$I$2+1,0)),"S",I104))</f>
        <v>S</v>
      </c>
      <c r="J105" s="2" t="str">
        <f t="shared" ca="1" si="3"/>
        <v>S</v>
      </c>
      <c r="K105">
        <f t="shared" ca="1" si="4"/>
        <v>-60.000000000002274</v>
      </c>
      <c r="L105">
        <f t="shared" ca="1" si="5"/>
        <v>959.99999999999659</v>
      </c>
      <c r="M105" s="8">
        <f t="shared" si="13"/>
        <v>2.8086253317352545</v>
      </c>
      <c r="N105" s="9">
        <f t="shared" si="12"/>
        <v>561.72506634705087</v>
      </c>
      <c r="O105" s="7">
        <f t="shared" ca="1" si="8"/>
        <v>959.99999999999659</v>
      </c>
      <c r="P105" s="2" t="str">
        <f t="shared" ca="1" si="9"/>
        <v xml:space="preserve"> </v>
      </c>
      <c r="Q105" t="str">
        <f t="shared" ca="1" si="10"/>
        <v>S</v>
      </c>
      <c r="R105">
        <f t="shared" ca="1" si="6"/>
        <v>-60.000000000002274</v>
      </c>
      <c r="S105">
        <f t="shared" ca="1" si="7"/>
        <v>959.99999999999659</v>
      </c>
    </row>
    <row r="106" spans="1:19" x14ac:dyDescent="0.25">
      <c r="A106" s="1">
        <v>36679</v>
      </c>
      <c r="B106">
        <v>471.7</v>
      </c>
      <c r="C106">
        <v>481.1</v>
      </c>
      <c r="D106">
        <v>471.2</v>
      </c>
      <c r="E106">
        <v>479.4</v>
      </c>
      <c r="F106">
        <v>42847</v>
      </c>
      <c r="G106">
        <f t="shared" si="11"/>
        <v>10.5</v>
      </c>
      <c r="H106" s="2" t="str">
        <f ca="1">IF($C106&gt;MAX($C105:OFFSET($C106,-$H$2+1,0)),"B",IF($D106&lt;MIN($D105:OFFSET($D106,-$H$2+1,0)),"S",H105))</f>
        <v>S</v>
      </c>
      <c r="I106" s="2" t="str">
        <f ca="1">IF($C106&gt;MAX($C105:OFFSET($C106,-$I$2+1,0)),"B",IF($D106&lt;MIN($D105:OFFSET($D106,-$I$2+1,0)),"S",I105))</f>
        <v>S</v>
      </c>
      <c r="J106" s="2" t="str">
        <f t="shared" ca="1" si="3"/>
        <v>S</v>
      </c>
      <c r="K106">
        <f t="shared" ca="1" si="4"/>
        <v>-879.99999999999545</v>
      </c>
      <c r="L106">
        <f t="shared" ca="1" si="5"/>
        <v>80.000000000001137</v>
      </c>
      <c r="M106" s="8">
        <f t="shared" si="13"/>
        <v>3.193194065148492</v>
      </c>
      <c r="N106" s="9">
        <f t="shared" si="12"/>
        <v>638.63881302969844</v>
      </c>
      <c r="O106" s="7">
        <f t="shared" ca="1" si="8"/>
        <v>80.000000000001137</v>
      </c>
      <c r="P106" s="2" t="str">
        <f t="shared" ca="1" si="9"/>
        <v xml:space="preserve"> </v>
      </c>
      <c r="Q106" t="str">
        <f t="shared" ca="1" si="10"/>
        <v>S</v>
      </c>
      <c r="R106">
        <f t="shared" ca="1" si="6"/>
        <v>-879.99999999999545</v>
      </c>
      <c r="S106">
        <f t="shared" ca="1" si="7"/>
        <v>80.000000000001137</v>
      </c>
    </row>
    <row r="107" spans="1:19" x14ac:dyDescent="0.25">
      <c r="A107" s="1">
        <v>36682</v>
      </c>
      <c r="B107">
        <v>481.3</v>
      </c>
      <c r="C107">
        <v>484.3</v>
      </c>
      <c r="D107">
        <v>480.8</v>
      </c>
      <c r="E107">
        <v>483.4</v>
      </c>
      <c r="F107">
        <v>73435</v>
      </c>
      <c r="G107">
        <f t="shared" si="11"/>
        <v>4.9000000000000341</v>
      </c>
      <c r="H107" s="2" t="str">
        <f ca="1">IF($C107&gt;MAX($C106:OFFSET($C107,-$H$2+1,0)),"B",IF($D107&lt;MIN($D106:OFFSET($D107,-$H$2+1,0)),"S",H106))</f>
        <v>S</v>
      </c>
      <c r="I107" s="2" t="str">
        <f ca="1">IF($C107&gt;MAX($C106:OFFSET($C107,-$I$2+1,0)),"B",IF($D107&lt;MIN($D106:OFFSET($D107,-$I$2+1,0)),"S",I106))</f>
        <v>B</v>
      </c>
      <c r="J107" s="2" t="str">
        <f t="shared" ca="1" si="3"/>
        <v>X</v>
      </c>
      <c r="K107">
        <f t="shared" ca="1" si="4"/>
        <v>-400</v>
      </c>
      <c r="L107">
        <f t="shared" ca="1" si="5"/>
        <v>-319.99999999999886</v>
      </c>
      <c r="M107" s="8">
        <f t="shared" si="13"/>
        <v>3.2785343618910687</v>
      </c>
      <c r="N107" s="9">
        <f t="shared" si="12"/>
        <v>655.7068723782138</v>
      </c>
      <c r="O107" s="7">
        <f t="shared" ca="1" si="8"/>
        <v>0</v>
      </c>
      <c r="P107" s="2" t="str">
        <f t="shared" ca="1" si="9"/>
        <v xml:space="preserve"> </v>
      </c>
      <c r="Q107" t="str">
        <f t="shared" ca="1" si="10"/>
        <v>X</v>
      </c>
      <c r="R107">
        <f t="shared" ca="1" si="6"/>
        <v>-400</v>
      </c>
      <c r="S107">
        <f t="shared" ca="1" si="7"/>
        <v>-319.99999999999886</v>
      </c>
    </row>
    <row r="108" spans="1:19" x14ac:dyDescent="0.25">
      <c r="A108" s="1">
        <v>36683</v>
      </c>
      <c r="B108">
        <v>482.2</v>
      </c>
      <c r="C108">
        <v>489.7</v>
      </c>
      <c r="D108">
        <v>482</v>
      </c>
      <c r="E108">
        <v>487</v>
      </c>
      <c r="F108">
        <v>66102</v>
      </c>
      <c r="G108">
        <f t="shared" si="11"/>
        <v>7.6999999999999886</v>
      </c>
      <c r="H108" s="2" t="str">
        <f ca="1">IF($C108&gt;MAX($C107:OFFSET($C108,-$H$2+1,0)),"B",IF($D108&lt;MIN($D107:OFFSET($D108,-$H$2+1,0)),"S",H107))</f>
        <v>S</v>
      </c>
      <c r="I108" s="2" t="str">
        <f ca="1">IF($C108&gt;MAX($C107:OFFSET($C108,-$I$2+1,0)),"B",IF($D108&lt;MIN($D107:OFFSET($D108,-$I$2+1,0)),"S",I107))</f>
        <v>B</v>
      </c>
      <c r="J108" s="2" t="str">
        <f t="shared" ca="1" si="3"/>
        <v>X</v>
      </c>
      <c r="K108">
        <f t="shared" ca="1" si="4"/>
        <v>0</v>
      </c>
      <c r="L108">
        <f t="shared" ca="1" si="5"/>
        <v>-319.99999999999886</v>
      </c>
      <c r="M108" s="8">
        <f t="shared" si="13"/>
        <v>3.4996076437965145</v>
      </c>
      <c r="N108" s="9">
        <f t="shared" si="12"/>
        <v>699.92152875930287</v>
      </c>
      <c r="O108" s="7">
        <f t="shared" ca="1" si="8"/>
        <v>0</v>
      </c>
      <c r="P108" s="2" t="str">
        <f t="shared" ca="1" si="9"/>
        <v xml:space="preserve"> </v>
      </c>
      <c r="Q108" t="str">
        <f t="shared" ca="1" si="10"/>
        <v>X</v>
      </c>
      <c r="R108">
        <f t="shared" ca="1" si="6"/>
        <v>0</v>
      </c>
      <c r="S108">
        <f t="shared" ca="1" si="7"/>
        <v>-319.99999999999886</v>
      </c>
    </row>
    <row r="109" spans="1:19" x14ac:dyDescent="0.25">
      <c r="A109" s="1">
        <v>36684</v>
      </c>
      <c r="B109">
        <v>484</v>
      </c>
      <c r="C109">
        <v>485.6</v>
      </c>
      <c r="D109">
        <v>482.1</v>
      </c>
      <c r="E109">
        <v>485.2</v>
      </c>
      <c r="F109">
        <v>82029</v>
      </c>
      <c r="G109">
        <f t="shared" si="11"/>
        <v>4.8999999999999773</v>
      </c>
      <c r="H109" s="2" t="str">
        <f ca="1">IF($C109&gt;MAX($C108:OFFSET($C109,-$H$2+1,0)),"B",IF($D109&lt;MIN($D108:OFFSET($D109,-$H$2+1,0)),"S",H108))</f>
        <v>S</v>
      </c>
      <c r="I109" s="2" t="str">
        <f ca="1">IF($C109&gt;MAX($C108:OFFSET($C109,-$I$2+1,0)),"B",IF($D109&lt;MIN($D108:OFFSET($D109,-$I$2+1,0)),"S",I108))</f>
        <v>B</v>
      </c>
      <c r="J109" s="2" t="str">
        <f t="shared" ca="1" si="3"/>
        <v>X</v>
      </c>
      <c r="K109">
        <f t="shared" ca="1" si="4"/>
        <v>0</v>
      </c>
      <c r="L109">
        <f t="shared" ca="1" si="5"/>
        <v>-319.99999999999886</v>
      </c>
      <c r="M109" s="8">
        <f t="shared" si="13"/>
        <v>3.569627261606688</v>
      </c>
      <c r="N109" s="9">
        <f t="shared" si="12"/>
        <v>713.92545232133762</v>
      </c>
      <c r="O109" s="7">
        <f t="shared" ca="1" si="8"/>
        <v>0</v>
      </c>
      <c r="P109" s="2" t="str">
        <f t="shared" ca="1" si="9"/>
        <v xml:space="preserve"> </v>
      </c>
      <c r="Q109" t="str">
        <f t="shared" ca="1" si="10"/>
        <v>X</v>
      </c>
      <c r="R109">
        <f t="shared" ca="1" si="6"/>
        <v>0</v>
      </c>
      <c r="S109">
        <f t="shared" ca="1" si="7"/>
        <v>-319.99999999999886</v>
      </c>
    </row>
    <row r="110" spans="1:19" x14ac:dyDescent="0.25">
      <c r="A110" s="1">
        <v>36685</v>
      </c>
      <c r="B110">
        <v>483.4</v>
      </c>
      <c r="C110">
        <v>485</v>
      </c>
      <c r="D110">
        <v>481.5</v>
      </c>
      <c r="E110">
        <v>482</v>
      </c>
      <c r="F110">
        <v>86314</v>
      </c>
      <c r="G110">
        <f t="shared" si="11"/>
        <v>3.6999999999999886</v>
      </c>
      <c r="H110" s="2" t="str">
        <f ca="1">IF($C110&gt;MAX($C109:OFFSET($C110,-$H$2+1,0)),"B",IF($D110&lt;MIN($D109:OFFSET($D110,-$H$2+1,0)),"S",H109))</f>
        <v>S</v>
      </c>
      <c r="I110" s="2" t="str">
        <f ca="1">IF($C110&gt;MAX($C109:OFFSET($C110,-$I$2+1,0)),"B",IF($D110&lt;MIN($D109:OFFSET($D110,-$I$2+1,0)),"S",I109))</f>
        <v>B</v>
      </c>
      <c r="J110" s="2" t="str">
        <f t="shared" ca="1" si="3"/>
        <v>X</v>
      </c>
      <c r="K110">
        <f t="shared" ca="1" si="4"/>
        <v>0</v>
      </c>
      <c r="L110">
        <f t="shared" ca="1" si="5"/>
        <v>-319.99999999999886</v>
      </c>
      <c r="M110" s="8">
        <f t="shared" si="13"/>
        <v>3.5761458985263532</v>
      </c>
      <c r="N110" s="9">
        <f t="shared" si="12"/>
        <v>715.22917970527067</v>
      </c>
      <c r="O110" s="7">
        <f t="shared" ca="1" si="8"/>
        <v>0</v>
      </c>
      <c r="P110" s="2" t="str">
        <f t="shared" ca="1" si="9"/>
        <v xml:space="preserve"> </v>
      </c>
      <c r="Q110" t="str">
        <f t="shared" ca="1" si="10"/>
        <v>X</v>
      </c>
      <c r="R110">
        <f t="shared" ca="1" si="6"/>
        <v>0</v>
      </c>
      <c r="S110">
        <f t="shared" ca="1" si="7"/>
        <v>-319.99999999999886</v>
      </c>
    </row>
    <row r="111" spans="1:19" x14ac:dyDescent="0.25">
      <c r="A111" s="1">
        <v>36686</v>
      </c>
      <c r="B111">
        <v>482.9</v>
      </c>
      <c r="C111">
        <v>484.5</v>
      </c>
      <c r="D111">
        <v>481.3</v>
      </c>
      <c r="E111">
        <v>481.6</v>
      </c>
      <c r="F111">
        <v>40390</v>
      </c>
      <c r="G111">
        <f t="shared" si="11"/>
        <v>3.1999999999999886</v>
      </c>
      <c r="H111" s="2" t="str">
        <f ca="1">IF($C111&gt;MAX($C110:OFFSET($C111,-$H$2+1,0)),"B",IF($D111&lt;MIN($D110:OFFSET($D111,-$H$2+1,0)),"S",H110))</f>
        <v>S</v>
      </c>
      <c r="I111" s="2" t="str">
        <f ca="1">IF($C111&gt;MAX($C110:OFFSET($C111,-$I$2+1,0)),"B",IF($D111&lt;MIN($D110:OFFSET($D111,-$I$2+1,0)),"S",I110))</f>
        <v>B</v>
      </c>
      <c r="J111" s="2" t="str">
        <f t="shared" ca="1" si="3"/>
        <v>X</v>
      </c>
      <c r="K111">
        <f t="shared" ca="1" si="4"/>
        <v>0</v>
      </c>
      <c r="L111">
        <f t="shared" ca="1" si="5"/>
        <v>-319.99999999999886</v>
      </c>
      <c r="M111" s="8">
        <f t="shared" si="13"/>
        <v>3.557338603600035</v>
      </c>
      <c r="N111" s="9">
        <f t="shared" si="12"/>
        <v>711.46772072000704</v>
      </c>
      <c r="O111" s="7">
        <f t="shared" ca="1" si="8"/>
        <v>0</v>
      </c>
      <c r="P111" s="2" t="str">
        <f t="shared" ca="1" si="9"/>
        <v xml:space="preserve"> </v>
      </c>
      <c r="Q111" t="str">
        <f t="shared" ca="1" si="10"/>
        <v>X</v>
      </c>
      <c r="R111">
        <f t="shared" ca="1" si="6"/>
        <v>0</v>
      </c>
      <c r="S111">
        <f t="shared" ca="1" si="7"/>
        <v>-319.99999999999886</v>
      </c>
    </row>
    <row r="112" spans="1:19" x14ac:dyDescent="0.25">
      <c r="A112" s="1">
        <v>36689</v>
      </c>
      <c r="B112">
        <v>481.8</v>
      </c>
      <c r="C112">
        <v>484.4</v>
      </c>
      <c r="D112">
        <v>481.2</v>
      </c>
      <c r="E112">
        <v>484.3</v>
      </c>
      <c r="F112">
        <v>43812</v>
      </c>
      <c r="G112">
        <f t="shared" si="11"/>
        <v>3.1999999999999886</v>
      </c>
      <c r="H112" s="2" t="str">
        <f ca="1">IF($C112&gt;MAX($C111:OFFSET($C112,-$H$2+1,0)),"B",IF($D112&lt;MIN($D111:OFFSET($D112,-$H$2+1,0)),"S",H111))</f>
        <v>S</v>
      </c>
      <c r="I112" s="2" t="str">
        <f ca="1">IF($C112&gt;MAX($C111:OFFSET($C112,-$I$2+1,0)),"B",IF($D112&lt;MIN($D111:OFFSET($D112,-$I$2+1,0)),"S",I111))</f>
        <v>B</v>
      </c>
      <c r="J112" s="2" t="str">
        <f t="shared" ca="1" si="3"/>
        <v>X</v>
      </c>
      <c r="K112">
        <f t="shared" ca="1" si="4"/>
        <v>0</v>
      </c>
      <c r="L112">
        <f t="shared" ca="1" si="5"/>
        <v>-319.99999999999886</v>
      </c>
      <c r="M112" s="8">
        <f t="shared" si="13"/>
        <v>3.5394716734200329</v>
      </c>
      <c r="N112" s="9">
        <f t="shared" si="12"/>
        <v>707.89433468400659</v>
      </c>
      <c r="O112" s="7">
        <f t="shared" ca="1" si="8"/>
        <v>0</v>
      </c>
      <c r="P112" s="2" t="str">
        <f t="shared" ca="1" si="9"/>
        <v xml:space="preserve"> </v>
      </c>
      <c r="Q112" t="str">
        <f t="shared" ca="1" si="10"/>
        <v>X</v>
      </c>
      <c r="R112">
        <f t="shared" ca="1" si="6"/>
        <v>0</v>
      </c>
      <c r="S112">
        <f t="shared" ca="1" si="7"/>
        <v>-319.99999999999886</v>
      </c>
    </row>
    <row r="113" spans="1:19" x14ac:dyDescent="0.25">
      <c r="A113" s="1">
        <v>36690</v>
      </c>
      <c r="B113">
        <v>491.2</v>
      </c>
      <c r="C113">
        <v>491.7</v>
      </c>
      <c r="D113">
        <v>482</v>
      </c>
      <c r="E113">
        <v>483.3</v>
      </c>
      <c r="F113">
        <v>39208</v>
      </c>
      <c r="G113">
        <f t="shared" si="11"/>
        <v>9.6999999999999886</v>
      </c>
      <c r="H113" s="2" t="str">
        <f ca="1">IF($C113&gt;MAX($C112:OFFSET($C113,-$H$2+1,0)),"B",IF($D113&lt;MIN($D112:OFFSET($D113,-$H$2+1,0)),"S",H112))</f>
        <v>B</v>
      </c>
      <c r="I113" s="2" t="str">
        <f ca="1">IF($C113&gt;MAX($C112:OFFSET($C113,-$I$2+1,0)),"B",IF($D113&lt;MIN($D112:OFFSET($D113,-$I$2+1,0)),"S",I112))</f>
        <v>B</v>
      </c>
      <c r="J113" s="2" t="str">
        <f t="shared" ca="1" si="3"/>
        <v>B</v>
      </c>
      <c r="K113">
        <f t="shared" ca="1" si="4"/>
        <v>0</v>
      </c>
      <c r="L113">
        <f t="shared" ca="1" si="5"/>
        <v>-319.99999999999886</v>
      </c>
      <c r="M113" s="8">
        <f t="shared" si="13"/>
        <v>3.8474980897490303</v>
      </c>
      <c r="N113" s="9">
        <f t="shared" si="12"/>
        <v>769.49961794980607</v>
      </c>
      <c r="O113" s="7">
        <f t="shared" ca="1" si="8"/>
        <v>0</v>
      </c>
      <c r="P113" s="2" t="str">
        <f t="shared" ca="1" si="9"/>
        <v xml:space="preserve"> </v>
      </c>
      <c r="Q113" t="str">
        <f t="shared" ca="1" si="10"/>
        <v>B</v>
      </c>
      <c r="R113">
        <f t="shared" ca="1" si="6"/>
        <v>0</v>
      </c>
      <c r="S113">
        <f t="shared" ca="1" si="7"/>
        <v>-319.99999999999886</v>
      </c>
    </row>
    <row r="114" spans="1:19" x14ac:dyDescent="0.25">
      <c r="A114" s="1">
        <v>36691</v>
      </c>
      <c r="B114">
        <v>484.2</v>
      </c>
      <c r="C114">
        <v>489.7</v>
      </c>
      <c r="D114">
        <v>483.5</v>
      </c>
      <c r="E114">
        <v>489.4</v>
      </c>
      <c r="F114">
        <v>35775</v>
      </c>
      <c r="G114">
        <f t="shared" si="11"/>
        <v>6.3999999999999773</v>
      </c>
      <c r="H114" s="2" t="str">
        <f ca="1">IF($C114&gt;MAX($C113:OFFSET($C114,-$H$2+1,0)),"B",IF($D114&lt;MIN($D113:OFFSET($D114,-$H$2+1,0)),"S",H113))</f>
        <v>B</v>
      </c>
      <c r="I114" s="2" t="str">
        <f ca="1">IF($C114&gt;MAX($C113:OFFSET($C114,-$I$2+1,0)),"B",IF($D114&lt;MIN($D113:OFFSET($D114,-$I$2+1,0)),"S",I113))</f>
        <v>B</v>
      </c>
      <c r="J114" s="2" t="str">
        <f t="shared" ca="1" si="3"/>
        <v>B</v>
      </c>
      <c r="K114">
        <f t="shared" ca="1" si="4"/>
        <v>609.99999999999659</v>
      </c>
      <c r="L114">
        <f t="shared" ca="1" si="5"/>
        <v>289.99999999999773</v>
      </c>
      <c r="M114" s="8">
        <f t="shared" si="13"/>
        <v>3.9751231852615776</v>
      </c>
      <c r="N114" s="9">
        <f t="shared" si="12"/>
        <v>795.02463705231548</v>
      </c>
      <c r="O114" s="7">
        <f t="shared" ca="1" si="8"/>
        <v>609.99999999999659</v>
      </c>
      <c r="P114" s="2" t="str">
        <f t="shared" ca="1" si="9"/>
        <v xml:space="preserve"> </v>
      </c>
      <c r="Q114" t="str">
        <f t="shared" ca="1" si="10"/>
        <v>B</v>
      </c>
      <c r="R114">
        <f t="shared" ca="1" si="6"/>
        <v>609.99999999999659</v>
      </c>
      <c r="S114">
        <f t="shared" ca="1" si="7"/>
        <v>289.99999999999773</v>
      </c>
    </row>
    <row r="115" spans="1:19" x14ac:dyDescent="0.25">
      <c r="A115" s="1">
        <v>36692</v>
      </c>
      <c r="B115">
        <v>486.9</v>
      </c>
      <c r="C115">
        <v>487.7</v>
      </c>
      <c r="D115">
        <v>484.2</v>
      </c>
      <c r="E115">
        <v>487.3</v>
      </c>
      <c r="F115">
        <v>39223</v>
      </c>
      <c r="G115">
        <f t="shared" si="11"/>
        <v>5.1999999999999886</v>
      </c>
      <c r="H115" s="2" t="str">
        <f ca="1">IF($C115&gt;MAX($C114:OFFSET($C115,-$H$2+1,0)),"B",IF($D115&lt;MIN($D114:OFFSET($D115,-$H$2+1,0)),"S",H114))</f>
        <v>B</v>
      </c>
      <c r="I115" s="2" t="str">
        <f ca="1">IF($C115&gt;MAX($C114:OFFSET($C115,-$I$2+1,0)),"B",IF($D115&lt;MIN($D114:OFFSET($D115,-$I$2+1,0)),"S",I114))</f>
        <v>B</v>
      </c>
      <c r="J115" s="2" t="str">
        <f t="shared" ca="1" si="3"/>
        <v>B</v>
      </c>
      <c r="K115">
        <f t="shared" ca="1" si="4"/>
        <v>-209.99999999999659</v>
      </c>
      <c r="L115">
        <f t="shared" ca="1" si="5"/>
        <v>80.000000000001137</v>
      </c>
      <c r="M115" s="8">
        <f t="shared" si="13"/>
        <v>4.0363670259984978</v>
      </c>
      <c r="N115" s="9">
        <f t="shared" si="12"/>
        <v>807.2734051996996</v>
      </c>
      <c r="O115" s="7">
        <f t="shared" ca="1" si="8"/>
        <v>400</v>
      </c>
      <c r="P115" s="2" t="str">
        <f t="shared" ca="1" si="9"/>
        <v xml:space="preserve"> </v>
      </c>
      <c r="Q115" t="str">
        <f t="shared" ca="1" si="10"/>
        <v>B</v>
      </c>
      <c r="R115">
        <f t="shared" ca="1" si="6"/>
        <v>-209.99999999999659</v>
      </c>
      <c r="S115">
        <f t="shared" ca="1" si="7"/>
        <v>80.000000000001137</v>
      </c>
    </row>
    <row r="116" spans="1:19" x14ac:dyDescent="0.25">
      <c r="A116" s="1">
        <v>36693</v>
      </c>
      <c r="B116">
        <v>488.9</v>
      </c>
      <c r="C116">
        <v>489.6</v>
      </c>
      <c r="D116">
        <v>485.8</v>
      </c>
      <c r="E116">
        <v>486.4</v>
      </c>
      <c r="F116">
        <v>31277</v>
      </c>
      <c r="G116">
        <f t="shared" si="11"/>
        <v>3.8000000000000114</v>
      </c>
      <c r="H116" s="2" t="str">
        <f ca="1">IF($C116&gt;MAX($C115:OFFSET($C116,-$H$2+1,0)),"B",IF($D116&lt;MIN($D115:OFFSET($D116,-$H$2+1,0)),"S",H115))</f>
        <v>B</v>
      </c>
      <c r="I116" s="2" t="str">
        <f ca="1">IF($C116&gt;MAX($C115:OFFSET($C116,-$I$2+1,0)),"B",IF($D116&lt;MIN($D115:OFFSET($D116,-$I$2+1,0)),"S",I115))</f>
        <v>B</v>
      </c>
      <c r="J116" s="2" t="str">
        <f t="shared" ca="1" si="3"/>
        <v>B</v>
      </c>
      <c r="K116">
        <f t="shared" ca="1" si="4"/>
        <v>-90.000000000003411</v>
      </c>
      <c r="L116">
        <f t="shared" ca="1" si="5"/>
        <v>-10.000000000002274</v>
      </c>
      <c r="M116" s="8">
        <f t="shared" si="13"/>
        <v>4.0245486746985737</v>
      </c>
      <c r="N116" s="9">
        <f t="shared" si="12"/>
        <v>804.90973493971478</v>
      </c>
      <c r="O116" s="7">
        <f t="shared" ca="1" si="8"/>
        <v>309.99999999999659</v>
      </c>
      <c r="P116" s="2" t="str">
        <f t="shared" ca="1" si="9"/>
        <v xml:space="preserve"> </v>
      </c>
      <c r="Q116" t="str">
        <f t="shared" ca="1" si="10"/>
        <v>B</v>
      </c>
      <c r="R116">
        <f t="shared" ca="1" si="6"/>
        <v>-90.000000000003411</v>
      </c>
      <c r="S116">
        <f t="shared" ca="1" si="7"/>
        <v>-10.000000000002274</v>
      </c>
    </row>
    <row r="117" spans="1:19" x14ac:dyDescent="0.25">
      <c r="A117" s="1">
        <v>36696</v>
      </c>
      <c r="B117">
        <v>485.5</v>
      </c>
      <c r="C117">
        <v>486</v>
      </c>
      <c r="D117">
        <v>482.7</v>
      </c>
      <c r="E117">
        <v>483.2</v>
      </c>
      <c r="F117">
        <v>27543</v>
      </c>
      <c r="G117">
        <f t="shared" si="11"/>
        <v>3.6999999999999886</v>
      </c>
      <c r="H117" s="2" t="str">
        <f ca="1">IF($C117&gt;MAX($C116:OFFSET($C117,-$H$2+1,0)),"B",IF($D117&lt;MIN($D116:OFFSET($D117,-$H$2+1,0)),"S",H116))</f>
        <v>B</v>
      </c>
      <c r="I117" s="2" t="str">
        <f ca="1">IF($C117&gt;MAX($C116:OFFSET($C117,-$I$2+1,0)),"B",IF($D117&lt;MIN($D116:OFFSET($D117,-$I$2+1,0)),"S",I116))</f>
        <v>B</v>
      </c>
      <c r="J117" s="2" t="str">
        <f t="shared" ca="1" si="3"/>
        <v>B</v>
      </c>
      <c r="K117">
        <f t="shared" ca="1" si="4"/>
        <v>-319.99999999999886</v>
      </c>
      <c r="L117">
        <f t="shared" ca="1" si="5"/>
        <v>-330.00000000000114</v>
      </c>
      <c r="M117" s="8">
        <f t="shared" si="13"/>
        <v>4.0083212409636442</v>
      </c>
      <c r="N117" s="9">
        <f t="shared" si="12"/>
        <v>801.66424819272879</v>
      </c>
      <c r="O117" s="7">
        <f t="shared" ca="1" si="8"/>
        <v>-10.000000000002274</v>
      </c>
      <c r="P117" s="2" t="str">
        <f t="shared" ca="1" si="9"/>
        <v xml:space="preserve"> </v>
      </c>
      <c r="Q117" t="str">
        <f t="shared" ca="1" si="10"/>
        <v>B</v>
      </c>
      <c r="R117">
        <f t="shared" ca="1" si="6"/>
        <v>-319.99999999999886</v>
      </c>
      <c r="S117">
        <f t="shared" ca="1" si="7"/>
        <v>-330.00000000000114</v>
      </c>
    </row>
    <row r="118" spans="1:19" x14ac:dyDescent="0.25">
      <c r="A118" s="1">
        <v>36697</v>
      </c>
      <c r="B118">
        <v>484</v>
      </c>
      <c r="C118">
        <v>484.9</v>
      </c>
      <c r="D118">
        <v>482.2</v>
      </c>
      <c r="E118">
        <v>483.3</v>
      </c>
      <c r="F118">
        <v>38344</v>
      </c>
      <c r="G118">
        <f t="shared" si="11"/>
        <v>2.6999999999999886</v>
      </c>
      <c r="H118" s="2" t="str">
        <f ca="1">IF($C118&gt;MAX($C117:OFFSET($C118,-$H$2+1,0)),"B",IF($D118&lt;MIN($D117:OFFSET($D118,-$H$2+1,0)),"S",H117))</f>
        <v>B</v>
      </c>
      <c r="I118" s="2" t="str">
        <f ca="1">IF($C118&gt;MAX($C117:OFFSET($C118,-$I$2+1,0)),"B",IF($D118&lt;MIN($D117:OFFSET($D118,-$I$2+1,0)),"S",I117))</f>
        <v>B</v>
      </c>
      <c r="J118" s="2" t="str">
        <f t="shared" ca="1" si="3"/>
        <v>B</v>
      </c>
      <c r="K118">
        <f t="shared" ca="1" si="4"/>
        <v>10.000000000002274</v>
      </c>
      <c r="L118">
        <f t="shared" ca="1" si="5"/>
        <v>-319.99999999999886</v>
      </c>
      <c r="M118" s="8">
        <f t="shared" si="13"/>
        <v>3.9429051789154612</v>
      </c>
      <c r="N118" s="9">
        <f t="shared" si="12"/>
        <v>788.58103578309226</v>
      </c>
      <c r="O118" s="7">
        <f t="shared" ca="1" si="8"/>
        <v>0</v>
      </c>
      <c r="P118" s="2" t="str">
        <f t="shared" ca="1" si="9"/>
        <v xml:space="preserve"> </v>
      </c>
      <c r="Q118" t="str">
        <f t="shared" ca="1" si="10"/>
        <v>B</v>
      </c>
      <c r="R118">
        <f t="shared" ca="1" si="6"/>
        <v>10.000000000002274</v>
      </c>
      <c r="S118">
        <f t="shared" ca="1" si="7"/>
        <v>-319.99999999999886</v>
      </c>
    </row>
    <row r="119" spans="1:19" x14ac:dyDescent="0.25">
      <c r="A119" s="1">
        <v>36698</v>
      </c>
      <c r="B119">
        <v>484.3</v>
      </c>
      <c r="C119">
        <v>484.8</v>
      </c>
      <c r="D119">
        <v>482.7</v>
      </c>
      <c r="E119">
        <v>483.3</v>
      </c>
      <c r="F119">
        <v>45588</v>
      </c>
      <c r="G119">
        <f t="shared" si="11"/>
        <v>2.1000000000000227</v>
      </c>
      <c r="H119" s="2" t="str">
        <f ca="1">IF($C119&gt;MAX($C118:OFFSET($C119,-$H$2+1,0)),"B",IF($D119&lt;MIN($D118:OFFSET($D119,-$H$2+1,0)),"S",H118))</f>
        <v>B</v>
      </c>
      <c r="I119" s="2" t="str">
        <f ca="1">IF($C119&gt;MAX($C118:OFFSET($C119,-$I$2+1,0)),"B",IF($D119&lt;MIN($D118:OFFSET($D119,-$I$2+1,0)),"S",I118))</f>
        <v>B</v>
      </c>
      <c r="J119" s="2" t="str">
        <f t="shared" ca="1" si="3"/>
        <v>B</v>
      </c>
      <c r="K119">
        <f t="shared" ca="1" si="4"/>
        <v>0</v>
      </c>
      <c r="L119">
        <f t="shared" ca="1" si="5"/>
        <v>-319.99999999999886</v>
      </c>
      <c r="M119" s="8">
        <f t="shared" si="13"/>
        <v>3.8507599199696889</v>
      </c>
      <c r="N119" s="9">
        <f t="shared" si="12"/>
        <v>770.15198399393773</v>
      </c>
      <c r="O119" s="7">
        <f t="shared" ca="1" si="8"/>
        <v>0</v>
      </c>
      <c r="P119" s="2" t="str">
        <f t="shared" ca="1" si="9"/>
        <v xml:space="preserve"> </v>
      </c>
      <c r="Q119" t="str">
        <f t="shared" ca="1" si="10"/>
        <v>B</v>
      </c>
      <c r="R119">
        <f t="shared" ca="1" si="6"/>
        <v>0</v>
      </c>
      <c r="S119">
        <f t="shared" ca="1" si="7"/>
        <v>-319.99999999999886</v>
      </c>
    </row>
    <row r="120" spans="1:19" x14ac:dyDescent="0.25">
      <c r="A120" s="1">
        <v>36699</v>
      </c>
      <c r="B120">
        <v>483.3</v>
      </c>
      <c r="C120">
        <v>486.3</v>
      </c>
      <c r="D120">
        <v>481.7</v>
      </c>
      <c r="E120">
        <v>482.4</v>
      </c>
      <c r="F120">
        <v>37573</v>
      </c>
      <c r="G120">
        <f t="shared" si="11"/>
        <v>4.6000000000000227</v>
      </c>
      <c r="H120" s="2" t="str">
        <f ca="1">IF($C120&gt;MAX($C119:OFFSET($C120,-$H$2+1,0)),"B",IF($D120&lt;MIN($D119:OFFSET($D120,-$H$2+1,0)),"S",H119))</f>
        <v>B</v>
      </c>
      <c r="I120" s="2" t="str">
        <f ca="1">IF($C120&gt;MAX($C119:OFFSET($C120,-$I$2+1,0)),"B",IF($D120&lt;MIN($D119:OFFSET($D120,-$I$2+1,0)),"S",I119))</f>
        <v>B</v>
      </c>
      <c r="J120" s="2" t="str">
        <f t="shared" ca="1" si="3"/>
        <v>B</v>
      </c>
      <c r="K120">
        <f t="shared" ca="1" si="4"/>
        <v>-90.000000000003411</v>
      </c>
      <c r="L120">
        <f t="shared" ca="1" si="5"/>
        <v>-410.00000000000227</v>
      </c>
      <c r="M120" s="8">
        <f t="shared" si="13"/>
        <v>3.8882219239712059</v>
      </c>
      <c r="N120" s="9">
        <f t="shared" si="12"/>
        <v>777.6443847942412</v>
      </c>
      <c r="O120" s="7">
        <f t="shared" ca="1" si="8"/>
        <v>-90.000000000003411</v>
      </c>
      <c r="P120" s="2" t="str">
        <f t="shared" ca="1" si="9"/>
        <v xml:space="preserve"> </v>
      </c>
      <c r="Q120" t="str">
        <f t="shared" ca="1" si="10"/>
        <v>B</v>
      </c>
      <c r="R120">
        <f t="shared" ca="1" si="6"/>
        <v>-90.000000000003411</v>
      </c>
      <c r="S120">
        <f t="shared" ca="1" si="7"/>
        <v>-410.00000000000227</v>
      </c>
    </row>
    <row r="121" spans="1:19" x14ac:dyDescent="0.25">
      <c r="A121" s="1">
        <v>36700</v>
      </c>
      <c r="B121">
        <v>482.5</v>
      </c>
      <c r="C121">
        <v>483.2</v>
      </c>
      <c r="D121">
        <v>479.2</v>
      </c>
      <c r="E121">
        <v>480</v>
      </c>
      <c r="F121">
        <v>49643</v>
      </c>
      <c r="G121">
        <f t="shared" si="11"/>
        <v>4</v>
      </c>
      <c r="H121" s="2" t="str">
        <f ca="1">IF($C121&gt;MAX($C120:OFFSET($C121,-$H$2+1,0)),"B",IF($D121&lt;MIN($D120:OFFSET($D121,-$H$2+1,0)),"S",H120))</f>
        <v>B</v>
      </c>
      <c r="I121" s="2" t="str">
        <f ca="1">IF($C121&gt;MAX($C120:OFFSET($C121,-$I$2+1,0)),"B",IF($D121&lt;MIN($D120:OFFSET($D121,-$I$2+1,0)),"S",I120))</f>
        <v>B</v>
      </c>
      <c r="J121" s="2" t="str">
        <f t="shared" ca="1" si="3"/>
        <v>B</v>
      </c>
      <c r="K121">
        <f t="shared" ca="1" si="4"/>
        <v>-239.99999999999773</v>
      </c>
      <c r="L121">
        <f t="shared" ca="1" si="5"/>
        <v>-650</v>
      </c>
      <c r="M121" s="8">
        <f t="shared" si="13"/>
        <v>3.8938108277726458</v>
      </c>
      <c r="N121" s="9">
        <f t="shared" si="12"/>
        <v>778.76216555452913</v>
      </c>
      <c r="O121" s="7">
        <f t="shared" ca="1" si="8"/>
        <v>-330.00000000000114</v>
      </c>
      <c r="P121" s="2" t="str">
        <f t="shared" ca="1" si="9"/>
        <v xml:space="preserve"> </v>
      </c>
      <c r="Q121" t="str">
        <f t="shared" ca="1" si="10"/>
        <v>B</v>
      </c>
      <c r="R121">
        <f t="shared" ca="1" si="6"/>
        <v>-239.99999999999773</v>
      </c>
      <c r="S121">
        <f t="shared" ca="1" si="7"/>
        <v>-650</v>
      </c>
    </row>
    <row r="122" spans="1:19" x14ac:dyDescent="0.25">
      <c r="A122" s="1">
        <v>36703</v>
      </c>
      <c r="B122">
        <v>479.8</v>
      </c>
      <c r="C122">
        <v>481.7</v>
      </c>
      <c r="D122">
        <v>479.6</v>
      </c>
      <c r="E122">
        <v>480.7</v>
      </c>
      <c r="F122">
        <v>63180</v>
      </c>
      <c r="G122">
        <f t="shared" si="11"/>
        <v>2.0999999999999659</v>
      </c>
      <c r="H122" s="2" t="str">
        <f ca="1">IF($C122&gt;MAX($C121:OFFSET($C122,-$H$2+1,0)),"B",IF($D122&lt;MIN($D121:OFFSET($D122,-$H$2+1,0)),"S",H121))</f>
        <v>B</v>
      </c>
      <c r="I122" s="2" t="str">
        <f ca="1">IF($C122&gt;MAX($C121:OFFSET($C122,-$I$2+1,0)),"B",IF($D122&lt;MIN($D121:OFFSET($D122,-$I$2+1,0)),"S",I121))</f>
        <v>B</v>
      </c>
      <c r="J122" s="2" t="str">
        <f t="shared" ca="1" si="3"/>
        <v>B</v>
      </c>
      <c r="K122">
        <f t="shared" ca="1" si="4"/>
        <v>69.999999999998863</v>
      </c>
      <c r="L122">
        <f t="shared" ca="1" si="5"/>
        <v>-580.00000000000114</v>
      </c>
      <c r="M122" s="8">
        <f t="shared" si="13"/>
        <v>3.8041202863840118</v>
      </c>
      <c r="N122" s="9">
        <f t="shared" si="12"/>
        <v>760.82405727680236</v>
      </c>
      <c r="O122" s="7">
        <f t="shared" ca="1" si="8"/>
        <v>-260.00000000000227</v>
      </c>
      <c r="P122" s="2" t="str">
        <f t="shared" ca="1" si="9"/>
        <v xml:space="preserve"> </v>
      </c>
      <c r="Q122" t="str">
        <f t="shared" ca="1" si="10"/>
        <v>B</v>
      </c>
      <c r="R122">
        <f t="shared" ca="1" si="6"/>
        <v>69.999999999998863</v>
      </c>
      <c r="S122">
        <f t="shared" ca="1" si="7"/>
        <v>-580.00000000000114</v>
      </c>
    </row>
    <row r="123" spans="1:19" x14ac:dyDescent="0.25">
      <c r="A123" s="1">
        <v>36704</v>
      </c>
      <c r="B123">
        <v>480.8</v>
      </c>
      <c r="C123">
        <v>482.8</v>
      </c>
      <c r="D123">
        <v>480</v>
      </c>
      <c r="E123">
        <v>482.7</v>
      </c>
      <c r="F123">
        <v>69508</v>
      </c>
      <c r="G123">
        <f t="shared" si="11"/>
        <v>2.8000000000000114</v>
      </c>
      <c r="H123" s="2" t="str">
        <f ca="1">IF($C123&gt;MAX($C122:OFFSET($C123,-$H$2+1,0)),"B",IF($D123&lt;MIN($D122:OFFSET($D123,-$H$2+1,0)),"S",H122))</f>
        <v>B</v>
      </c>
      <c r="I123" s="2" t="str">
        <f ca="1">IF($C123&gt;MAX($C122:OFFSET($C123,-$I$2+1,0)),"B",IF($D123&lt;MIN($D122:OFFSET($D123,-$I$2+1,0)),"S",I122))</f>
        <v>B</v>
      </c>
      <c r="J123" s="2" t="str">
        <f t="shared" ca="1" si="3"/>
        <v>B</v>
      </c>
      <c r="K123">
        <f t="shared" ca="1" si="4"/>
        <v>200</v>
      </c>
      <c r="L123">
        <f t="shared" ca="1" si="5"/>
        <v>-380.00000000000114</v>
      </c>
      <c r="M123" s="8">
        <f t="shared" si="13"/>
        <v>3.7539142720648115</v>
      </c>
      <c r="N123" s="9">
        <f t="shared" si="12"/>
        <v>750.78285441296225</v>
      </c>
      <c r="O123" s="7">
        <f t="shared" ca="1" si="8"/>
        <v>-60.000000000002274</v>
      </c>
      <c r="P123" s="2" t="str">
        <f t="shared" ca="1" si="9"/>
        <v xml:space="preserve"> </v>
      </c>
      <c r="Q123" t="str">
        <f t="shared" ca="1" si="10"/>
        <v>B</v>
      </c>
      <c r="R123">
        <f t="shared" ca="1" si="6"/>
        <v>200</v>
      </c>
      <c r="S123">
        <f t="shared" ca="1" si="7"/>
        <v>-380.00000000000114</v>
      </c>
    </row>
    <row r="124" spans="1:19" x14ac:dyDescent="0.25">
      <c r="A124" s="1">
        <v>36705</v>
      </c>
      <c r="B124">
        <v>483.4</v>
      </c>
      <c r="C124">
        <v>490</v>
      </c>
      <c r="D124">
        <v>483</v>
      </c>
      <c r="E124">
        <v>489.5</v>
      </c>
      <c r="F124">
        <v>52166</v>
      </c>
      <c r="G124">
        <f t="shared" si="11"/>
        <v>7.3000000000000114</v>
      </c>
      <c r="H124" s="2" t="str">
        <f ca="1">IF($C124&gt;MAX($C123:OFFSET($C124,-$H$2+1,0)),"B",IF($D124&lt;MIN($D123:OFFSET($D124,-$H$2+1,0)),"S",H123))</f>
        <v>B</v>
      </c>
      <c r="I124" s="2" t="str">
        <f ca="1">IF($C124&gt;MAX($C123:OFFSET($C124,-$I$2+1,0)),"B",IF($D124&lt;MIN($D123:OFFSET($D124,-$I$2+1,0)),"S",I123))</f>
        <v>B</v>
      </c>
      <c r="J124" s="2" t="str">
        <f t="shared" ca="1" si="3"/>
        <v>B</v>
      </c>
      <c r="K124">
        <f t="shared" ca="1" si="4"/>
        <v>680.00000000000114</v>
      </c>
      <c r="L124">
        <f t="shared" ca="1" si="5"/>
        <v>300</v>
      </c>
      <c r="M124" s="8">
        <f t="shared" si="13"/>
        <v>3.931218558461572</v>
      </c>
      <c r="N124" s="9">
        <f t="shared" si="12"/>
        <v>786.24371169231438</v>
      </c>
      <c r="O124" s="7">
        <f t="shared" ca="1" si="8"/>
        <v>619.99999999999886</v>
      </c>
      <c r="P124" s="2" t="str">
        <f t="shared" ca="1" si="9"/>
        <v xml:space="preserve"> </v>
      </c>
      <c r="Q124" t="str">
        <f t="shared" ca="1" si="10"/>
        <v>B</v>
      </c>
      <c r="R124">
        <f t="shared" ca="1" si="6"/>
        <v>680.00000000000114</v>
      </c>
      <c r="S124">
        <f t="shared" ca="1" si="7"/>
        <v>300</v>
      </c>
    </row>
    <row r="125" spans="1:19" x14ac:dyDescent="0.25">
      <c r="A125" s="1">
        <v>36706</v>
      </c>
      <c r="B125">
        <v>488</v>
      </c>
      <c r="C125">
        <v>489.2</v>
      </c>
      <c r="D125">
        <v>484.6</v>
      </c>
      <c r="E125">
        <v>485.9</v>
      </c>
      <c r="F125">
        <v>25768</v>
      </c>
      <c r="G125">
        <f t="shared" si="11"/>
        <v>4.8999999999999773</v>
      </c>
      <c r="H125" s="2" t="str">
        <f ca="1">IF($C125&gt;MAX($C124:OFFSET($C125,-$H$2+1,0)),"B",IF($D125&lt;MIN($D124:OFFSET($D125,-$H$2+1,0)),"S",H124))</f>
        <v>B</v>
      </c>
      <c r="I125" s="2" t="str">
        <f ca="1">IF($C125&gt;MAX($C124:OFFSET($C125,-$I$2+1,0)),"B",IF($D125&lt;MIN($D124:OFFSET($D125,-$I$2+1,0)),"S",I124))</f>
        <v>B</v>
      </c>
      <c r="J125" s="2" t="str">
        <f t="shared" ref="J125:J188" ca="1" si="14">IF(H125=I125,I125,"X")</f>
        <v>B</v>
      </c>
      <c r="K125">
        <f t="shared" ca="1" si="4"/>
        <v>-360.00000000000227</v>
      </c>
      <c r="L125">
        <f t="shared" ca="1" si="5"/>
        <v>-60.000000000002274</v>
      </c>
      <c r="M125" s="8">
        <f t="shared" si="13"/>
        <v>3.9796576305384925</v>
      </c>
      <c r="N125" s="9">
        <f t="shared" si="12"/>
        <v>795.93152610769846</v>
      </c>
      <c r="O125" s="7">
        <f t="shared" ca="1" si="8"/>
        <v>259.99999999999659</v>
      </c>
      <c r="P125" s="2" t="str">
        <f t="shared" ca="1" si="9"/>
        <v xml:space="preserve"> </v>
      </c>
      <c r="Q125" t="str">
        <f t="shared" ca="1" si="10"/>
        <v>B</v>
      </c>
      <c r="R125">
        <f t="shared" ca="1" si="6"/>
        <v>-360.00000000000227</v>
      </c>
      <c r="S125">
        <f t="shared" ca="1" si="7"/>
        <v>-60.000000000002274</v>
      </c>
    </row>
    <row r="126" spans="1:19" x14ac:dyDescent="0.25">
      <c r="A126" s="1">
        <v>36707</v>
      </c>
      <c r="B126">
        <v>486.1</v>
      </c>
      <c r="C126">
        <v>486.9</v>
      </c>
      <c r="D126">
        <v>484.3</v>
      </c>
      <c r="E126">
        <v>486.7</v>
      </c>
      <c r="F126">
        <v>23685</v>
      </c>
      <c r="G126">
        <f t="shared" si="11"/>
        <v>2.5999999999999659</v>
      </c>
      <c r="H126" s="2" t="str">
        <f ca="1">IF($C126&gt;MAX($C125:OFFSET($C126,-$H$2+1,0)),"B",IF($D126&lt;MIN($D125:OFFSET($D126,-$H$2+1,0)),"S",H125))</f>
        <v>B</v>
      </c>
      <c r="I126" s="2" t="str">
        <f ca="1">IF($C126&gt;MAX($C125:OFFSET($C126,-$I$2+1,0)),"B",IF($D126&lt;MIN($D125:OFFSET($D126,-$I$2+1,0)),"S",I125))</f>
        <v>B</v>
      </c>
      <c r="J126" s="2" t="str">
        <f t="shared" ca="1" si="14"/>
        <v>B</v>
      </c>
      <c r="K126">
        <f t="shared" ref="K126:K189" ca="1" si="15">IF(J125="B",$K$2*(E126-E125),IF(J125="S",$K$2*(E125-E126),0))</f>
        <v>80.000000000001137</v>
      </c>
      <c r="L126">
        <f t="shared" ref="L126:L189" ca="1" si="16">L125+K126</f>
        <v>19.999999999998863</v>
      </c>
      <c r="M126" s="8">
        <f t="shared" si="13"/>
        <v>3.9106747490115659</v>
      </c>
      <c r="N126" s="9">
        <f t="shared" si="12"/>
        <v>782.13494980231314</v>
      </c>
      <c r="O126" s="7">
        <f t="shared" ca="1" si="8"/>
        <v>339.99999999999773</v>
      </c>
      <c r="P126" s="2" t="str">
        <f t="shared" ca="1" si="9"/>
        <v xml:space="preserve"> </v>
      </c>
      <c r="Q126" t="str">
        <f t="shared" ca="1" si="10"/>
        <v>B</v>
      </c>
      <c r="R126">
        <f t="shared" ref="R126:R189" ca="1" si="17">IF(Q125&lt;&gt;"X",K126,0)</f>
        <v>80.000000000001137</v>
      </c>
      <c r="S126">
        <f t="shared" ref="S126:S189" ca="1" si="18">S125+R126</f>
        <v>19.999999999998863</v>
      </c>
    </row>
    <row r="127" spans="1:19" x14ac:dyDescent="0.25">
      <c r="A127" s="1">
        <v>36712</v>
      </c>
      <c r="B127">
        <v>484</v>
      </c>
      <c r="C127">
        <v>484.4</v>
      </c>
      <c r="D127">
        <v>480.3</v>
      </c>
      <c r="E127">
        <v>480.5</v>
      </c>
      <c r="F127">
        <v>32676</v>
      </c>
      <c r="G127">
        <f t="shared" si="11"/>
        <v>6.3999999999999773</v>
      </c>
      <c r="H127" s="2" t="str">
        <f ca="1">IF($C127&gt;MAX($C126:OFFSET($C127,-$H$2+1,0)),"B",IF($D127&lt;MIN($D126:OFFSET($D127,-$H$2+1,0)),"S",H126))</f>
        <v>B</v>
      </c>
      <c r="I127" s="2" t="str">
        <f ca="1">IF($C127&gt;MAX($C126:OFFSET($C127,-$I$2+1,0)),"B",IF($D127&lt;MIN($D126:OFFSET($D127,-$I$2+1,0)),"S",I126))</f>
        <v>B</v>
      </c>
      <c r="J127" s="2" t="str">
        <f t="shared" ca="1" si="14"/>
        <v>B</v>
      </c>
      <c r="K127">
        <f t="shared" ca="1" si="15"/>
        <v>-619.99999999999886</v>
      </c>
      <c r="L127">
        <f t="shared" ca="1" si="16"/>
        <v>-600</v>
      </c>
      <c r="M127" s="8">
        <f t="shared" si="13"/>
        <v>4.0351410115609863</v>
      </c>
      <c r="N127" s="9">
        <f t="shared" si="12"/>
        <v>807.02820231219721</v>
      </c>
      <c r="O127" s="7">
        <f t="shared" ref="O127:O190" ca="1" si="19">IF(J127=J126,K127+O126,0)</f>
        <v>-280.00000000000114</v>
      </c>
      <c r="P127" s="2" t="str">
        <f t="shared" ref="P127:P190" ca="1" si="20">IF(O127&lt;-N127,"X"," ")</f>
        <v xml:space="preserve"> </v>
      </c>
      <c r="Q127" t="str">
        <f t="shared" ref="Q127:Q190" ca="1" si="21">IF(AND(Q126&lt;&gt;"X",P127="X"),"X",IF(AND(Q126="X",J127&lt;&gt;J126),J127,IF(J127="X","X",Q126)))</f>
        <v>B</v>
      </c>
      <c r="R127">
        <f t="shared" ca="1" si="17"/>
        <v>-619.99999999999886</v>
      </c>
      <c r="S127">
        <f t="shared" ca="1" si="18"/>
        <v>-600</v>
      </c>
    </row>
    <row r="128" spans="1:19" x14ac:dyDescent="0.25">
      <c r="A128" s="1">
        <v>36713</v>
      </c>
      <c r="B128">
        <v>481.5</v>
      </c>
      <c r="C128">
        <v>482.2</v>
      </c>
      <c r="D128">
        <v>478.6</v>
      </c>
      <c r="E128">
        <v>479.8</v>
      </c>
      <c r="F128">
        <v>26381</v>
      </c>
      <c r="G128">
        <f t="shared" si="11"/>
        <v>3.5999999999999659</v>
      </c>
      <c r="H128" s="2" t="str">
        <f ca="1">IF($C128&gt;MAX($C127:OFFSET($C128,-$H$2+1,0)),"B",IF($D128&lt;MIN($D127:OFFSET($D128,-$H$2+1,0)),"S",H127))</f>
        <v>B</v>
      </c>
      <c r="I128" s="2" t="str">
        <f ca="1">IF($C128&gt;MAX($C127:OFFSET($C128,-$I$2+1,0)),"B",IF($D128&lt;MIN($D127:OFFSET($D128,-$I$2+1,0)),"S",I127))</f>
        <v>S</v>
      </c>
      <c r="J128" s="2" t="str">
        <f t="shared" ca="1" si="14"/>
        <v>X</v>
      </c>
      <c r="K128">
        <f t="shared" ca="1" si="15"/>
        <v>-69.999999999998863</v>
      </c>
      <c r="L128">
        <f t="shared" ca="1" si="16"/>
        <v>-669.99999999999886</v>
      </c>
      <c r="M128" s="8">
        <f t="shared" si="13"/>
        <v>4.0133839609829352</v>
      </c>
      <c r="N128" s="9">
        <f t="shared" si="12"/>
        <v>802.67679219658703</v>
      </c>
      <c r="O128" s="7">
        <f t="shared" ca="1" si="19"/>
        <v>0</v>
      </c>
      <c r="P128" s="2" t="str">
        <f t="shared" ca="1" si="20"/>
        <v xml:space="preserve"> </v>
      </c>
      <c r="Q128" t="str">
        <f t="shared" ca="1" si="21"/>
        <v>X</v>
      </c>
      <c r="R128">
        <f t="shared" ca="1" si="17"/>
        <v>-69.999999999998863</v>
      </c>
      <c r="S128">
        <f t="shared" ca="1" si="18"/>
        <v>-669.99999999999886</v>
      </c>
    </row>
    <row r="129" spans="1:19" x14ac:dyDescent="0.25">
      <c r="A129" s="1">
        <v>36714</v>
      </c>
      <c r="B129">
        <v>480.3</v>
      </c>
      <c r="C129">
        <v>480.9</v>
      </c>
      <c r="D129">
        <v>477.8</v>
      </c>
      <c r="E129">
        <v>479.8</v>
      </c>
      <c r="F129">
        <v>74444</v>
      </c>
      <c r="G129">
        <f t="shared" si="11"/>
        <v>3.0999999999999659</v>
      </c>
      <c r="H129" s="2" t="str">
        <f ca="1">IF($C129&gt;MAX($C128:OFFSET($C129,-$H$2+1,0)),"B",IF($D129&lt;MIN($D128:OFFSET($D129,-$H$2+1,0)),"S",H128))</f>
        <v>B</v>
      </c>
      <c r="I129" s="2" t="str">
        <f ca="1">IF($C129&gt;MAX($C128:OFFSET($C129,-$I$2+1,0)),"B",IF($D129&lt;MIN($D128:OFFSET($D129,-$I$2+1,0)),"S",I128))</f>
        <v>S</v>
      </c>
      <c r="J129" s="2" t="str">
        <f t="shared" ca="1" si="14"/>
        <v>X</v>
      </c>
      <c r="K129">
        <f t="shared" ca="1" si="15"/>
        <v>0</v>
      </c>
      <c r="L129">
        <f t="shared" ca="1" si="16"/>
        <v>-669.99999999999886</v>
      </c>
      <c r="M129" s="8">
        <f t="shared" si="13"/>
        <v>3.9677147629337868</v>
      </c>
      <c r="N129" s="9">
        <f t="shared" si="12"/>
        <v>793.54295258675734</v>
      </c>
      <c r="O129" s="7">
        <f t="shared" ca="1" si="19"/>
        <v>0</v>
      </c>
      <c r="P129" s="2" t="str">
        <f t="shared" ca="1" si="20"/>
        <v xml:space="preserve"> </v>
      </c>
      <c r="Q129" t="str">
        <f t="shared" ca="1" si="21"/>
        <v>X</v>
      </c>
      <c r="R129">
        <f t="shared" ca="1" si="17"/>
        <v>0</v>
      </c>
      <c r="S129">
        <f t="shared" ca="1" si="18"/>
        <v>-669.99999999999886</v>
      </c>
    </row>
    <row r="130" spans="1:19" x14ac:dyDescent="0.25">
      <c r="A130" s="1">
        <v>36717</v>
      </c>
      <c r="B130">
        <v>480.7</v>
      </c>
      <c r="C130">
        <v>481.6</v>
      </c>
      <c r="D130">
        <v>479.9</v>
      </c>
      <c r="E130">
        <v>480.1</v>
      </c>
      <c r="F130">
        <v>59009</v>
      </c>
      <c r="G130">
        <f t="shared" si="11"/>
        <v>1.8000000000000114</v>
      </c>
      <c r="H130" s="2" t="str">
        <f ca="1">IF($C130&gt;MAX($C129:OFFSET($C130,-$H$2+1,0)),"B",IF($D130&lt;MIN($D129:OFFSET($D130,-$H$2+1,0)),"S",H129))</f>
        <v>B</v>
      </c>
      <c r="I130" s="2" t="str">
        <f ca="1">IF($C130&gt;MAX($C129:OFFSET($C130,-$I$2+1,0)),"B",IF($D130&lt;MIN($D129:OFFSET($D130,-$I$2+1,0)),"S",I129))</f>
        <v>S</v>
      </c>
      <c r="J130" s="2" t="str">
        <f t="shared" ca="1" si="14"/>
        <v>X</v>
      </c>
      <c r="K130">
        <f t="shared" ca="1" si="15"/>
        <v>0</v>
      </c>
      <c r="L130">
        <f t="shared" ca="1" si="16"/>
        <v>-669.99999999999886</v>
      </c>
      <c r="M130" s="8">
        <f t="shared" si="13"/>
        <v>3.8593290247870984</v>
      </c>
      <c r="N130" s="9">
        <f t="shared" si="12"/>
        <v>771.86580495741964</v>
      </c>
      <c r="O130" s="7">
        <f t="shared" ca="1" si="19"/>
        <v>0</v>
      </c>
      <c r="P130" s="2" t="str">
        <f t="shared" ca="1" si="20"/>
        <v xml:space="preserve"> </v>
      </c>
      <c r="Q130" t="str">
        <f t="shared" ca="1" si="21"/>
        <v>X</v>
      </c>
      <c r="R130">
        <f t="shared" ca="1" si="17"/>
        <v>0</v>
      </c>
      <c r="S130">
        <f t="shared" ca="1" si="18"/>
        <v>-669.99999999999886</v>
      </c>
    </row>
    <row r="131" spans="1:19" x14ac:dyDescent="0.25">
      <c r="A131" s="1">
        <v>36718</v>
      </c>
      <c r="B131">
        <v>480</v>
      </c>
      <c r="C131">
        <v>480.4</v>
      </c>
      <c r="D131">
        <v>478.2</v>
      </c>
      <c r="E131">
        <v>478.5</v>
      </c>
      <c r="F131">
        <v>29312</v>
      </c>
      <c r="G131">
        <f t="shared" si="11"/>
        <v>2.1999999999999886</v>
      </c>
      <c r="H131" s="2" t="str">
        <f ca="1">IF($C131&gt;MAX($C130:OFFSET($C131,-$H$2+1,0)),"B",IF($D131&lt;MIN($D130:OFFSET($D131,-$H$2+1,0)),"S",H130))</f>
        <v>B</v>
      </c>
      <c r="I131" s="2" t="str">
        <f ca="1">IF($C131&gt;MAX($C130:OFFSET($C131,-$I$2+1,0)),"B",IF($D131&lt;MIN($D130:OFFSET($D131,-$I$2+1,0)),"S",I130))</f>
        <v>S</v>
      </c>
      <c r="J131" s="2" t="str">
        <f t="shared" ca="1" si="14"/>
        <v>X</v>
      </c>
      <c r="K131">
        <f t="shared" ca="1" si="15"/>
        <v>0</v>
      </c>
      <c r="L131">
        <f t="shared" ca="1" si="16"/>
        <v>-669.99999999999886</v>
      </c>
      <c r="M131" s="8">
        <f t="shared" si="13"/>
        <v>3.7763625735477424</v>
      </c>
      <c r="N131" s="9">
        <f t="shared" si="12"/>
        <v>755.27251470954843</v>
      </c>
      <c r="O131" s="7">
        <f t="shared" ca="1" si="19"/>
        <v>0</v>
      </c>
      <c r="P131" s="2" t="str">
        <f t="shared" ca="1" si="20"/>
        <v xml:space="preserve"> </v>
      </c>
      <c r="Q131" t="str">
        <f t="shared" ca="1" si="21"/>
        <v>X</v>
      </c>
      <c r="R131">
        <f t="shared" ca="1" si="17"/>
        <v>0</v>
      </c>
      <c r="S131">
        <f t="shared" ca="1" si="18"/>
        <v>-669.99999999999886</v>
      </c>
    </row>
    <row r="132" spans="1:19" x14ac:dyDescent="0.25">
      <c r="A132" s="1">
        <v>36719</v>
      </c>
      <c r="B132">
        <v>476.5</v>
      </c>
      <c r="C132">
        <v>477.7</v>
      </c>
      <c r="D132">
        <v>475.8</v>
      </c>
      <c r="E132">
        <v>476.6</v>
      </c>
      <c r="F132">
        <v>25502</v>
      </c>
      <c r="G132">
        <f t="shared" ref="G132:G195" si="22">MAX(C132-D132,C132-E131,E131-D132)</f>
        <v>2.6999999999999886</v>
      </c>
      <c r="H132" s="2" t="str">
        <f ca="1">IF($C132&gt;MAX($C131:OFFSET($C132,-$H$2+1,0)),"B",IF($D132&lt;MIN($D131:OFFSET($D132,-$H$2+1,0)),"S",H131))</f>
        <v>B</v>
      </c>
      <c r="I132" s="2" t="str">
        <f ca="1">IF($C132&gt;MAX($C131:OFFSET($C132,-$I$2+1,0)),"B",IF($D132&lt;MIN($D131:OFFSET($D132,-$I$2+1,0)),"S",I131))</f>
        <v>S</v>
      </c>
      <c r="J132" s="2" t="str">
        <f t="shared" ca="1" si="14"/>
        <v>X</v>
      </c>
      <c r="K132">
        <f t="shared" ca="1" si="15"/>
        <v>0</v>
      </c>
      <c r="L132">
        <f t="shared" ca="1" si="16"/>
        <v>-669.99999999999886</v>
      </c>
      <c r="M132" s="8">
        <f t="shared" si="13"/>
        <v>3.7225444448703549</v>
      </c>
      <c r="N132" s="9">
        <f t="shared" si="12"/>
        <v>744.50888897407094</v>
      </c>
      <c r="O132" s="7">
        <f t="shared" ca="1" si="19"/>
        <v>0</v>
      </c>
      <c r="P132" s="2" t="str">
        <f t="shared" ca="1" si="20"/>
        <v xml:space="preserve"> </v>
      </c>
      <c r="Q132" t="str">
        <f t="shared" ca="1" si="21"/>
        <v>X</v>
      </c>
      <c r="R132">
        <f t="shared" ca="1" si="17"/>
        <v>0</v>
      </c>
      <c r="S132">
        <f t="shared" ca="1" si="18"/>
        <v>-669.99999999999886</v>
      </c>
    </row>
    <row r="133" spans="1:19" x14ac:dyDescent="0.25">
      <c r="A133" s="1">
        <v>36720</v>
      </c>
      <c r="B133">
        <v>477.2</v>
      </c>
      <c r="C133">
        <v>478</v>
      </c>
      <c r="D133">
        <v>475.9</v>
      </c>
      <c r="E133">
        <v>476.1</v>
      </c>
      <c r="F133">
        <v>21326</v>
      </c>
      <c r="G133">
        <f t="shared" si="22"/>
        <v>2.1000000000000227</v>
      </c>
      <c r="H133" s="2" t="str">
        <f ca="1">IF($C133&gt;MAX($C132:OFFSET($C133,-$H$2+1,0)),"B",IF($D133&lt;MIN($D132:OFFSET($D133,-$H$2+1,0)),"S",H132))</f>
        <v>B</v>
      </c>
      <c r="I133" s="2" t="str">
        <f ca="1">IF($C133&gt;MAX($C132:OFFSET($C133,-$I$2+1,0)),"B",IF($D133&lt;MIN($D132:OFFSET($D133,-$I$2+1,0)),"S",I132))</f>
        <v>S</v>
      </c>
      <c r="J133" s="2" t="str">
        <f t="shared" ca="1" si="14"/>
        <v>X</v>
      </c>
      <c r="K133">
        <f t="shared" ca="1" si="15"/>
        <v>0</v>
      </c>
      <c r="L133">
        <f t="shared" ca="1" si="16"/>
        <v>-669.99999999999886</v>
      </c>
      <c r="M133" s="8">
        <f t="shared" si="13"/>
        <v>3.6414172226268384</v>
      </c>
      <c r="N133" s="9">
        <f t="shared" si="12"/>
        <v>728.28344452536771</v>
      </c>
      <c r="O133" s="7">
        <f t="shared" ca="1" si="19"/>
        <v>0</v>
      </c>
      <c r="P133" s="2" t="str">
        <f t="shared" ca="1" si="20"/>
        <v xml:space="preserve"> </v>
      </c>
      <c r="Q133" t="str">
        <f t="shared" ca="1" si="21"/>
        <v>X</v>
      </c>
      <c r="R133">
        <f t="shared" ca="1" si="17"/>
        <v>0</v>
      </c>
      <c r="S133">
        <f t="shared" ca="1" si="18"/>
        <v>-669.99999999999886</v>
      </c>
    </row>
    <row r="134" spans="1:19" x14ac:dyDescent="0.25">
      <c r="A134" s="1">
        <v>36721</v>
      </c>
      <c r="B134">
        <v>476.7</v>
      </c>
      <c r="C134">
        <v>477.2</v>
      </c>
      <c r="D134">
        <v>475.8</v>
      </c>
      <c r="E134">
        <v>477.1</v>
      </c>
      <c r="F134">
        <v>44831</v>
      </c>
      <c r="G134">
        <f t="shared" si="22"/>
        <v>1.3999999999999773</v>
      </c>
      <c r="H134" s="2" t="str">
        <f ca="1">IF($C134&gt;MAX($C133:OFFSET($C134,-$H$2+1,0)),"B",IF($D134&lt;MIN($D133:OFFSET($D134,-$H$2+1,0)),"S",H133))</f>
        <v>B</v>
      </c>
      <c r="I134" s="2" t="str">
        <f ca="1">IF($C134&gt;MAX($C133:OFFSET($C134,-$I$2+1,0)),"B",IF($D134&lt;MIN($D133:OFFSET($D134,-$I$2+1,0)),"S",I133))</f>
        <v>S</v>
      </c>
      <c r="J134" s="2" t="str">
        <f t="shared" ca="1" si="14"/>
        <v>X</v>
      </c>
      <c r="K134">
        <f t="shared" ca="1" si="15"/>
        <v>0</v>
      </c>
      <c r="L134">
        <f t="shared" ca="1" si="16"/>
        <v>-669.99999999999886</v>
      </c>
      <c r="M134" s="8">
        <f t="shared" si="13"/>
        <v>3.5293463614954952</v>
      </c>
      <c r="N134" s="9">
        <f t="shared" si="12"/>
        <v>705.86927229909907</v>
      </c>
      <c r="O134" s="7">
        <f t="shared" ca="1" si="19"/>
        <v>0</v>
      </c>
      <c r="P134" s="2" t="str">
        <f t="shared" ca="1" si="20"/>
        <v xml:space="preserve"> </v>
      </c>
      <c r="Q134" t="str">
        <f t="shared" ca="1" si="21"/>
        <v>X</v>
      </c>
      <c r="R134">
        <f t="shared" ca="1" si="17"/>
        <v>0</v>
      </c>
      <c r="S134">
        <f t="shared" ca="1" si="18"/>
        <v>-669.99999999999886</v>
      </c>
    </row>
    <row r="135" spans="1:19" x14ac:dyDescent="0.25">
      <c r="A135" s="1">
        <v>36724</v>
      </c>
      <c r="B135">
        <v>478.6</v>
      </c>
      <c r="C135">
        <v>479.9</v>
      </c>
      <c r="D135">
        <v>477.8</v>
      </c>
      <c r="E135">
        <v>479.4</v>
      </c>
      <c r="F135">
        <v>16811</v>
      </c>
      <c r="G135">
        <f t="shared" si="22"/>
        <v>2.7999999999999545</v>
      </c>
      <c r="H135" s="2" t="str">
        <f ca="1">IF($C135&gt;MAX($C134:OFFSET($C135,-$H$2+1,0)),"B",IF($D135&lt;MIN($D134:OFFSET($D135,-$H$2+1,0)),"S",H134))</f>
        <v>B</v>
      </c>
      <c r="I135" s="2" t="str">
        <f ca="1">IF($C135&gt;MAX($C134:OFFSET($C135,-$I$2+1,0)),"B",IF($D135&lt;MIN($D134:OFFSET($D135,-$I$2+1,0)),"S",I134))</f>
        <v>S</v>
      </c>
      <c r="J135" s="2" t="str">
        <f t="shared" ca="1" si="14"/>
        <v>X</v>
      </c>
      <c r="K135">
        <f t="shared" ca="1" si="15"/>
        <v>0</v>
      </c>
      <c r="L135">
        <f t="shared" ca="1" si="16"/>
        <v>-669.99999999999886</v>
      </c>
      <c r="M135" s="8">
        <f t="shared" si="13"/>
        <v>3.492879043420718</v>
      </c>
      <c r="N135" s="9">
        <f t="shared" si="12"/>
        <v>698.57580868414357</v>
      </c>
      <c r="O135" s="7">
        <f t="shared" ca="1" si="19"/>
        <v>0</v>
      </c>
      <c r="P135" s="2" t="str">
        <f t="shared" ca="1" si="20"/>
        <v xml:space="preserve"> </v>
      </c>
      <c r="Q135" t="str">
        <f t="shared" ca="1" si="21"/>
        <v>X</v>
      </c>
      <c r="R135">
        <f t="shared" ca="1" si="17"/>
        <v>0</v>
      </c>
      <c r="S135">
        <f t="shared" ca="1" si="18"/>
        <v>-669.99999999999886</v>
      </c>
    </row>
    <row r="136" spans="1:19" x14ac:dyDescent="0.25">
      <c r="A136" s="1">
        <v>36725</v>
      </c>
      <c r="B136">
        <v>479.1</v>
      </c>
      <c r="C136">
        <v>479.4</v>
      </c>
      <c r="D136">
        <v>477.8</v>
      </c>
      <c r="E136">
        <v>478.3</v>
      </c>
      <c r="F136">
        <v>23201</v>
      </c>
      <c r="G136">
        <f t="shared" si="22"/>
        <v>1.5999999999999659</v>
      </c>
      <c r="H136" s="2" t="str">
        <f ca="1">IF($C136&gt;MAX($C135:OFFSET($C136,-$H$2+1,0)),"B",IF($D136&lt;MIN($D135:OFFSET($D136,-$H$2+1,0)),"S",H135))</f>
        <v>B</v>
      </c>
      <c r="I136" s="2" t="str">
        <f ca="1">IF($C136&gt;MAX($C135:OFFSET($C136,-$I$2+1,0)),"B",IF($D136&lt;MIN($D135:OFFSET($D136,-$I$2+1,0)),"S",I135))</f>
        <v>S</v>
      </c>
      <c r="J136" s="2" t="str">
        <f t="shared" ca="1" si="14"/>
        <v>X</v>
      </c>
      <c r="K136">
        <f t="shared" ca="1" si="15"/>
        <v>0</v>
      </c>
      <c r="L136">
        <f t="shared" ca="1" si="16"/>
        <v>-669.99999999999886</v>
      </c>
      <c r="M136" s="8">
        <f t="shared" si="13"/>
        <v>3.3982350912496804</v>
      </c>
      <c r="N136" s="9">
        <f t="shared" si="12"/>
        <v>679.64701824993608</v>
      </c>
      <c r="O136" s="7">
        <f t="shared" ca="1" si="19"/>
        <v>0</v>
      </c>
      <c r="P136" s="2" t="str">
        <f t="shared" ca="1" si="20"/>
        <v xml:space="preserve"> </v>
      </c>
      <c r="Q136" t="str">
        <f t="shared" ca="1" si="21"/>
        <v>X</v>
      </c>
      <c r="R136">
        <f t="shared" ca="1" si="17"/>
        <v>0</v>
      </c>
      <c r="S136">
        <f t="shared" ca="1" si="18"/>
        <v>-669.99999999999886</v>
      </c>
    </row>
    <row r="137" spans="1:19" x14ac:dyDescent="0.25">
      <c r="A137" s="1">
        <v>36726</v>
      </c>
      <c r="B137">
        <v>476.7</v>
      </c>
      <c r="C137">
        <v>477.3</v>
      </c>
      <c r="D137">
        <v>473.2</v>
      </c>
      <c r="E137">
        <v>474.8</v>
      </c>
      <c r="F137">
        <v>30248</v>
      </c>
      <c r="G137">
        <f t="shared" si="22"/>
        <v>5.1000000000000227</v>
      </c>
      <c r="H137" s="2" t="str">
        <f ca="1">IF($C137&gt;MAX($C136:OFFSET($C137,-$H$2+1,0)),"B",IF($D137&lt;MIN($D136:OFFSET($D137,-$H$2+1,0)),"S",H136))</f>
        <v>B</v>
      </c>
      <c r="I137" s="2" t="str">
        <f ca="1">IF($C137&gt;MAX($C136:OFFSET($C137,-$I$2+1,0)),"B",IF($D137&lt;MIN($D136:OFFSET($D137,-$I$2+1,0)),"S",I136))</f>
        <v>S</v>
      </c>
      <c r="J137" s="2" t="str">
        <f t="shared" ca="1" si="14"/>
        <v>X</v>
      </c>
      <c r="K137">
        <f t="shared" ca="1" si="15"/>
        <v>0</v>
      </c>
      <c r="L137">
        <f t="shared" ca="1" si="16"/>
        <v>-669.99999999999886</v>
      </c>
      <c r="M137" s="8">
        <f t="shared" si="13"/>
        <v>3.4833233366871972</v>
      </c>
      <c r="N137" s="9">
        <f t="shared" si="12"/>
        <v>696.66466733743948</v>
      </c>
      <c r="O137" s="7">
        <f t="shared" ca="1" si="19"/>
        <v>0</v>
      </c>
      <c r="P137" s="2" t="str">
        <f t="shared" ca="1" si="20"/>
        <v xml:space="preserve"> </v>
      </c>
      <c r="Q137" t="str">
        <f t="shared" ca="1" si="21"/>
        <v>X</v>
      </c>
      <c r="R137">
        <f t="shared" ca="1" si="17"/>
        <v>0</v>
      </c>
      <c r="S137">
        <f t="shared" ca="1" si="18"/>
        <v>-669.99999999999886</v>
      </c>
    </row>
    <row r="138" spans="1:19" x14ac:dyDescent="0.25">
      <c r="A138" s="1">
        <v>36727</v>
      </c>
      <c r="B138">
        <v>473.7</v>
      </c>
      <c r="C138">
        <v>476.7</v>
      </c>
      <c r="D138">
        <v>473.5</v>
      </c>
      <c r="E138">
        <v>475.6</v>
      </c>
      <c r="F138">
        <v>28709</v>
      </c>
      <c r="G138">
        <f t="shared" si="22"/>
        <v>3.1999999999999886</v>
      </c>
      <c r="H138" s="2" t="str">
        <f ca="1">IF($C138&gt;MAX($C137:OFFSET($C138,-$H$2+1,0)),"B",IF($D138&lt;MIN($D137:OFFSET($D138,-$H$2+1,0)),"S",H137))</f>
        <v>B</v>
      </c>
      <c r="I138" s="2" t="str">
        <f ca="1">IF($C138&gt;MAX($C137:OFFSET($C138,-$I$2+1,0)),"B",IF($D138&lt;MIN($D137:OFFSET($D138,-$I$2+1,0)),"S",I137))</f>
        <v>S</v>
      </c>
      <c r="J138" s="2" t="str">
        <f t="shared" ca="1" si="14"/>
        <v>X</v>
      </c>
      <c r="K138">
        <f t="shared" ca="1" si="15"/>
        <v>0</v>
      </c>
      <c r="L138">
        <f t="shared" ca="1" si="16"/>
        <v>-669.99999999999886</v>
      </c>
      <c r="M138" s="8">
        <f t="shared" si="13"/>
        <v>3.4691571698528372</v>
      </c>
      <c r="N138" s="9">
        <f t="shared" si="12"/>
        <v>693.83143397056745</v>
      </c>
      <c r="O138" s="7">
        <f t="shared" ca="1" si="19"/>
        <v>0</v>
      </c>
      <c r="P138" s="2" t="str">
        <f t="shared" ca="1" si="20"/>
        <v xml:space="preserve"> </v>
      </c>
      <c r="Q138" t="str">
        <f t="shared" ca="1" si="21"/>
        <v>X</v>
      </c>
      <c r="R138">
        <f t="shared" ca="1" si="17"/>
        <v>0</v>
      </c>
      <c r="S138">
        <f t="shared" ca="1" si="18"/>
        <v>-669.99999999999886</v>
      </c>
    </row>
    <row r="139" spans="1:19" x14ac:dyDescent="0.25">
      <c r="A139" s="1">
        <v>36728</v>
      </c>
      <c r="B139">
        <v>476.4</v>
      </c>
      <c r="C139">
        <v>476.9</v>
      </c>
      <c r="D139">
        <v>474.4</v>
      </c>
      <c r="E139">
        <v>475.8</v>
      </c>
      <c r="F139">
        <v>23945</v>
      </c>
      <c r="G139">
        <f t="shared" si="22"/>
        <v>2.5</v>
      </c>
      <c r="H139" s="2" t="str">
        <f ca="1">IF($C139&gt;MAX($C138:OFFSET($C139,-$H$2+1,0)),"B",IF($D139&lt;MIN($D138:OFFSET($D139,-$H$2+1,0)),"S",H138))</f>
        <v>B</v>
      </c>
      <c r="I139" s="2" t="str">
        <f ca="1">IF($C139&gt;MAX($C138:OFFSET($C139,-$I$2+1,0)),"B",IF($D139&lt;MIN($D138:OFFSET($D139,-$I$2+1,0)),"S",I138))</f>
        <v>S</v>
      </c>
      <c r="J139" s="2" t="str">
        <f t="shared" ca="1" si="14"/>
        <v>X</v>
      </c>
      <c r="K139">
        <f t="shared" ca="1" si="15"/>
        <v>0</v>
      </c>
      <c r="L139">
        <f t="shared" ca="1" si="16"/>
        <v>-669.99999999999886</v>
      </c>
      <c r="M139" s="8">
        <f t="shared" si="13"/>
        <v>3.4206993113601953</v>
      </c>
      <c r="N139" s="9">
        <f t="shared" si="12"/>
        <v>684.13986227203907</v>
      </c>
      <c r="O139" s="7">
        <f t="shared" ca="1" si="19"/>
        <v>0</v>
      </c>
      <c r="P139" s="2" t="str">
        <f t="shared" ca="1" si="20"/>
        <v xml:space="preserve"> </v>
      </c>
      <c r="Q139" t="str">
        <f t="shared" ca="1" si="21"/>
        <v>X</v>
      </c>
      <c r="R139">
        <f t="shared" ca="1" si="17"/>
        <v>0</v>
      </c>
      <c r="S139">
        <f t="shared" ca="1" si="18"/>
        <v>-669.99999999999886</v>
      </c>
    </row>
    <row r="140" spans="1:19" x14ac:dyDescent="0.25">
      <c r="A140" s="1">
        <v>36731</v>
      </c>
      <c r="B140">
        <v>475.6</v>
      </c>
      <c r="C140">
        <v>475.6</v>
      </c>
      <c r="D140">
        <v>474.4</v>
      </c>
      <c r="E140">
        <v>474.5</v>
      </c>
      <c r="F140">
        <v>22431</v>
      </c>
      <c r="G140">
        <f t="shared" si="22"/>
        <v>1.4000000000000341</v>
      </c>
      <c r="H140" s="2" t="str">
        <f ca="1">IF($C140&gt;MAX($C139:OFFSET($C140,-$H$2+1,0)),"B",IF($D140&lt;MIN($D139:OFFSET($D140,-$H$2+1,0)),"S",H139))</f>
        <v>B</v>
      </c>
      <c r="I140" s="2" t="str">
        <f ca="1">IF($C140&gt;MAX($C139:OFFSET($C140,-$I$2+1,0)),"B",IF($D140&lt;MIN($D139:OFFSET($D140,-$I$2+1,0)),"S",I139))</f>
        <v>S</v>
      </c>
      <c r="J140" s="2" t="str">
        <f t="shared" ca="1" si="14"/>
        <v>X</v>
      </c>
      <c r="K140">
        <f t="shared" ca="1" si="15"/>
        <v>0</v>
      </c>
      <c r="L140">
        <f t="shared" ca="1" si="16"/>
        <v>-669.99999999999886</v>
      </c>
      <c r="M140" s="8">
        <f t="shared" si="13"/>
        <v>3.3196643457921873</v>
      </c>
      <c r="N140" s="9">
        <f t="shared" si="12"/>
        <v>663.93286915843748</v>
      </c>
      <c r="O140" s="7">
        <f t="shared" ca="1" si="19"/>
        <v>0</v>
      </c>
      <c r="P140" s="2" t="str">
        <f t="shared" ca="1" si="20"/>
        <v xml:space="preserve"> </v>
      </c>
      <c r="Q140" t="str">
        <f t="shared" ca="1" si="21"/>
        <v>X</v>
      </c>
      <c r="R140">
        <f t="shared" ca="1" si="17"/>
        <v>0</v>
      </c>
      <c r="S140">
        <f t="shared" ca="1" si="18"/>
        <v>-669.99999999999886</v>
      </c>
    </row>
    <row r="141" spans="1:19" x14ac:dyDescent="0.25">
      <c r="A141" s="1">
        <v>36732</v>
      </c>
      <c r="B141">
        <v>474.2</v>
      </c>
      <c r="C141">
        <v>476.9</v>
      </c>
      <c r="D141">
        <v>474</v>
      </c>
      <c r="E141">
        <v>474.5</v>
      </c>
      <c r="F141">
        <v>29445</v>
      </c>
      <c r="G141">
        <f t="shared" si="22"/>
        <v>2.8999999999999773</v>
      </c>
      <c r="H141" s="2" t="str">
        <f ca="1">IF($C141&gt;MAX($C140:OFFSET($C141,-$H$2+1,0)),"B",IF($D141&lt;MIN($D140:OFFSET($D141,-$H$2+1,0)),"S",H140))</f>
        <v>B</v>
      </c>
      <c r="I141" s="2" t="str">
        <f ca="1">IF($C141&gt;MAX($C140:OFFSET($C141,-$I$2+1,0)),"B",IF($D141&lt;MIN($D140:OFFSET($D141,-$I$2+1,0)),"S",I140))</f>
        <v>S</v>
      </c>
      <c r="J141" s="2" t="str">
        <f t="shared" ca="1" si="14"/>
        <v>X</v>
      </c>
      <c r="K141">
        <f t="shared" ca="1" si="15"/>
        <v>0</v>
      </c>
      <c r="L141">
        <f t="shared" ca="1" si="16"/>
        <v>-669.99999999999886</v>
      </c>
      <c r="M141" s="8">
        <f t="shared" si="13"/>
        <v>3.2986811285025768</v>
      </c>
      <c r="N141" s="9">
        <f t="shared" si="12"/>
        <v>659.73622570051532</v>
      </c>
      <c r="O141" s="7">
        <f t="shared" ca="1" si="19"/>
        <v>0</v>
      </c>
      <c r="P141" s="2" t="str">
        <f t="shared" ca="1" si="20"/>
        <v xml:space="preserve"> </v>
      </c>
      <c r="Q141" t="str">
        <f t="shared" ca="1" si="21"/>
        <v>X</v>
      </c>
      <c r="R141">
        <f t="shared" ca="1" si="17"/>
        <v>0</v>
      </c>
      <c r="S141">
        <f t="shared" ca="1" si="18"/>
        <v>-669.99999999999886</v>
      </c>
    </row>
    <row r="142" spans="1:19" x14ac:dyDescent="0.25">
      <c r="A142" s="1">
        <v>36733</v>
      </c>
      <c r="B142">
        <v>474.9</v>
      </c>
      <c r="C142">
        <v>475.7</v>
      </c>
      <c r="D142">
        <v>474.5</v>
      </c>
      <c r="E142">
        <v>474.9</v>
      </c>
      <c r="F142">
        <v>48481</v>
      </c>
      <c r="G142">
        <f t="shared" si="22"/>
        <v>1.1999999999999886</v>
      </c>
      <c r="H142" s="2" t="str">
        <f ca="1">IF($C142&gt;MAX($C141:OFFSET($C142,-$H$2+1,0)),"B",IF($D142&lt;MIN($D141:OFFSET($D142,-$H$2+1,0)),"S",H141))</f>
        <v>B</v>
      </c>
      <c r="I142" s="2" t="str">
        <f ca="1">IF($C142&gt;MAX($C141:OFFSET($C142,-$I$2+1,0)),"B",IF($D142&lt;MIN($D141:OFFSET($D142,-$I$2+1,0)),"S",I141))</f>
        <v>S</v>
      </c>
      <c r="J142" s="2" t="str">
        <f t="shared" ca="1" si="14"/>
        <v>X</v>
      </c>
      <c r="K142">
        <f t="shared" ca="1" si="15"/>
        <v>0</v>
      </c>
      <c r="L142">
        <f t="shared" ca="1" si="16"/>
        <v>-669.99999999999886</v>
      </c>
      <c r="M142" s="8">
        <f t="shared" si="13"/>
        <v>3.1937470720774472</v>
      </c>
      <c r="N142" s="9">
        <f t="shared" si="12"/>
        <v>638.74941441548947</v>
      </c>
      <c r="O142" s="7">
        <f t="shared" ca="1" si="19"/>
        <v>0</v>
      </c>
      <c r="P142" s="2" t="str">
        <f t="shared" ca="1" si="20"/>
        <v xml:space="preserve"> </v>
      </c>
      <c r="Q142" t="str">
        <f t="shared" ca="1" si="21"/>
        <v>X</v>
      </c>
      <c r="R142">
        <f t="shared" ca="1" si="17"/>
        <v>0</v>
      </c>
      <c r="S142">
        <f t="shared" ca="1" si="18"/>
        <v>-669.99999999999886</v>
      </c>
    </row>
    <row r="143" spans="1:19" x14ac:dyDescent="0.25">
      <c r="A143" s="1">
        <v>36734</v>
      </c>
      <c r="B143">
        <v>475.2</v>
      </c>
      <c r="C143">
        <v>475.3</v>
      </c>
      <c r="D143">
        <v>472.9</v>
      </c>
      <c r="E143">
        <v>473.8</v>
      </c>
      <c r="F143">
        <v>44858</v>
      </c>
      <c r="G143">
        <f t="shared" si="22"/>
        <v>2.4000000000000341</v>
      </c>
      <c r="H143" s="2" t="str">
        <f ca="1">IF($C143&gt;MAX($C142:OFFSET($C143,-$H$2+1,0)),"B",IF($D143&lt;MIN($D142:OFFSET($D143,-$H$2+1,0)),"S",H142))</f>
        <v>B</v>
      </c>
      <c r="I143" s="2" t="str">
        <f ca="1">IF($C143&gt;MAX($C142:OFFSET($C143,-$I$2+1,0)),"B",IF($D143&lt;MIN($D142:OFFSET($D143,-$I$2+1,0)),"S",I142))</f>
        <v>S</v>
      </c>
      <c r="J143" s="2" t="str">
        <f t="shared" ca="1" si="14"/>
        <v>X</v>
      </c>
      <c r="K143">
        <f t="shared" ca="1" si="15"/>
        <v>0</v>
      </c>
      <c r="L143">
        <f t="shared" ca="1" si="16"/>
        <v>-669.99999999999886</v>
      </c>
      <c r="M143" s="8">
        <f t="shared" si="13"/>
        <v>3.1540597184735768</v>
      </c>
      <c r="N143" s="9">
        <f t="shared" si="12"/>
        <v>630.81194369471541</v>
      </c>
      <c r="O143" s="7">
        <f t="shared" ca="1" si="19"/>
        <v>0</v>
      </c>
      <c r="P143" s="2" t="str">
        <f t="shared" ca="1" si="20"/>
        <v xml:space="preserve"> </v>
      </c>
      <c r="Q143" t="str">
        <f t="shared" ca="1" si="21"/>
        <v>X</v>
      </c>
      <c r="R143">
        <f t="shared" ca="1" si="17"/>
        <v>0</v>
      </c>
      <c r="S143">
        <f t="shared" ca="1" si="18"/>
        <v>-669.99999999999886</v>
      </c>
    </row>
    <row r="144" spans="1:19" x14ac:dyDescent="0.25">
      <c r="A144" s="1">
        <v>36735</v>
      </c>
      <c r="B144">
        <v>474</v>
      </c>
      <c r="C144">
        <v>474.2</v>
      </c>
      <c r="D144">
        <v>472.6</v>
      </c>
      <c r="E144">
        <v>472.9</v>
      </c>
      <c r="F144">
        <v>39010</v>
      </c>
      <c r="G144">
        <f t="shared" si="22"/>
        <v>1.5999999999999659</v>
      </c>
      <c r="H144" s="2" t="str">
        <f ca="1">IF($C144&gt;MAX($C143:OFFSET($C144,-$H$2+1,0)),"B",IF($D144&lt;MIN($D143:OFFSET($D144,-$H$2+1,0)),"S",H143))</f>
        <v>B</v>
      </c>
      <c r="I144" s="2" t="str">
        <f ca="1">IF($C144&gt;MAX($C143:OFFSET($C144,-$I$2+1,0)),"B",IF($D144&lt;MIN($D143:OFFSET($D144,-$I$2+1,0)),"S",I143))</f>
        <v>S</v>
      </c>
      <c r="J144" s="2" t="str">
        <f t="shared" ca="1" si="14"/>
        <v>X</v>
      </c>
      <c r="K144">
        <f t="shared" ca="1" si="15"/>
        <v>0</v>
      </c>
      <c r="L144">
        <f t="shared" ca="1" si="16"/>
        <v>-669.99999999999886</v>
      </c>
      <c r="M144" s="8">
        <f t="shared" si="13"/>
        <v>3.0763567325498959</v>
      </c>
      <c r="N144" s="9">
        <f t="shared" si="12"/>
        <v>615.27134650997914</v>
      </c>
      <c r="O144" s="7">
        <f t="shared" ca="1" si="19"/>
        <v>0</v>
      </c>
      <c r="P144" s="2" t="str">
        <f t="shared" ca="1" si="20"/>
        <v xml:space="preserve"> </v>
      </c>
      <c r="Q144" t="str">
        <f t="shared" ca="1" si="21"/>
        <v>X</v>
      </c>
      <c r="R144">
        <f t="shared" ca="1" si="17"/>
        <v>0</v>
      </c>
      <c r="S144">
        <f t="shared" ca="1" si="18"/>
        <v>-669.99999999999886</v>
      </c>
    </row>
    <row r="145" spans="1:19" x14ac:dyDescent="0.25">
      <c r="A145" s="1">
        <v>36738</v>
      </c>
      <c r="B145">
        <v>471.9</v>
      </c>
      <c r="C145">
        <v>472.7</v>
      </c>
      <c r="D145">
        <v>471.2</v>
      </c>
      <c r="E145">
        <v>471.9</v>
      </c>
      <c r="F145">
        <v>33335</v>
      </c>
      <c r="G145">
        <f t="shared" si="22"/>
        <v>1.6999999999999886</v>
      </c>
      <c r="H145" s="2" t="str">
        <f ca="1">IF($C145&gt;MAX($C144:OFFSET($C145,-$H$2+1,0)),"B",IF($D145&lt;MIN($D144:OFFSET($D145,-$H$2+1,0)),"S",H144))</f>
        <v>B</v>
      </c>
      <c r="I145" s="2" t="str">
        <f ca="1">IF($C145&gt;MAX($C144:OFFSET($C145,-$I$2+1,0)),"B",IF($D145&lt;MIN($D144:OFFSET($D145,-$I$2+1,0)),"S",I144))</f>
        <v>S</v>
      </c>
      <c r="J145" s="2" t="str">
        <f t="shared" ca="1" si="14"/>
        <v>X</v>
      </c>
      <c r="K145">
        <f t="shared" ca="1" si="15"/>
        <v>0</v>
      </c>
      <c r="L145">
        <f t="shared" ca="1" si="16"/>
        <v>-669.99999999999886</v>
      </c>
      <c r="M145" s="8">
        <f t="shared" si="13"/>
        <v>3.0075388959224005</v>
      </c>
      <c r="N145" s="9">
        <f t="shared" si="12"/>
        <v>601.50777918448011</v>
      </c>
      <c r="O145" s="7">
        <f t="shared" ca="1" si="19"/>
        <v>0</v>
      </c>
      <c r="P145" s="2" t="str">
        <f t="shared" ca="1" si="20"/>
        <v xml:space="preserve"> </v>
      </c>
      <c r="Q145" t="str">
        <f t="shared" ca="1" si="21"/>
        <v>X</v>
      </c>
      <c r="R145">
        <f t="shared" ca="1" si="17"/>
        <v>0</v>
      </c>
      <c r="S145">
        <f t="shared" ca="1" si="18"/>
        <v>-669.99999999999886</v>
      </c>
    </row>
    <row r="146" spans="1:19" x14ac:dyDescent="0.25">
      <c r="A146" s="1">
        <v>36739</v>
      </c>
      <c r="B146">
        <v>471.9</v>
      </c>
      <c r="C146">
        <v>473.4</v>
      </c>
      <c r="D146">
        <v>471.7</v>
      </c>
      <c r="E146">
        <v>471.9</v>
      </c>
      <c r="F146">
        <v>26479</v>
      </c>
      <c r="G146">
        <f t="shared" si="22"/>
        <v>1.6999999999999886</v>
      </c>
      <c r="H146" s="2" t="str">
        <f ca="1">IF($C146&gt;MAX($C145:OFFSET($C146,-$H$2+1,0)),"B",IF($D146&lt;MIN($D145:OFFSET($D146,-$H$2+1,0)),"S",H145))</f>
        <v>B</v>
      </c>
      <c r="I146" s="2" t="str">
        <f ca="1">IF($C146&gt;MAX($C145:OFFSET($C146,-$I$2+1,0)),"B",IF($D146&lt;MIN($D145:OFFSET($D146,-$I$2+1,0)),"S",I145))</f>
        <v>S</v>
      </c>
      <c r="J146" s="2" t="str">
        <f t="shared" ca="1" si="14"/>
        <v>X</v>
      </c>
      <c r="K146">
        <f t="shared" ca="1" si="15"/>
        <v>0</v>
      </c>
      <c r="L146">
        <f t="shared" ca="1" si="16"/>
        <v>-669.99999999999886</v>
      </c>
      <c r="M146" s="8">
        <f t="shared" si="13"/>
        <v>2.94216195112628</v>
      </c>
      <c r="N146" s="9">
        <f t="shared" si="12"/>
        <v>588.43239022525597</v>
      </c>
      <c r="O146" s="7">
        <f t="shared" ca="1" si="19"/>
        <v>0</v>
      </c>
      <c r="P146" s="2" t="str">
        <f t="shared" ca="1" si="20"/>
        <v xml:space="preserve"> </v>
      </c>
      <c r="Q146" t="str">
        <f t="shared" ca="1" si="21"/>
        <v>X</v>
      </c>
      <c r="R146">
        <f t="shared" ca="1" si="17"/>
        <v>0</v>
      </c>
      <c r="S146">
        <f t="shared" ca="1" si="18"/>
        <v>-669.99999999999886</v>
      </c>
    </row>
    <row r="147" spans="1:19" x14ac:dyDescent="0.25">
      <c r="A147" s="1">
        <v>36740</v>
      </c>
      <c r="B147">
        <v>471.1</v>
      </c>
      <c r="C147">
        <v>473.5</v>
      </c>
      <c r="D147">
        <v>471</v>
      </c>
      <c r="E147">
        <v>471.4</v>
      </c>
      <c r="F147">
        <v>26489</v>
      </c>
      <c r="G147">
        <f t="shared" si="22"/>
        <v>2.5</v>
      </c>
      <c r="H147" s="2" t="str">
        <f ca="1">IF($C147&gt;MAX($C146:OFFSET($C147,-$H$2+1,0)),"B",IF($D147&lt;MIN($D146:OFFSET($D147,-$H$2+1,0)),"S",H146))</f>
        <v>B</v>
      </c>
      <c r="I147" s="2" t="str">
        <f ca="1">IF($C147&gt;MAX($C146:OFFSET($C147,-$I$2+1,0)),"B",IF($D147&lt;MIN($D146:OFFSET($D147,-$I$2+1,0)),"S",I146))</f>
        <v>S</v>
      </c>
      <c r="J147" s="2" t="str">
        <f t="shared" ca="1" si="14"/>
        <v>X</v>
      </c>
      <c r="K147">
        <f t="shared" ca="1" si="15"/>
        <v>0</v>
      </c>
      <c r="L147">
        <f t="shared" ca="1" si="16"/>
        <v>-669.99999999999886</v>
      </c>
      <c r="M147" s="8">
        <f t="shared" si="13"/>
        <v>2.9200538535699661</v>
      </c>
      <c r="N147" s="9">
        <f t="shared" si="12"/>
        <v>584.01077071399322</v>
      </c>
      <c r="O147" s="7">
        <f t="shared" ca="1" si="19"/>
        <v>0</v>
      </c>
      <c r="P147" s="2" t="str">
        <f t="shared" ca="1" si="20"/>
        <v xml:space="preserve"> </v>
      </c>
      <c r="Q147" t="str">
        <f t="shared" ca="1" si="21"/>
        <v>X</v>
      </c>
      <c r="R147">
        <f t="shared" ca="1" si="17"/>
        <v>0</v>
      </c>
      <c r="S147">
        <f t="shared" ca="1" si="18"/>
        <v>-669.99999999999886</v>
      </c>
    </row>
    <row r="148" spans="1:19" x14ac:dyDescent="0.25">
      <c r="A148" s="1">
        <v>36741</v>
      </c>
      <c r="B148">
        <v>470</v>
      </c>
      <c r="C148">
        <v>470.3</v>
      </c>
      <c r="D148">
        <v>466.9</v>
      </c>
      <c r="E148">
        <v>468.1</v>
      </c>
      <c r="F148">
        <v>40013</v>
      </c>
      <c r="G148">
        <f t="shared" si="22"/>
        <v>4.5</v>
      </c>
      <c r="H148" s="2" t="str">
        <f ca="1">IF($C148&gt;MAX($C147:OFFSET($C148,-$H$2+1,0)),"B",IF($D148&lt;MIN($D147:OFFSET($D148,-$H$2+1,0)),"S",H147))</f>
        <v>S</v>
      </c>
      <c r="I148" s="2" t="str">
        <f ca="1">IF($C148&gt;MAX($C147:OFFSET($C148,-$I$2+1,0)),"B",IF($D148&lt;MIN($D147:OFFSET($D148,-$I$2+1,0)),"S",I147))</f>
        <v>S</v>
      </c>
      <c r="J148" s="2" t="str">
        <f t="shared" ca="1" si="14"/>
        <v>S</v>
      </c>
      <c r="K148">
        <f t="shared" ca="1" si="15"/>
        <v>0</v>
      </c>
      <c r="L148">
        <f t="shared" ca="1" si="16"/>
        <v>-669.99999999999886</v>
      </c>
      <c r="M148" s="8">
        <f t="shared" si="13"/>
        <v>2.9990511608914678</v>
      </c>
      <c r="N148" s="9">
        <f t="shared" si="12"/>
        <v>599.81023217829352</v>
      </c>
      <c r="O148" s="7">
        <f t="shared" ca="1" si="19"/>
        <v>0</v>
      </c>
      <c r="P148" s="2" t="str">
        <f t="shared" ca="1" si="20"/>
        <v xml:space="preserve"> </v>
      </c>
      <c r="Q148" t="str">
        <f t="shared" ca="1" si="21"/>
        <v>S</v>
      </c>
      <c r="R148">
        <f t="shared" ca="1" si="17"/>
        <v>0</v>
      </c>
      <c r="S148">
        <f t="shared" ca="1" si="18"/>
        <v>-669.99999999999886</v>
      </c>
    </row>
    <row r="149" spans="1:19" x14ac:dyDescent="0.25">
      <c r="A149" s="1">
        <v>36742</v>
      </c>
      <c r="B149">
        <v>467</v>
      </c>
      <c r="C149">
        <v>469.3</v>
      </c>
      <c r="D149">
        <v>466.6</v>
      </c>
      <c r="E149">
        <v>467.3</v>
      </c>
      <c r="F149">
        <v>35944</v>
      </c>
      <c r="G149">
        <f t="shared" si="22"/>
        <v>2.6999999999999886</v>
      </c>
      <c r="H149" s="2" t="str">
        <f ca="1">IF($C149&gt;MAX($C148:OFFSET($C149,-$H$2+1,0)),"B",IF($D149&lt;MIN($D148:OFFSET($D149,-$H$2+1,0)),"S",H148))</f>
        <v>S</v>
      </c>
      <c r="I149" s="2" t="str">
        <f ca="1">IF($C149&gt;MAX($C148:OFFSET($C149,-$I$2+1,0)),"B",IF($D149&lt;MIN($D148:OFFSET($D149,-$I$2+1,0)),"S",I148))</f>
        <v>S</v>
      </c>
      <c r="J149" s="2" t="str">
        <f t="shared" ca="1" si="14"/>
        <v>S</v>
      </c>
      <c r="K149">
        <f t="shared" ca="1" si="15"/>
        <v>80.000000000001137</v>
      </c>
      <c r="L149">
        <f t="shared" ca="1" si="16"/>
        <v>-589.99999999999773</v>
      </c>
      <c r="M149" s="8">
        <f t="shared" si="13"/>
        <v>2.9840986028468941</v>
      </c>
      <c r="N149" s="9">
        <f t="shared" si="12"/>
        <v>596.81972056937877</v>
      </c>
      <c r="O149" s="7">
        <f t="shared" ca="1" si="19"/>
        <v>80.000000000001137</v>
      </c>
      <c r="P149" s="2" t="str">
        <f t="shared" ca="1" si="20"/>
        <v xml:space="preserve"> </v>
      </c>
      <c r="Q149" t="str">
        <f t="shared" ca="1" si="21"/>
        <v>S</v>
      </c>
      <c r="R149">
        <f t="shared" ca="1" si="17"/>
        <v>80.000000000001137</v>
      </c>
      <c r="S149">
        <f t="shared" ca="1" si="18"/>
        <v>-589.99999999999773</v>
      </c>
    </row>
    <row r="150" spans="1:19" x14ac:dyDescent="0.25">
      <c r="A150" s="1">
        <v>36745</v>
      </c>
      <c r="B150">
        <v>468.4</v>
      </c>
      <c r="C150">
        <v>468.6</v>
      </c>
      <c r="D150">
        <v>467.2</v>
      </c>
      <c r="E150">
        <v>467.8</v>
      </c>
      <c r="F150">
        <v>32179</v>
      </c>
      <c r="G150">
        <f t="shared" si="22"/>
        <v>1.4000000000000341</v>
      </c>
      <c r="H150" s="2" t="str">
        <f ca="1">IF($C150&gt;MAX($C149:OFFSET($C150,-$H$2+1,0)),"B",IF($D150&lt;MIN($D149:OFFSET($D150,-$H$2+1,0)),"S",H149))</f>
        <v>S</v>
      </c>
      <c r="I150" s="2" t="str">
        <f ca="1">IF($C150&gt;MAX($C149:OFFSET($C150,-$I$2+1,0)),"B",IF($D150&lt;MIN($D149:OFFSET($D150,-$I$2+1,0)),"S",I149))</f>
        <v>S</v>
      </c>
      <c r="J150" s="2" t="str">
        <f t="shared" ca="1" si="14"/>
        <v>S</v>
      </c>
      <c r="K150">
        <f t="shared" ca="1" si="15"/>
        <v>-50</v>
      </c>
      <c r="L150">
        <f t="shared" ca="1" si="16"/>
        <v>-639.99999999999773</v>
      </c>
      <c r="M150" s="8">
        <f t="shared" si="13"/>
        <v>2.9048936727045511</v>
      </c>
      <c r="N150" s="9">
        <f t="shared" ref="N150:N213" si="23">$N$2*M150*$K$2</f>
        <v>580.97873454091018</v>
      </c>
      <c r="O150" s="7">
        <f t="shared" ca="1" si="19"/>
        <v>30.000000000001137</v>
      </c>
      <c r="P150" s="2" t="str">
        <f t="shared" ca="1" si="20"/>
        <v xml:space="preserve"> </v>
      </c>
      <c r="Q150" t="str">
        <f t="shared" ca="1" si="21"/>
        <v>S</v>
      </c>
      <c r="R150">
        <f t="shared" ca="1" si="17"/>
        <v>-50</v>
      </c>
      <c r="S150">
        <f t="shared" ca="1" si="18"/>
        <v>-639.99999999999773</v>
      </c>
    </row>
    <row r="151" spans="1:19" x14ac:dyDescent="0.25">
      <c r="A151" s="1">
        <v>36746</v>
      </c>
      <c r="B151">
        <v>468.1</v>
      </c>
      <c r="C151">
        <v>468.3</v>
      </c>
      <c r="D151">
        <v>465.9</v>
      </c>
      <c r="E151">
        <v>467.4</v>
      </c>
      <c r="F151">
        <v>26048</v>
      </c>
      <c r="G151">
        <f t="shared" si="22"/>
        <v>2.4000000000000341</v>
      </c>
      <c r="H151" s="2" t="str">
        <f ca="1">IF($C151&gt;MAX($C150:OFFSET($C151,-$H$2+1,0)),"B",IF($D151&lt;MIN($D150:OFFSET($D151,-$H$2+1,0)),"S",H150))</f>
        <v>S</v>
      </c>
      <c r="I151" s="2" t="str">
        <f ca="1">IF($C151&gt;MAX($C150:OFFSET($C151,-$I$2+1,0)),"B",IF($D151&lt;MIN($D150:OFFSET($D151,-$I$2+1,0)),"S",I150))</f>
        <v>S</v>
      </c>
      <c r="J151" s="2" t="str">
        <f t="shared" ca="1" si="14"/>
        <v>S</v>
      </c>
      <c r="K151">
        <f t="shared" ca="1" si="15"/>
        <v>40.000000000003411</v>
      </c>
      <c r="L151">
        <f t="shared" ca="1" si="16"/>
        <v>-599.99999999999432</v>
      </c>
      <c r="M151" s="8">
        <f t="shared" ref="M151:M214" si="24">(($M$2-1)*M150+G151)/$M$2</f>
        <v>2.8796489890693251</v>
      </c>
      <c r="N151" s="9">
        <f t="shared" si="23"/>
        <v>575.92979781386498</v>
      </c>
      <c r="O151" s="7">
        <f t="shared" ca="1" si="19"/>
        <v>70.000000000004547</v>
      </c>
      <c r="P151" s="2" t="str">
        <f t="shared" ca="1" si="20"/>
        <v xml:space="preserve"> </v>
      </c>
      <c r="Q151" t="str">
        <f t="shared" ca="1" si="21"/>
        <v>S</v>
      </c>
      <c r="R151">
        <f t="shared" ca="1" si="17"/>
        <v>40.000000000003411</v>
      </c>
      <c r="S151">
        <f t="shared" ca="1" si="18"/>
        <v>-599.99999999999432</v>
      </c>
    </row>
    <row r="152" spans="1:19" x14ac:dyDescent="0.25">
      <c r="A152" s="1">
        <v>36747</v>
      </c>
      <c r="B152">
        <v>466.1</v>
      </c>
      <c r="C152">
        <v>467.3</v>
      </c>
      <c r="D152">
        <v>465.2</v>
      </c>
      <c r="E152">
        <v>466.1</v>
      </c>
      <c r="F152">
        <v>35096</v>
      </c>
      <c r="G152">
        <f t="shared" si="22"/>
        <v>2.1999999999999886</v>
      </c>
      <c r="H152" s="2" t="str">
        <f ca="1">IF($C152&gt;MAX($C151:OFFSET($C152,-$H$2+1,0)),"B",IF($D152&lt;MIN($D151:OFFSET($D152,-$H$2+1,0)),"S",H151))</f>
        <v>S</v>
      </c>
      <c r="I152" s="2" t="str">
        <f ca="1">IF($C152&gt;MAX($C151:OFFSET($C152,-$I$2+1,0)),"B",IF($D152&lt;MIN($D151:OFFSET($D152,-$I$2+1,0)),"S",I151))</f>
        <v>S</v>
      </c>
      <c r="J152" s="2" t="str">
        <f t="shared" ca="1" si="14"/>
        <v>S</v>
      </c>
      <c r="K152">
        <f t="shared" ca="1" si="15"/>
        <v>129.99999999999545</v>
      </c>
      <c r="L152">
        <f t="shared" ca="1" si="16"/>
        <v>-469.99999999999886</v>
      </c>
      <c r="M152" s="8">
        <f t="shared" si="24"/>
        <v>2.8456665396158582</v>
      </c>
      <c r="N152" s="9">
        <f t="shared" si="23"/>
        <v>569.13330792317163</v>
      </c>
      <c r="O152" s="7">
        <f t="shared" ca="1" si="19"/>
        <v>200</v>
      </c>
      <c r="P152" s="2" t="str">
        <f t="shared" ca="1" si="20"/>
        <v xml:space="preserve"> </v>
      </c>
      <c r="Q152" t="str">
        <f t="shared" ca="1" si="21"/>
        <v>S</v>
      </c>
      <c r="R152">
        <f t="shared" ca="1" si="17"/>
        <v>129.99999999999545</v>
      </c>
      <c r="S152">
        <f t="shared" ca="1" si="18"/>
        <v>-469.99999999999886</v>
      </c>
    </row>
    <row r="153" spans="1:19" x14ac:dyDescent="0.25">
      <c r="A153" s="1">
        <v>36748</v>
      </c>
      <c r="B153">
        <v>466</v>
      </c>
      <c r="C153">
        <v>467.5</v>
      </c>
      <c r="D153">
        <v>465.7</v>
      </c>
      <c r="E153">
        <v>466.4</v>
      </c>
      <c r="F153">
        <v>23994</v>
      </c>
      <c r="G153">
        <f t="shared" si="22"/>
        <v>1.8000000000000114</v>
      </c>
      <c r="H153" s="2" t="str">
        <f ca="1">IF($C153&gt;MAX($C152:OFFSET($C153,-$H$2+1,0)),"B",IF($D153&lt;MIN($D152:OFFSET($D153,-$H$2+1,0)),"S",H152))</f>
        <v>S</v>
      </c>
      <c r="I153" s="2" t="str">
        <f ca="1">IF($C153&gt;MAX($C152:OFFSET($C153,-$I$2+1,0)),"B",IF($D153&lt;MIN($D152:OFFSET($D153,-$I$2+1,0)),"S",I152))</f>
        <v>S</v>
      </c>
      <c r="J153" s="2" t="str">
        <f t="shared" ca="1" si="14"/>
        <v>S</v>
      </c>
      <c r="K153">
        <f t="shared" ca="1" si="15"/>
        <v>-29.999999999995453</v>
      </c>
      <c r="L153">
        <f t="shared" ca="1" si="16"/>
        <v>-499.99999999999432</v>
      </c>
      <c r="M153" s="8">
        <f t="shared" si="24"/>
        <v>2.7933832126350659</v>
      </c>
      <c r="N153" s="9">
        <f t="shared" si="23"/>
        <v>558.6766425270132</v>
      </c>
      <c r="O153" s="7">
        <f t="shared" ca="1" si="19"/>
        <v>170.00000000000455</v>
      </c>
      <c r="P153" s="2" t="str">
        <f t="shared" ca="1" si="20"/>
        <v xml:space="preserve"> </v>
      </c>
      <c r="Q153" t="str">
        <f t="shared" ca="1" si="21"/>
        <v>S</v>
      </c>
      <c r="R153">
        <f t="shared" ca="1" si="17"/>
        <v>-29.999999999995453</v>
      </c>
      <c r="S153">
        <f t="shared" ca="1" si="18"/>
        <v>-499.99999999999432</v>
      </c>
    </row>
    <row r="154" spans="1:19" x14ac:dyDescent="0.25">
      <c r="A154" s="1">
        <v>36749</v>
      </c>
      <c r="B154">
        <v>467</v>
      </c>
      <c r="C154">
        <v>469.7</v>
      </c>
      <c r="D154">
        <v>466.7</v>
      </c>
      <c r="E154">
        <v>469.1</v>
      </c>
      <c r="F154">
        <v>32469</v>
      </c>
      <c r="G154">
        <f t="shared" si="22"/>
        <v>3.3000000000000114</v>
      </c>
      <c r="H154" s="2" t="str">
        <f ca="1">IF($C154&gt;MAX($C153:OFFSET($C154,-$H$2+1,0)),"B",IF($D154&lt;MIN($D153:OFFSET($D154,-$H$2+1,0)),"S",H153))</f>
        <v>S</v>
      </c>
      <c r="I154" s="2" t="str">
        <f ca="1">IF($C154&gt;MAX($C153:OFFSET($C154,-$I$2+1,0)),"B",IF($D154&lt;MIN($D153:OFFSET($D154,-$I$2+1,0)),"S",I153))</f>
        <v>S</v>
      </c>
      <c r="J154" s="2" t="str">
        <f t="shared" ca="1" si="14"/>
        <v>S</v>
      </c>
      <c r="K154">
        <f t="shared" ca="1" si="15"/>
        <v>-270.00000000000455</v>
      </c>
      <c r="L154">
        <f t="shared" ca="1" si="16"/>
        <v>-769.99999999999886</v>
      </c>
      <c r="M154" s="8">
        <f t="shared" si="24"/>
        <v>2.8187140520033132</v>
      </c>
      <c r="N154" s="9">
        <f t="shared" si="23"/>
        <v>563.74281040066262</v>
      </c>
      <c r="O154" s="7">
        <f t="shared" ca="1" si="19"/>
        <v>-100</v>
      </c>
      <c r="P154" s="2" t="str">
        <f t="shared" ca="1" si="20"/>
        <v xml:space="preserve"> </v>
      </c>
      <c r="Q154" t="str">
        <f t="shared" ca="1" si="21"/>
        <v>S</v>
      </c>
      <c r="R154">
        <f t="shared" ca="1" si="17"/>
        <v>-270.00000000000455</v>
      </c>
      <c r="S154">
        <f t="shared" ca="1" si="18"/>
        <v>-769.99999999999886</v>
      </c>
    </row>
    <row r="155" spans="1:19" x14ac:dyDescent="0.25">
      <c r="A155" s="1">
        <v>36752</v>
      </c>
      <c r="B155">
        <v>469</v>
      </c>
      <c r="C155">
        <v>469.7</v>
      </c>
      <c r="D155">
        <v>467.9</v>
      </c>
      <c r="E155">
        <v>468.4</v>
      </c>
      <c r="F155">
        <v>27318</v>
      </c>
      <c r="G155">
        <f t="shared" si="22"/>
        <v>1.8000000000000114</v>
      </c>
      <c r="H155" s="2" t="str">
        <f ca="1">IF($C155&gt;MAX($C154:OFFSET($C155,-$H$2+1,0)),"B",IF($D155&lt;MIN($D154:OFFSET($D155,-$H$2+1,0)),"S",H154))</f>
        <v>S</v>
      </c>
      <c r="I155" s="2" t="str">
        <f ca="1">IF($C155&gt;MAX($C154:OFFSET($C155,-$I$2+1,0)),"B",IF($D155&lt;MIN($D154:OFFSET($D155,-$I$2+1,0)),"S",I154))</f>
        <v>S</v>
      </c>
      <c r="J155" s="2" t="str">
        <f t="shared" ca="1" si="14"/>
        <v>S</v>
      </c>
      <c r="K155">
        <f t="shared" ca="1" si="15"/>
        <v>70.000000000004547</v>
      </c>
      <c r="L155">
        <f t="shared" ca="1" si="16"/>
        <v>-699.99999999999432</v>
      </c>
      <c r="M155" s="8">
        <f t="shared" si="24"/>
        <v>2.767778349403148</v>
      </c>
      <c r="N155" s="9">
        <f t="shared" si="23"/>
        <v>553.55566988062958</v>
      </c>
      <c r="O155" s="7">
        <f t="shared" ca="1" si="19"/>
        <v>-29.999999999995453</v>
      </c>
      <c r="P155" s="2" t="str">
        <f t="shared" ca="1" si="20"/>
        <v xml:space="preserve"> </v>
      </c>
      <c r="Q155" t="str">
        <f t="shared" ca="1" si="21"/>
        <v>S</v>
      </c>
      <c r="R155">
        <f t="shared" ca="1" si="17"/>
        <v>70.000000000004547</v>
      </c>
      <c r="S155">
        <f t="shared" ca="1" si="18"/>
        <v>-699.99999999999432</v>
      </c>
    </row>
    <row r="156" spans="1:19" x14ac:dyDescent="0.25">
      <c r="A156" s="1">
        <v>36753</v>
      </c>
      <c r="B156">
        <v>468.5</v>
      </c>
      <c r="C156">
        <v>469</v>
      </c>
      <c r="D156">
        <v>467.9</v>
      </c>
      <c r="E156">
        <v>468.4</v>
      </c>
      <c r="F156">
        <v>26554</v>
      </c>
      <c r="G156">
        <f t="shared" si="22"/>
        <v>1.1000000000000227</v>
      </c>
      <c r="H156" s="2" t="str">
        <f ca="1">IF($C156&gt;MAX($C155:OFFSET($C156,-$H$2+1,0)),"B",IF($D156&lt;MIN($D155:OFFSET($D156,-$H$2+1,0)),"S",H155))</f>
        <v>S</v>
      </c>
      <c r="I156" s="2" t="str">
        <f ca="1">IF($C156&gt;MAX($C155:OFFSET($C156,-$I$2+1,0)),"B",IF($D156&lt;MIN($D155:OFFSET($D156,-$I$2+1,0)),"S",I155))</f>
        <v>S</v>
      </c>
      <c r="J156" s="2" t="str">
        <f t="shared" ca="1" si="14"/>
        <v>S</v>
      </c>
      <c r="K156">
        <f t="shared" ca="1" si="15"/>
        <v>0</v>
      </c>
      <c r="L156">
        <f t="shared" ca="1" si="16"/>
        <v>-699.99999999999432</v>
      </c>
      <c r="M156" s="8">
        <f t="shared" si="24"/>
        <v>2.684389431932992</v>
      </c>
      <c r="N156" s="9">
        <f t="shared" si="23"/>
        <v>536.87788638659845</v>
      </c>
      <c r="O156" s="7">
        <f t="shared" ca="1" si="19"/>
        <v>-29.999999999995453</v>
      </c>
      <c r="P156" s="2" t="str">
        <f t="shared" ca="1" si="20"/>
        <v xml:space="preserve"> </v>
      </c>
      <c r="Q156" t="str">
        <f t="shared" ca="1" si="21"/>
        <v>S</v>
      </c>
      <c r="R156">
        <f t="shared" ca="1" si="17"/>
        <v>0</v>
      </c>
      <c r="S156">
        <f t="shared" ca="1" si="18"/>
        <v>-699.99999999999432</v>
      </c>
    </row>
    <row r="157" spans="1:19" x14ac:dyDescent="0.25">
      <c r="A157" s="1">
        <v>36754</v>
      </c>
      <c r="B157">
        <v>469.5</v>
      </c>
      <c r="C157">
        <v>471.4</v>
      </c>
      <c r="D157">
        <v>469.2</v>
      </c>
      <c r="E157">
        <v>471.1</v>
      </c>
      <c r="F157">
        <v>41159</v>
      </c>
      <c r="G157">
        <f t="shared" si="22"/>
        <v>3</v>
      </c>
      <c r="H157" s="2" t="str">
        <f ca="1">IF($C157&gt;MAX($C156:OFFSET($C157,-$H$2+1,0)),"B",IF($D157&lt;MIN($D156:OFFSET($D157,-$H$2+1,0)),"S",H156))</f>
        <v>S</v>
      </c>
      <c r="I157" s="2" t="str">
        <f ca="1">IF($C157&gt;MAX($C156:OFFSET($C157,-$I$2+1,0)),"B",IF($D157&lt;MIN($D156:OFFSET($D157,-$I$2+1,0)),"S",I156))</f>
        <v>S</v>
      </c>
      <c r="J157" s="2" t="str">
        <f t="shared" ca="1" si="14"/>
        <v>S</v>
      </c>
      <c r="K157">
        <f t="shared" ca="1" si="15"/>
        <v>-270.00000000000455</v>
      </c>
      <c r="L157">
        <f t="shared" ca="1" si="16"/>
        <v>-969.99999999999886</v>
      </c>
      <c r="M157" s="8">
        <f t="shared" si="24"/>
        <v>2.7001699603363423</v>
      </c>
      <c r="N157" s="9">
        <f t="shared" si="23"/>
        <v>540.0339920672684</v>
      </c>
      <c r="O157" s="7">
        <f t="shared" ca="1" si="19"/>
        <v>-300</v>
      </c>
      <c r="P157" s="2" t="str">
        <f t="shared" ca="1" si="20"/>
        <v xml:space="preserve"> </v>
      </c>
      <c r="Q157" t="str">
        <f t="shared" ca="1" si="21"/>
        <v>S</v>
      </c>
      <c r="R157">
        <f t="shared" ca="1" si="17"/>
        <v>-270.00000000000455</v>
      </c>
      <c r="S157">
        <f t="shared" ca="1" si="18"/>
        <v>-969.99999999999886</v>
      </c>
    </row>
    <row r="158" spans="1:19" x14ac:dyDescent="0.25">
      <c r="A158" s="1">
        <v>36755</v>
      </c>
      <c r="B158">
        <v>471.3</v>
      </c>
      <c r="C158">
        <v>472.7</v>
      </c>
      <c r="D158">
        <v>470.6</v>
      </c>
      <c r="E158">
        <v>471.4</v>
      </c>
      <c r="F158">
        <v>42778</v>
      </c>
      <c r="G158">
        <f t="shared" si="22"/>
        <v>2.0999999999999659</v>
      </c>
      <c r="H158" s="2" t="str">
        <f ca="1">IF($C158&gt;MAX($C157:OFFSET($C158,-$H$2+1,0)),"B",IF($D158&lt;MIN($D157:OFFSET($D158,-$H$2+1,0)),"S",H157))</f>
        <v>S</v>
      </c>
      <c r="I158" s="2" t="str">
        <f ca="1">IF($C158&gt;MAX($C157:OFFSET($C158,-$I$2+1,0)),"B",IF($D158&lt;MIN($D157:OFFSET($D158,-$I$2+1,0)),"S",I157))</f>
        <v>S</v>
      </c>
      <c r="J158" s="2" t="str">
        <f t="shared" ca="1" si="14"/>
        <v>S</v>
      </c>
      <c r="K158">
        <f t="shared" ca="1" si="15"/>
        <v>-29.999999999995453</v>
      </c>
      <c r="L158">
        <f t="shared" ca="1" si="16"/>
        <v>-999.99999999999432</v>
      </c>
      <c r="M158" s="8">
        <f t="shared" si="24"/>
        <v>2.6701614623195233</v>
      </c>
      <c r="N158" s="9">
        <f t="shared" si="23"/>
        <v>534.0322924639047</v>
      </c>
      <c r="O158" s="7">
        <f t="shared" ca="1" si="19"/>
        <v>-329.99999999999545</v>
      </c>
      <c r="P158" s="2" t="str">
        <f t="shared" ca="1" si="20"/>
        <v xml:space="preserve"> </v>
      </c>
      <c r="Q158" t="str">
        <f t="shared" ca="1" si="21"/>
        <v>S</v>
      </c>
      <c r="R158">
        <f t="shared" ca="1" si="17"/>
        <v>-29.999999999995453</v>
      </c>
      <c r="S158">
        <f t="shared" ca="1" si="18"/>
        <v>-999.99999999999432</v>
      </c>
    </row>
    <row r="159" spans="1:19" x14ac:dyDescent="0.25">
      <c r="A159" s="1">
        <v>36756</v>
      </c>
      <c r="B159">
        <v>470.9</v>
      </c>
      <c r="C159">
        <v>471.1</v>
      </c>
      <c r="D159">
        <v>469</v>
      </c>
      <c r="E159">
        <v>470.5</v>
      </c>
      <c r="F159">
        <v>34985</v>
      </c>
      <c r="G159">
        <f t="shared" si="22"/>
        <v>2.3999999999999773</v>
      </c>
      <c r="H159" s="2" t="str">
        <f ca="1">IF($C159&gt;MAX($C158:OFFSET($C159,-$H$2+1,0)),"B",IF($D159&lt;MIN($D158:OFFSET($D159,-$H$2+1,0)),"S",H158))</f>
        <v>S</v>
      </c>
      <c r="I159" s="2" t="str">
        <f ca="1">IF($C159&gt;MAX($C158:OFFSET($C159,-$I$2+1,0)),"B",IF($D159&lt;MIN($D158:OFFSET($D159,-$I$2+1,0)),"S",I158))</f>
        <v>S</v>
      </c>
      <c r="J159" s="2" t="str">
        <f t="shared" ca="1" si="14"/>
        <v>S</v>
      </c>
      <c r="K159">
        <f t="shared" ca="1" si="15"/>
        <v>89.999999999997726</v>
      </c>
      <c r="L159">
        <f t="shared" ca="1" si="16"/>
        <v>-909.99999999999659</v>
      </c>
      <c r="M159" s="8">
        <f t="shared" si="24"/>
        <v>2.6566533892035458</v>
      </c>
      <c r="N159" s="9">
        <f t="shared" si="23"/>
        <v>531.3306778407092</v>
      </c>
      <c r="O159" s="7">
        <f t="shared" ca="1" si="19"/>
        <v>-239.99999999999773</v>
      </c>
      <c r="P159" s="2" t="str">
        <f t="shared" ca="1" si="20"/>
        <v xml:space="preserve"> </v>
      </c>
      <c r="Q159" t="str">
        <f t="shared" ca="1" si="21"/>
        <v>S</v>
      </c>
      <c r="R159">
        <f t="shared" ca="1" si="17"/>
        <v>89.999999999997726</v>
      </c>
      <c r="S159">
        <f t="shared" ca="1" si="18"/>
        <v>-909.99999999999659</v>
      </c>
    </row>
    <row r="160" spans="1:19" x14ac:dyDescent="0.25">
      <c r="A160" s="1">
        <v>36759</v>
      </c>
      <c r="B160">
        <v>468.7</v>
      </c>
      <c r="C160">
        <v>469.2</v>
      </c>
      <c r="D160">
        <v>467.8</v>
      </c>
      <c r="E160">
        <v>468.8</v>
      </c>
      <c r="F160">
        <v>61851</v>
      </c>
      <c r="G160">
        <f t="shared" si="22"/>
        <v>2.6999999999999886</v>
      </c>
      <c r="H160" s="2" t="str">
        <f ca="1">IF($C160&gt;MAX($C159:OFFSET($C160,-$H$2+1,0)),"B",IF($D160&lt;MIN($D159:OFFSET($D160,-$H$2+1,0)),"S",H159))</f>
        <v>S</v>
      </c>
      <c r="I160" s="2" t="str">
        <f ca="1">IF($C160&gt;MAX($C159:OFFSET($C160,-$I$2+1,0)),"B",IF($D160&lt;MIN($D159:OFFSET($D160,-$I$2+1,0)),"S",I159))</f>
        <v>S</v>
      </c>
      <c r="J160" s="2" t="str">
        <f t="shared" ca="1" si="14"/>
        <v>S</v>
      </c>
      <c r="K160">
        <f t="shared" ca="1" si="15"/>
        <v>169.99999999999886</v>
      </c>
      <c r="L160">
        <f t="shared" ca="1" si="16"/>
        <v>-739.99999999999773</v>
      </c>
      <c r="M160" s="8">
        <f t="shared" si="24"/>
        <v>2.658820719743368</v>
      </c>
      <c r="N160" s="9">
        <f t="shared" si="23"/>
        <v>531.76414394867356</v>
      </c>
      <c r="O160" s="7">
        <f t="shared" ca="1" si="19"/>
        <v>-69.999999999998863</v>
      </c>
      <c r="P160" s="2" t="str">
        <f t="shared" ca="1" si="20"/>
        <v xml:space="preserve"> </v>
      </c>
      <c r="Q160" t="str">
        <f t="shared" ca="1" si="21"/>
        <v>S</v>
      </c>
      <c r="R160">
        <f t="shared" ca="1" si="17"/>
        <v>169.99999999999886</v>
      </c>
      <c r="S160">
        <f t="shared" ca="1" si="18"/>
        <v>-739.99999999999773</v>
      </c>
    </row>
    <row r="161" spans="1:19" x14ac:dyDescent="0.25">
      <c r="A161" s="1">
        <v>36760</v>
      </c>
      <c r="B161">
        <v>467.4</v>
      </c>
      <c r="C161">
        <v>467.7</v>
      </c>
      <c r="D161">
        <v>466.8</v>
      </c>
      <c r="E161">
        <v>467.1</v>
      </c>
      <c r="F161">
        <v>36310</v>
      </c>
      <c r="G161">
        <f t="shared" si="22"/>
        <v>2</v>
      </c>
      <c r="H161" s="2" t="str">
        <f ca="1">IF($C161&gt;MAX($C160:OFFSET($C161,-$H$2+1,0)),"B",IF($D161&lt;MIN($D160:OFFSET($D161,-$H$2+1,0)),"S",H160))</f>
        <v>S</v>
      </c>
      <c r="I161" s="2" t="str">
        <f ca="1">IF($C161&gt;MAX($C160:OFFSET($C161,-$I$2+1,0)),"B",IF($D161&lt;MIN($D160:OFFSET($D161,-$I$2+1,0)),"S",I160))</f>
        <v>S</v>
      </c>
      <c r="J161" s="2" t="str">
        <f t="shared" ca="1" si="14"/>
        <v>S</v>
      </c>
      <c r="K161">
        <f t="shared" ca="1" si="15"/>
        <v>169.99999999999886</v>
      </c>
      <c r="L161">
        <f t="shared" ca="1" si="16"/>
        <v>-569.99999999999886</v>
      </c>
      <c r="M161" s="8">
        <f t="shared" si="24"/>
        <v>2.6258796837561995</v>
      </c>
      <c r="N161" s="9">
        <f t="shared" si="23"/>
        <v>525.17593675123987</v>
      </c>
      <c r="O161" s="7">
        <f t="shared" ca="1" si="19"/>
        <v>100</v>
      </c>
      <c r="P161" s="2" t="str">
        <f t="shared" ca="1" si="20"/>
        <v xml:space="preserve"> </v>
      </c>
      <c r="Q161" t="str">
        <f t="shared" ca="1" si="21"/>
        <v>S</v>
      </c>
      <c r="R161">
        <f t="shared" ca="1" si="17"/>
        <v>169.99999999999886</v>
      </c>
      <c r="S161">
        <f t="shared" ca="1" si="18"/>
        <v>-569.99999999999886</v>
      </c>
    </row>
    <row r="162" spans="1:19" x14ac:dyDescent="0.25">
      <c r="A162" s="1">
        <v>36761</v>
      </c>
      <c r="B162">
        <v>465</v>
      </c>
      <c r="C162">
        <v>467.3</v>
      </c>
      <c r="D162">
        <v>464.3</v>
      </c>
      <c r="E162">
        <v>464.5</v>
      </c>
      <c r="F162">
        <v>35223</v>
      </c>
      <c r="G162">
        <f t="shared" si="22"/>
        <v>3</v>
      </c>
      <c r="H162" s="2" t="str">
        <f ca="1">IF($C162&gt;MAX($C161:OFFSET($C162,-$H$2+1,0)),"B",IF($D162&lt;MIN($D161:OFFSET($D162,-$H$2+1,0)),"S",H161))</f>
        <v>S</v>
      </c>
      <c r="I162" s="2" t="str">
        <f ca="1">IF($C162&gt;MAX($C161:OFFSET($C162,-$I$2+1,0)),"B",IF($D162&lt;MIN($D161:OFFSET($D162,-$I$2+1,0)),"S",I161))</f>
        <v>S</v>
      </c>
      <c r="J162" s="2" t="str">
        <f t="shared" ca="1" si="14"/>
        <v>S</v>
      </c>
      <c r="K162">
        <f t="shared" ca="1" si="15"/>
        <v>260.00000000000227</v>
      </c>
      <c r="L162">
        <f t="shared" ca="1" si="16"/>
        <v>-309.99999999999659</v>
      </c>
      <c r="M162" s="8">
        <f t="shared" si="24"/>
        <v>2.6445856995683896</v>
      </c>
      <c r="N162" s="9">
        <f t="shared" si="23"/>
        <v>528.91713991367794</v>
      </c>
      <c r="O162" s="7">
        <f t="shared" ca="1" si="19"/>
        <v>360.00000000000227</v>
      </c>
      <c r="P162" s="2" t="str">
        <f t="shared" ca="1" si="20"/>
        <v xml:space="preserve"> </v>
      </c>
      <c r="Q162" t="str">
        <f t="shared" ca="1" si="21"/>
        <v>S</v>
      </c>
      <c r="R162">
        <f t="shared" ca="1" si="17"/>
        <v>260.00000000000227</v>
      </c>
      <c r="S162">
        <f t="shared" ca="1" si="18"/>
        <v>-309.99999999999659</v>
      </c>
    </row>
    <row r="163" spans="1:19" x14ac:dyDescent="0.25">
      <c r="A163" s="1">
        <v>36762</v>
      </c>
      <c r="B163">
        <v>465.2</v>
      </c>
      <c r="C163">
        <v>466.6</v>
      </c>
      <c r="D163">
        <v>464.6</v>
      </c>
      <c r="E163">
        <v>466.3</v>
      </c>
      <c r="F163">
        <v>34383</v>
      </c>
      <c r="G163">
        <f t="shared" si="22"/>
        <v>2.1000000000000227</v>
      </c>
      <c r="H163" s="2" t="str">
        <f ca="1">IF($C163&gt;MAX($C162:OFFSET($C163,-$H$2+1,0)),"B",IF($D163&lt;MIN($D162:OFFSET($D163,-$H$2+1,0)),"S",H162))</f>
        <v>S</v>
      </c>
      <c r="I163" s="2" t="str">
        <f ca="1">IF($C163&gt;MAX($C162:OFFSET($C163,-$I$2+1,0)),"B",IF($D163&lt;MIN($D162:OFFSET($D163,-$I$2+1,0)),"S",I162))</f>
        <v>S</v>
      </c>
      <c r="J163" s="2" t="str">
        <f t="shared" ca="1" si="14"/>
        <v>S</v>
      </c>
      <c r="K163">
        <f t="shared" ca="1" si="15"/>
        <v>-180.00000000000114</v>
      </c>
      <c r="L163">
        <f t="shared" ca="1" si="16"/>
        <v>-489.99999999999773</v>
      </c>
      <c r="M163" s="8">
        <f t="shared" si="24"/>
        <v>2.6173564145899713</v>
      </c>
      <c r="N163" s="9">
        <f t="shared" si="23"/>
        <v>523.47128291799424</v>
      </c>
      <c r="O163" s="7">
        <f t="shared" ca="1" si="19"/>
        <v>180.00000000000114</v>
      </c>
      <c r="P163" s="2" t="str">
        <f t="shared" ca="1" si="20"/>
        <v xml:space="preserve"> </v>
      </c>
      <c r="Q163" t="str">
        <f t="shared" ca="1" si="21"/>
        <v>S</v>
      </c>
      <c r="R163">
        <f t="shared" ca="1" si="17"/>
        <v>-180.00000000000114</v>
      </c>
      <c r="S163">
        <f t="shared" ca="1" si="18"/>
        <v>-489.99999999999773</v>
      </c>
    </row>
    <row r="164" spans="1:19" x14ac:dyDescent="0.25">
      <c r="A164" s="1">
        <v>36763</v>
      </c>
      <c r="B164">
        <v>466.4</v>
      </c>
      <c r="C164">
        <v>467.7</v>
      </c>
      <c r="D164">
        <v>466.2</v>
      </c>
      <c r="E164">
        <v>467.4</v>
      </c>
      <c r="F164">
        <v>31466</v>
      </c>
      <c r="G164">
        <f t="shared" si="22"/>
        <v>1.5</v>
      </c>
      <c r="H164" s="2" t="str">
        <f ca="1">IF($C164&gt;MAX($C163:OFFSET($C164,-$H$2+1,0)),"B",IF($D164&lt;MIN($D163:OFFSET($D164,-$H$2+1,0)),"S",H163))</f>
        <v>S</v>
      </c>
      <c r="I164" s="2" t="str">
        <f ca="1">IF($C164&gt;MAX($C163:OFFSET($C164,-$I$2+1,0)),"B",IF($D164&lt;MIN($D163:OFFSET($D164,-$I$2+1,0)),"S",I163))</f>
        <v>S</v>
      </c>
      <c r="J164" s="2" t="str">
        <f t="shared" ca="1" si="14"/>
        <v>S</v>
      </c>
      <c r="K164">
        <f t="shared" ca="1" si="15"/>
        <v>-109.99999999999659</v>
      </c>
      <c r="L164">
        <f t="shared" ca="1" si="16"/>
        <v>-599.99999999999432</v>
      </c>
      <c r="M164" s="8">
        <f t="shared" si="24"/>
        <v>2.5614885938604726</v>
      </c>
      <c r="N164" s="9">
        <f t="shared" si="23"/>
        <v>512.29771877209453</v>
      </c>
      <c r="O164" s="7">
        <f t="shared" ca="1" si="19"/>
        <v>70.000000000004547</v>
      </c>
      <c r="P164" s="2" t="str">
        <f t="shared" ca="1" si="20"/>
        <v xml:space="preserve"> </v>
      </c>
      <c r="Q164" t="str">
        <f t="shared" ca="1" si="21"/>
        <v>S</v>
      </c>
      <c r="R164">
        <f t="shared" ca="1" si="17"/>
        <v>-109.99999999999659</v>
      </c>
      <c r="S164">
        <f t="shared" ca="1" si="18"/>
        <v>-599.99999999999432</v>
      </c>
    </row>
    <row r="165" spans="1:19" x14ac:dyDescent="0.25">
      <c r="A165" s="1">
        <v>36766</v>
      </c>
      <c r="B165">
        <v>467.5</v>
      </c>
      <c r="C165">
        <v>467.6</v>
      </c>
      <c r="D165">
        <v>467</v>
      </c>
      <c r="E165">
        <v>467.4</v>
      </c>
      <c r="F165">
        <v>27601</v>
      </c>
      <c r="G165">
        <f t="shared" si="22"/>
        <v>0.60000000000002274</v>
      </c>
      <c r="H165" s="2" t="str">
        <f ca="1">IF($C165&gt;MAX($C164:OFFSET($C165,-$H$2+1,0)),"B",IF($D165&lt;MIN($D164:OFFSET($D165,-$H$2+1,0)),"S",H164))</f>
        <v>S</v>
      </c>
      <c r="I165" s="2" t="str">
        <f ca="1">IF($C165&gt;MAX($C164:OFFSET($C165,-$I$2+1,0)),"B",IF($D165&lt;MIN($D164:OFFSET($D165,-$I$2+1,0)),"S",I164))</f>
        <v>S</v>
      </c>
      <c r="J165" s="2" t="str">
        <f t="shared" ca="1" si="14"/>
        <v>S</v>
      </c>
      <c r="K165">
        <f t="shared" ca="1" si="15"/>
        <v>0</v>
      </c>
      <c r="L165">
        <f t="shared" ca="1" si="16"/>
        <v>-599.99999999999432</v>
      </c>
      <c r="M165" s="8">
        <f t="shared" si="24"/>
        <v>2.4634141641674501</v>
      </c>
      <c r="N165" s="9">
        <f t="shared" si="23"/>
        <v>492.68283283349001</v>
      </c>
      <c r="O165" s="7">
        <f t="shared" ca="1" si="19"/>
        <v>70.000000000004547</v>
      </c>
      <c r="P165" s="2" t="str">
        <f t="shared" ca="1" si="20"/>
        <v xml:space="preserve"> </v>
      </c>
      <c r="Q165" t="str">
        <f t="shared" ca="1" si="21"/>
        <v>S</v>
      </c>
      <c r="R165">
        <f t="shared" ca="1" si="17"/>
        <v>0</v>
      </c>
      <c r="S165">
        <f t="shared" ca="1" si="18"/>
        <v>-599.99999999999432</v>
      </c>
    </row>
    <row r="166" spans="1:19" x14ac:dyDescent="0.25">
      <c r="A166" s="1">
        <v>36767</v>
      </c>
      <c r="B166">
        <v>467.7</v>
      </c>
      <c r="C166">
        <v>468.2</v>
      </c>
      <c r="D166">
        <v>465.7</v>
      </c>
      <c r="E166">
        <v>466.4</v>
      </c>
      <c r="F166">
        <v>22452</v>
      </c>
      <c r="G166">
        <f t="shared" si="22"/>
        <v>2.5</v>
      </c>
      <c r="H166" s="2" t="str">
        <f ca="1">IF($C166&gt;MAX($C165:OFFSET($C166,-$H$2+1,0)),"B",IF($D166&lt;MIN($D165:OFFSET($D166,-$H$2+1,0)),"S",H165))</f>
        <v>S</v>
      </c>
      <c r="I166" s="2" t="str">
        <f ca="1">IF($C166&gt;MAX($C165:OFFSET($C166,-$I$2+1,0)),"B",IF($D166&lt;MIN($D165:OFFSET($D166,-$I$2+1,0)),"S",I165))</f>
        <v>S</v>
      </c>
      <c r="J166" s="2" t="str">
        <f t="shared" ca="1" si="14"/>
        <v>S</v>
      </c>
      <c r="K166">
        <f t="shared" ca="1" si="15"/>
        <v>100</v>
      </c>
      <c r="L166">
        <f t="shared" ca="1" si="16"/>
        <v>-499.99999999999432</v>
      </c>
      <c r="M166" s="8">
        <f t="shared" si="24"/>
        <v>2.4652434559590777</v>
      </c>
      <c r="N166" s="9">
        <f t="shared" si="23"/>
        <v>493.04869119181552</v>
      </c>
      <c r="O166" s="7">
        <f t="shared" ca="1" si="19"/>
        <v>170.00000000000455</v>
      </c>
      <c r="P166" s="2" t="str">
        <f t="shared" ca="1" si="20"/>
        <v xml:space="preserve"> </v>
      </c>
      <c r="Q166" t="str">
        <f t="shared" ca="1" si="21"/>
        <v>S</v>
      </c>
      <c r="R166">
        <f t="shared" ca="1" si="17"/>
        <v>100</v>
      </c>
      <c r="S166">
        <f t="shared" ca="1" si="18"/>
        <v>-499.99999999999432</v>
      </c>
    </row>
    <row r="167" spans="1:19" x14ac:dyDescent="0.25">
      <c r="A167" s="1">
        <v>36768</v>
      </c>
      <c r="B167">
        <v>465.8</v>
      </c>
      <c r="C167">
        <v>467.1</v>
      </c>
      <c r="D167">
        <v>465.8</v>
      </c>
      <c r="E167">
        <v>467.1</v>
      </c>
      <c r="F167">
        <v>32226</v>
      </c>
      <c r="G167">
        <f t="shared" si="22"/>
        <v>1.3000000000000114</v>
      </c>
      <c r="H167" s="2" t="str">
        <f ca="1">IF($C167&gt;MAX($C166:OFFSET($C167,-$H$2+1,0)),"B",IF($D167&lt;MIN($D166:OFFSET($D167,-$H$2+1,0)),"S",H166))</f>
        <v>S</v>
      </c>
      <c r="I167" s="2" t="str">
        <f ca="1">IF($C167&gt;MAX($C166:OFFSET($C167,-$I$2+1,0)),"B",IF($D167&lt;MIN($D166:OFFSET($D167,-$I$2+1,0)),"S",I166))</f>
        <v>S</v>
      </c>
      <c r="J167" s="2" t="str">
        <f t="shared" ca="1" si="14"/>
        <v>S</v>
      </c>
      <c r="K167">
        <f t="shared" ca="1" si="15"/>
        <v>-70.000000000004547</v>
      </c>
      <c r="L167">
        <f t="shared" ca="1" si="16"/>
        <v>-569.99999999999886</v>
      </c>
      <c r="M167" s="8">
        <f t="shared" si="24"/>
        <v>2.4069812831611244</v>
      </c>
      <c r="N167" s="9">
        <f t="shared" si="23"/>
        <v>481.39625663222489</v>
      </c>
      <c r="O167" s="7">
        <f t="shared" ca="1" si="19"/>
        <v>100</v>
      </c>
      <c r="P167" s="2" t="str">
        <f t="shared" ca="1" si="20"/>
        <v xml:space="preserve"> </v>
      </c>
      <c r="Q167" t="str">
        <f t="shared" ca="1" si="21"/>
        <v>S</v>
      </c>
      <c r="R167">
        <f t="shared" ca="1" si="17"/>
        <v>-70.000000000004547</v>
      </c>
      <c r="S167">
        <f t="shared" ca="1" si="18"/>
        <v>-569.99999999999886</v>
      </c>
    </row>
    <row r="168" spans="1:19" x14ac:dyDescent="0.25">
      <c r="A168" s="1">
        <v>36769</v>
      </c>
      <c r="B168">
        <v>468</v>
      </c>
      <c r="C168">
        <v>471.7</v>
      </c>
      <c r="D168">
        <v>468</v>
      </c>
      <c r="E168">
        <v>471.3</v>
      </c>
      <c r="F168">
        <v>32453</v>
      </c>
      <c r="G168">
        <f t="shared" si="22"/>
        <v>4.5999999999999659</v>
      </c>
      <c r="H168" s="2" t="str">
        <f ca="1">IF($C168&gt;MAX($C167:OFFSET($C168,-$H$2+1,0)),"B",IF($D168&lt;MIN($D167:OFFSET($D168,-$H$2+1,0)),"S",H167))</f>
        <v>S</v>
      </c>
      <c r="I168" s="2" t="str">
        <f ca="1">IF($C168&gt;MAX($C167:OFFSET($C168,-$I$2+1,0)),"B",IF($D168&lt;MIN($D167:OFFSET($D168,-$I$2+1,0)),"S",I167))</f>
        <v>S</v>
      </c>
      <c r="J168" s="2" t="str">
        <f t="shared" ca="1" si="14"/>
        <v>S</v>
      </c>
      <c r="K168">
        <f t="shared" ca="1" si="15"/>
        <v>-419.99999999999886</v>
      </c>
      <c r="L168">
        <f t="shared" ca="1" si="16"/>
        <v>-989.99999999999773</v>
      </c>
      <c r="M168" s="8">
        <f t="shared" si="24"/>
        <v>2.5166322190030668</v>
      </c>
      <c r="N168" s="9">
        <f t="shared" si="23"/>
        <v>503.32644380061333</v>
      </c>
      <c r="O168" s="7">
        <f t="shared" ca="1" si="19"/>
        <v>-319.99999999999886</v>
      </c>
      <c r="P168" s="2" t="str">
        <f t="shared" ca="1" si="20"/>
        <v xml:space="preserve"> </v>
      </c>
      <c r="Q168" t="str">
        <f t="shared" ca="1" si="21"/>
        <v>S</v>
      </c>
      <c r="R168">
        <f t="shared" ca="1" si="17"/>
        <v>-419.99999999999886</v>
      </c>
      <c r="S168">
        <f t="shared" ca="1" si="18"/>
        <v>-989.99999999999773</v>
      </c>
    </row>
    <row r="169" spans="1:19" x14ac:dyDescent="0.25">
      <c r="A169" s="1">
        <v>36770</v>
      </c>
      <c r="B169">
        <v>469.9</v>
      </c>
      <c r="C169">
        <v>470.6</v>
      </c>
      <c r="D169">
        <v>469.5</v>
      </c>
      <c r="E169">
        <v>470</v>
      </c>
      <c r="F169">
        <v>22762</v>
      </c>
      <c r="G169">
        <f t="shared" si="22"/>
        <v>1.8000000000000114</v>
      </c>
      <c r="H169" s="2" t="str">
        <f ca="1">IF($C169&gt;MAX($C168:OFFSET($C169,-$H$2+1,0)),"B",IF($D169&lt;MIN($D168:OFFSET($D169,-$H$2+1,0)),"S",H168))</f>
        <v>S</v>
      </c>
      <c r="I169" s="2" t="str">
        <f ca="1">IF($C169&gt;MAX($C168:OFFSET($C169,-$I$2+1,0)),"B",IF($D169&lt;MIN($D168:OFFSET($D169,-$I$2+1,0)),"S",I168))</f>
        <v>S</v>
      </c>
      <c r="J169" s="2" t="str">
        <f t="shared" ca="1" si="14"/>
        <v>S</v>
      </c>
      <c r="K169">
        <f t="shared" ca="1" si="15"/>
        <v>130.00000000000114</v>
      </c>
      <c r="L169">
        <f t="shared" ca="1" si="16"/>
        <v>-859.99999999999659</v>
      </c>
      <c r="M169" s="8">
        <f t="shared" si="24"/>
        <v>2.4808006080529141</v>
      </c>
      <c r="N169" s="9">
        <f t="shared" si="23"/>
        <v>496.16012161058285</v>
      </c>
      <c r="O169" s="7">
        <f t="shared" ca="1" si="19"/>
        <v>-189.99999999999773</v>
      </c>
      <c r="P169" s="2" t="str">
        <f t="shared" ca="1" si="20"/>
        <v xml:space="preserve"> </v>
      </c>
      <c r="Q169" t="str">
        <f t="shared" ca="1" si="21"/>
        <v>S</v>
      </c>
      <c r="R169">
        <f t="shared" ca="1" si="17"/>
        <v>130.00000000000114</v>
      </c>
      <c r="S169">
        <f t="shared" ca="1" si="18"/>
        <v>-859.99999999999659</v>
      </c>
    </row>
    <row r="170" spans="1:19" x14ac:dyDescent="0.25">
      <c r="A170" s="1">
        <v>36774</v>
      </c>
      <c r="B170">
        <v>470.3</v>
      </c>
      <c r="C170">
        <v>470.5</v>
      </c>
      <c r="D170">
        <v>468.1</v>
      </c>
      <c r="E170">
        <v>468.8</v>
      </c>
      <c r="F170">
        <v>28787</v>
      </c>
      <c r="G170">
        <f t="shared" si="22"/>
        <v>2.3999999999999773</v>
      </c>
      <c r="H170" s="2" t="str">
        <f ca="1">IF($C170&gt;MAX($C169:OFFSET($C170,-$H$2+1,0)),"B",IF($D170&lt;MIN($D169:OFFSET($D170,-$H$2+1,0)),"S",H169))</f>
        <v>S</v>
      </c>
      <c r="I170" s="2" t="str">
        <f ca="1">IF($C170&gt;MAX($C169:OFFSET($C170,-$I$2+1,0)),"B",IF($D170&lt;MIN($D169:OFFSET($D170,-$I$2+1,0)),"S",I169))</f>
        <v>S</v>
      </c>
      <c r="J170" s="2" t="str">
        <f t="shared" ca="1" si="14"/>
        <v>S</v>
      </c>
      <c r="K170">
        <f t="shared" ca="1" si="15"/>
        <v>119.99999999999886</v>
      </c>
      <c r="L170">
        <f t="shared" ca="1" si="16"/>
        <v>-739.99999999999773</v>
      </c>
      <c r="M170" s="8">
        <f t="shared" si="24"/>
        <v>2.4767605776502672</v>
      </c>
      <c r="N170" s="9">
        <f t="shared" si="23"/>
        <v>495.35211553005342</v>
      </c>
      <c r="O170" s="7">
        <f t="shared" ca="1" si="19"/>
        <v>-69.999999999998863</v>
      </c>
      <c r="P170" s="2" t="str">
        <f t="shared" ca="1" si="20"/>
        <v xml:space="preserve"> </v>
      </c>
      <c r="Q170" t="str">
        <f t="shared" ca="1" si="21"/>
        <v>S</v>
      </c>
      <c r="R170">
        <f t="shared" ca="1" si="17"/>
        <v>119.99999999999886</v>
      </c>
      <c r="S170">
        <f t="shared" ca="1" si="18"/>
        <v>-739.99999999999773</v>
      </c>
    </row>
    <row r="171" spans="1:19" x14ac:dyDescent="0.25">
      <c r="A171" s="1">
        <v>36775</v>
      </c>
      <c r="B171">
        <v>468.7</v>
      </c>
      <c r="C171">
        <v>468.7</v>
      </c>
      <c r="D171">
        <v>466.6</v>
      </c>
      <c r="E171">
        <v>467</v>
      </c>
      <c r="F171">
        <v>27339</v>
      </c>
      <c r="G171">
        <f t="shared" si="22"/>
        <v>2.1999999999999886</v>
      </c>
      <c r="H171" s="2" t="str">
        <f ca="1">IF($C171&gt;MAX($C170:OFFSET($C171,-$H$2+1,0)),"B",IF($D171&lt;MIN($D170:OFFSET($D171,-$H$2+1,0)),"S",H170))</f>
        <v>S</v>
      </c>
      <c r="I171" s="2" t="str">
        <f ca="1">IF($C171&gt;MAX($C170:OFFSET($C171,-$I$2+1,0)),"B",IF($D171&lt;MIN($D170:OFFSET($D171,-$I$2+1,0)),"S",I170))</f>
        <v>S</v>
      </c>
      <c r="J171" s="2" t="str">
        <f t="shared" ca="1" si="14"/>
        <v>S</v>
      </c>
      <c r="K171">
        <f t="shared" ca="1" si="15"/>
        <v>180.00000000000114</v>
      </c>
      <c r="L171">
        <f t="shared" ca="1" si="16"/>
        <v>-559.99999999999659</v>
      </c>
      <c r="M171" s="8">
        <f t="shared" si="24"/>
        <v>2.4629225487677533</v>
      </c>
      <c r="N171" s="9">
        <f t="shared" si="23"/>
        <v>492.58450975355066</v>
      </c>
      <c r="O171" s="7">
        <f t="shared" ca="1" si="19"/>
        <v>110.00000000000227</v>
      </c>
      <c r="P171" s="2" t="str">
        <f t="shared" ca="1" si="20"/>
        <v xml:space="preserve"> </v>
      </c>
      <c r="Q171" t="str">
        <f t="shared" ca="1" si="21"/>
        <v>S</v>
      </c>
      <c r="R171">
        <f t="shared" ca="1" si="17"/>
        <v>180.00000000000114</v>
      </c>
      <c r="S171">
        <f t="shared" ca="1" si="18"/>
        <v>-559.99999999999659</v>
      </c>
    </row>
    <row r="172" spans="1:19" x14ac:dyDescent="0.25">
      <c r="A172" s="1">
        <v>36776</v>
      </c>
      <c r="B172">
        <v>465.4</v>
      </c>
      <c r="C172">
        <v>466.8</v>
      </c>
      <c r="D172">
        <v>465.4</v>
      </c>
      <c r="E172">
        <v>466.8</v>
      </c>
      <c r="F172">
        <v>33054</v>
      </c>
      <c r="G172">
        <f t="shared" si="22"/>
        <v>1.6000000000000227</v>
      </c>
      <c r="H172" s="2" t="str">
        <f ca="1">IF($C172&gt;MAX($C171:OFFSET($C172,-$H$2+1,0)),"B",IF($D172&lt;MIN($D171:OFFSET($D172,-$H$2+1,0)),"S",H171))</f>
        <v>S</v>
      </c>
      <c r="I172" s="2" t="str">
        <f ca="1">IF($C172&gt;MAX($C171:OFFSET($C172,-$I$2+1,0)),"B",IF($D172&lt;MIN($D171:OFFSET($D172,-$I$2+1,0)),"S",I171))</f>
        <v>S</v>
      </c>
      <c r="J172" s="2" t="str">
        <f t="shared" ca="1" si="14"/>
        <v>S</v>
      </c>
      <c r="K172">
        <f t="shared" ca="1" si="15"/>
        <v>19.999999999998863</v>
      </c>
      <c r="L172">
        <f t="shared" ca="1" si="16"/>
        <v>-539.99999999999773</v>
      </c>
      <c r="M172" s="8">
        <f t="shared" si="24"/>
        <v>2.4197764213293667</v>
      </c>
      <c r="N172" s="9">
        <f t="shared" si="23"/>
        <v>483.95528426587333</v>
      </c>
      <c r="O172" s="7">
        <f t="shared" ca="1" si="19"/>
        <v>130.00000000000114</v>
      </c>
      <c r="P172" s="2" t="str">
        <f t="shared" ca="1" si="20"/>
        <v xml:space="preserve"> </v>
      </c>
      <c r="Q172" t="str">
        <f t="shared" ca="1" si="21"/>
        <v>S</v>
      </c>
      <c r="R172">
        <f t="shared" ca="1" si="17"/>
        <v>19.999999999998863</v>
      </c>
      <c r="S172">
        <f t="shared" ca="1" si="18"/>
        <v>-539.99999999999773</v>
      </c>
    </row>
    <row r="173" spans="1:19" x14ac:dyDescent="0.25">
      <c r="A173" s="1">
        <v>36777</v>
      </c>
      <c r="B173">
        <v>467</v>
      </c>
      <c r="C173">
        <v>467</v>
      </c>
      <c r="D173">
        <v>464.7</v>
      </c>
      <c r="E173">
        <v>465.9</v>
      </c>
      <c r="F173">
        <v>30485</v>
      </c>
      <c r="G173">
        <f t="shared" si="22"/>
        <v>2.3000000000000114</v>
      </c>
      <c r="H173" s="2" t="str">
        <f ca="1">IF($C173&gt;MAX($C172:OFFSET($C173,-$H$2+1,0)),"B",IF($D173&lt;MIN($D172:OFFSET($D173,-$H$2+1,0)),"S",H172))</f>
        <v>S</v>
      </c>
      <c r="I173" s="2" t="str">
        <f ca="1">IF($C173&gt;MAX($C172:OFFSET($C173,-$I$2+1,0)),"B",IF($D173&lt;MIN($D172:OFFSET($D173,-$I$2+1,0)),"S",I172))</f>
        <v>S</v>
      </c>
      <c r="J173" s="2" t="str">
        <f t="shared" ca="1" si="14"/>
        <v>S</v>
      </c>
      <c r="K173">
        <f t="shared" ca="1" si="15"/>
        <v>90.000000000003411</v>
      </c>
      <c r="L173">
        <f t="shared" ca="1" si="16"/>
        <v>-449.99999999999432</v>
      </c>
      <c r="M173" s="8">
        <f t="shared" si="24"/>
        <v>2.4137876002628991</v>
      </c>
      <c r="N173" s="9">
        <f t="shared" si="23"/>
        <v>482.75752005257982</v>
      </c>
      <c r="O173" s="7">
        <f t="shared" ca="1" si="19"/>
        <v>220.00000000000455</v>
      </c>
      <c r="P173" s="2" t="str">
        <f t="shared" ca="1" si="20"/>
        <v xml:space="preserve"> </v>
      </c>
      <c r="Q173" t="str">
        <f t="shared" ca="1" si="21"/>
        <v>S</v>
      </c>
      <c r="R173">
        <f t="shared" ca="1" si="17"/>
        <v>90.000000000003411</v>
      </c>
      <c r="S173">
        <f t="shared" ca="1" si="18"/>
        <v>-449.99999999999432</v>
      </c>
    </row>
    <row r="174" spans="1:19" x14ac:dyDescent="0.25">
      <c r="A174" s="1">
        <v>36780</v>
      </c>
      <c r="B174">
        <v>466</v>
      </c>
      <c r="C174">
        <v>466.2</v>
      </c>
      <c r="D174">
        <v>464.4</v>
      </c>
      <c r="E174">
        <v>465.7</v>
      </c>
      <c r="F174">
        <v>27525</v>
      </c>
      <c r="G174">
        <f t="shared" si="22"/>
        <v>1.8000000000000114</v>
      </c>
      <c r="H174" s="2" t="str">
        <f ca="1">IF($C174&gt;MAX($C173:OFFSET($C174,-$H$2+1,0)),"B",IF($D174&lt;MIN($D173:OFFSET($D174,-$H$2+1,0)),"S",H173))</f>
        <v>S</v>
      </c>
      <c r="I174" s="2" t="str">
        <f ca="1">IF($C174&gt;MAX($C173:OFFSET($C174,-$I$2+1,0)),"B",IF($D174&lt;MIN($D173:OFFSET($D174,-$I$2+1,0)),"S",I173))</f>
        <v>S</v>
      </c>
      <c r="J174" s="2" t="str">
        <f t="shared" ca="1" si="14"/>
        <v>S</v>
      </c>
      <c r="K174">
        <f t="shared" ca="1" si="15"/>
        <v>19.999999999998863</v>
      </c>
      <c r="L174">
        <f t="shared" ca="1" si="16"/>
        <v>-429.99999999999545</v>
      </c>
      <c r="M174" s="8">
        <f t="shared" si="24"/>
        <v>2.3830982202497548</v>
      </c>
      <c r="N174" s="9">
        <f t="shared" si="23"/>
        <v>476.61964404995098</v>
      </c>
      <c r="O174" s="7">
        <f t="shared" ca="1" si="19"/>
        <v>240.00000000000341</v>
      </c>
      <c r="P174" s="2" t="str">
        <f t="shared" ca="1" si="20"/>
        <v xml:space="preserve"> </v>
      </c>
      <c r="Q174" t="str">
        <f t="shared" ca="1" si="21"/>
        <v>S</v>
      </c>
      <c r="R174">
        <f t="shared" ca="1" si="17"/>
        <v>19.999999999998863</v>
      </c>
      <c r="S174">
        <f t="shared" ca="1" si="18"/>
        <v>-429.99999999999545</v>
      </c>
    </row>
    <row r="175" spans="1:19" x14ac:dyDescent="0.25">
      <c r="A175" s="1">
        <v>36781</v>
      </c>
      <c r="B175">
        <v>465.1</v>
      </c>
      <c r="C175">
        <v>468.5</v>
      </c>
      <c r="D175">
        <v>465.1</v>
      </c>
      <c r="E175">
        <v>465.5</v>
      </c>
      <c r="F175">
        <v>35270</v>
      </c>
      <c r="G175">
        <f t="shared" si="22"/>
        <v>3.3999999999999773</v>
      </c>
      <c r="H175" s="2" t="str">
        <f ca="1">IF($C175&gt;MAX($C174:OFFSET($C175,-$H$2+1,0)),"B",IF($D175&lt;MIN($D174:OFFSET($D175,-$H$2+1,0)),"S",H174))</f>
        <v>S</v>
      </c>
      <c r="I175" s="2" t="str">
        <f ca="1">IF($C175&gt;MAX($C174:OFFSET($C175,-$I$2+1,0)),"B",IF($D175&lt;MIN($D174:OFFSET($D175,-$I$2+1,0)),"S",I174))</f>
        <v>S</v>
      </c>
      <c r="J175" s="2" t="str">
        <f t="shared" ca="1" si="14"/>
        <v>S</v>
      </c>
      <c r="K175">
        <f t="shared" ca="1" si="15"/>
        <v>19.999999999998863</v>
      </c>
      <c r="L175">
        <f t="shared" ca="1" si="16"/>
        <v>-409.99999999999659</v>
      </c>
      <c r="M175" s="8">
        <f t="shared" si="24"/>
        <v>2.4339433092372658</v>
      </c>
      <c r="N175" s="9">
        <f t="shared" si="23"/>
        <v>486.78866184745317</v>
      </c>
      <c r="O175" s="7">
        <f t="shared" ca="1" si="19"/>
        <v>260.00000000000227</v>
      </c>
      <c r="P175" s="2" t="str">
        <f t="shared" ca="1" si="20"/>
        <v xml:space="preserve"> </v>
      </c>
      <c r="Q175" t="str">
        <f t="shared" ca="1" si="21"/>
        <v>S</v>
      </c>
      <c r="R175">
        <f t="shared" ca="1" si="17"/>
        <v>19.999999999998863</v>
      </c>
      <c r="S175">
        <f t="shared" ca="1" si="18"/>
        <v>-409.99999999999659</v>
      </c>
    </row>
    <row r="176" spans="1:19" x14ac:dyDescent="0.25">
      <c r="A176" s="1">
        <v>36782</v>
      </c>
      <c r="B176">
        <v>465.8</v>
      </c>
      <c r="C176">
        <v>465.9</v>
      </c>
      <c r="D176">
        <v>464.7</v>
      </c>
      <c r="E176">
        <v>465.4</v>
      </c>
      <c r="F176">
        <v>37153</v>
      </c>
      <c r="G176">
        <f t="shared" si="22"/>
        <v>1.1999999999999886</v>
      </c>
      <c r="H176" s="2" t="str">
        <f ca="1">IF($C176&gt;MAX($C175:OFFSET($C176,-$H$2+1,0)),"B",IF($D176&lt;MIN($D175:OFFSET($D176,-$H$2+1,0)),"S",H175))</f>
        <v>S</v>
      </c>
      <c r="I176" s="2" t="str">
        <f ca="1">IF($C176&gt;MAX($C175:OFFSET($C176,-$I$2+1,0)),"B",IF($D176&lt;MIN($D175:OFFSET($D176,-$I$2+1,0)),"S",I175))</f>
        <v>S</v>
      </c>
      <c r="J176" s="2" t="str">
        <f t="shared" ca="1" si="14"/>
        <v>S</v>
      </c>
      <c r="K176">
        <f t="shared" ca="1" si="15"/>
        <v>10.000000000002274</v>
      </c>
      <c r="L176">
        <f t="shared" ca="1" si="16"/>
        <v>-399.99999999999432</v>
      </c>
      <c r="M176" s="8">
        <f t="shared" si="24"/>
        <v>2.3722461437754019</v>
      </c>
      <c r="N176" s="9">
        <f t="shared" si="23"/>
        <v>474.44922875508036</v>
      </c>
      <c r="O176" s="7">
        <f t="shared" ca="1" si="19"/>
        <v>270.00000000000455</v>
      </c>
      <c r="P176" s="2" t="str">
        <f t="shared" ca="1" si="20"/>
        <v xml:space="preserve"> </v>
      </c>
      <c r="Q176" t="str">
        <f t="shared" ca="1" si="21"/>
        <v>S</v>
      </c>
      <c r="R176">
        <f t="shared" ca="1" si="17"/>
        <v>10.000000000002274</v>
      </c>
      <c r="S176">
        <f t="shared" ca="1" si="18"/>
        <v>-399.99999999999432</v>
      </c>
    </row>
    <row r="177" spans="1:19" x14ac:dyDescent="0.25">
      <c r="A177" s="1">
        <v>36783</v>
      </c>
      <c r="B177">
        <v>465.7</v>
      </c>
      <c r="C177">
        <v>466.5</v>
      </c>
      <c r="D177">
        <v>464.3</v>
      </c>
      <c r="E177">
        <v>464.9</v>
      </c>
      <c r="F177">
        <v>109983</v>
      </c>
      <c r="G177">
        <f t="shared" si="22"/>
        <v>2.1999999999999886</v>
      </c>
      <c r="H177" s="2" t="str">
        <f ca="1">IF($C177&gt;MAX($C176:OFFSET($C177,-$H$2+1,0)),"B",IF($D177&lt;MIN($D176:OFFSET($D177,-$H$2+1,0)),"S",H176))</f>
        <v>S</v>
      </c>
      <c r="I177" s="2" t="str">
        <f ca="1">IF($C177&gt;MAX($C176:OFFSET($C177,-$I$2+1,0)),"B",IF($D177&lt;MIN($D176:OFFSET($D177,-$I$2+1,0)),"S",I176))</f>
        <v>S</v>
      </c>
      <c r="J177" s="2" t="str">
        <f t="shared" ca="1" si="14"/>
        <v>S</v>
      </c>
      <c r="K177">
        <f t="shared" ca="1" si="15"/>
        <v>50</v>
      </c>
      <c r="L177">
        <f t="shared" ca="1" si="16"/>
        <v>-349.99999999999432</v>
      </c>
      <c r="M177" s="8">
        <f t="shared" si="24"/>
        <v>2.3636338365866312</v>
      </c>
      <c r="N177" s="9">
        <f t="shared" si="23"/>
        <v>472.72676731732622</v>
      </c>
      <c r="O177" s="7">
        <f t="shared" ca="1" si="19"/>
        <v>320.00000000000455</v>
      </c>
      <c r="P177" s="2" t="str">
        <f t="shared" ca="1" si="20"/>
        <v xml:space="preserve"> </v>
      </c>
      <c r="Q177" t="str">
        <f t="shared" ca="1" si="21"/>
        <v>S</v>
      </c>
      <c r="R177">
        <f t="shared" ca="1" si="17"/>
        <v>50</v>
      </c>
      <c r="S177">
        <f t="shared" ca="1" si="18"/>
        <v>-349.99999999999432</v>
      </c>
    </row>
    <row r="178" spans="1:19" x14ac:dyDescent="0.25">
      <c r="A178" s="1">
        <v>36784</v>
      </c>
      <c r="B178">
        <v>465.1</v>
      </c>
      <c r="C178">
        <v>465.2</v>
      </c>
      <c r="D178">
        <v>463.7</v>
      </c>
      <c r="E178">
        <v>464.7</v>
      </c>
      <c r="F178">
        <v>183208</v>
      </c>
      <c r="G178">
        <f t="shared" si="22"/>
        <v>1.5</v>
      </c>
      <c r="H178" s="2" t="str">
        <f ca="1">IF($C178&gt;MAX($C177:OFFSET($C178,-$H$2+1,0)),"B",IF($D178&lt;MIN($D177:OFFSET($D178,-$H$2+1,0)),"S",H177))</f>
        <v>S</v>
      </c>
      <c r="I178" s="2" t="str">
        <f ca="1">IF($C178&gt;MAX($C177:OFFSET($C178,-$I$2+1,0)),"B",IF($D178&lt;MIN($D177:OFFSET($D178,-$I$2+1,0)),"S",I177))</f>
        <v>S</v>
      </c>
      <c r="J178" s="2" t="str">
        <f t="shared" ca="1" si="14"/>
        <v>S</v>
      </c>
      <c r="K178">
        <f t="shared" ca="1" si="15"/>
        <v>19.999999999998863</v>
      </c>
      <c r="L178">
        <f t="shared" ca="1" si="16"/>
        <v>-329.99999999999545</v>
      </c>
      <c r="M178" s="8">
        <f t="shared" si="24"/>
        <v>2.3204521447572999</v>
      </c>
      <c r="N178" s="9">
        <f t="shared" si="23"/>
        <v>464.09042895145996</v>
      </c>
      <c r="O178" s="7">
        <f t="shared" ca="1" si="19"/>
        <v>340.00000000000341</v>
      </c>
      <c r="P178" s="2" t="str">
        <f t="shared" ca="1" si="20"/>
        <v xml:space="preserve"> </v>
      </c>
      <c r="Q178" t="str">
        <f t="shared" ca="1" si="21"/>
        <v>S</v>
      </c>
      <c r="R178">
        <f t="shared" ca="1" si="17"/>
        <v>19.999999999998863</v>
      </c>
      <c r="S178">
        <f t="shared" ca="1" si="18"/>
        <v>-329.99999999999545</v>
      </c>
    </row>
    <row r="179" spans="1:19" x14ac:dyDescent="0.25">
      <c r="A179" s="1">
        <v>36787</v>
      </c>
      <c r="B179">
        <v>464.2</v>
      </c>
      <c r="C179">
        <v>465.7</v>
      </c>
      <c r="D179">
        <v>463.7</v>
      </c>
      <c r="E179">
        <v>463.8</v>
      </c>
      <c r="F179">
        <v>109340</v>
      </c>
      <c r="G179">
        <f t="shared" si="22"/>
        <v>2</v>
      </c>
      <c r="H179" s="2" t="str">
        <f ca="1">IF($C179&gt;MAX($C178:OFFSET($C179,-$H$2+1,0)),"B",IF($D179&lt;MIN($D178:OFFSET($D179,-$H$2+1,0)),"S",H178))</f>
        <v>S</v>
      </c>
      <c r="I179" s="2" t="str">
        <f ca="1">IF($C179&gt;MAX($C178:OFFSET($C179,-$I$2+1,0)),"B",IF($D179&lt;MIN($D178:OFFSET($D179,-$I$2+1,0)),"S",I178))</f>
        <v>S</v>
      </c>
      <c r="J179" s="2" t="str">
        <f t="shared" ca="1" si="14"/>
        <v>S</v>
      </c>
      <c r="K179">
        <f t="shared" ca="1" si="15"/>
        <v>89.999999999997726</v>
      </c>
      <c r="L179">
        <f t="shared" ca="1" si="16"/>
        <v>-239.99999999999773</v>
      </c>
      <c r="M179" s="8">
        <f t="shared" si="24"/>
        <v>2.304429537519435</v>
      </c>
      <c r="N179" s="9">
        <f t="shared" si="23"/>
        <v>460.88590750388698</v>
      </c>
      <c r="O179" s="7">
        <f t="shared" ca="1" si="19"/>
        <v>430.00000000000114</v>
      </c>
      <c r="P179" s="2" t="str">
        <f t="shared" ca="1" si="20"/>
        <v xml:space="preserve"> </v>
      </c>
      <c r="Q179" t="str">
        <f t="shared" ca="1" si="21"/>
        <v>S</v>
      </c>
      <c r="R179">
        <f t="shared" ca="1" si="17"/>
        <v>89.999999999997726</v>
      </c>
      <c r="S179">
        <f t="shared" ca="1" si="18"/>
        <v>-239.99999999999773</v>
      </c>
    </row>
    <row r="180" spans="1:19" x14ac:dyDescent="0.25">
      <c r="A180" s="1">
        <v>36788</v>
      </c>
      <c r="B180">
        <v>464.5</v>
      </c>
      <c r="C180">
        <v>465.2</v>
      </c>
      <c r="D180">
        <v>463.4</v>
      </c>
      <c r="E180">
        <v>464.3</v>
      </c>
      <c r="F180">
        <v>90979</v>
      </c>
      <c r="G180">
        <f t="shared" si="22"/>
        <v>1.8000000000000114</v>
      </c>
      <c r="H180" s="2" t="str">
        <f ca="1">IF($C180&gt;MAX($C179:OFFSET($C180,-$H$2+1,0)),"B",IF($D180&lt;MIN($D179:OFFSET($D180,-$H$2+1,0)),"S",H179))</f>
        <v>S</v>
      </c>
      <c r="I180" s="2" t="str">
        <f ca="1">IF($C180&gt;MAX($C179:OFFSET($C180,-$I$2+1,0)),"B",IF($D180&lt;MIN($D179:OFFSET($D180,-$I$2+1,0)),"S",I179))</f>
        <v>S</v>
      </c>
      <c r="J180" s="2" t="str">
        <f t="shared" ca="1" si="14"/>
        <v>S</v>
      </c>
      <c r="K180">
        <f t="shared" ca="1" si="15"/>
        <v>-50</v>
      </c>
      <c r="L180">
        <f t="shared" ca="1" si="16"/>
        <v>-289.99999999999773</v>
      </c>
      <c r="M180" s="8">
        <f t="shared" si="24"/>
        <v>2.2792080606434637</v>
      </c>
      <c r="N180" s="9">
        <f t="shared" si="23"/>
        <v>455.84161212869276</v>
      </c>
      <c r="O180" s="7">
        <f t="shared" ca="1" si="19"/>
        <v>380.00000000000114</v>
      </c>
      <c r="P180" s="2" t="str">
        <f t="shared" ca="1" si="20"/>
        <v xml:space="preserve"> </v>
      </c>
      <c r="Q180" t="str">
        <f t="shared" ca="1" si="21"/>
        <v>S</v>
      </c>
      <c r="R180">
        <f t="shared" ca="1" si="17"/>
        <v>-50</v>
      </c>
      <c r="S180">
        <f t="shared" ca="1" si="18"/>
        <v>-289.99999999999773</v>
      </c>
    </row>
    <row r="181" spans="1:19" x14ac:dyDescent="0.25">
      <c r="A181" s="1">
        <v>36789</v>
      </c>
      <c r="B181">
        <v>463.2</v>
      </c>
      <c r="C181">
        <v>464.7</v>
      </c>
      <c r="D181">
        <v>461.3</v>
      </c>
      <c r="E181">
        <v>461.4</v>
      </c>
      <c r="F181">
        <v>40877</v>
      </c>
      <c r="G181">
        <f t="shared" si="22"/>
        <v>3.3999999999999773</v>
      </c>
      <c r="H181" s="2" t="str">
        <f ca="1">IF($C181&gt;MAX($C180:OFFSET($C181,-$H$2+1,0)),"B",IF($D181&lt;MIN($D180:OFFSET($D181,-$H$2+1,0)),"S",H180))</f>
        <v>S</v>
      </c>
      <c r="I181" s="2" t="str">
        <f ca="1">IF($C181&gt;MAX($C180:OFFSET($C181,-$I$2+1,0)),"B",IF($D181&lt;MIN($D180:OFFSET($D181,-$I$2+1,0)),"S",I180))</f>
        <v>S</v>
      </c>
      <c r="J181" s="2" t="str">
        <f t="shared" ca="1" si="14"/>
        <v>S</v>
      </c>
      <c r="K181">
        <f t="shared" ca="1" si="15"/>
        <v>290.00000000000341</v>
      </c>
      <c r="L181">
        <f t="shared" ca="1" si="16"/>
        <v>5.6843418860808015E-12</v>
      </c>
      <c r="M181" s="8">
        <f t="shared" si="24"/>
        <v>2.3352476576112897</v>
      </c>
      <c r="N181" s="9">
        <f t="shared" si="23"/>
        <v>467.04953152225795</v>
      </c>
      <c r="O181" s="7">
        <f t="shared" ca="1" si="19"/>
        <v>670.00000000000455</v>
      </c>
      <c r="P181" s="2" t="str">
        <f t="shared" ca="1" si="20"/>
        <v xml:space="preserve"> </v>
      </c>
      <c r="Q181" t="str">
        <f t="shared" ca="1" si="21"/>
        <v>S</v>
      </c>
      <c r="R181">
        <f t="shared" ca="1" si="17"/>
        <v>290.00000000000341</v>
      </c>
      <c r="S181">
        <f t="shared" ca="1" si="18"/>
        <v>5.6843418860808015E-12</v>
      </c>
    </row>
    <row r="182" spans="1:19" x14ac:dyDescent="0.25">
      <c r="A182" s="1">
        <v>36790</v>
      </c>
      <c r="B182">
        <v>461.7</v>
      </c>
      <c r="C182">
        <v>462.7</v>
      </c>
      <c r="D182">
        <v>461.4</v>
      </c>
      <c r="E182">
        <v>462.5</v>
      </c>
      <c r="F182">
        <v>37534</v>
      </c>
      <c r="G182">
        <f t="shared" si="22"/>
        <v>1.3000000000000114</v>
      </c>
      <c r="H182" s="2" t="str">
        <f ca="1">IF($C182&gt;MAX($C181:OFFSET($C182,-$H$2+1,0)),"B",IF($D182&lt;MIN($D181:OFFSET($D182,-$H$2+1,0)),"S",H181))</f>
        <v>S</v>
      </c>
      <c r="I182" s="2" t="str">
        <f ca="1">IF($C182&gt;MAX($C181:OFFSET($C182,-$I$2+1,0)),"B",IF($D182&lt;MIN($D181:OFFSET($D182,-$I$2+1,0)),"S",I181))</f>
        <v>S</v>
      </c>
      <c r="J182" s="2" t="str">
        <f t="shared" ca="1" si="14"/>
        <v>S</v>
      </c>
      <c r="K182">
        <f t="shared" ca="1" si="15"/>
        <v>-110.00000000000227</v>
      </c>
      <c r="L182">
        <f t="shared" ca="1" si="16"/>
        <v>-109.99999999999659</v>
      </c>
      <c r="M182" s="8">
        <f t="shared" si="24"/>
        <v>2.2834852747307259</v>
      </c>
      <c r="N182" s="9">
        <f t="shared" si="23"/>
        <v>456.69705494614516</v>
      </c>
      <c r="O182" s="7">
        <f t="shared" ca="1" si="19"/>
        <v>560.00000000000227</v>
      </c>
      <c r="P182" s="2" t="str">
        <f t="shared" ca="1" si="20"/>
        <v xml:space="preserve"> </v>
      </c>
      <c r="Q182" t="str">
        <f t="shared" ca="1" si="21"/>
        <v>S</v>
      </c>
      <c r="R182">
        <f t="shared" ca="1" si="17"/>
        <v>-110.00000000000227</v>
      </c>
      <c r="S182">
        <f t="shared" ca="1" si="18"/>
        <v>-109.99999999999659</v>
      </c>
    </row>
    <row r="183" spans="1:19" x14ac:dyDescent="0.25">
      <c r="A183" s="1">
        <v>36791</v>
      </c>
      <c r="B183">
        <v>467.2</v>
      </c>
      <c r="C183">
        <v>468.7</v>
      </c>
      <c r="D183">
        <v>464.3</v>
      </c>
      <c r="E183">
        <v>464</v>
      </c>
      <c r="F183">
        <v>28703</v>
      </c>
      <c r="G183">
        <f t="shared" si="22"/>
        <v>6.1999999999999886</v>
      </c>
      <c r="H183" s="2" t="str">
        <f ca="1">IF($C183&gt;MAX($C182:OFFSET($C183,-$H$2+1,0)),"B",IF($D183&lt;MIN($D182:OFFSET($D183,-$H$2+1,0)),"S",H182))</f>
        <v>S</v>
      </c>
      <c r="I183" s="2" t="str">
        <f ca="1">IF($C183&gt;MAX($C182:OFFSET($C183,-$I$2+1,0)),"B",IF($D183&lt;MIN($D182:OFFSET($D183,-$I$2+1,0)),"S",I182))</f>
        <v>S</v>
      </c>
      <c r="J183" s="2" t="str">
        <f t="shared" ca="1" si="14"/>
        <v>S</v>
      </c>
      <c r="K183">
        <f t="shared" ca="1" si="15"/>
        <v>-150</v>
      </c>
      <c r="L183">
        <f t="shared" ca="1" si="16"/>
        <v>-259.99999999999659</v>
      </c>
      <c r="M183" s="8">
        <f t="shared" si="24"/>
        <v>2.4793110109941892</v>
      </c>
      <c r="N183" s="9">
        <f t="shared" si="23"/>
        <v>495.86220219883785</v>
      </c>
      <c r="O183" s="7">
        <f t="shared" ca="1" si="19"/>
        <v>410.00000000000227</v>
      </c>
      <c r="P183" s="2" t="str">
        <f t="shared" ca="1" si="20"/>
        <v xml:space="preserve"> </v>
      </c>
      <c r="Q183" t="str">
        <f t="shared" ca="1" si="21"/>
        <v>S</v>
      </c>
      <c r="R183">
        <f t="shared" ca="1" si="17"/>
        <v>-150</v>
      </c>
      <c r="S183">
        <f t="shared" ca="1" si="18"/>
        <v>-259.99999999999659</v>
      </c>
    </row>
    <row r="184" spans="1:19" x14ac:dyDescent="0.25">
      <c r="A184" s="1">
        <v>36794</v>
      </c>
      <c r="B184">
        <v>464.9</v>
      </c>
      <c r="C184">
        <v>466.2</v>
      </c>
      <c r="D184">
        <v>464.4</v>
      </c>
      <c r="E184">
        <v>466.1</v>
      </c>
      <c r="F184">
        <v>22007</v>
      </c>
      <c r="G184">
        <f t="shared" si="22"/>
        <v>2.1999999999999886</v>
      </c>
      <c r="H184" s="2" t="str">
        <f ca="1">IF($C184&gt;MAX($C183:OFFSET($C184,-$H$2+1,0)),"B",IF($D184&lt;MIN($D183:OFFSET($D184,-$H$2+1,0)),"S",H183))</f>
        <v>S</v>
      </c>
      <c r="I184" s="2" t="str">
        <f ca="1">IF($C184&gt;MAX($C183:OFFSET($C184,-$I$2+1,0)),"B",IF($D184&lt;MIN($D183:OFFSET($D184,-$I$2+1,0)),"S",I183))</f>
        <v>S</v>
      </c>
      <c r="J184" s="2" t="str">
        <f t="shared" ca="1" si="14"/>
        <v>S</v>
      </c>
      <c r="K184">
        <f t="shared" ca="1" si="15"/>
        <v>-210.00000000000227</v>
      </c>
      <c r="L184">
        <f t="shared" ca="1" si="16"/>
        <v>-469.99999999999886</v>
      </c>
      <c r="M184" s="8">
        <f t="shared" si="24"/>
        <v>2.4653454604444791</v>
      </c>
      <c r="N184" s="9">
        <f t="shared" si="23"/>
        <v>493.06909208889584</v>
      </c>
      <c r="O184" s="7">
        <f t="shared" ca="1" si="19"/>
        <v>200</v>
      </c>
      <c r="P184" s="2" t="str">
        <f t="shared" ca="1" si="20"/>
        <v xml:space="preserve"> </v>
      </c>
      <c r="Q184" t="str">
        <f t="shared" ca="1" si="21"/>
        <v>S</v>
      </c>
      <c r="R184">
        <f t="shared" ca="1" si="17"/>
        <v>-210.00000000000227</v>
      </c>
      <c r="S184">
        <f t="shared" ca="1" si="18"/>
        <v>-469.99999999999886</v>
      </c>
    </row>
    <row r="185" spans="1:19" x14ac:dyDescent="0.25">
      <c r="A185" s="1">
        <v>36795</v>
      </c>
      <c r="B185">
        <v>466.5</v>
      </c>
      <c r="C185">
        <v>467.2</v>
      </c>
      <c r="D185">
        <v>465.6</v>
      </c>
      <c r="E185">
        <v>465.9</v>
      </c>
      <c r="F185">
        <v>21281</v>
      </c>
      <c r="G185">
        <f t="shared" si="22"/>
        <v>1.5999999999999659</v>
      </c>
      <c r="H185" s="2" t="str">
        <f ca="1">IF($C185&gt;MAX($C184:OFFSET($C185,-$H$2+1,0)),"B",IF($D185&lt;MIN($D184:OFFSET($D185,-$H$2+1,0)),"S",H184))</f>
        <v>S</v>
      </c>
      <c r="I185" s="2" t="str">
        <f ca="1">IF($C185&gt;MAX($C184:OFFSET($C185,-$I$2+1,0)),"B",IF($D185&lt;MIN($D184:OFFSET($D185,-$I$2+1,0)),"S",I184))</f>
        <v>S</v>
      </c>
      <c r="J185" s="2" t="str">
        <f t="shared" ca="1" si="14"/>
        <v>S</v>
      </c>
      <c r="K185">
        <f t="shared" ca="1" si="15"/>
        <v>20.000000000004547</v>
      </c>
      <c r="L185">
        <f t="shared" ca="1" si="16"/>
        <v>-449.99999999999432</v>
      </c>
      <c r="M185" s="8">
        <f t="shared" si="24"/>
        <v>2.4220781874222537</v>
      </c>
      <c r="N185" s="9">
        <f t="shared" si="23"/>
        <v>484.41563748445071</v>
      </c>
      <c r="O185" s="7">
        <f t="shared" ca="1" si="19"/>
        <v>220.00000000000455</v>
      </c>
      <c r="P185" s="2" t="str">
        <f t="shared" ca="1" si="20"/>
        <v xml:space="preserve"> </v>
      </c>
      <c r="Q185" t="str">
        <f t="shared" ca="1" si="21"/>
        <v>S</v>
      </c>
      <c r="R185">
        <f t="shared" ca="1" si="17"/>
        <v>20.000000000004547</v>
      </c>
      <c r="S185">
        <f t="shared" ca="1" si="18"/>
        <v>-449.99999999999432</v>
      </c>
    </row>
    <row r="186" spans="1:19" x14ac:dyDescent="0.25">
      <c r="A186" s="1">
        <v>36796</v>
      </c>
      <c r="B186">
        <v>466.3</v>
      </c>
      <c r="C186">
        <v>470.7</v>
      </c>
      <c r="D186">
        <v>466.2</v>
      </c>
      <c r="E186">
        <v>470.1</v>
      </c>
      <c r="F186">
        <v>24653</v>
      </c>
      <c r="G186">
        <f t="shared" si="22"/>
        <v>4.8000000000000114</v>
      </c>
      <c r="H186" s="2" t="str">
        <f ca="1">IF($C186&gt;MAX($C185:OFFSET($C186,-$H$2+1,0)),"B",IF($D186&lt;MIN($D185:OFFSET($D186,-$H$2+1,0)),"S",H185))</f>
        <v>S</v>
      </c>
      <c r="I186" s="2" t="str">
        <f ca="1">IF($C186&gt;MAX($C185:OFFSET($C186,-$I$2+1,0)),"B",IF($D186&lt;MIN($D185:OFFSET($D186,-$I$2+1,0)),"S",I185))</f>
        <v>S</v>
      </c>
      <c r="J186" s="2" t="str">
        <f t="shared" ca="1" si="14"/>
        <v>S</v>
      </c>
      <c r="K186">
        <f t="shared" ca="1" si="15"/>
        <v>-420.00000000000455</v>
      </c>
      <c r="L186">
        <f t="shared" ca="1" si="16"/>
        <v>-869.99999999999886</v>
      </c>
      <c r="M186" s="8">
        <f t="shared" si="24"/>
        <v>2.5409742780511415</v>
      </c>
      <c r="N186" s="9">
        <f t="shared" si="23"/>
        <v>508.19485561022827</v>
      </c>
      <c r="O186" s="7">
        <f t="shared" ca="1" si="19"/>
        <v>-200</v>
      </c>
      <c r="P186" s="2" t="str">
        <f t="shared" ca="1" si="20"/>
        <v xml:space="preserve"> </v>
      </c>
      <c r="Q186" t="str">
        <f t="shared" ca="1" si="21"/>
        <v>S</v>
      </c>
      <c r="R186">
        <f t="shared" ca="1" si="17"/>
        <v>-420.00000000000455</v>
      </c>
      <c r="S186">
        <f t="shared" ca="1" si="18"/>
        <v>-869.99999999999886</v>
      </c>
    </row>
    <row r="187" spans="1:19" x14ac:dyDescent="0.25">
      <c r="A187" s="1">
        <v>36797</v>
      </c>
      <c r="B187">
        <v>469.3</v>
      </c>
      <c r="C187">
        <v>469.8</v>
      </c>
      <c r="D187">
        <v>466.7</v>
      </c>
      <c r="E187">
        <v>467.4</v>
      </c>
      <c r="F187">
        <v>47307</v>
      </c>
      <c r="G187">
        <f t="shared" si="22"/>
        <v>3.4000000000000341</v>
      </c>
      <c r="H187" s="2" t="str">
        <f ca="1">IF($C187&gt;MAX($C186:OFFSET($C187,-$H$2+1,0)),"B",IF($D187&lt;MIN($D186:OFFSET($D187,-$H$2+1,0)),"S",H186))</f>
        <v>S</v>
      </c>
      <c r="I187" s="2" t="str">
        <f ca="1">IF($C187&gt;MAX($C186:OFFSET($C187,-$I$2+1,0)),"B",IF($D187&lt;MIN($D186:OFFSET($D187,-$I$2+1,0)),"S",I186))</f>
        <v>S</v>
      </c>
      <c r="J187" s="2" t="str">
        <f t="shared" ca="1" si="14"/>
        <v>S</v>
      </c>
      <c r="K187">
        <f t="shared" ca="1" si="15"/>
        <v>270.00000000000455</v>
      </c>
      <c r="L187">
        <f t="shared" ca="1" si="16"/>
        <v>-599.99999999999432</v>
      </c>
      <c r="M187" s="8">
        <f t="shared" si="24"/>
        <v>2.5839255641485863</v>
      </c>
      <c r="N187" s="9">
        <f t="shared" si="23"/>
        <v>516.78511282971726</v>
      </c>
      <c r="O187" s="7">
        <f t="shared" ca="1" si="19"/>
        <v>70.000000000004547</v>
      </c>
      <c r="P187" s="2" t="str">
        <f t="shared" ca="1" si="20"/>
        <v xml:space="preserve"> </v>
      </c>
      <c r="Q187" t="str">
        <f t="shared" ca="1" si="21"/>
        <v>S</v>
      </c>
      <c r="R187">
        <f t="shared" ca="1" si="17"/>
        <v>270.00000000000455</v>
      </c>
      <c r="S187">
        <f t="shared" ca="1" si="18"/>
        <v>-599.99999999999432</v>
      </c>
    </row>
    <row r="188" spans="1:19" x14ac:dyDescent="0.25">
      <c r="A188" s="1">
        <v>36798</v>
      </c>
      <c r="B188">
        <v>465.1</v>
      </c>
      <c r="C188">
        <v>466.3</v>
      </c>
      <c r="D188">
        <v>464</v>
      </c>
      <c r="E188">
        <v>465.4</v>
      </c>
      <c r="F188">
        <v>44360</v>
      </c>
      <c r="G188">
        <f t="shared" si="22"/>
        <v>3.3999999999999773</v>
      </c>
      <c r="H188" s="2" t="str">
        <f ca="1">IF($C188&gt;MAX($C187:OFFSET($C188,-$H$2+1,0)),"B",IF($D188&lt;MIN($D187:OFFSET($D188,-$H$2+1,0)),"S",H187))</f>
        <v>S</v>
      </c>
      <c r="I188" s="2" t="str">
        <f ca="1">IF($C188&gt;MAX($C187:OFFSET($C188,-$I$2+1,0)),"B",IF($D188&lt;MIN($D187:OFFSET($D188,-$I$2+1,0)),"S",I187))</f>
        <v>S</v>
      </c>
      <c r="J188" s="2" t="str">
        <f t="shared" ca="1" si="14"/>
        <v>S</v>
      </c>
      <c r="K188">
        <f t="shared" ca="1" si="15"/>
        <v>200</v>
      </c>
      <c r="L188">
        <f t="shared" ca="1" si="16"/>
        <v>-399.99999999999432</v>
      </c>
      <c r="M188" s="8">
        <f t="shared" si="24"/>
        <v>2.624729285941156</v>
      </c>
      <c r="N188" s="9">
        <f t="shared" si="23"/>
        <v>524.94585718823123</v>
      </c>
      <c r="O188" s="7">
        <f t="shared" ca="1" si="19"/>
        <v>270.00000000000455</v>
      </c>
      <c r="P188" s="2" t="str">
        <f t="shared" ca="1" si="20"/>
        <v xml:space="preserve"> </v>
      </c>
      <c r="Q188" t="str">
        <f t="shared" ca="1" si="21"/>
        <v>S</v>
      </c>
      <c r="R188">
        <f t="shared" ca="1" si="17"/>
        <v>200</v>
      </c>
      <c r="S188">
        <f t="shared" ca="1" si="18"/>
        <v>-399.99999999999432</v>
      </c>
    </row>
    <row r="189" spans="1:19" x14ac:dyDescent="0.25">
      <c r="A189" s="1">
        <v>36801</v>
      </c>
      <c r="B189">
        <v>465.4</v>
      </c>
      <c r="C189">
        <v>465.9</v>
      </c>
      <c r="D189">
        <v>464.1</v>
      </c>
      <c r="E189">
        <v>464.8</v>
      </c>
      <c r="F189">
        <v>28905</v>
      </c>
      <c r="G189">
        <f t="shared" si="22"/>
        <v>1.7999999999999545</v>
      </c>
      <c r="H189" s="2" t="str">
        <f ca="1">IF($C189&gt;MAX($C188:OFFSET($C189,-$H$2+1,0)),"B",IF($D189&lt;MIN($D188:OFFSET($D189,-$H$2+1,0)),"S",H188))</f>
        <v>S</v>
      </c>
      <c r="I189" s="2" t="str">
        <f ca="1">IF($C189&gt;MAX($C188:OFFSET($C189,-$I$2+1,0)),"B",IF($D189&lt;MIN($D188:OFFSET($D189,-$I$2+1,0)),"S",I188))</f>
        <v>S</v>
      </c>
      <c r="J189" s="2" t="str">
        <f t="shared" ref="J189:J252" ca="1" si="25">IF(H189=I189,I189,"X")</f>
        <v>S</v>
      </c>
      <c r="K189">
        <f t="shared" ca="1" si="15"/>
        <v>59.999999999996589</v>
      </c>
      <c r="L189">
        <f t="shared" ca="1" si="16"/>
        <v>-339.99999999999773</v>
      </c>
      <c r="M189" s="8">
        <f t="shared" si="24"/>
        <v>2.5834928216440955</v>
      </c>
      <c r="N189" s="9">
        <f t="shared" si="23"/>
        <v>516.69856432881909</v>
      </c>
      <c r="O189" s="7">
        <f t="shared" ca="1" si="19"/>
        <v>330.00000000000114</v>
      </c>
      <c r="P189" s="2" t="str">
        <f t="shared" ca="1" si="20"/>
        <v xml:space="preserve"> </v>
      </c>
      <c r="Q189" t="str">
        <f t="shared" ca="1" si="21"/>
        <v>S</v>
      </c>
      <c r="R189">
        <f t="shared" ca="1" si="17"/>
        <v>59.999999999996589</v>
      </c>
      <c r="S189">
        <f t="shared" ca="1" si="18"/>
        <v>-339.99999999999773</v>
      </c>
    </row>
    <row r="190" spans="1:19" x14ac:dyDescent="0.25">
      <c r="A190" s="1">
        <v>36802</v>
      </c>
      <c r="B190">
        <v>464.2</v>
      </c>
      <c r="C190">
        <v>464.5</v>
      </c>
      <c r="D190">
        <v>463</v>
      </c>
      <c r="E190">
        <v>463.3</v>
      </c>
      <c r="F190">
        <v>43441</v>
      </c>
      <c r="G190">
        <f t="shared" si="22"/>
        <v>1.8000000000000114</v>
      </c>
      <c r="H190" s="2" t="str">
        <f ca="1">IF($C190&gt;MAX($C189:OFFSET($C190,-$H$2+1,0)),"B",IF($D190&lt;MIN($D189:OFFSET($D190,-$H$2+1,0)),"S",H189))</f>
        <v>S</v>
      </c>
      <c r="I190" s="2" t="str">
        <f ca="1">IF($C190&gt;MAX($C189:OFFSET($C190,-$I$2+1,0)),"B",IF($D190&lt;MIN($D189:OFFSET($D190,-$I$2+1,0)),"S",I189))</f>
        <v>S</v>
      </c>
      <c r="J190" s="2" t="str">
        <f t="shared" ca="1" si="25"/>
        <v>S</v>
      </c>
      <c r="K190">
        <f t="shared" ref="K190:K253" ca="1" si="26">IF(J189="B",$K$2*(E190-E189),IF(J189="S",$K$2*(E189-E190),0))</f>
        <v>150</v>
      </c>
      <c r="L190">
        <f t="shared" ref="L190:L253" ca="1" si="27">L189+K190</f>
        <v>-189.99999999999773</v>
      </c>
      <c r="M190" s="8">
        <f t="shared" si="24"/>
        <v>2.5443181805618913</v>
      </c>
      <c r="N190" s="9">
        <f t="shared" si="23"/>
        <v>508.86363611237823</v>
      </c>
      <c r="O190" s="7">
        <f t="shared" ca="1" si="19"/>
        <v>480.00000000000114</v>
      </c>
      <c r="P190" s="2" t="str">
        <f t="shared" ca="1" si="20"/>
        <v xml:space="preserve"> </v>
      </c>
      <c r="Q190" t="str">
        <f t="shared" ca="1" si="21"/>
        <v>S</v>
      </c>
      <c r="R190">
        <f t="shared" ref="R190:R253" ca="1" si="28">IF(Q189&lt;&gt;"X",K190,0)</f>
        <v>150</v>
      </c>
      <c r="S190">
        <f t="shared" ref="S190:S253" ca="1" si="29">S189+R190</f>
        <v>-189.99999999999773</v>
      </c>
    </row>
    <row r="191" spans="1:19" x14ac:dyDescent="0.25">
      <c r="A191" s="1">
        <v>36803</v>
      </c>
      <c r="B191">
        <v>462.8</v>
      </c>
      <c r="C191">
        <v>463.3</v>
      </c>
      <c r="D191">
        <v>461.3</v>
      </c>
      <c r="E191">
        <v>461.7</v>
      </c>
      <c r="F191">
        <v>57721</v>
      </c>
      <c r="G191">
        <f t="shared" si="22"/>
        <v>2</v>
      </c>
      <c r="H191" s="2" t="str">
        <f ca="1">IF($C191&gt;MAX($C190:OFFSET($C191,-$H$2+1,0)),"B",IF($D191&lt;MIN($D190:OFFSET($D191,-$H$2+1,0)),"S",H190))</f>
        <v>S</v>
      </c>
      <c r="I191" s="2" t="str">
        <f ca="1">IF($C191&gt;MAX($C190:OFFSET($C191,-$I$2+1,0)),"B",IF($D191&lt;MIN($D190:OFFSET($D191,-$I$2+1,0)),"S",I190))</f>
        <v>S</v>
      </c>
      <c r="J191" s="2" t="str">
        <f t="shared" ca="1" si="25"/>
        <v>S</v>
      </c>
      <c r="K191">
        <f t="shared" ca="1" si="26"/>
        <v>160.00000000000227</v>
      </c>
      <c r="L191">
        <f t="shared" ca="1" si="27"/>
        <v>-29.999999999995453</v>
      </c>
      <c r="M191" s="8">
        <f t="shared" si="24"/>
        <v>2.5171022715337967</v>
      </c>
      <c r="N191" s="9">
        <f t="shared" si="23"/>
        <v>503.42045430675932</v>
      </c>
      <c r="O191" s="7">
        <f t="shared" ref="O191:O254" ca="1" si="30">IF(J191=J190,K191+O190,0)</f>
        <v>640.00000000000341</v>
      </c>
      <c r="P191" s="2" t="str">
        <f t="shared" ref="P191:P254" ca="1" si="31">IF(O191&lt;-N191,"X"," ")</f>
        <v xml:space="preserve"> </v>
      </c>
      <c r="Q191" t="str">
        <f t="shared" ref="Q191:Q254" ca="1" si="32">IF(AND(Q190&lt;&gt;"X",P191="X"),"X",IF(AND(Q190="X",J191&lt;&gt;J190),J191,IF(J191="X","X",Q190)))</f>
        <v>S</v>
      </c>
      <c r="R191">
        <f t="shared" ca="1" si="28"/>
        <v>160.00000000000227</v>
      </c>
      <c r="S191">
        <f t="shared" ca="1" si="29"/>
        <v>-29.999999999995453</v>
      </c>
    </row>
    <row r="192" spans="1:19" x14ac:dyDescent="0.25">
      <c r="A192" s="1">
        <v>36804</v>
      </c>
      <c r="B192">
        <v>463</v>
      </c>
      <c r="C192">
        <v>463.2</v>
      </c>
      <c r="D192">
        <v>460.8</v>
      </c>
      <c r="E192">
        <v>461.9</v>
      </c>
      <c r="F192">
        <v>30846</v>
      </c>
      <c r="G192">
        <f t="shared" si="22"/>
        <v>2.3999999999999773</v>
      </c>
      <c r="H192" s="2" t="str">
        <f ca="1">IF($C192&gt;MAX($C191:OFFSET($C192,-$H$2+1,0)),"B",IF($D192&lt;MIN($D191:OFFSET($D192,-$H$2+1,0)),"S",H191))</f>
        <v>S</v>
      </c>
      <c r="I192" s="2" t="str">
        <f ca="1">IF($C192&gt;MAX($C191:OFFSET($C192,-$I$2+1,0)),"B",IF($D192&lt;MIN($D191:OFFSET($D192,-$I$2+1,0)),"S",I191))</f>
        <v>S</v>
      </c>
      <c r="J192" s="2" t="str">
        <f t="shared" ca="1" si="25"/>
        <v>S</v>
      </c>
      <c r="K192">
        <f t="shared" ca="1" si="26"/>
        <v>-19.999999999998863</v>
      </c>
      <c r="L192">
        <f t="shared" ca="1" si="27"/>
        <v>-49.999999999994316</v>
      </c>
      <c r="M192" s="8">
        <f t="shared" si="24"/>
        <v>2.5112471579571056</v>
      </c>
      <c r="N192" s="9">
        <f t="shared" si="23"/>
        <v>502.24943159142111</v>
      </c>
      <c r="O192" s="7">
        <f t="shared" ca="1" si="30"/>
        <v>620.00000000000455</v>
      </c>
      <c r="P192" s="2" t="str">
        <f t="shared" ca="1" si="31"/>
        <v xml:space="preserve"> </v>
      </c>
      <c r="Q192" t="str">
        <f t="shared" ca="1" si="32"/>
        <v>S</v>
      </c>
      <c r="R192">
        <f t="shared" ca="1" si="28"/>
        <v>-19.999999999998863</v>
      </c>
      <c r="S192">
        <f t="shared" ca="1" si="29"/>
        <v>-49.999999999994316</v>
      </c>
    </row>
    <row r="193" spans="1:19" x14ac:dyDescent="0.25">
      <c r="A193" s="1">
        <v>36805</v>
      </c>
      <c r="B193">
        <v>461.7</v>
      </c>
      <c r="C193">
        <v>462.1</v>
      </c>
      <c r="D193">
        <v>460.1</v>
      </c>
      <c r="E193">
        <v>460.6</v>
      </c>
      <c r="F193">
        <v>61331</v>
      </c>
      <c r="G193">
        <f t="shared" si="22"/>
        <v>2</v>
      </c>
      <c r="H193" s="2" t="str">
        <f ca="1">IF($C193&gt;MAX($C192:OFFSET($C193,-$H$2+1,0)),"B",IF($D193&lt;MIN($D192:OFFSET($D193,-$H$2+1,0)),"S",H192))</f>
        <v>S</v>
      </c>
      <c r="I193" s="2" t="str">
        <f ca="1">IF($C193&gt;MAX($C192:OFFSET($C193,-$I$2+1,0)),"B",IF($D193&lt;MIN($D192:OFFSET($D193,-$I$2+1,0)),"S",I192))</f>
        <v>S</v>
      </c>
      <c r="J193" s="2" t="str">
        <f t="shared" ca="1" si="25"/>
        <v>S</v>
      </c>
      <c r="K193">
        <f t="shared" ca="1" si="26"/>
        <v>129.99999999999545</v>
      </c>
      <c r="L193">
        <f t="shared" ca="1" si="27"/>
        <v>80.000000000001137</v>
      </c>
      <c r="M193" s="8">
        <f t="shared" si="24"/>
        <v>2.4856848000592504</v>
      </c>
      <c r="N193" s="9">
        <f t="shared" si="23"/>
        <v>497.13696001185008</v>
      </c>
      <c r="O193" s="7">
        <f t="shared" ca="1" si="30"/>
        <v>750</v>
      </c>
      <c r="P193" s="2" t="str">
        <f t="shared" ca="1" si="31"/>
        <v xml:space="preserve"> </v>
      </c>
      <c r="Q193" t="str">
        <f t="shared" ca="1" si="32"/>
        <v>S</v>
      </c>
      <c r="R193">
        <f t="shared" ca="1" si="28"/>
        <v>129.99999999999545</v>
      </c>
      <c r="S193">
        <f t="shared" ca="1" si="29"/>
        <v>80.000000000001137</v>
      </c>
    </row>
    <row r="194" spans="1:19" x14ac:dyDescent="0.25">
      <c r="A194" s="1">
        <v>36808</v>
      </c>
      <c r="B194">
        <v>460.7</v>
      </c>
      <c r="C194">
        <v>461.7</v>
      </c>
      <c r="D194">
        <v>460.5</v>
      </c>
      <c r="E194">
        <v>461.4</v>
      </c>
      <c r="F194">
        <v>45436</v>
      </c>
      <c r="G194">
        <f t="shared" si="22"/>
        <v>1.1999999999999886</v>
      </c>
      <c r="H194" s="2" t="str">
        <f ca="1">IF($C194&gt;MAX($C193:OFFSET($C194,-$H$2+1,0)),"B",IF($D194&lt;MIN($D193:OFFSET($D194,-$H$2+1,0)),"S",H193))</f>
        <v>S</v>
      </c>
      <c r="I194" s="2" t="str">
        <f ca="1">IF($C194&gt;MAX($C193:OFFSET($C194,-$I$2+1,0)),"B",IF($D194&lt;MIN($D193:OFFSET($D194,-$I$2+1,0)),"S",I193))</f>
        <v>S</v>
      </c>
      <c r="J194" s="2" t="str">
        <f t="shared" ca="1" si="25"/>
        <v>S</v>
      </c>
      <c r="K194">
        <f t="shared" ca="1" si="26"/>
        <v>-79.999999999995453</v>
      </c>
      <c r="L194">
        <f t="shared" ca="1" si="27"/>
        <v>5.6843418860808015E-12</v>
      </c>
      <c r="M194" s="8">
        <f t="shared" si="24"/>
        <v>2.4214005600562873</v>
      </c>
      <c r="N194" s="9">
        <f t="shared" si="23"/>
        <v>484.28011201125747</v>
      </c>
      <c r="O194" s="7">
        <f t="shared" ca="1" si="30"/>
        <v>670.00000000000455</v>
      </c>
      <c r="P194" s="2" t="str">
        <f t="shared" ca="1" si="31"/>
        <v xml:space="preserve"> </v>
      </c>
      <c r="Q194" t="str">
        <f t="shared" ca="1" si="32"/>
        <v>S</v>
      </c>
      <c r="R194">
        <f t="shared" ca="1" si="28"/>
        <v>-79.999999999995453</v>
      </c>
      <c r="S194">
        <f t="shared" ca="1" si="29"/>
        <v>5.6843418860808015E-12</v>
      </c>
    </row>
    <row r="195" spans="1:19" x14ac:dyDescent="0.25">
      <c r="A195" s="1">
        <v>36809</v>
      </c>
      <c r="B195">
        <v>461.8</v>
      </c>
      <c r="C195">
        <v>464.3</v>
      </c>
      <c r="D195">
        <v>461.2</v>
      </c>
      <c r="E195">
        <v>463.6</v>
      </c>
      <c r="F195">
        <v>25068</v>
      </c>
      <c r="G195">
        <f t="shared" si="22"/>
        <v>3.1000000000000227</v>
      </c>
      <c r="H195" s="2" t="str">
        <f ca="1">IF($C195&gt;MAX($C194:OFFSET($C195,-$H$2+1,0)),"B",IF($D195&lt;MIN($D194:OFFSET($D195,-$H$2+1,0)),"S",H194))</f>
        <v>S</v>
      </c>
      <c r="I195" s="2" t="str">
        <f ca="1">IF($C195&gt;MAX($C194:OFFSET($C195,-$I$2+1,0)),"B",IF($D195&lt;MIN($D194:OFFSET($D195,-$I$2+1,0)),"S",I194))</f>
        <v>S</v>
      </c>
      <c r="J195" s="2" t="str">
        <f t="shared" ca="1" si="25"/>
        <v>S</v>
      </c>
      <c r="K195">
        <f t="shared" ca="1" si="26"/>
        <v>-220.00000000000455</v>
      </c>
      <c r="L195">
        <f t="shared" ca="1" si="27"/>
        <v>-219.99999999999886</v>
      </c>
      <c r="M195" s="8">
        <f t="shared" si="24"/>
        <v>2.4553305320534742</v>
      </c>
      <c r="N195" s="9">
        <f t="shared" si="23"/>
        <v>491.06610641069483</v>
      </c>
      <c r="O195" s="7">
        <f t="shared" ca="1" si="30"/>
        <v>450</v>
      </c>
      <c r="P195" s="2" t="str">
        <f t="shared" ca="1" si="31"/>
        <v xml:space="preserve"> </v>
      </c>
      <c r="Q195" t="str">
        <f t="shared" ca="1" si="32"/>
        <v>S</v>
      </c>
      <c r="R195">
        <f t="shared" ca="1" si="28"/>
        <v>-220.00000000000455</v>
      </c>
      <c r="S195">
        <f t="shared" ca="1" si="29"/>
        <v>-219.99999999999886</v>
      </c>
    </row>
    <row r="196" spans="1:19" x14ac:dyDescent="0.25">
      <c r="A196" s="1">
        <v>36810</v>
      </c>
      <c r="B196">
        <v>464.6</v>
      </c>
      <c r="C196">
        <v>466</v>
      </c>
      <c r="D196">
        <v>461.3</v>
      </c>
      <c r="E196">
        <v>461.5</v>
      </c>
      <c r="F196">
        <v>23591</v>
      </c>
      <c r="G196">
        <f t="shared" ref="G196:G259" si="33">MAX(C196-D196,C196-E195,E195-D196)</f>
        <v>4.6999999999999886</v>
      </c>
      <c r="H196" s="2" t="str">
        <f ca="1">IF($C196&gt;MAX($C195:OFFSET($C196,-$H$2+1,0)),"B",IF($D196&lt;MIN($D195:OFFSET($D196,-$H$2+1,0)),"S",H195))</f>
        <v>S</v>
      </c>
      <c r="I196" s="2" t="str">
        <f ca="1">IF($C196&gt;MAX($C195:OFFSET($C196,-$I$2+1,0)),"B",IF($D196&lt;MIN($D195:OFFSET($D196,-$I$2+1,0)),"S",I195))</f>
        <v>S</v>
      </c>
      <c r="J196" s="2" t="str">
        <f t="shared" ca="1" si="25"/>
        <v>S</v>
      </c>
      <c r="K196">
        <f t="shared" ca="1" si="26"/>
        <v>210.00000000000227</v>
      </c>
      <c r="L196">
        <f t="shared" ca="1" si="27"/>
        <v>-9.9999999999965894</v>
      </c>
      <c r="M196" s="8">
        <f t="shared" si="24"/>
        <v>2.5675640054507998</v>
      </c>
      <c r="N196" s="9">
        <f t="shared" si="23"/>
        <v>513.51280109016</v>
      </c>
      <c r="O196" s="7">
        <f t="shared" ca="1" si="30"/>
        <v>660.00000000000227</v>
      </c>
      <c r="P196" s="2" t="str">
        <f t="shared" ca="1" si="31"/>
        <v xml:space="preserve"> </v>
      </c>
      <c r="Q196" t="str">
        <f t="shared" ca="1" si="32"/>
        <v>S</v>
      </c>
      <c r="R196">
        <f t="shared" ca="1" si="28"/>
        <v>210.00000000000227</v>
      </c>
      <c r="S196">
        <f t="shared" ca="1" si="29"/>
        <v>-9.9999999999965894</v>
      </c>
    </row>
    <row r="197" spans="1:19" x14ac:dyDescent="0.25">
      <c r="A197" s="1">
        <v>36811</v>
      </c>
      <c r="B197">
        <v>462</v>
      </c>
      <c r="C197">
        <v>467.8</v>
      </c>
      <c r="D197">
        <v>461.8</v>
      </c>
      <c r="E197">
        <v>467.3</v>
      </c>
      <c r="F197">
        <v>22634</v>
      </c>
      <c r="G197">
        <f t="shared" si="33"/>
        <v>6.3000000000000114</v>
      </c>
      <c r="H197" s="2" t="str">
        <f ca="1">IF($C197&gt;MAX($C196:OFFSET($C197,-$H$2+1,0)),"B",IF($D197&lt;MIN($D196:OFFSET($D197,-$H$2+1,0)),"S",H196))</f>
        <v>S</v>
      </c>
      <c r="I197" s="2" t="str">
        <f ca="1">IF($C197&gt;MAX($C196:OFFSET($C197,-$I$2+1,0)),"B",IF($D197&lt;MIN($D196:OFFSET($D197,-$I$2+1,0)),"S",I196))</f>
        <v>S</v>
      </c>
      <c r="J197" s="2" t="str">
        <f t="shared" ca="1" si="25"/>
        <v>S</v>
      </c>
      <c r="K197">
        <f t="shared" ca="1" si="26"/>
        <v>-580.00000000000114</v>
      </c>
      <c r="L197">
        <f t="shared" ca="1" si="27"/>
        <v>-589.99999999999773</v>
      </c>
      <c r="M197" s="8">
        <f t="shared" si="24"/>
        <v>2.7541858051782606</v>
      </c>
      <c r="N197" s="9">
        <f t="shared" si="23"/>
        <v>550.83716103565212</v>
      </c>
      <c r="O197" s="7">
        <f t="shared" ca="1" si="30"/>
        <v>80.000000000001137</v>
      </c>
      <c r="P197" s="2" t="str">
        <f t="shared" ca="1" si="31"/>
        <v xml:space="preserve"> </v>
      </c>
      <c r="Q197" t="str">
        <f t="shared" ca="1" si="32"/>
        <v>S</v>
      </c>
      <c r="R197">
        <f t="shared" ca="1" si="28"/>
        <v>-580.00000000000114</v>
      </c>
      <c r="S197">
        <f t="shared" ca="1" si="29"/>
        <v>-589.99999999999773</v>
      </c>
    </row>
    <row r="198" spans="1:19" x14ac:dyDescent="0.25">
      <c r="A198" s="1">
        <v>36812</v>
      </c>
      <c r="B198">
        <v>466.2</v>
      </c>
      <c r="C198">
        <v>466.5</v>
      </c>
      <c r="D198">
        <v>462.3</v>
      </c>
      <c r="E198">
        <v>463.3</v>
      </c>
      <c r="F198">
        <v>21459</v>
      </c>
      <c r="G198">
        <f t="shared" si="33"/>
        <v>5</v>
      </c>
      <c r="H198" s="2" t="str">
        <f ca="1">IF($C198&gt;MAX($C197:OFFSET($C198,-$H$2+1,0)),"B",IF($D198&lt;MIN($D197:OFFSET($D198,-$H$2+1,0)),"S",H197))</f>
        <v>S</v>
      </c>
      <c r="I198" s="2" t="str">
        <f ca="1">IF($C198&gt;MAX($C197:OFFSET($C198,-$I$2+1,0)),"B",IF($D198&lt;MIN($D197:OFFSET($D198,-$I$2+1,0)),"S",I197))</f>
        <v>S</v>
      </c>
      <c r="J198" s="2" t="str">
        <f t="shared" ca="1" si="25"/>
        <v>S</v>
      </c>
      <c r="K198">
        <f t="shared" ca="1" si="26"/>
        <v>400</v>
      </c>
      <c r="L198">
        <f t="shared" ca="1" si="27"/>
        <v>-189.99999999999773</v>
      </c>
      <c r="M198" s="8">
        <f t="shared" si="24"/>
        <v>2.8664765149193476</v>
      </c>
      <c r="N198" s="9">
        <f t="shared" si="23"/>
        <v>573.29530298386953</v>
      </c>
      <c r="O198" s="7">
        <f t="shared" ca="1" si="30"/>
        <v>480.00000000000114</v>
      </c>
      <c r="P198" s="2" t="str">
        <f t="shared" ca="1" si="31"/>
        <v xml:space="preserve"> </v>
      </c>
      <c r="Q198" t="str">
        <f t="shared" ca="1" si="32"/>
        <v>S</v>
      </c>
      <c r="R198">
        <f t="shared" ca="1" si="28"/>
        <v>400</v>
      </c>
      <c r="S198">
        <f t="shared" ca="1" si="29"/>
        <v>-189.99999999999773</v>
      </c>
    </row>
    <row r="199" spans="1:19" x14ac:dyDescent="0.25">
      <c r="A199" s="1">
        <v>36815</v>
      </c>
      <c r="B199">
        <v>462.8</v>
      </c>
      <c r="C199">
        <v>463.2</v>
      </c>
      <c r="D199">
        <v>461.9</v>
      </c>
      <c r="E199">
        <v>462.4</v>
      </c>
      <c r="F199">
        <v>32578</v>
      </c>
      <c r="G199">
        <f t="shared" si="33"/>
        <v>1.4000000000000341</v>
      </c>
      <c r="H199" s="2" t="str">
        <f ca="1">IF($C199&gt;MAX($C198:OFFSET($C199,-$H$2+1,0)),"B",IF($D199&lt;MIN($D198:OFFSET($D199,-$H$2+1,0)),"S",H198))</f>
        <v>S</v>
      </c>
      <c r="I199" s="2" t="str">
        <f ca="1">IF($C199&gt;MAX($C198:OFFSET($C199,-$I$2+1,0)),"B",IF($D199&lt;MIN($D198:OFFSET($D199,-$I$2+1,0)),"S",I198))</f>
        <v>S</v>
      </c>
      <c r="J199" s="2" t="str">
        <f t="shared" ca="1" si="25"/>
        <v>S</v>
      </c>
      <c r="K199">
        <f t="shared" ca="1" si="26"/>
        <v>90.000000000003411</v>
      </c>
      <c r="L199">
        <f t="shared" ca="1" si="27"/>
        <v>-99.999999999994316</v>
      </c>
      <c r="M199" s="8">
        <f t="shared" si="24"/>
        <v>2.793152689173382</v>
      </c>
      <c r="N199" s="9">
        <f t="shared" si="23"/>
        <v>558.63053783467637</v>
      </c>
      <c r="O199" s="7">
        <f t="shared" ca="1" si="30"/>
        <v>570.00000000000455</v>
      </c>
      <c r="P199" s="2" t="str">
        <f t="shared" ca="1" si="31"/>
        <v xml:space="preserve"> </v>
      </c>
      <c r="Q199" t="str">
        <f t="shared" ca="1" si="32"/>
        <v>S</v>
      </c>
      <c r="R199">
        <f t="shared" ca="1" si="28"/>
        <v>90.000000000003411</v>
      </c>
      <c r="S199">
        <f t="shared" ca="1" si="29"/>
        <v>-99.999999999994316</v>
      </c>
    </row>
    <row r="200" spans="1:19" x14ac:dyDescent="0.25">
      <c r="A200" s="1">
        <v>36816</v>
      </c>
      <c r="B200">
        <v>460.6</v>
      </c>
      <c r="C200">
        <v>462.2</v>
      </c>
      <c r="D200">
        <v>459.9</v>
      </c>
      <c r="E200">
        <v>461.9</v>
      </c>
      <c r="F200">
        <v>21600</v>
      </c>
      <c r="G200">
        <f t="shared" si="33"/>
        <v>2.5</v>
      </c>
      <c r="H200" s="2" t="str">
        <f ca="1">IF($C200&gt;MAX($C199:OFFSET($C200,-$H$2+1,0)),"B",IF($D200&lt;MIN($D199:OFFSET($D200,-$H$2+1,0)),"S",H199))</f>
        <v>S</v>
      </c>
      <c r="I200" s="2" t="str">
        <f ca="1">IF($C200&gt;MAX($C199:OFFSET($C200,-$I$2+1,0)),"B",IF($D200&lt;MIN($D199:OFFSET($D200,-$I$2+1,0)),"S",I199))</f>
        <v>S</v>
      </c>
      <c r="J200" s="2" t="str">
        <f t="shared" ca="1" si="25"/>
        <v>S</v>
      </c>
      <c r="K200">
        <f t="shared" ca="1" si="26"/>
        <v>50</v>
      </c>
      <c r="L200">
        <f t="shared" ca="1" si="27"/>
        <v>-49.999999999994316</v>
      </c>
      <c r="M200" s="8">
        <f t="shared" si="24"/>
        <v>2.7784950547147131</v>
      </c>
      <c r="N200" s="9">
        <f t="shared" si="23"/>
        <v>555.69901094294266</v>
      </c>
      <c r="O200" s="7">
        <f t="shared" ca="1" si="30"/>
        <v>620.00000000000455</v>
      </c>
      <c r="P200" s="2" t="str">
        <f t="shared" ca="1" si="31"/>
        <v xml:space="preserve"> </v>
      </c>
      <c r="Q200" t="str">
        <f t="shared" ca="1" si="32"/>
        <v>S</v>
      </c>
      <c r="R200">
        <f t="shared" ca="1" si="28"/>
        <v>50</v>
      </c>
      <c r="S200">
        <f t="shared" ca="1" si="29"/>
        <v>-49.999999999994316</v>
      </c>
    </row>
    <row r="201" spans="1:19" x14ac:dyDescent="0.25">
      <c r="A201" s="1">
        <v>36817</v>
      </c>
      <c r="B201">
        <v>462.1</v>
      </c>
      <c r="C201">
        <v>464.6</v>
      </c>
      <c r="D201">
        <v>460.3</v>
      </c>
      <c r="E201">
        <v>461.1</v>
      </c>
      <c r="F201">
        <v>33316</v>
      </c>
      <c r="G201">
        <f t="shared" si="33"/>
        <v>4.3000000000000114</v>
      </c>
      <c r="H201" s="2" t="str">
        <f ca="1">IF($C201&gt;MAX($C200:OFFSET($C201,-$H$2+1,0)),"B",IF($D201&lt;MIN($D200:OFFSET($D201,-$H$2+1,0)),"S",H200))</f>
        <v>S</v>
      </c>
      <c r="I201" s="2" t="str">
        <f ca="1">IF($C201&gt;MAX($C200:OFFSET($C201,-$I$2+1,0)),"B",IF($D201&lt;MIN($D200:OFFSET($D201,-$I$2+1,0)),"S",I200))</f>
        <v>S</v>
      </c>
      <c r="J201" s="2" t="str">
        <f t="shared" ca="1" si="25"/>
        <v>S</v>
      </c>
      <c r="K201">
        <f t="shared" ca="1" si="26"/>
        <v>79.999999999995453</v>
      </c>
      <c r="L201">
        <f t="shared" ca="1" si="27"/>
        <v>30.000000000001137</v>
      </c>
      <c r="M201" s="8">
        <f t="shared" si="24"/>
        <v>2.8545703019789781</v>
      </c>
      <c r="N201" s="9">
        <f t="shared" si="23"/>
        <v>570.91406039579567</v>
      </c>
      <c r="O201" s="7">
        <f t="shared" ca="1" si="30"/>
        <v>700</v>
      </c>
      <c r="P201" s="2" t="str">
        <f t="shared" ca="1" si="31"/>
        <v xml:space="preserve"> </v>
      </c>
      <c r="Q201" t="str">
        <f t="shared" ca="1" si="32"/>
        <v>S</v>
      </c>
      <c r="R201">
        <f t="shared" ca="1" si="28"/>
        <v>79.999999999995453</v>
      </c>
      <c r="S201">
        <f t="shared" ca="1" si="29"/>
        <v>30.000000000001137</v>
      </c>
    </row>
    <row r="202" spans="1:19" x14ac:dyDescent="0.25">
      <c r="A202" s="1">
        <v>36818</v>
      </c>
      <c r="B202">
        <v>461.1</v>
      </c>
      <c r="C202">
        <v>461.5</v>
      </c>
      <c r="D202">
        <v>460.6</v>
      </c>
      <c r="E202">
        <v>460.8</v>
      </c>
      <c r="F202">
        <v>34455</v>
      </c>
      <c r="G202">
        <f t="shared" si="33"/>
        <v>0.89999999999997726</v>
      </c>
      <c r="H202" s="2" t="str">
        <f ca="1">IF($C202&gt;MAX($C201:OFFSET($C202,-$H$2+1,0)),"B",IF($D202&lt;MIN($D201:OFFSET($D202,-$H$2+1,0)),"S",H201))</f>
        <v>S</v>
      </c>
      <c r="I202" s="2" t="str">
        <f ca="1">IF($C202&gt;MAX($C201:OFFSET($C202,-$I$2+1,0)),"B",IF($D202&lt;MIN($D201:OFFSET($D202,-$I$2+1,0)),"S",I201))</f>
        <v>S</v>
      </c>
      <c r="J202" s="2" t="str">
        <f t="shared" ca="1" si="25"/>
        <v>S</v>
      </c>
      <c r="K202">
        <f t="shared" ca="1" si="26"/>
        <v>30.000000000001137</v>
      </c>
      <c r="L202">
        <f t="shared" ca="1" si="27"/>
        <v>60.000000000002274</v>
      </c>
      <c r="M202" s="8">
        <f t="shared" si="24"/>
        <v>2.7568417868800283</v>
      </c>
      <c r="N202" s="9">
        <f t="shared" si="23"/>
        <v>551.36835737600563</v>
      </c>
      <c r="O202" s="7">
        <f t="shared" ca="1" si="30"/>
        <v>730.00000000000114</v>
      </c>
      <c r="P202" s="2" t="str">
        <f t="shared" ca="1" si="31"/>
        <v xml:space="preserve"> </v>
      </c>
      <c r="Q202" t="str">
        <f t="shared" ca="1" si="32"/>
        <v>S</v>
      </c>
      <c r="R202">
        <f t="shared" ca="1" si="28"/>
        <v>30.000000000001137</v>
      </c>
      <c r="S202">
        <f t="shared" ca="1" si="29"/>
        <v>60.000000000002274</v>
      </c>
    </row>
    <row r="203" spans="1:19" x14ac:dyDescent="0.25">
      <c r="A203" s="1">
        <v>36819</v>
      </c>
      <c r="B203">
        <v>461.7</v>
      </c>
      <c r="C203">
        <v>462</v>
      </c>
      <c r="D203">
        <v>460.6</v>
      </c>
      <c r="E203">
        <v>461.8</v>
      </c>
      <c r="F203">
        <v>29102</v>
      </c>
      <c r="G203">
        <f t="shared" si="33"/>
        <v>1.3999999999999773</v>
      </c>
      <c r="H203" s="2" t="str">
        <f ca="1">IF($C203&gt;MAX($C202:OFFSET($C203,-$H$2+1,0)),"B",IF($D203&lt;MIN($D202:OFFSET($D203,-$H$2+1,0)),"S",H202))</f>
        <v>S</v>
      </c>
      <c r="I203" s="2" t="str">
        <f ca="1">IF($C203&gt;MAX($C202:OFFSET($C203,-$I$2+1,0)),"B",IF($D203&lt;MIN($D202:OFFSET($D203,-$I$2+1,0)),"S",I202))</f>
        <v>S</v>
      </c>
      <c r="J203" s="2" t="str">
        <f t="shared" ca="1" si="25"/>
        <v>S</v>
      </c>
      <c r="K203">
        <f t="shared" ca="1" si="26"/>
        <v>-100</v>
      </c>
      <c r="L203">
        <f t="shared" ca="1" si="27"/>
        <v>-39.999999999997726</v>
      </c>
      <c r="M203" s="8">
        <f t="shared" si="24"/>
        <v>2.6889996975360257</v>
      </c>
      <c r="N203" s="9">
        <f t="shared" si="23"/>
        <v>537.79993950720518</v>
      </c>
      <c r="O203" s="7">
        <f t="shared" ca="1" si="30"/>
        <v>630.00000000000114</v>
      </c>
      <c r="P203" s="2" t="str">
        <f t="shared" ca="1" si="31"/>
        <v xml:space="preserve"> </v>
      </c>
      <c r="Q203" t="str">
        <f t="shared" ca="1" si="32"/>
        <v>S</v>
      </c>
      <c r="R203">
        <f t="shared" ca="1" si="28"/>
        <v>-100</v>
      </c>
      <c r="S203">
        <f t="shared" ca="1" si="29"/>
        <v>-39.999999999997726</v>
      </c>
    </row>
    <row r="204" spans="1:19" x14ac:dyDescent="0.25">
      <c r="A204" s="1">
        <v>36822</v>
      </c>
      <c r="B204">
        <v>461.9</v>
      </c>
      <c r="C204">
        <v>462.5</v>
      </c>
      <c r="D204">
        <v>460.3</v>
      </c>
      <c r="E204">
        <v>460.5</v>
      </c>
      <c r="F204">
        <v>25078</v>
      </c>
      <c r="G204">
        <f t="shared" si="33"/>
        <v>2.1999999999999886</v>
      </c>
      <c r="H204" s="2" t="str">
        <f ca="1">IF($C204&gt;MAX($C203:OFFSET($C204,-$H$2+1,0)),"B",IF($D204&lt;MIN($D203:OFFSET($D204,-$H$2+1,0)),"S",H203))</f>
        <v>S</v>
      </c>
      <c r="I204" s="2" t="str">
        <f ca="1">IF($C204&gt;MAX($C203:OFFSET($C204,-$I$2+1,0)),"B",IF($D204&lt;MIN($D203:OFFSET($D204,-$I$2+1,0)),"S",I203))</f>
        <v>S</v>
      </c>
      <c r="J204" s="2" t="str">
        <f t="shared" ca="1" si="25"/>
        <v>S</v>
      </c>
      <c r="K204">
        <f t="shared" ca="1" si="26"/>
        <v>130.00000000000114</v>
      </c>
      <c r="L204">
        <f t="shared" ca="1" si="27"/>
        <v>90.000000000003411</v>
      </c>
      <c r="M204" s="8">
        <f t="shared" si="24"/>
        <v>2.6645497126592241</v>
      </c>
      <c r="N204" s="9">
        <f t="shared" si="23"/>
        <v>532.90994253184488</v>
      </c>
      <c r="O204" s="7">
        <f t="shared" ca="1" si="30"/>
        <v>760.00000000000227</v>
      </c>
      <c r="P204" s="2" t="str">
        <f t="shared" ca="1" si="31"/>
        <v xml:space="preserve"> </v>
      </c>
      <c r="Q204" t="str">
        <f t="shared" ca="1" si="32"/>
        <v>S</v>
      </c>
      <c r="R204">
        <f t="shared" ca="1" si="28"/>
        <v>130.00000000000114</v>
      </c>
      <c r="S204">
        <f t="shared" ca="1" si="29"/>
        <v>90.000000000003411</v>
      </c>
    </row>
    <row r="205" spans="1:19" x14ac:dyDescent="0.25">
      <c r="A205" s="1">
        <v>36823</v>
      </c>
      <c r="B205">
        <v>460.7</v>
      </c>
      <c r="C205">
        <v>461.3</v>
      </c>
      <c r="D205">
        <v>460.1</v>
      </c>
      <c r="E205">
        <v>460.6</v>
      </c>
      <c r="F205">
        <v>30346</v>
      </c>
      <c r="G205">
        <f t="shared" si="33"/>
        <v>1.1999999999999886</v>
      </c>
      <c r="H205" s="2" t="str">
        <f ca="1">IF($C205&gt;MAX($C204:OFFSET($C205,-$H$2+1,0)),"B",IF($D205&lt;MIN($D204:OFFSET($D205,-$H$2+1,0)),"S",H204))</f>
        <v>S</v>
      </c>
      <c r="I205" s="2" t="str">
        <f ca="1">IF($C205&gt;MAX($C204:OFFSET($C205,-$I$2+1,0)),"B",IF($D205&lt;MIN($D204:OFFSET($D205,-$I$2+1,0)),"S",I204))</f>
        <v>S</v>
      </c>
      <c r="J205" s="2" t="str">
        <f t="shared" ca="1" si="25"/>
        <v>S</v>
      </c>
      <c r="K205">
        <f t="shared" ca="1" si="26"/>
        <v>-10.000000000002274</v>
      </c>
      <c r="L205">
        <f t="shared" ca="1" si="27"/>
        <v>80.000000000001137</v>
      </c>
      <c r="M205" s="8">
        <f t="shared" si="24"/>
        <v>2.5913222270262621</v>
      </c>
      <c r="N205" s="9">
        <f t="shared" si="23"/>
        <v>518.26444540525245</v>
      </c>
      <c r="O205" s="7">
        <f t="shared" ca="1" si="30"/>
        <v>750</v>
      </c>
      <c r="P205" s="2" t="str">
        <f t="shared" ca="1" si="31"/>
        <v xml:space="preserve"> </v>
      </c>
      <c r="Q205" t="str">
        <f t="shared" ca="1" si="32"/>
        <v>S</v>
      </c>
      <c r="R205">
        <f t="shared" ca="1" si="28"/>
        <v>-10.000000000002274</v>
      </c>
      <c r="S205">
        <f t="shared" ca="1" si="29"/>
        <v>80.000000000001137</v>
      </c>
    </row>
    <row r="206" spans="1:19" x14ac:dyDescent="0.25">
      <c r="A206" s="1">
        <v>36824</v>
      </c>
      <c r="B206">
        <v>458.8</v>
      </c>
      <c r="C206">
        <v>459.1</v>
      </c>
      <c r="D206">
        <v>456.2</v>
      </c>
      <c r="E206">
        <v>456.4</v>
      </c>
      <c r="F206">
        <v>29824</v>
      </c>
      <c r="G206">
        <f t="shared" si="33"/>
        <v>4.4000000000000341</v>
      </c>
      <c r="H206" s="2" t="str">
        <f ca="1">IF($C206&gt;MAX($C205:OFFSET($C206,-$H$2+1,0)),"B",IF($D206&lt;MIN($D205:OFFSET($D206,-$H$2+1,0)),"S",H205))</f>
        <v>S</v>
      </c>
      <c r="I206" s="2" t="str">
        <f ca="1">IF($C206&gt;MAX($C205:OFFSET($C206,-$I$2+1,0)),"B",IF($D206&lt;MIN($D205:OFFSET($D206,-$I$2+1,0)),"S",I205))</f>
        <v>S</v>
      </c>
      <c r="J206" s="2" t="str">
        <f t="shared" ca="1" si="25"/>
        <v>S</v>
      </c>
      <c r="K206">
        <f t="shared" ca="1" si="26"/>
        <v>420.00000000000455</v>
      </c>
      <c r="L206">
        <f t="shared" ca="1" si="27"/>
        <v>500.00000000000568</v>
      </c>
      <c r="M206" s="8">
        <f t="shared" si="24"/>
        <v>2.681756115674951</v>
      </c>
      <c r="N206" s="9">
        <f t="shared" si="23"/>
        <v>536.35122313499016</v>
      </c>
      <c r="O206" s="7">
        <f t="shared" ca="1" si="30"/>
        <v>1170.0000000000045</v>
      </c>
      <c r="P206" s="2" t="str">
        <f t="shared" ca="1" si="31"/>
        <v xml:space="preserve"> </v>
      </c>
      <c r="Q206" t="str">
        <f t="shared" ca="1" si="32"/>
        <v>S</v>
      </c>
      <c r="R206">
        <f t="shared" ca="1" si="28"/>
        <v>420.00000000000455</v>
      </c>
      <c r="S206">
        <f t="shared" ca="1" si="29"/>
        <v>500.00000000000568</v>
      </c>
    </row>
    <row r="207" spans="1:19" x14ac:dyDescent="0.25">
      <c r="A207" s="1">
        <v>36825</v>
      </c>
      <c r="B207">
        <v>456.7</v>
      </c>
      <c r="C207">
        <v>457</v>
      </c>
      <c r="D207">
        <v>454.3</v>
      </c>
      <c r="E207">
        <v>455.1</v>
      </c>
      <c r="F207">
        <v>53241</v>
      </c>
      <c r="G207">
        <f t="shared" si="33"/>
        <v>2.6999999999999886</v>
      </c>
      <c r="H207" s="2" t="str">
        <f ca="1">IF($C207&gt;MAX($C206:OFFSET($C207,-$H$2+1,0)),"B",IF($D207&lt;MIN($D206:OFFSET($D207,-$H$2+1,0)),"S",H206))</f>
        <v>S</v>
      </c>
      <c r="I207" s="2" t="str">
        <f ca="1">IF($C207&gt;MAX($C206:OFFSET($C207,-$I$2+1,0)),"B",IF($D207&lt;MIN($D206:OFFSET($D207,-$I$2+1,0)),"S",I206))</f>
        <v>S</v>
      </c>
      <c r="J207" s="2" t="str">
        <f t="shared" ca="1" si="25"/>
        <v>S</v>
      </c>
      <c r="K207">
        <f t="shared" ca="1" si="26"/>
        <v>129.99999999999545</v>
      </c>
      <c r="L207">
        <f t="shared" ca="1" si="27"/>
        <v>630.00000000000114</v>
      </c>
      <c r="M207" s="8">
        <f t="shared" si="24"/>
        <v>2.682668309891203</v>
      </c>
      <c r="N207" s="9">
        <f t="shared" si="23"/>
        <v>536.53366197824062</v>
      </c>
      <c r="O207" s="7">
        <f t="shared" ca="1" si="30"/>
        <v>1300</v>
      </c>
      <c r="P207" s="2" t="str">
        <f t="shared" ca="1" si="31"/>
        <v xml:space="preserve"> </v>
      </c>
      <c r="Q207" t="str">
        <f t="shared" ca="1" si="32"/>
        <v>S</v>
      </c>
      <c r="R207">
        <f t="shared" ca="1" si="28"/>
        <v>129.99999999999545</v>
      </c>
      <c r="S207">
        <f t="shared" ca="1" si="29"/>
        <v>630.00000000000114</v>
      </c>
    </row>
    <row r="208" spans="1:19" x14ac:dyDescent="0.25">
      <c r="A208" s="1">
        <v>36826</v>
      </c>
      <c r="B208">
        <v>453.5</v>
      </c>
      <c r="C208">
        <v>455.3</v>
      </c>
      <c r="D208">
        <v>452</v>
      </c>
      <c r="E208">
        <v>454.4</v>
      </c>
      <c r="F208">
        <v>35201</v>
      </c>
      <c r="G208">
        <f t="shared" si="33"/>
        <v>3.3000000000000114</v>
      </c>
      <c r="H208" s="2" t="str">
        <f ca="1">IF($C208&gt;MAX($C207:OFFSET($C208,-$H$2+1,0)),"B",IF($D208&lt;MIN($D207:OFFSET($D208,-$H$2+1,0)),"S",H207))</f>
        <v>S</v>
      </c>
      <c r="I208" s="2" t="str">
        <f ca="1">IF($C208&gt;MAX($C207:OFFSET($C208,-$I$2+1,0)),"B",IF($D208&lt;MIN($D207:OFFSET($D208,-$I$2+1,0)),"S",I207))</f>
        <v>S</v>
      </c>
      <c r="J208" s="2" t="str">
        <f t="shared" ca="1" si="25"/>
        <v>S</v>
      </c>
      <c r="K208">
        <f t="shared" ca="1" si="26"/>
        <v>70.000000000004547</v>
      </c>
      <c r="L208">
        <f t="shared" ca="1" si="27"/>
        <v>700.00000000000568</v>
      </c>
      <c r="M208" s="8">
        <f t="shared" si="24"/>
        <v>2.7135348943966435</v>
      </c>
      <c r="N208" s="9">
        <f t="shared" si="23"/>
        <v>542.70697887932874</v>
      </c>
      <c r="O208" s="7">
        <f t="shared" ca="1" si="30"/>
        <v>1370.0000000000045</v>
      </c>
      <c r="P208" s="2" t="str">
        <f t="shared" ca="1" si="31"/>
        <v xml:space="preserve"> </v>
      </c>
      <c r="Q208" t="str">
        <f t="shared" ca="1" si="32"/>
        <v>S</v>
      </c>
      <c r="R208">
        <f t="shared" ca="1" si="28"/>
        <v>70.000000000004547</v>
      </c>
      <c r="S208">
        <f t="shared" ca="1" si="29"/>
        <v>700.00000000000568</v>
      </c>
    </row>
    <row r="209" spans="1:19" x14ac:dyDescent="0.25">
      <c r="A209" s="1">
        <v>36829</v>
      </c>
      <c r="B209">
        <v>455.6</v>
      </c>
      <c r="C209">
        <v>455.8</v>
      </c>
      <c r="D209">
        <v>454.2</v>
      </c>
      <c r="E209">
        <v>454.3</v>
      </c>
      <c r="F209">
        <v>17476</v>
      </c>
      <c r="G209">
        <f t="shared" si="33"/>
        <v>1.6000000000000227</v>
      </c>
      <c r="H209" s="2" t="str">
        <f ca="1">IF($C209&gt;MAX($C208:OFFSET($C209,-$H$2+1,0)),"B",IF($D209&lt;MIN($D208:OFFSET($D209,-$H$2+1,0)),"S",H208))</f>
        <v>S</v>
      </c>
      <c r="I209" s="2" t="str">
        <f ca="1">IF($C209&gt;MAX($C208:OFFSET($C209,-$I$2+1,0)),"B",IF($D209&lt;MIN($D208:OFFSET($D209,-$I$2+1,0)),"S",I208))</f>
        <v>S</v>
      </c>
      <c r="J209" s="2" t="str">
        <f t="shared" ca="1" si="25"/>
        <v>S</v>
      </c>
      <c r="K209">
        <f t="shared" ca="1" si="26"/>
        <v>9.9999999999965894</v>
      </c>
      <c r="L209">
        <f t="shared" ca="1" si="27"/>
        <v>710.00000000000227</v>
      </c>
      <c r="M209" s="8">
        <f t="shared" si="24"/>
        <v>2.6578581496768123</v>
      </c>
      <c r="N209" s="9">
        <f t="shared" si="23"/>
        <v>531.57162993536247</v>
      </c>
      <c r="O209" s="7">
        <f t="shared" ca="1" si="30"/>
        <v>1380.0000000000011</v>
      </c>
      <c r="P209" s="2" t="str">
        <f t="shared" ca="1" si="31"/>
        <v xml:space="preserve"> </v>
      </c>
      <c r="Q209" t="str">
        <f t="shared" ca="1" si="32"/>
        <v>S</v>
      </c>
      <c r="R209">
        <f t="shared" ca="1" si="28"/>
        <v>9.9999999999965894</v>
      </c>
      <c r="S209">
        <f t="shared" ca="1" si="29"/>
        <v>710.00000000000227</v>
      </c>
    </row>
    <row r="210" spans="1:19" x14ac:dyDescent="0.25">
      <c r="A210" s="1">
        <v>36830</v>
      </c>
      <c r="B210">
        <v>454</v>
      </c>
      <c r="C210">
        <v>455.6</v>
      </c>
      <c r="D210">
        <v>453.7</v>
      </c>
      <c r="E210">
        <v>454.9</v>
      </c>
      <c r="F210">
        <v>20745</v>
      </c>
      <c r="G210">
        <f t="shared" si="33"/>
        <v>1.9000000000000341</v>
      </c>
      <c r="H210" s="2" t="str">
        <f ca="1">IF($C210&gt;MAX($C209:OFFSET($C210,-$H$2+1,0)),"B",IF($D210&lt;MIN($D209:OFFSET($D210,-$H$2+1,0)),"S",H209))</f>
        <v>S</v>
      </c>
      <c r="I210" s="2" t="str">
        <f ca="1">IF($C210&gt;MAX($C209:OFFSET($C210,-$I$2+1,0)),"B",IF($D210&lt;MIN($D209:OFFSET($D210,-$I$2+1,0)),"S",I209))</f>
        <v>S</v>
      </c>
      <c r="J210" s="2" t="str">
        <f t="shared" ca="1" si="25"/>
        <v>S</v>
      </c>
      <c r="K210">
        <f t="shared" ca="1" si="26"/>
        <v>-59.999999999996589</v>
      </c>
      <c r="L210">
        <f t="shared" ca="1" si="27"/>
        <v>650.00000000000568</v>
      </c>
      <c r="M210" s="8">
        <f t="shared" si="24"/>
        <v>2.6199652421929733</v>
      </c>
      <c r="N210" s="9">
        <f t="shared" si="23"/>
        <v>523.99304843859466</v>
      </c>
      <c r="O210" s="7">
        <f t="shared" ca="1" si="30"/>
        <v>1320.0000000000045</v>
      </c>
      <c r="P210" s="2" t="str">
        <f t="shared" ca="1" si="31"/>
        <v xml:space="preserve"> </v>
      </c>
      <c r="Q210" t="str">
        <f t="shared" ca="1" si="32"/>
        <v>S</v>
      </c>
      <c r="R210">
        <f t="shared" ca="1" si="28"/>
        <v>-59.999999999996589</v>
      </c>
      <c r="S210">
        <f t="shared" ca="1" si="29"/>
        <v>650.00000000000568</v>
      </c>
    </row>
    <row r="211" spans="1:19" x14ac:dyDescent="0.25">
      <c r="A211" s="1">
        <v>36831</v>
      </c>
      <c r="B211">
        <v>455.7</v>
      </c>
      <c r="C211">
        <v>456.3</v>
      </c>
      <c r="D211">
        <v>453.1</v>
      </c>
      <c r="E211">
        <v>453.9</v>
      </c>
      <c r="F211">
        <v>15263</v>
      </c>
      <c r="G211">
        <f t="shared" si="33"/>
        <v>3.1999999999999886</v>
      </c>
      <c r="H211" s="2" t="str">
        <f ca="1">IF($C211&gt;MAX($C210:OFFSET($C211,-$H$2+1,0)),"B",IF($D211&lt;MIN($D210:OFFSET($D211,-$H$2+1,0)),"S",H210))</f>
        <v>S</v>
      </c>
      <c r="I211" s="2" t="str">
        <f ca="1">IF($C211&gt;MAX($C210:OFFSET($C211,-$I$2+1,0)),"B",IF($D211&lt;MIN($D210:OFFSET($D211,-$I$2+1,0)),"S",I210))</f>
        <v>S</v>
      </c>
      <c r="J211" s="2" t="str">
        <f t="shared" ca="1" si="25"/>
        <v>S</v>
      </c>
      <c r="K211">
        <f t="shared" ca="1" si="26"/>
        <v>100</v>
      </c>
      <c r="L211">
        <f t="shared" ca="1" si="27"/>
        <v>750.00000000000568</v>
      </c>
      <c r="M211" s="8">
        <f t="shared" si="24"/>
        <v>2.648966980083324</v>
      </c>
      <c r="N211" s="9">
        <f t="shared" si="23"/>
        <v>529.79339601666481</v>
      </c>
      <c r="O211" s="7">
        <f t="shared" ca="1" si="30"/>
        <v>1420.0000000000045</v>
      </c>
      <c r="P211" s="2" t="str">
        <f t="shared" ca="1" si="31"/>
        <v xml:space="preserve"> </v>
      </c>
      <c r="Q211" t="str">
        <f t="shared" ca="1" si="32"/>
        <v>S</v>
      </c>
      <c r="R211">
        <f t="shared" ca="1" si="28"/>
        <v>100</v>
      </c>
      <c r="S211">
        <f t="shared" ca="1" si="29"/>
        <v>750.00000000000568</v>
      </c>
    </row>
    <row r="212" spans="1:19" x14ac:dyDescent="0.25">
      <c r="A212" s="1">
        <v>36832</v>
      </c>
      <c r="B212">
        <v>455.6</v>
      </c>
      <c r="C212">
        <v>456.7</v>
      </c>
      <c r="D212">
        <v>454.3</v>
      </c>
      <c r="E212">
        <v>454.4</v>
      </c>
      <c r="F212">
        <v>19168</v>
      </c>
      <c r="G212">
        <f t="shared" si="33"/>
        <v>2.8000000000000114</v>
      </c>
      <c r="H212" s="2" t="str">
        <f ca="1">IF($C212&gt;MAX($C211:OFFSET($C212,-$H$2+1,0)),"B",IF($D212&lt;MIN($D211:OFFSET($D212,-$H$2+1,0)),"S",H211))</f>
        <v>S</v>
      </c>
      <c r="I212" s="2" t="str">
        <f ca="1">IF($C212&gt;MAX($C211:OFFSET($C212,-$I$2+1,0)),"B",IF($D212&lt;MIN($D211:OFFSET($D212,-$I$2+1,0)),"S",I211))</f>
        <v>S</v>
      </c>
      <c r="J212" s="2" t="str">
        <f t="shared" ca="1" si="25"/>
        <v>S</v>
      </c>
      <c r="K212">
        <f t="shared" ca="1" si="26"/>
        <v>-50</v>
      </c>
      <c r="L212">
        <f t="shared" ca="1" si="27"/>
        <v>700.00000000000568</v>
      </c>
      <c r="M212" s="8">
        <f t="shared" si="24"/>
        <v>2.6565186310791584</v>
      </c>
      <c r="N212" s="9">
        <f t="shared" si="23"/>
        <v>531.30372621583172</v>
      </c>
      <c r="O212" s="7">
        <f t="shared" ca="1" si="30"/>
        <v>1370.0000000000045</v>
      </c>
      <c r="P212" s="2" t="str">
        <f t="shared" ca="1" si="31"/>
        <v xml:space="preserve"> </v>
      </c>
      <c r="Q212" t="str">
        <f t="shared" ca="1" si="32"/>
        <v>S</v>
      </c>
      <c r="R212">
        <f t="shared" ca="1" si="28"/>
        <v>-50</v>
      </c>
      <c r="S212">
        <f t="shared" ca="1" si="29"/>
        <v>700.00000000000568</v>
      </c>
    </row>
    <row r="213" spans="1:19" x14ac:dyDescent="0.25">
      <c r="A213" s="1">
        <v>36833</v>
      </c>
      <c r="B213">
        <v>455.6</v>
      </c>
      <c r="C213">
        <v>455.9</v>
      </c>
      <c r="D213">
        <v>453.6</v>
      </c>
      <c r="E213">
        <v>454.6</v>
      </c>
      <c r="F213">
        <v>24552</v>
      </c>
      <c r="G213">
        <f t="shared" si="33"/>
        <v>2.2999999999999545</v>
      </c>
      <c r="H213" s="2" t="str">
        <f ca="1">IF($C213&gt;MAX($C212:OFFSET($C213,-$H$2+1,0)),"B",IF($D213&lt;MIN($D212:OFFSET($D213,-$H$2+1,0)),"S",H212))</f>
        <v>S</v>
      </c>
      <c r="I213" s="2" t="str">
        <f ca="1">IF($C213&gt;MAX($C212:OFFSET($C213,-$I$2+1,0)),"B",IF($D213&lt;MIN($D212:OFFSET($D213,-$I$2+1,0)),"S",I212))</f>
        <v>S</v>
      </c>
      <c r="J213" s="2" t="str">
        <f t="shared" ca="1" si="25"/>
        <v>S</v>
      </c>
      <c r="K213">
        <f t="shared" ca="1" si="26"/>
        <v>-20.000000000004547</v>
      </c>
      <c r="L213">
        <f t="shared" ca="1" si="27"/>
        <v>680.00000000000114</v>
      </c>
      <c r="M213" s="8">
        <f t="shared" si="24"/>
        <v>2.6386926995251985</v>
      </c>
      <c r="N213" s="9">
        <f t="shared" si="23"/>
        <v>527.73853990503972</v>
      </c>
      <c r="O213" s="7">
        <f t="shared" ca="1" si="30"/>
        <v>1350</v>
      </c>
      <c r="P213" s="2" t="str">
        <f t="shared" ca="1" si="31"/>
        <v xml:space="preserve"> </v>
      </c>
      <c r="Q213" t="str">
        <f t="shared" ca="1" si="32"/>
        <v>S</v>
      </c>
      <c r="R213">
        <f t="shared" ca="1" si="28"/>
        <v>-20.000000000004547</v>
      </c>
      <c r="S213">
        <f t="shared" ca="1" si="29"/>
        <v>680.00000000000114</v>
      </c>
    </row>
    <row r="214" spans="1:19" x14ac:dyDescent="0.25">
      <c r="A214" s="1">
        <v>36836</v>
      </c>
      <c r="B214">
        <v>455.3</v>
      </c>
      <c r="C214">
        <v>455.9</v>
      </c>
      <c r="D214">
        <v>454.1</v>
      </c>
      <c r="E214">
        <v>454.5</v>
      </c>
      <c r="F214">
        <v>27493</v>
      </c>
      <c r="G214">
        <f t="shared" si="33"/>
        <v>1.7999999999999545</v>
      </c>
      <c r="H214" s="2" t="str">
        <f ca="1">IF($C214&gt;MAX($C213:OFFSET($C214,-$H$2+1,0)),"B",IF($D214&lt;MIN($D213:OFFSET($D214,-$H$2+1,0)),"S",H213))</f>
        <v>S</v>
      </c>
      <c r="I214" s="2" t="str">
        <f ca="1">IF($C214&gt;MAX($C213:OFFSET($C214,-$I$2+1,0)),"B",IF($D214&lt;MIN($D213:OFFSET($D214,-$I$2+1,0)),"S",I213))</f>
        <v>S</v>
      </c>
      <c r="J214" s="2" t="str">
        <f t="shared" ca="1" si="25"/>
        <v>S</v>
      </c>
      <c r="K214">
        <f t="shared" ca="1" si="26"/>
        <v>10.000000000002274</v>
      </c>
      <c r="L214">
        <f t="shared" ca="1" si="27"/>
        <v>690.00000000000341</v>
      </c>
      <c r="M214" s="8">
        <f t="shared" si="24"/>
        <v>2.5967580645489363</v>
      </c>
      <c r="N214" s="9">
        <f t="shared" ref="N214:N277" si="34">$N$2*M214*$K$2</f>
        <v>519.35161290978726</v>
      </c>
      <c r="O214" s="7">
        <f t="shared" ca="1" si="30"/>
        <v>1360.0000000000023</v>
      </c>
      <c r="P214" s="2" t="str">
        <f t="shared" ca="1" si="31"/>
        <v xml:space="preserve"> </v>
      </c>
      <c r="Q214" t="str">
        <f t="shared" ca="1" si="32"/>
        <v>S</v>
      </c>
      <c r="R214">
        <f t="shared" ca="1" si="28"/>
        <v>10.000000000002274</v>
      </c>
      <c r="S214">
        <f t="shared" ca="1" si="29"/>
        <v>690.00000000000341</v>
      </c>
    </row>
    <row r="215" spans="1:19" x14ac:dyDescent="0.25">
      <c r="A215" s="1">
        <v>36837</v>
      </c>
      <c r="B215">
        <v>455.9</v>
      </c>
      <c r="C215">
        <v>456.5</v>
      </c>
      <c r="D215">
        <v>453.6</v>
      </c>
      <c r="E215">
        <v>453.9</v>
      </c>
      <c r="F215">
        <v>27771</v>
      </c>
      <c r="G215">
        <f t="shared" si="33"/>
        <v>2.8999999999999773</v>
      </c>
      <c r="H215" s="2" t="str">
        <f ca="1">IF($C215&gt;MAX($C214:OFFSET($C215,-$H$2+1,0)),"B",IF($D215&lt;MIN($D214:OFFSET($D215,-$H$2+1,0)),"S",H214))</f>
        <v>S</v>
      </c>
      <c r="I215" s="2" t="str">
        <f ca="1">IF($C215&gt;MAX($C214:OFFSET($C215,-$I$2+1,0)),"B",IF($D215&lt;MIN($D214:OFFSET($D215,-$I$2+1,0)),"S",I214))</f>
        <v>S</v>
      </c>
      <c r="J215" s="2" t="str">
        <f t="shared" ca="1" si="25"/>
        <v>S</v>
      </c>
      <c r="K215">
        <f t="shared" ca="1" si="26"/>
        <v>60.000000000002274</v>
      </c>
      <c r="L215">
        <f t="shared" ca="1" si="27"/>
        <v>750.00000000000568</v>
      </c>
      <c r="M215" s="8">
        <f t="shared" ref="M215:M278" si="35">(($M$2-1)*M214+G215)/$M$2</f>
        <v>2.6119201613214882</v>
      </c>
      <c r="N215" s="9">
        <f t="shared" si="34"/>
        <v>522.38403226429762</v>
      </c>
      <c r="O215" s="7">
        <f t="shared" ca="1" si="30"/>
        <v>1420.0000000000045</v>
      </c>
      <c r="P215" s="2" t="str">
        <f t="shared" ca="1" si="31"/>
        <v xml:space="preserve"> </v>
      </c>
      <c r="Q215" t="str">
        <f t="shared" ca="1" si="32"/>
        <v>S</v>
      </c>
      <c r="R215">
        <f t="shared" ca="1" si="28"/>
        <v>60.000000000002274</v>
      </c>
      <c r="S215">
        <f t="shared" ca="1" si="29"/>
        <v>750.00000000000568</v>
      </c>
    </row>
    <row r="216" spans="1:19" x14ac:dyDescent="0.25">
      <c r="A216" s="1">
        <v>36838</v>
      </c>
      <c r="B216">
        <v>454.2</v>
      </c>
      <c r="C216">
        <v>454.7</v>
      </c>
      <c r="D216">
        <v>453.3</v>
      </c>
      <c r="E216">
        <v>454.6</v>
      </c>
      <c r="F216">
        <v>25788</v>
      </c>
      <c r="G216">
        <f t="shared" si="33"/>
        <v>1.3999999999999773</v>
      </c>
      <c r="H216" s="2" t="str">
        <f ca="1">IF($C216&gt;MAX($C215:OFFSET($C216,-$H$2+1,0)),"B",IF($D216&lt;MIN($D215:OFFSET($D216,-$H$2+1,0)),"S",H215))</f>
        <v>S</v>
      </c>
      <c r="I216" s="2" t="str">
        <f ca="1">IF($C216&gt;MAX($C215:OFFSET($C216,-$I$2+1,0)),"B",IF($D216&lt;MIN($D215:OFFSET($D216,-$I$2+1,0)),"S",I215))</f>
        <v>S</v>
      </c>
      <c r="J216" s="2" t="str">
        <f t="shared" ca="1" si="25"/>
        <v>S</v>
      </c>
      <c r="K216">
        <f t="shared" ca="1" si="26"/>
        <v>-70.000000000004547</v>
      </c>
      <c r="L216">
        <f t="shared" ca="1" si="27"/>
        <v>680.00000000000114</v>
      </c>
      <c r="M216" s="8">
        <f t="shared" si="35"/>
        <v>2.5513241532554125</v>
      </c>
      <c r="N216" s="9">
        <f t="shared" si="34"/>
        <v>510.26483065108249</v>
      </c>
      <c r="O216" s="7">
        <f t="shared" ca="1" si="30"/>
        <v>1350</v>
      </c>
      <c r="P216" s="2" t="str">
        <f t="shared" ca="1" si="31"/>
        <v xml:space="preserve"> </v>
      </c>
      <c r="Q216" t="str">
        <f t="shared" ca="1" si="32"/>
        <v>S</v>
      </c>
      <c r="R216">
        <f t="shared" ca="1" si="28"/>
        <v>-70.000000000004547</v>
      </c>
      <c r="S216">
        <f t="shared" ca="1" si="29"/>
        <v>680.00000000000114</v>
      </c>
    </row>
    <row r="217" spans="1:19" x14ac:dyDescent="0.25">
      <c r="A217" s="1">
        <v>36839</v>
      </c>
      <c r="B217">
        <v>453.5</v>
      </c>
      <c r="C217">
        <v>456.1</v>
      </c>
      <c r="D217">
        <v>453.5</v>
      </c>
      <c r="E217">
        <v>455.4</v>
      </c>
      <c r="F217">
        <v>19215</v>
      </c>
      <c r="G217">
        <f t="shared" si="33"/>
        <v>2.6000000000000227</v>
      </c>
      <c r="H217" s="2" t="str">
        <f ca="1">IF($C217&gt;MAX($C216:OFFSET($C217,-$H$2+1,0)),"B",IF($D217&lt;MIN($D216:OFFSET($D217,-$H$2+1,0)),"S",H216))</f>
        <v>S</v>
      </c>
      <c r="I217" s="2" t="str">
        <f ca="1">IF($C217&gt;MAX($C216:OFFSET($C217,-$I$2+1,0)),"B",IF($D217&lt;MIN($D216:OFFSET($D217,-$I$2+1,0)),"S",I216))</f>
        <v>S</v>
      </c>
      <c r="J217" s="2" t="str">
        <f t="shared" ca="1" si="25"/>
        <v>S</v>
      </c>
      <c r="K217">
        <f t="shared" ca="1" si="26"/>
        <v>-79.999999999995453</v>
      </c>
      <c r="L217">
        <f t="shared" ca="1" si="27"/>
        <v>600.00000000000568</v>
      </c>
      <c r="M217" s="8">
        <f t="shared" si="35"/>
        <v>2.5537579455926429</v>
      </c>
      <c r="N217" s="9">
        <f t="shared" si="34"/>
        <v>510.75158911852856</v>
      </c>
      <c r="O217" s="7">
        <f t="shared" ca="1" si="30"/>
        <v>1270.0000000000045</v>
      </c>
      <c r="P217" s="2" t="str">
        <f t="shared" ca="1" si="31"/>
        <v xml:space="preserve"> </v>
      </c>
      <c r="Q217" t="str">
        <f t="shared" ca="1" si="32"/>
        <v>S</v>
      </c>
      <c r="R217">
        <f t="shared" ca="1" si="28"/>
        <v>-79.999999999995453</v>
      </c>
      <c r="S217">
        <f t="shared" ca="1" si="29"/>
        <v>600.00000000000568</v>
      </c>
    </row>
    <row r="218" spans="1:19" x14ac:dyDescent="0.25">
      <c r="A218" s="1">
        <v>36840</v>
      </c>
      <c r="B218">
        <v>454.6</v>
      </c>
      <c r="C218">
        <v>454.8</v>
      </c>
      <c r="D218">
        <v>453.6</v>
      </c>
      <c r="E218">
        <v>454</v>
      </c>
      <c r="F218">
        <v>21305</v>
      </c>
      <c r="G218">
        <f t="shared" si="33"/>
        <v>1.7999999999999545</v>
      </c>
      <c r="H218" s="2" t="str">
        <f ca="1">IF($C218&gt;MAX($C217:OFFSET($C218,-$H$2+1,0)),"B",IF($D218&lt;MIN($D217:OFFSET($D218,-$H$2+1,0)),"S",H217))</f>
        <v>S</v>
      </c>
      <c r="I218" s="2" t="str">
        <f ca="1">IF($C218&gt;MAX($C217:OFFSET($C218,-$I$2+1,0)),"B",IF($D218&lt;MIN($D217:OFFSET($D218,-$I$2+1,0)),"S",I217))</f>
        <v>S</v>
      </c>
      <c r="J218" s="2" t="str">
        <f t="shared" ca="1" si="25"/>
        <v>S</v>
      </c>
      <c r="K218">
        <f t="shared" ca="1" si="26"/>
        <v>139.99999999999773</v>
      </c>
      <c r="L218">
        <f t="shared" ca="1" si="27"/>
        <v>740.00000000000341</v>
      </c>
      <c r="M218" s="8">
        <f t="shared" si="35"/>
        <v>2.5160700483130087</v>
      </c>
      <c r="N218" s="9">
        <f t="shared" si="34"/>
        <v>503.21400966260177</v>
      </c>
      <c r="O218" s="7">
        <f t="shared" ca="1" si="30"/>
        <v>1410.0000000000023</v>
      </c>
      <c r="P218" s="2" t="str">
        <f t="shared" ca="1" si="31"/>
        <v xml:space="preserve"> </v>
      </c>
      <c r="Q218" t="str">
        <f t="shared" ca="1" si="32"/>
        <v>S</v>
      </c>
      <c r="R218">
        <f t="shared" ca="1" si="28"/>
        <v>139.99999999999773</v>
      </c>
      <c r="S218">
        <f t="shared" ca="1" si="29"/>
        <v>740.00000000000341</v>
      </c>
    </row>
    <row r="219" spans="1:19" x14ac:dyDescent="0.25">
      <c r="A219" s="1">
        <v>36843</v>
      </c>
      <c r="B219">
        <v>453.8</v>
      </c>
      <c r="C219">
        <v>455.3</v>
      </c>
      <c r="D219">
        <v>453.5</v>
      </c>
      <c r="E219">
        <v>453.8</v>
      </c>
      <c r="F219">
        <v>26217</v>
      </c>
      <c r="G219">
        <f t="shared" si="33"/>
        <v>1.8000000000000114</v>
      </c>
      <c r="H219" s="2" t="str">
        <f ca="1">IF($C219&gt;MAX($C218:OFFSET($C219,-$H$2+1,0)),"B",IF($D219&lt;MIN($D218:OFFSET($D219,-$H$2+1,0)),"S",H218))</f>
        <v>S</v>
      </c>
      <c r="I219" s="2" t="str">
        <f ca="1">IF($C219&gt;MAX($C218:OFFSET($C219,-$I$2+1,0)),"B",IF($D219&lt;MIN($D218:OFFSET($D219,-$I$2+1,0)),"S",I218))</f>
        <v>S</v>
      </c>
      <c r="J219" s="2" t="str">
        <f t="shared" ca="1" si="25"/>
        <v>S</v>
      </c>
      <c r="K219">
        <f t="shared" ca="1" si="26"/>
        <v>19.999999999998863</v>
      </c>
      <c r="L219">
        <f t="shared" ca="1" si="27"/>
        <v>760.00000000000227</v>
      </c>
      <c r="M219" s="8">
        <f t="shared" si="35"/>
        <v>2.4802665458973587</v>
      </c>
      <c r="N219" s="9">
        <f t="shared" si="34"/>
        <v>496.05330917947174</v>
      </c>
      <c r="O219" s="7">
        <f t="shared" ca="1" si="30"/>
        <v>1430.0000000000011</v>
      </c>
      <c r="P219" s="2" t="str">
        <f t="shared" ca="1" si="31"/>
        <v xml:space="preserve"> </v>
      </c>
      <c r="Q219" t="str">
        <f t="shared" ca="1" si="32"/>
        <v>S</v>
      </c>
      <c r="R219">
        <f t="shared" ca="1" si="28"/>
        <v>19.999999999998863</v>
      </c>
      <c r="S219">
        <f t="shared" ca="1" si="29"/>
        <v>760.00000000000227</v>
      </c>
    </row>
    <row r="220" spans="1:19" x14ac:dyDescent="0.25">
      <c r="A220" s="1">
        <v>36844</v>
      </c>
      <c r="B220">
        <v>454.1</v>
      </c>
      <c r="C220">
        <v>454.7</v>
      </c>
      <c r="D220">
        <v>453.4</v>
      </c>
      <c r="E220">
        <v>453.9</v>
      </c>
      <c r="F220">
        <v>24310</v>
      </c>
      <c r="G220">
        <f t="shared" si="33"/>
        <v>1.3000000000000114</v>
      </c>
      <c r="H220" s="2" t="str">
        <f ca="1">IF($C220&gt;MAX($C219:OFFSET($C220,-$H$2+1,0)),"B",IF($D220&lt;MIN($D219:OFFSET($D220,-$H$2+1,0)),"S",H219))</f>
        <v>S</v>
      </c>
      <c r="I220" s="2" t="str">
        <f ca="1">IF($C220&gt;MAX($C219:OFFSET($C220,-$I$2+1,0)),"B",IF($D220&lt;MIN($D219:OFFSET($D220,-$I$2+1,0)),"S",I219))</f>
        <v>S</v>
      </c>
      <c r="J220" s="2" t="str">
        <f t="shared" ca="1" si="25"/>
        <v>S</v>
      </c>
      <c r="K220">
        <f t="shared" ca="1" si="26"/>
        <v>-9.9999999999965894</v>
      </c>
      <c r="L220">
        <f t="shared" ca="1" si="27"/>
        <v>750.00000000000568</v>
      </c>
      <c r="M220" s="8">
        <f t="shared" si="35"/>
        <v>2.4212532186024913</v>
      </c>
      <c r="N220" s="9">
        <f t="shared" si="34"/>
        <v>484.25064372049826</v>
      </c>
      <c r="O220" s="7">
        <f t="shared" ca="1" si="30"/>
        <v>1420.0000000000045</v>
      </c>
      <c r="P220" s="2" t="str">
        <f t="shared" ca="1" si="31"/>
        <v xml:space="preserve"> </v>
      </c>
      <c r="Q220" t="str">
        <f t="shared" ca="1" si="32"/>
        <v>S</v>
      </c>
      <c r="R220">
        <f t="shared" ca="1" si="28"/>
        <v>-9.9999999999965894</v>
      </c>
      <c r="S220">
        <f t="shared" ca="1" si="29"/>
        <v>750.00000000000568</v>
      </c>
    </row>
    <row r="221" spans="1:19" x14ac:dyDescent="0.25">
      <c r="A221" s="1">
        <v>36845</v>
      </c>
      <c r="B221">
        <v>454</v>
      </c>
      <c r="C221">
        <v>455.1</v>
      </c>
      <c r="D221">
        <v>453.8</v>
      </c>
      <c r="E221">
        <v>454.1</v>
      </c>
      <c r="F221">
        <v>17737</v>
      </c>
      <c r="G221">
        <f t="shared" si="33"/>
        <v>1.3000000000000114</v>
      </c>
      <c r="H221" s="2" t="str">
        <f ca="1">IF($C221&gt;MAX($C220:OFFSET($C221,-$H$2+1,0)),"B",IF($D221&lt;MIN($D220:OFFSET($D221,-$H$2+1,0)),"S",H220))</f>
        <v>S</v>
      </c>
      <c r="I221" s="2" t="str">
        <f ca="1">IF($C221&gt;MAX($C220:OFFSET($C221,-$I$2+1,0)),"B",IF($D221&lt;MIN($D220:OFFSET($D221,-$I$2+1,0)),"S",I220))</f>
        <v>S</v>
      </c>
      <c r="J221" s="2" t="str">
        <f t="shared" ca="1" si="25"/>
        <v>S</v>
      </c>
      <c r="K221">
        <f t="shared" ca="1" si="26"/>
        <v>-20.000000000004547</v>
      </c>
      <c r="L221">
        <f t="shared" ca="1" si="27"/>
        <v>730.00000000000114</v>
      </c>
      <c r="M221" s="8">
        <f t="shared" si="35"/>
        <v>2.3651905576723675</v>
      </c>
      <c r="N221" s="9">
        <f t="shared" si="34"/>
        <v>473.0381115344735</v>
      </c>
      <c r="O221" s="7">
        <f t="shared" ca="1" si="30"/>
        <v>1400</v>
      </c>
      <c r="P221" s="2" t="str">
        <f t="shared" ca="1" si="31"/>
        <v xml:space="preserve"> </v>
      </c>
      <c r="Q221" t="str">
        <f t="shared" ca="1" si="32"/>
        <v>S</v>
      </c>
      <c r="R221">
        <f t="shared" ca="1" si="28"/>
        <v>-20.000000000004547</v>
      </c>
      <c r="S221">
        <f t="shared" ca="1" si="29"/>
        <v>730.00000000000114</v>
      </c>
    </row>
    <row r="222" spans="1:19" x14ac:dyDescent="0.25">
      <c r="A222" s="1">
        <v>36846</v>
      </c>
      <c r="B222">
        <v>455.1</v>
      </c>
      <c r="C222">
        <v>457.7</v>
      </c>
      <c r="D222">
        <v>453.8</v>
      </c>
      <c r="E222">
        <v>454.8</v>
      </c>
      <c r="F222">
        <v>24813</v>
      </c>
      <c r="G222">
        <f t="shared" si="33"/>
        <v>3.8999999999999773</v>
      </c>
      <c r="H222" s="2" t="str">
        <f ca="1">IF($C222&gt;MAX($C221:OFFSET($C222,-$H$2+1,0)),"B",IF($D222&lt;MIN($D221:OFFSET($D222,-$H$2+1,0)),"S",H221))</f>
        <v>S</v>
      </c>
      <c r="I222" s="2" t="str">
        <f ca="1">IF($C222&gt;MAX($C221:OFFSET($C222,-$I$2+1,0)),"B",IF($D222&lt;MIN($D221:OFFSET($D222,-$I$2+1,0)),"S",I221))</f>
        <v>S</v>
      </c>
      <c r="J222" s="2" t="str">
        <f t="shared" ca="1" si="25"/>
        <v>S</v>
      </c>
      <c r="K222">
        <f t="shared" ca="1" si="26"/>
        <v>-69.999999999998863</v>
      </c>
      <c r="L222">
        <f t="shared" ca="1" si="27"/>
        <v>660.00000000000227</v>
      </c>
      <c r="M222" s="8">
        <f t="shared" si="35"/>
        <v>2.4419310297887482</v>
      </c>
      <c r="N222" s="9">
        <f t="shared" si="34"/>
        <v>488.38620595774967</v>
      </c>
      <c r="O222" s="7">
        <f t="shared" ca="1" si="30"/>
        <v>1330.0000000000011</v>
      </c>
      <c r="P222" s="2" t="str">
        <f t="shared" ca="1" si="31"/>
        <v xml:space="preserve"> </v>
      </c>
      <c r="Q222" t="str">
        <f t="shared" ca="1" si="32"/>
        <v>S</v>
      </c>
      <c r="R222">
        <f t="shared" ca="1" si="28"/>
        <v>-69.999999999998863</v>
      </c>
      <c r="S222">
        <f t="shared" ca="1" si="29"/>
        <v>660.00000000000227</v>
      </c>
    </row>
    <row r="223" spans="1:19" x14ac:dyDescent="0.25">
      <c r="A223" s="1">
        <v>36847</v>
      </c>
      <c r="B223">
        <v>455.4</v>
      </c>
      <c r="C223">
        <v>455.8</v>
      </c>
      <c r="D223">
        <v>454.1</v>
      </c>
      <c r="E223">
        <v>454.7</v>
      </c>
      <c r="F223">
        <v>41072</v>
      </c>
      <c r="G223">
        <f t="shared" si="33"/>
        <v>1.6999999999999886</v>
      </c>
      <c r="H223" s="2" t="str">
        <f ca="1">IF($C223&gt;MAX($C222:OFFSET($C223,-$H$2+1,0)),"B",IF($D223&lt;MIN($D222:OFFSET($D223,-$H$2+1,0)),"S",H222))</f>
        <v>S</v>
      </c>
      <c r="I223" s="2" t="str">
        <f ca="1">IF($C223&gt;MAX($C222:OFFSET($C223,-$I$2+1,0)),"B",IF($D223&lt;MIN($D222:OFFSET($D223,-$I$2+1,0)),"S",I222))</f>
        <v>S</v>
      </c>
      <c r="J223" s="2" t="str">
        <f t="shared" ca="1" si="25"/>
        <v>S</v>
      </c>
      <c r="K223">
        <f t="shared" ca="1" si="26"/>
        <v>10.000000000002274</v>
      </c>
      <c r="L223">
        <f t="shared" ca="1" si="27"/>
        <v>670.00000000000455</v>
      </c>
      <c r="M223" s="8">
        <f t="shared" si="35"/>
        <v>2.4048344782993101</v>
      </c>
      <c r="N223" s="9">
        <f t="shared" si="34"/>
        <v>480.96689565986202</v>
      </c>
      <c r="O223" s="7">
        <f t="shared" ca="1" si="30"/>
        <v>1340.0000000000034</v>
      </c>
      <c r="P223" s="2" t="str">
        <f t="shared" ca="1" si="31"/>
        <v xml:space="preserve"> </v>
      </c>
      <c r="Q223" t="str">
        <f t="shared" ca="1" si="32"/>
        <v>S</v>
      </c>
      <c r="R223">
        <f t="shared" ca="1" si="28"/>
        <v>10.000000000002274</v>
      </c>
      <c r="S223">
        <f t="shared" ca="1" si="29"/>
        <v>670.00000000000455</v>
      </c>
    </row>
    <row r="224" spans="1:19" x14ac:dyDescent="0.25">
      <c r="A224" s="1">
        <v>36850</v>
      </c>
      <c r="B224">
        <v>455.2</v>
      </c>
      <c r="C224">
        <v>455.9</v>
      </c>
      <c r="D224">
        <v>454.8</v>
      </c>
      <c r="E224">
        <v>455.3</v>
      </c>
      <c r="F224">
        <v>32664</v>
      </c>
      <c r="G224">
        <f t="shared" si="33"/>
        <v>1.1999999999999886</v>
      </c>
      <c r="H224" s="2" t="str">
        <f ca="1">IF($C224&gt;MAX($C223:OFFSET($C224,-$H$2+1,0)),"B",IF($D224&lt;MIN($D223:OFFSET($D224,-$H$2+1,0)),"S",H223))</f>
        <v>S</v>
      </c>
      <c r="I224" s="2" t="str">
        <f ca="1">IF($C224&gt;MAX($C223:OFFSET($C224,-$I$2+1,0)),"B",IF($D224&lt;MIN($D223:OFFSET($D224,-$I$2+1,0)),"S",I223))</f>
        <v>S</v>
      </c>
      <c r="J224" s="2" t="str">
        <f t="shared" ca="1" si="25"/>
        <v>S</v>
      </c>
      <c r="K224">
        <f t="shared" ca="1" si="26"/>
        <v>-60.000000000002274</v>
      </c>
      <c r="L224">
        <f t="shared" ca="1" si="27"/>
        <v>610.00000000000227</v>
      </c>
      <c r="M224" s="8">
        <f t="shared" si="35"/>
        <v>2.3445927543843439</v>
      </c>
      <c r="N224" s="9">
        <f t="shared" si="34"/>
        <v>468.91855087686878</v>
      </c>
      <c r="O224" s="7">
        <f t="shared" ca="1" si="30"/>
        <v>1280.0000000000011</v>
      </c>
      <c r="P224" s="2" t="str">
        <f t="shared" ca="1" si="31"/>
        <v xml:space="preserve"> </v>
      </c>
      <c r="Q224" t="str">
        <f t="shared" ca="1" si="32"/>
        <v>S</v>
      </c>
      <c r="R224">
        <f t="shared" ca="1" si="28"/>
        <v>-60.000000000002274</v>
      </c>
      <c r="S224">
        <f t="shared" ca="1" si="29"/>
        <v>610.00000000000227</v>
      </c>
    </row>
    <row r="225" spans="1:19" x14ac:dyDescent="0.25">
      <c r="A225" s="1">
        <v>36851</v>
      </c>
      <c r="B225">
        <v>455.5</v>
      </c>
      <c r="C225">
        <v>456.1</v>
      </c>
      <c r="D225">
        <v>454.4</v>
      </c>
      <c r="E225">
        <v>454.6</v>
      </c>
      <c r="F225">
        <v>19933</v>
      </c>
      <c r="G225">
        <f t="shared" si="33"/>
        <v>1.7000000000000455</v>
      </c>
      <c r="H225" s="2" t="str">
        <f ca="1">IF($C225&gt;MAX($C224:OFFSET($C225,-$H$2+1,0)),"B",IF($D225&lt;MIN($D224:OFFSET($D225,-$H$2+1,0)),"S",H224))</f>
        <v>S</v>
      </c>
      <c r="I225" s="2" t="str">
        <f ca="1">IF($C225&gt;MAX($C224:OFFSET($C225,-$I$2+1,0)),"B",IF($D225&lt;MIN($D224:OFFSET($D225,-$I$2+1,0)),"S",I224))</f>
        <v>S</v>
      </c>
      <c r="J225" s="2" t="str">
        <f t="shared" ca="1" si="25"/>
        <v>S</v>
      </c>
      <c r="K225">
        <f t="shared" ca="1" si="26"/>
        <v>69.999999999998863</v>
      </c>
      <c r="L225">
        <f t="shared" ca="1" si="27"/>
        <v>680.00000000000114</v>
      </c>
      <c r="M225" s="8">
        <f t="shared" si="35"/>
        <v>2.3123631166651291</v>
      </c>
      <c r="N225" s="9">
        <f t="shared" si="34"/>
        <v>462.47262333302581</v>
      </c>
      <c r="O225" s="7">
        <f t="shared" ca="1" si="30"/>
        <v>1350</v>
      </c>
      <c r="P225" s="2" t="str">
        <f t="shared" ca="1" si="31"/>
        <v xml:space="preserve"> </v>
      </c>
      <c r="Q225" t="str">
        <f t="shared" ca="1" si="32"/>
        <v>S</v>
      </c>
      <c r="R225">
        <f t="shared" ca="1" si="28"/>
        <v>69.999999999998863</v>
      </c>
      <c r="S225">
        <f t="shared" ca="1" si="29"/>
        <v>680.00000000000114</v>
      </c>
    </row>
    <row r="226" spans="1:19" x14ac:dyDescent="0.25">
      <c r="A226" s="1">
        <v>36852</v>
      </c>
      <c r="B226">
        <v>455.1</v>
      </c>
      <c r="C226">
        <v>455.4</v>
      </c>
      <c r="D226">
        <v>454.7</v>
      </c>
      <c r="E226">
        <v>455.2</v>
      </c>
      <c r="F226">
        <v>18586</v>
      </c>
      <c r="G226">
        <f t="shared" si="33"/>
        <v>0.79999999999995453</v>
      </c>
      <c r="H226" s="2" t="str">
        <f ca="1">IF($C226&gt;MAX($C225:OFFSET($C226,-$H$2+1,0)),"B",IF($D226&lt;MIN($D225:OFFSET($D226,-$H$2+1,0)),"S",H225))</f>
        <v>S</v>
      </c>
      <c r="I226" s="2" t="str">
        <f ca="1">IF($C226&gt;MAX($C225:OFFSET($C226,-$I$2+1,0)),"B",IF($D226&lt;MIN($D225:OFFSET($D226,-$I$2+1,0)),"S",I225))</f>
        <v>S</v>
      </c>
      <c r="J226" s="2" t="str">
        <f t="shared" ca="1" si="25"/>
        <v>S</v>
      </c>
      <c r="K226">
        <f t="shared" ca="1" si="26"/>
        <v>-59.999999999996589</v>
      </c>
      <c r="L226">
        <f t="shared" ca="1" si="27"/>
        <v>620.00000000000455</v>
      </c>
      <c r="M226" s="8">
        <f t="shared" si="35"/>
        <v>2.2367449608318704</v>
      </c>
      <c r="N226" s="9">
        <f t="shared" si="34"/>
        <v>447.34899216637405</v>
      </c>
      <c r="O226" s="7">
        <f t="shared" ca="1" si="30"/>
        <v>1290.0000000000034</v>
      </c>
      <c r="P226" s="2" t="str">
        <f t="shared" ca="1" si="31"/>
        <v xml:space="preserve"> </v>
      </c>
      <c r="Q226" t="str">
        <f t="shared" ca="1" si="32"/>
        <v>S</v>
      </c>
      <c r="R226">
        <f t="shared" ca="1" si="28"/>
        <v>-59.999999999996589</v>
      </c>
      <c r="S226">
        <f t="shared" ca="1" si="29"/>
        <v>620.00000000000455</v>
      </c>
    </row>
    <row r="227" spans="1:19" x14ac:dyDescent="0.25">
      <c r="A227" s="1">
        <v>36857</v>
      </c>
      <c r="B227">
        <v>454.8</v>
      </c>
      <c r="C227">
        <v>459.5</v>
      </c>
      <c r="D227">
        <v>454.8</v>
      </c>
      <c r="E227">
        <v>458.8</v>
      </c>
      <c r="F227">
        <v>25799</v>
      </c>
      <c r="G227">
        <f t="shared" si="33"/>
        <v>4.6999999999999886</v>
      </c>
      <c r="H227" s="2" t="str">
        <f ca="1">IF($C227&gt;MAX($C226:OFFSET($C227,-$H$2+1,0)),"B",IF($D227&lt;MIN($D226:OFFSET($D227,-$H$2+1,0)),"S",H226))</f>
        <v>S</v>
      </c>
      <c r="I227" s="2" t="str">
        <f ca="1">IF($C227&gt;MAX($C226:OFFSET($C227,-$I$2+1,0)),"B",IF($D227&lt;MIN($D226:OFFSET($D227,-$I$2+1,0)),"S",I226))</f>
        <v>B</v>
      </c>
      <c r="J227" s="2" t="str">
        <f t="shared" ca="1" si="25"/>
        <v>X</v>
      </c>
      <c r="K227">
        <f t="shared" ca="1" si="26"/>
        <v>-360.00000000000227</v>
      </c>
      <c r="L227">
        <f t="shared" ca="1" si="27"/>
        <v>260.00000000000227</v>
      </c>
      <c r="M227" s="8">
        <f t="shared" si="35"/>
        <v>2.3599077127902763</v>
      </c>
      <c r="N227" s="9">
        <f t="shared" si="34"/>
        <v>471.98154255805525</v>
      </c>
      <c r="O227" s="7">
        <f t="shared" ca="1" si="30"/>
        <v>0</v>
      </c>
      <c r="P227" s="2" t="str">
        <f t="shared" ca="1" si="31"/>
        <v xml:space="preserve"> </v>
      </c>
      <c r="Q227" t="str">
        <f t="shared" ca="1" si="32"/>
        <v>X</v>
      </c>
      <c r="R227">
        <f t="shared" ca="1" si="28"/>
        <v>-360.00000000000227</v>
      </c>
      <c r="S227">
        <f t="shared" ca="1" si="29"/>
        <v>260.00000000000227</v>
      </c>
    </row>
    <row r="228" spans="1:19" x14ac:dyDescent="0.25">
      <c r="A228" s="1">
        <v>36858</v>
      </c>
      <c r="B228">
        <v>458.8</v>
      </c>
      <c r="C228">
        <v>459.8</v>
      </c>
      <c r="D228">
        <v>457.6</v>
      </c>
      <c r="E228">
        <v>458.4</v>
      </c>
      <c r="F228">
        <v>37074</v>
      </c>
      <c r="G228">
        <f t="shared" si="33"/>
        <v>2.1999999999999886</v>
      </c>
      <c r="H228" s="2" t="str">
        <f ca="1">IF($C228&gt;MAX($C227:OFFSET($C228,-$H$2+1,0)),"B",IF($D228&lt;MIN($D227:OFFSET($D228,-$H$2+1,0)),"S",H227))</f>
        <v>S</v>
      </c>
      <c r="I228" s="2" t="str">
        <f ca="1">IF($C228&gt;MAX($C227:OFFSET($C228,-$I$2+1,0)),"B",IF($D228&lt;MIN($D227:OFFSET($D228,-$I$2+1,0)),"S",I227))</f>
        <v>B</v>
      </c>
      <c r="J228" s="2" t="str">
        <f t="shared" ca="1" si="25"/>
        <v>X</v>
      </c>
      <c r="K228">
        <f t="shared" ca="1" si="26"/>
        <v>0</v>
      </c>
      <c r="L228">
        <f t="shared" ca="1" si="27"/>
        <v>260.00000000000227</v>
      </c>
      <c r="M228" s="8">
        <f t="shared" si="35"/>
        <v>2.351912327150762</v>
      </c>
      <c r="N228" s="9">
        <f t="shared" si="34"/>
        <v>470.38246543015242</v>
      </c>
      <c r="O228" s="7">
        <f t="shared" ca="1" si="30"/>
        <v>0</v>
      </c>
      <c r="P228" s="2" t="str">
        <f t="shared" ca="1" si="31"/>
        <v xml:space="preserve"> </v>
      </c>
      <c r="Q228" t="str">
        <f t="shared" ca="1" si="32"/>
        <v>X</v>
      </c>
      <c r="R228">
        <f t="shared" ca="1" si="28"/>
        <v>0</v>
      </c>
      <c r="S228">
        <f t="shared" ca="1" si="29"/>
        <v>260.00000000000227</v>
      </c>
    </row>
    <row r="229" spans="1:19" x14ac:dyDescent="0.25">
      <c r="A229" s="1">
        <v>36859</v>
      </c>
      <c r="B229">
        <v>458.5</v>
      </c>
      <c r="C229">
        <v>458.7</v>
      </c>
      <c r="D229">
        <v>455.3</v>
      </c>
      <c r="E229">
        <v>455.4</v>
      </c>
      <c r="F229">
        <v>34104</v>
      </c>
      <c r="G229">
        <f t="shared" si="33"/>
        <v>3.3999999999999773</v>
      </c>
      <c r="H229" s="2" t="str">
        <f ca="1">IF($C229&gt;MAX($C228:OFFSET($C229,-$H$2+1,0)),"B",IF($D229&lt;MIN($D228:OFFSET($D229,-$H$2+1,0)),"S",H228))</f>
        <v>S</v>
      </c>
      <c r="I229" s="2" t="str">
        <f ca="1">IF($C229&gt;MAX($C228:OFFSET($C229,-$I$2+1,0)),"B",IF($D229&lt;MIN($D228:OFFSET($D229,-$I$2+1,0)),"S",I228))</f>
        <v>B</v>
      </c>
      <c r="J229" s="2" t="str">
        <f t="shared" ca="1" si="25"/>
        <v>X</v>
      </c>
      <c r="K229">
        <f t="shared" ca="1" si="26"/>
        <v>0</v>
      </c>
      <c r="L229">
        <f t="shared" ca="1" si="27"/>
        <v>260.00000000000227</v>
      </c>
      <c r="M229" s="8">
        <f t="shared" si="35"/>
        <v>2.4043167107932226</v>
      </c>
      <c r="N229" s="9">
        <f t="shared" si="34"/>
        <v>480.86334215864451</v>
      </c>
      <c r="O229" s="7">
        <f t="shared" ca="1" si="30"/>
        <v>0</v>
      </c>
      <c r="P229" s="2" t="str">
        <f t="shared" ca="1" si="31"/>
        <v xml:space="preserve"> </v>
      </c>
      <c r="Q229" t="str">
        <f t="shared" ca="1" si="32"/>
        <v>X</v>
      </c>
      <c r="R229">
        <f t="shared" ca="1" si="28"/>
        <v>0</v>
      </c>
      <c r="S229">
        <f t="shared" ca="1" si="29"/>
        <v>260.00000000000227</v>
      </c>
    </row>
    <row r="230" spans="1:19" x14ac:dyDescent="0.25">
      <c r="A230" s="1">
        <v>36860</v>
      </c>
      <c r="B230">
        <v>456.1</v>
      </c>
      <c r="C230">
        <v>459.3</v>
      </c>
      <c r="D230">
        <v>456</v>
      </c>
      <c r="E230">
        <v>459.1</v>
      </c>
      <c r="F230">
        <v>23038</v>
      </c>
      <c r="G230">
        <f t="shared" si="33"/>
        <v>3.9000000000000341</v>
      </c>
      <c r="H230" s="2" t="str">
        <f ca="1">IF($C230&gt;MAX($C229:OFFSET($C230,-$H$2+1,0)),"B",IF($D230&lt;MIN($D229:OFFSET($D230,-$H$2+1,0)),"S",H229))</f>
        <v>S</v>
      </c>
      <c r="I230" s="2" t="str">
        <f ca="1">IF($C230&gt;MAX($C229:OFFSET($C230,-$I$2+1,0)),"B",IF($D230&lt;MIN($D229:OFFSET($D230,-$I$2+1,0)),"S",I229))</f>
        <v>B</v>
      </c>
      <c r="J230" s="2" t="str">
        <f t="shared" ca="1" si="25"/>
        <v>X</v>
      </c>
      <c r="K230">
        <f t="shared" ca="1" si="26"/>
        <v>0</v>
      </c>
      <c r="L230">
        <f t="shared" ca="1" si="27"/>
        <v>260.00000000000227</v>
      </c>
      <c r="M230" s="8">
        <f t="shared" si="35"/>
        <v>2.4791008752535633</v>
      </c>
      <c r="N230" s="9">
        <f t="shared" si="34"/>
        <v>495.82017505071263</v>
      </c>
      <c r="O230" s="7">
        <f t="shared" ca="1" si="30"/>
        <v>0</v>
      </c>
      <c r="P230" s="2" t="str">
        <f t="shared" ca="1" si="31"/>
        <v xml:space="preserve"> </v>
      </c>
      <c r="Q230" t="str">
        <f t="shared" ca="1" si="32"/>
        <v>X</v>
      </c>
      <c r="R230">
        <f t="shared" ca="1" si="28"/>
        <v>0</v>
      </c>
      <c r="S230">
        <f t="shared" ca="1" si="29"/>
        <v>260.00000000000227</v>
      </c>
    </row>
    <row r="231" spans="1:19" x14ac:dyDescent="0.25">
      <c r="A231" s="1">
        <v>36861</v>
      </c>
      <c r="B231">
        <v>459.8</v>
      </c>
      <c r="C231">
        <v>460.3</v>
      </c>
      <c r="D231">
        <v>457.4</v>
      </c>
      <c r="E231">
        <v>457.7</v>
      </c>
      <c r="F231">
        <v>27616</v>
      </c>
      <c r="G231">
        <f t="shared" si="33"/>
        <v>2.9000000000000341</v>
      </c>
      <c r="H231" s="2" t="str">
        <f ca="1">IF($C231&gt;MAX($C230:OFFSET($C231,-$H$2+1,0)),"B",IF($D231&lt;MIN($D230:OFFSET($D231,-$H$2+1,0)),"S",H230))</f>
        <v>S</v>
      </c>
      <c r="I231" s="2" t="str">
        <f ca="1">IF($C231&gt;MAX($C230:OFFSET($C231,-$I$2+1,0)),"B",IF($D231&lt;MIN($D230:OFFSET($D231,-$I$2+1,0)),"S",I230))</f>
        <v>B</v>
      </c>
      <c r="J231" s="2" t="str">
        <f t="shared" ca="1" si="25"/>
        <v>X</v>
      </c>
      <c r="K231">
        <f t="shared" ca="1" si="26"/>
        <v>0</v>
      </c>
      <c r="L231">
        <f t="shared" ca="1" si="27"/>
        <v>260.00000000000227</v>
      </c>
      <c r="M231" s="8">
        <f t="shared" si="35"/>
        <v>2.5001458314908866</v>
      </c>
      <c r="N231" s="9">
        <f t="shared" si="34"/>
        <v>500.0291662981773</v>
      </c>
      <c r="O231" s="7">
        <f t="shared" ca="1" si="30"/>
        <v>0</v>
      </c>
      <c r="P231" s="2" t="str">
        <f t="shared" ca="1" si="31"/>
        <v xml:space="preserve"> </v>
      </c>
      <c r="Q231" t="str">
        <f t="shared" ca="1" si="32"/>
        <v>X</v>
      </c>
      <c r="R231">
        <f t="shared" ca="1" si="28"/>
        <v>0</v>
      </c>
      <c r="S231">
        <f t="shared" ca="1" si="29"/>
        <v>260.00000000000227</v>
      </c>
    </row>
    <row r="232" spans="1:19" x14ac:dyDescent="0.25">
      <c r="A232" s="1">
        <v>36864</v>
      </c>
      <c r="B232">
        <v>459.6</v>
      </c>
      <c r="C232">
        <v>460.8</v>
      </c>
      <c r="D232">
        <v>458.8</v>
      </c>
      <c r="E232">
        <v>459.6</v>
      </c>
      <c r="F232">
        <v>25410</v>
      </c>
      <c r="G232">
        <f t="shared" si="33"/>
        <v>3.1000000000000227</v>
      </c>
      <c r="H232" s="2" t="str">
        <f ca="1">IF($C232&gt;MAX($C231:OFFSET($C232,-$H$2+1,0)),"B",IF($D232&lt;MIN($D231:OFFSET($D232,-$H$2+1,0)),"S",H231))</f>
        <v>S</v>
      </c>
      <c r="I232" s="2" t="str">
        <f ca="1">IF($C232&gt;MAX($C231:OFFSET($C232,-$I$2+1,0)),"B",IF($D232&lt;MIN($D231:OFFSET($D232,-$I$2+1,0)),"S",I231))</f>
        <v>B</v>
      </c>
      <c r="J232" s="2" t="str">
        <f t="shared" ca="1" si="25"/>
        <v>X</v>
      </c>
      <c r="K232">
        <f t="shared" ca="1" si="26"/>
        <v>0</v>
      </c>
      <c r="L232">
        <f t="shared" ca="1" si="27"/>
        <v>260.00000000000227</v>
      </c>
      <c r="M232" s="8">
        <f t="shared" si="35"/>
        <v>2.5301385399163436</v>
      </c>
      <c r="N232" s="9">
        <f t="shared" si="34"/>
        <v>506.02770798326873</v>
      </c>
      <c r="O232" s="7">
        <f t="shared" ca="1" si="30"/>
        <v>0</v>
      </c>
      <c r="P232" s="2" t="str">
        <f t="shared" ca="1" si="31"/>
        <v xml:space="preserve"> </v>
      </c>
      <c r="Q232" t="str">
        <f t="shared" ca="1" si="32"/>
        <v>X</v>
      </c>
      <c r="R232">
        <f t="shared" ca="1" si="28"/>
        <v>0</v>
      </c>
      <c r="S232">
        <f t="shared" ca="1" si="29"/>
        <v>260.00000000000227</v>
      </c>
    </row>
    <row r="233" spans="1:19" x14ac:dyDescent="0.25">
      <c r="A233" s="1">
        <v>36865</v>
      </c>
      <c r="B233">
        <v>459</v>
      </c>
      <c r="C233">
        <v>459.7</v>
      </c>
      <c r="D233">
        <v>458.4</v>
      </c>
      <c r="E233">
        <v>459.1</v>
      </c>
      <c r="F233">
        <v>10724</v>
      </c>
      <c r="G233">
        <f t="shared" si="33"/>
        <v>1.3000000000000114</v>
      </c>
      <c r="H233" s="2" t="str">
        <f ca="1">IF($C233&gt;MAX($C232:OFFSET($C233,-$H$2+1,0)),"B",IF($D233&lt;MIN($D232:OFFSET($D233,-$H$2+1,0)),"S",H232))</f>
        <v>S</v>
      </c>
      <c r="I233" s="2" t="str">
        <f ca="1">IF($C233&gt;MAX($C232:OFFSET($C233,-$I$2+1,0)),"B",IF($D233&lt;MIN($D232:OFFSET($D233,-$I$2+1,0)),"S",I232))</f>
        <v>B</v>
      </c>
      <c r="J233" s="2" t="str">
        <f t="shared" ca="1" si="25"/>
        <v>X</v>
      </c>
      <c r="K233">
        <f t="shared" ca="1" si="26"/>
        <v>0</v>
      </c>
      <c r="L233">
        <f t="shared" ca="1" si="27"/>
        <v>260.00000000000227</v>
      </c>
      <c r="M233" s="8">
        <f t="shared" si="35"/>
        <v>2.468631612920527</v>
      </c>
      <c r="N233" s="9">
        <f t="shared" si="34"/>
        <v>493.72632258410539</v>
      </c>
      <c r="O233" s="7">
        <f t="shared" ca="1" si="30"/>
        <v>0</v>
      </c>
      <c r="P233" s="2" t="str">
        <f t="shared" ca="1" si="31"/>
        <v xml:space="preserve"> </v>
      </c>
      <c r="Q233" t="str">
        <f t="shared" ca="1" si="32"/>
        <v>X</v>
      </c>
      <c r="R233">
        <f t="shared" ca="1" si="28"/>
        <v>0</v>
      </c>
      <c r="S233">
        <f t="shared" ca="1" si="29"/>
        <v>260.00000000000227</v>
      </c>
    </row>
    <row r="234" spans="1:19" x14ac:dyDescent="0.25">
      <c r="A234" s="1">
        <v>36866</v>
      </c>
      <c r="B234">
        <v>459.5</v>
      </c>
      <c r="C234">
        <v>463.3</v>
      </c>
      <c r="D234">
        <v>459.2</v>
      </c>
      <c r="E234">
        <v>463.1</v>
      </c>
      <c r="F234">
        <v>18887</v>
      </c>
      <c r="G234">
        <f t="shared" si="33"/>
        <v>4.1999999999999886</v>
      </c>
      <c r="H234" s="2" t="str">
        <f ca="1">IF($C234&gt;MAX($C233:OFFSET($C234,-$H$2+1,0)),"B",IF($D234&lt;MIN($D233:OFFSET($D234,-$H$2+1,0)),"S",H233))</f>
        <v>S</v>
      </c>
      <c r="I234" s="2" t="str">
        <f ca="1">IF($C234&gt;MAX($C233:OFFSET($C234,-$I$2+1,0)),"B",IF($D234&lt;MIN($D233:OFFSET($D234,-$I$2+1,0)),"S",I233))</f>
        <v>B</v>
      </c>
      <c r="J234" s="2" t="str">
        <f t="shared" ca="1" si="25"/>
        <v>X</v>
      </c>
      <c r="K234">
        <f t="shared" ca="1" si="26"/>
        <v>0</v>
      </c>
      <c r="L234">
        <f t="shared" ca="1" si="27"/>
        <v>260.00000000000227</v>
      </c>
      <c r="M234" s="8">
        <f t="shared" si="35"/>
        <v>2.5552000322745001</v>
      </c>
      <c r="N234" s="9">
        <f t="shared" si="34"/>
        <v>511.04000645490004</v>
      </c>
      <c r="O234" s="7">
        <f t="shared" ca="1" si="30"/>
        <v>0</v>
      </c>
      <c r="P234" s="2" t="str">
        <f t="shared" ca="1" si="31"/>
        <v xml:space="preserve"> </v>
      </c>
      <c r="Q234" t="str">
        <f t="shared" ca="1" si="32"/>
        <v>X</v>
      </c>
      <c r="R234">
        <f t="shared" ca="1" si="28"/>
        <v>0</v>
      </c>
      <c r="S234">
        <f t="shared" ca="1" si="29"/>
        <v>260.00000000000227</v>
      </c>
    </row>
    <row r="235" spans="1:19" x14ac:dyDescent="0.25">
      <c r="A235" s="1">
        <v>36867</v>
      </c>
      <c r="B235">
        <v>462.8</v>
      </c>
      <c r="C235">
        <v>463.6</v>
      </c>
      <c r="D235">
        <v>461.2</v>
      </c>
      <c r="E235">
        <v>461.9</v>
      </c>
      <c r="F235">
        <v>21849</v>
      </c>
      <c r="G235">
        <f t="shared" si="33"/>
        <v>2.4000000000000341</v>
      </c>
      <c r="H235" s="2" t="str">
        <f ca="1">IF($C235&gt;MAX($C234:OFFSET($C235,-$H$2+1,0)),"B",IF($D235&lt;MIN($D234:OFFSET($D235,-$H$2+1,0)),"S",H234))</f>
        <v>S</v>
      </c>
      <c r="I235" s="2" t="str">
        <f ca="1">IF($C235&gt;MAX($C234:OFFSET($C235,-$I$2+1,0)),"B",IF($D235&lt;MIN($D234:OFFSET($D235,-$I$2+1,0)),"S",I234))</f>
        <v>B</v>
      </c>
      <c r="J235" s="2" t="str">
        <f t="shared" ca="1" si="25"/>
        <v>X</v>
      </c>
      <c r="K235">
        <f t="shared" ca="1" si="26"/>
        <v>0</v>
      </c>
      <c r="L235">
        <f t="shared" ca="1" si="27"/>
        <v>260.00000000000227</v>
      </c>
      <c r="M235" s="8">
        <f t="shared" si="35"/>
        <v>2.547440030660777</v>
      </c>
      <c r="N235" s="9">
        <f t="shared" si="34"/>
        <v>509.48800613215542</v>
      </c>
      <c r="O235" s="7">
        <f t="shared" ca="1" si="30"/>
        <v>0</v>
      </c>
      <c r="P235" s="2" t="str">
        <f t="shared" ca="1" si="31"/>
        <v xml:space="preserve"> </v>
      </c>
      <c r="Q235" t="str">
        <f t="shared" ca="1" si="32"/>
        <v>X</v>
      </c>
      <c r="R235">
        <f t="shared" ca="1" si="28"/>
        <v>0</v>
      </c>
      <c r="S235">
        <f t="shared" ca="1" si="29"/>
        <v>260.00000000000227</v>
      </c>
    </row>
    <row r="236" spans="1:19" x14ac:dyDescent="0.25">
      <c r="A236" s="1">
        <v>36868</v>
      </c>
      <c r="B236">
        <v>461.5</v>
      </c>
      <c r="C236">
        <v>461.8</v>
      </c>
      <c r="D236">
        <v>460.5</v>
      </c>
      <c r="E236">
        <v>460.9</v>
      </c>
      <c r="F236">
        <v>34068</v>
      </c>
      <c r="G236">
        <f t="shared" si="33"/>
        <v>1.3999999999999773</v>
      </c>
      <c r="H236" s="2" t="str">
        <f ca="1">IF($C236&gt;MAX($C235:OFFSET($C236,-$H$2+1,0)),"B",IF($D236&lt;MIN($D235:OFFSET($D236,-$H$2+1,0)),"S",H235))</f>
        <v>S</v>
      </c>
      <c r="I236" s="2" t="str">
        <f ca="1">IF($C236&gt;MAX($C235:OFFSET($C236,-$I$2+1,0)),"B",IF($D236&lt;MIN($D235:OFFSET($D236,-$I$2+1,0)),"S",I235))</f>
        <v>B</v>
      </c>
      <c r="J236" s="2" t="str">
        <f t="shared" ca="1" si="25"/>
        <v>X</v>
      </c>
      <c r="K236">
        <f t="shared" ca="1" si="26"/>
        <v>0</v>
      </c>
      <c r="L236">
        <f t="shared" ca="1" si="27"/>
        <v>260.00000000000227</v>
      </c>
      <c r="M236" s="8">
        <f t="shared" si="35"/>
        <v>2.4900680291277366</v>
      </c>
      <c r="N236" s="9">
        <f t="shared" si="34"/>
        <v>498.0136058255473</v>
      </c>
      <c r="O236" s="7">
        <f t="shared" ca="1" si="30"/>
        <v>0</v>
      </c>
      <c r="P236" s="2" t="str">
        <f t="shared" ca="1" si="31"/>
        <v xml:space="preserve"> </v>
      </c>
      <c r="Q236" t="str">
        <f t="shared" ca="1" si="32"/>
        <v>X</v>
      </c>
      <c r="R236">
        <f t="shared" ca="1" si="28"/>
        <v>0</v>
      </c>
      <c r="S236">
        <f t="shared" ca="1" si="29"/>
        <v>260.00000000000227</v>
      </c>
    </row>
    <row r="237" spans="1:19" x14ac:dyDescent="0.25">
      <c r="A237" s="1">
        <v>36871</v>
      </c>
      <c r="B237">
        <v>460.1</v>
      </c>
      <c r="C237">
        <v>460.5</v>
      </c>
      <c r="D237">
        <v>458.1</v>
      </c>
      <c r="E237">
        <v>458.9</v>
      </c>
      <c r="F237">
        <v>26323</v>
      </c>
      <c r="G237">
        <f t="shared" si="33"/>
        <v>2.7999999999999545</v>
      </c>
      <c r="H237" s="2" t="str">
        <f ca="1">IF($C237&gt;MAX($C236:OFFSET($C237,-$H$2+1,0)),"B",IF($D237&lt;MIN($D236:OFFSET($D237,-$H$2+1,0)),"S",H236))</f>
        <v>S</v>
      </c>
      <c r="I237" s="2" t="str">
        <f ca="1">IF($C237&gt;MAX($C236:OFFSET($C237,-$I$2+1,0)),"B",IF($D237&lt;MIN($D236:OFFSET($D237,-$I$2+1,0)),"S",I236))</f>
        <v>B</v>
      </c>
      <c r="J237" s="2" t="str">
        <f t="shared" ca="1" si="25"/>
        <v>X</v>
      </c>
      <c r="K237">
        <f t="shared" ca="1" si="26"/>
        <v>0</v>
      </c>
      <c r="L237">
        <f t="shared" ca="1" si="27"/>
        <v>260.00000000000227</v>
      </c>
      <c r="M237" s="8">
        <f t="shared" si="35"/>
        <v>2.5055646276713475</v>
      </c>
      <c r="N237" s="9">
        <f t="shared" si="34"/>
        <v>501.11292553426949</v>
      </c>
      <c r="O237" s="7">
        <f t="shared" ca="1" si="30"/>
        <v>0</v>
      </c>
      <c r="P237" s="2" t="str">
        <f t="shared" ca="1" si="31"/>
        <v xml:space="preserve"> </v>
      </c>
      <c r="Q237" t="str">
        <f t="shared" ca="1" si="32"/>
        <v>X</v>
      </c>
      <c r="R237">
        <f t="shared" ca="1" si="28"/>
        <v>0</v>
      </c>
      <c r="S237">
        <f t="shared" ca="1" si="29"/>
        <v>260.00000000000227</v>
      </c>
    </row>
    <row r="238" spans="1:19" x14ac:dyDescent="0.25">
      <c r="A238" s="1">
        <v>36872</v>
      </c>
      <c r="B238">
        <v>459</v>
      </c>
      <c r="C238">
        <v>459.7</v>
      </c>
      <c r="D238">
        <v>458.3</v>
      </c>
      <c r="E238">
        <v>459</v>
      </c>
      <c r="F238">
        <v>20614</v>
      </c>
      <c r="G238">
        <f t="shared" si="33"/>
        <v>1.3999999999999773</v>
      </c>
      <c r="H238" s="2" t="str">
        <f ca="1">IF($C238&gt;MAX($C237:OFFSET($C238,-$H$2+1,0)),"B",IF($D238&lt;MIN($D237:OFFSET($D238,-$H$2+1,0)),"S",H237))</f>
        <v>S</v>
      </c>
      <c r="I238" s="2" t="str">
        <f ca="1">IF($C238&gt;MAX($C237:OFFSET($C238,-$I$2+1,0)),"B",IF($D238&lt;MIN($D237:OFFSET($D238,-$I$2+1,0)),"S",I237))</f>
        <v>B</v>
      </c>
      <c r="J238" s="2" t="str">
        <f t="shared" ca="1" si="25"/>
        <v>X</v>
      </c>
      <c r="K238">
        <f t="shared" ca="1" si="26"/>
        <v>0</v>
      </c>
      <c r="L238">
        <f t="shared" ca="1" si="27"/>
        <v>260.00000000000227</v>
      </c>
      <c r="M238" s="8">
        <f t="shared" si="35"/>
        <v>2.4502863962877788</v>
      </c>
      <c r="N238" s="9">
        <f t="shared" si="34"/>
        <v>490.05727925755576</v>
      </c>
      <c r="O238" s="7">
        <f t="shared" ca="1" si="30"/>
        <v>0</v>
      </c>
      <c r="P238" s="2" t="str">
        <f t="shared" ca="1" si="31"/>
        <v xml:space="preserve"> </v>
      </c>
      <c r="Q238" t="str">
        <f t="shared" ca="1" si="32"/>
        <v>X</v>
      </c>
      <c r="R238">
        <f t="shared" ca="1" si="28"/>
        <v>0</v>
      </c>
      <c r="S238">
        <f t="shared" ca="1" si="29"/>
        <v>260.00000000000227</v>
      </c>
    </row>
    <row r="239" spans="1:19" x14ac:dyDescent="0.25">
      <c r="A239" s="1">
        <v>36873</v>
      </c>
      <c r="B239">
        <v>457.8</v>
      </c>
      <c r="C239">
        <v>458.8</v>
      </c>
      <c r="D239">
        <v>456.1</v>
      </c>
      <c r="E239">
        <v>457</v>
      </c>
      <c r="F239">
        <v>54838</v>
      </c>
      <c r="G239">
        <f t="shared" si="33"/>
        <v>2.8999999999999773</v>
      </c>
      <c r="H239" s="2" t="str">
        <f ca="1">IF($C239&gt;MAX($C238:OFFSET($C239,-$H$2+1,0)),"B",IF($D239&lt;MIN($D238:OFFSET($D239,-$H$2+1,0)),"S",H238))</f>
        <v>S</v>
      </c>
      <c r="I239" s="2" t="str">
        <f ca="1">IF($C239&gt;MAX($C238:OFFSET($C239,-$I$2+1,0)),"B",IF($D239&lt;MIN($D238:OFFSET($D239,-$I$2+1,0)),"S",I238))</f>
        <v>B</v>
      </c>
      <c r="J239" s="2" t="str">
        <f t="shared" ca="1" si="25"/>
        <v>X</v>
      </c>
      <c r="K239">
        <f t="shared" ca="1" si="26"/>
        <v>0</v>
      </c>
      <c r="L239">
        <f t="shared" ca="1" si="27"/>
        <v>260.00000000000227</v>
      </c>
      <c r="M239" s="8">
        <f t="shared" si="35"/>
        <v>2.4727720764733889</v>
      </c>
      <c r="N239" s="9">
        <f t="shared" si="34"/>
        <v>494.55441529467777</v>
      </c>
      <c r="O239" s="7">
        <f t="shared" ca="1" si="30"/>
        <v>0</v>
      </c>
      <c r="P239" s="2" t="str">
        <f t="shared" ca="1" si="31"/>
        <v xml:space="preserve"> </v>
      </c>
      <c r="Q239" t="str">
        <f t="shared" ca="1" si="32"/>
        <v>X</v>
      </c>
      <c r="R239">
        <f t="shared" ca="1" si="28"/>
        <v>0</v>
      </c>
      <c r="S239">
        <f t="shared" ca="1" si="29"/>
        <v>260.00000000000227</v>
      </c>
    </row>
    <row r="240" spans="1:19" x14ac:dyDescent="0.25">
      <c r="A240" s="1">
        <v>36874</v>
      </c>
      <c r="B240">
        <v>457.4</v>
      </c>
      <c r="C240">
        <v>458.2</v>
      </c>
      <c r="D240">
        <v>456.4</v>
      </c>
      <c r="E240">
        <v>457.3</v>
      </c>
      <c r="F240">
        <v>70320</v>
      </c>
      <c r="G240">
        <f t="shared" si="33"/>
        <v>1.8000000000000114</v>
      </c>
      <c r="H240" s="2" t="str">
        <f ca="1">IF($C240&gt;MAX($C239:OFFSET($C240,-$H$2+1,0)),"B",IF($D240&lt;MIN($D239:OFFSET($D240,-$H$2+1,0)),"S",H239))</f>
        <v>S</v>
      </c>
      <c r="I240" s="2" t="str">
        <f ca="1">IF($C240&gt;MAX($C239:OFFSET($C240,-$I$2+1,0)),"B",IF($D240&lt;MIN($D239:OFFSET($D240,-$I$2+1,0)),"S",I239))</f>
        <v>B</v>
      </c>
      <c r="J240" s="2" t="str">
        <f t="shared" ca="1" si="25"/>
        <v>X</v>
      </c>
      <c r="K240">
        <f t="shared" ca="1" si="26"/>
        <v>0</v>
      </c>
      <c r="L240">
        <f t="shared" ca="1" si="27"/>
        <v>260.00000000000227</v>
      </c>
      <c r="M240" s="8">
        <f t="shared" si="35"/>
        <v>2.4391334726497198</v>
      </c>
      <c r="N240" s="9">
        <f t="shared" si="34"/>
        <v>487.82669452994395</v>
      </c>
      <c r="O240" s="7">
        <f t="shared" ca="1" si="30"/>
        <v>0</v>
      </c>
      <c r="P240" s="2" t="str">
        <f t="shared" ca="1" si="31"/>
        <v xml:space="preserve"> </v>
      </c>
      <c r="Q240" t="str">
        <f t="shared" ca="1" si="32"/>
        <v>X</v>
      </c>
      <c r="R240">
        <f t="shared" ca="1" si="28"/>
        <v>0</v>
      </c>
      <c r="S240">
        <f t="shared" ca="1" si="29"/>
        <v>260.00000000000227</v>
      </c>
    </row>
    <row r="241" spans="1:19" x14ac:dyDescent="0.25">
      <c r="A241" s="1">
        <v>36875</v>
      </c>
      <c r="B241">
        <v>457.8</v>
      </c>
      <c r="C241">
        <v>458.8</v>
      </c>
      <c r="D241">
        <v>457.5</v>
      </c>
      <c r="E241">
        <v>458.7</v>
      </c>
      <c r="F241">
        <v>58035</v>
      </c>
      <c r="G241">
        <f t="shared" si="33"/>
        <v>1.5</v>
      </c>
      <c r="H241" s="2" t="str">
        <f ca="1">IF($C241&gt;MAX($C240:OFFSET($C241,-$H$2+1,0)),"B",IF($D241&lt;MIN($D240:OFFSET($D241,-$H$2+1,0)),"S",H240))</f>
        <v>S</v>
      </c>
      <c r="I241" s="2" t="str">
        <f ca="1">IF($C241&gt;MAX($C240:OFFSET($C241,-$I$2+1,0)),"B",IF($D241&lt;MIN($D240:OFFSET($D241,-$I$2+1,0)),"S",I240))</f>
        <v>B</v>
      </c>
      <c r="J241" s="2" t="str">
        <f t="shared" ca="1" si="25"/>
        <v>X</v>
      </c>
      <c r="K241">
        <f t="shared" ca="1" si="26"/>
        <v>0</v>
      </c>
      <c r="L241">
        <f t="shared" ca="1" si="27"/>
        <v>260.00000000000227</v>
      </c>
      <c r="M241" s="8">
        <f t="shared" si="35"/>
        <v>2.3921767990172338</v>
      </c>
      <c r="N241" s="9">
        <f t="shared" si="34"/>
        <v>478.43535980344677</v>
      </c>
      <c r="O241" s="7">
        <f t="shared" ca="1" si="30"/>
        <v>0</v>
      </c>
      <c r="P241" s="2" t="str">
        <f t="shared" ca="1" si="31"/>
        <v xml:space="preserve"> </v>
      </c>
      <c r="Q241" t="str">
        <f t="shared" ca="1" si="32"/>
        <v>X</v>
      </c>
      <c r="R241">
        <f t="shared" ca="1" si="28"/>
        <v>0</v>
      </c>
      <c r="S241">
        <f t="shared" ca="1" si="29"/>
        <v>260.00000000000227</v>
      </c>
    </row>
    <row r="242" spans="1:19" x14ac:dyDescent="0.25">
      <c r="A242" s="1">
        <v>36878</v>
      </c>
      <c r="B242">
        <v>458.1</v>
      </c>
      <c r="C242">
        <v>458.4</v>
      </c>
      <c r="D242">
        <v>457.5</v>
      </c>
      <c r="E242">
        <v>457.8</v>
      </c>
      <c r="F242">
        <v>47221</v>
      </c>
      <c r="G242">
        <f t="shared" si="33"/>
        <v>1.1999999999999886</v>
      </c>
      <c r="H242" s="2" t="str">
        <f ca="1">IF($C242&gt;MAX($C241:OFFSET($C242,-$H$2+1,0)),"B",IF($D242&lt;MIN($D241:OFFSET($D242,-$H$2+1,0)),"S",H241))</f>
        <v>S</v>
      </c>
      <c r="I242" s="2" t="str">
        <f ca="1">IF($C242&gt;MAX($C241:OFFSET($C242,-$I$2+1,0)),"B",IF($D242&lt;MIN($D241:OFFSET($D242,-$I$2+1,0)),"S",I241))</f>
        <v>B</v>
      </c>
      <c r="J242" s="2" t="str">
        <f t="shared" ca="1" si="25"/>
        <v>X</v>
      </c>
      <c r="K242">
        <f t="shared" ca="1" si="26"/>
        <v>0</v>
      </c>
      <c r="L242">
        <f t="shared" ca="1" si="27"/>
        <v>260.00000000000227</v>
      </c>
      <c r="M242" s="8">
        <f t="shared" si="35"/>
        <v>2.3325679590663713</v>
      </c>
      <c r="N242" s="9">
        <f t="shared" si="34"/>
        <v>466.51359181327427</v>
      </c>
      <c r="O242" s="7">
        <f t="shared" ca="1" si="30"/>
        <v>0</v>
      </c>
      <c r="P242" s="2" t="str">
        <f t="shared" ca="1" si="31"/>
        <v xml:space="preserve"> </v>
      </c>
      <c r="Q242" t="str">
        <f t="shared" ca="1" si="32"/>
        <v>X</v>
      </c>
      <c r="R242">
        <f t="shared" ca="1" si="28"/>
        <v>0</v>
      </c>
      <c r="S242">
        <f t="shared" ca="1" si="29"/>
        <v>260.00000000000227</v>
      </c>
    </row>
    <row r="243" spans="1:19" x14ac:dyDescent="0.25">
      <c r="A243" s="1">
        <v>36879</v>
      </c>
      <c r="B243">
        <v>457</v>
      </c>
      <c r="C243">
        <v>458.1</v>
      </c>
      <c r="D243">
        <v>457</v>
      </c>
      <c r="E243">
        <v>457.8</v>
      </c>
      <c r="F243">
        <v>34548</v>
      </c>
      <c r="G243">
        <f t="shared" si="33"/>
        <v>1.1000000000000227</v>
      </c>
      <c r="H243" s="2" t="str">
        <f ca="1">IF($C243&gt;MAX($C242:OFFSET($C243,-$H$2+1,0)),"B",IF($D243&lt;MIN($D242:OFFSET($D243,-$H$2+1,0)),"S",H242))</f>
        <v>S</v>
      </c>
      <c r="I243" s="2" t="str">
        <f ca="1">IF($C243&gt;MAX($C242:OFFSET($C243,-$I$2+1,0)),"B",IF($D243&lt;MIN($D242:OFFSET($D243,-$I$2+1,0)),"S",I242))</f>
        <v>B</v>
      </c>
      <c r="J243" s="2" t="str">
        <f t="shared" ca="1" si="25"/>
        <v>X</v>
      </c>
      <c r="K243">
        <f t="shared" ca="1" si="26"/>
        <v>0</v>
      </c>
      <c r="L243">
        <f t="shared" ca="1" si="27"/>
        <v>260.00000000000227</v>
      </c>
      <c r="M243" s="8">
        <f t="shared" si="35"/>
        <v>2.2709395611130541</v>
      </c>
      <c r="N243" s="9">
        <f t="shared" si="34"/>
        <v>454.18791222261081</v>
      </c>
      <c r="O243" s="7">
        <f t="shared" ca="1" si="30"/>
        <v>0</v>
      </c>
      <c r="P243" s="2" t="str">
        <f t="shared" ca="1" si="31"/>
        <v xml:space="preserve"> </v>
      </c>
      <c r="Q243" t="str">
        <f t="shared" ca="1" si="32"/>
        <v>X</v>
      </c>
      <c r="R243">
        <f t="shared" ca="1" si="28"/>
        <v>0</v>
      </c>
      <c r="S243">
        <f t="shared" ca="1" si="29"/>
        <v>260.00000000000227</v>
      </c>
    </row>
    <row r="244" spans="1:19" x14ac:dyDescent="0.25">
      <c r="A244" s="1">
        <v>36880</v>
      </c>
      <c r="B244">
        <v>458.6</v>
      </c>
      <c r="C244">
        <v>461.5</v>
      </c>
      <c r="D244">
        <v>458.3</v>
      </c>
      <c r="E244">
        <v>460.5</v>
      </c>
      <c r="F244">
        <v>32797</v>
      </c>
      <c r="G244">
        <f t="shared" si="33"/>
        <v>3.6999999999999886</v>
      </c>
      <c r="H244" s="2" t="str">
        <f ca="1">IF($C244&gt;MAX($C243:OFFSET($C244,-$H$2+1,0)),"B",IF($D244&lt;MIN($D243:OFFSET($D244,-$H$2+1,0)),"S",H243))</f>
        <v>S</v>
      </c>
      <c r="I244" s="2" t="str">
        <f ca="1">IF($C244&gt;MAX($C243:OFFSET($C244,-$I$2+1,0)),"B",IF($D244&lt;MIN($D243:OFFSET($D244,-$I$2+1,0)),"S",I243))</f>
        <v>B</v>
      </c>
      <c r="J244" s="2" t="str">
        <f t="shared" ca="1" si="25"/>
        <v>X</v>
      </c>
      <c r="K244">
        <f t="shared" ca="1" si="26"/>
        <v>0</v>
      </c>
      <c r="L244">
        <f t="shared" ca="1" si="27"/>
        <v>260.00000000000227</v>
      </c>
      <c r="M244" s="8">
        <f t="shared" si="35"/>
        <v>2.3423925830574008</v>
      </c>
      <c r="N244" s="9">
        <f t="shared" si="34"/>
        <v>468.47851661148019</v>
      </c>
      <c r="O244" s="7">
        <f t="shared" ca="1" si="30"/>
        <v>0</v>
      </c>
      <c r="P244" s="2" t="str">
        <f t="shared" ca="1" si="31"/>
        <v xml:space="preserve"> </v>
      </c>
      <c r="Q244" t="str">
        <f t="shared" ca="1" si="32"/>
        <v>X</v>
      </c>
      <c r="R244">
        <f t="shared" ca="1" si="28"/>
        <v>0</v>
      </c>
      <c r="S244">
        <f t="shared" ca="1" si="29"/>
        <v>260.00000000000227</v>
      </c>
    </row>
    <row r="245" spans="1:19" x14ac:dyDescent="0.25">
      <c r="A245" s="1">
        <v>36881</v>
      </c>
      <c r="B245">
        <v>460.7</v>
      </c>
      <c r="C245">
        <v>462.5</v>
      </c>
      <c r="D245">
        <v>460</v>
      </c>
      <c r="E245">
        <v>461.5</v>
      </c>
      <c r="F245">
        <v>17738</v>
      </c>
      <c r="G245">
        <f t="shared" si="33"/>
        <v>2.5</v>
      </c>
      <c r="H245" s="2" t="str">
        <f ca="1">IF($C245&gt;MAX($C244:OFFSET($C245,-$H$2+1,0)),"B",IF($D245&lt;MIN($D244:OFFSET($D245,-$H$2+1,0)),"S",H244))</f>
        <v>S</v>
      </c>
      <c r="I245" s="2" t="str">
        <f ca="1">IF($C245&gt;MAX($C244:OFFSET($C245,-$I$2+1,0)),"B",IF($D245&lt;MIN($D244:OFFSET($D245,-$I$2+1,0)),"S",I244))</f>
        <v>B</v>
      </c>
      <c r="J245" s="2" t="str">
        <f t="shared" ca="1" si="25"/>
        <v>X</v>
      </c>
      <c r="K245">
        <f t="shared" ca="1" si="26"/>
        <v>0</v>
      </c>
      <c r="L245">
        <f t="shared" ca="1" si="27"/>
        <v>260.00000000000227</v>
      </c>
      <c r="M245" s="8">
        <f t="shared" si="35"/>
        <v>2.3502729539045308</v>
      </c>
      <c r="N245" s="9">
        <f t="shared" si="34"/>
        <v>470.05459078090615</v>
      </c>
      <c r="O245" s="7">
        <f t="shared" ca="1" si="30"/>
        <v>0</v>
      </c>
      <c r="P245" s="2" t="str">
        <f t="shared" ca="1" si="31"/>
        <v xml:space="preserve"> </v>
      </c>
      <c r="Q245" t="str">
        <f t="shared" ca="1" si="32"/>
        <v>X</v>
      </c>
      <c r="R245">
        <f t="shared" ca="1" si="28"/>
        <v>0</v>
      </c>
      <c r="S245">
        <f t="shared" ca="1" si="29"/>
        <v>260.00000000000227</v>
      </c>
    </row>
    <row r="246" spans="1:19" x14ac:dyDescent="0.25">
      <c r="A246" s="1">
        <v>36882</v>
      </c>
      <c r="B246">
        <v>461.6</v>
      </c>
      <c r="C246">
        <v>462.2</v>
      </c>
      <c r="D246">
        <v>460.8</v>
      </c>
      <c r="E246">
        <v>461.3</v>
      </c>
      <c r="F246">
        <v>32133</v>
      </c>
      <c r="G246">
        <f t="shared" si="33"/>
        <v>1.3999999999999773</v>
      </c>
      <c r="H246" s="2" t="str">
        <f ca="1">IF($C246&gt;MAX($C245:OFFSET($C246,-$H$2+1,0)),"B",IF($D246&lt;MIN($D245:OFFSET($D246,-$H$2+1,0)),"S",H245))</f>
        <v>S</v>
      </c>
      <c r="I246" s="2" t="str">
        <f ca="1">IF($C246&gt;MAX($C245:OFFSET($C246,-$I$2+1,0)),"B",IF($D246&lt;MIN($D245:OFFSET($D246,-$I$2+1,0)),"S",I245))</f>
        <v>B</v>
      </c>
      <c r="J246" s="2" t="str">
        <f t="shared" ca="1" si="25"/>
        <v>X</v>
      </c>
      <c r="K246">
        <f t="shared" ca="1" si="26"/>
        <v>0</v>
      </c>
      <c r="L246">
        <f t="shared" ca="1" si="27"/>
        <v>260.00000000000227</v>
      </c>
      <c r="M246" s="8">
        <f t="shared" si="35"/>
        <v>2.3027593062093032</v>
      </c>
      <c r="N246" s="9">
        <f t="shared" si="34"/>
        <v>460.55186124186065</v>
      </c>
      <c r="O246" s="7">
        <f t="shared" ca="1" si="30"/>
        <v>0</v>
      </c>
      <c r="P246" s="2" t="str">
        <f t="shared" ca="1" si="31"/>
        <v xml:space="preserve"> </v>
      </c>
      <c r="Q246" t="str">
        <f t="shared" ca="1" si="32"/>
        <v>X</v>
      </c>
      <c r="R246">
        <f t="shared" ca="1" si="28"/>
        <v>0</v>
      </c>
      <c r="S246">
        <f t="shared" ca="1" si="29"/>
        <v>260.00000000000227</v>
      </c>
    </row>
    <row r="247" spans="1:19" x14ac:dyDescent="0.25">
      <c r="A247" s="1">
        <v>36886</v>
      </c>
      <c r="B247">
        <v>461.5</v>
      </c>
      <c r="C247">
        <v>462.3</v>
      </c>
      <c r="D247">
        <v>461.4</v>
      </c>
      <c r="E247">
        <v>461.7</v>
      </c>
      <c r="F247">
        <v>21034</v>
      </c>
      <c r="G247">
        <f t="shared" si="33"/>
        <v>1</v>
      </c>
      <c r="H247" s="2" t="str">
        <f ca="1">IF($C247&gt;MAX($C246:OFFSET($C247,-$H$2+1,0)),"B",IF($D247&lt;MIN($D246:OFFSET($D247,-$H$2+1,0)),"S",H246))</f>
        <v>S</v>
      </c>
      <c r="I247" s="2" t="str">
        <f ca="1">IF($C247&gt;MAX($C246:OFFSET($C247,-$I$2+1,0)),"B",IF($D247&lt;MIN($D246:OFFSET($D247,-$I$2+1,0)),"S",I246))</f>
        <v>B</v>
      </c>
      <c r="J247" s="2" t="str">
        <f t="shared" ca="1" si="25"/>
        <v>X</v>
      </c>
      <c r="K247">
        <f t="shared" ca="1" si="26"/>
        <v>0</v>
      </c>
      <c r="L247">
        <f t="shared" ca="1" si="27"/>
        <v>260.00000000000227</v>
      </c>
      <c r="M247" s="8">
        <f t="shared" si="35"/>
        <v>2.2376213408988379</v>
      </c>
      <c r="N247" s="9">
        <f t="shared" si="34"/>
        <v>447.5242681797676</v>
      </c>
      <c r="O247" s="7">
        <f t="shared" ca="1" si="30"/>
        <v>0</v>
      </c>
      <c r="P247" s="2" t="str">
        <f t="shared" ca="1" si="31"/>
        <v xml:space="preserve"> </v>
      </c>
      <c r="Q247" t="str">
        <f t="shared" ca="1" si="32"/>
        <v>X</v>
      </c>
      <c r="R247">
        <f t="shared" ca="1" si="28"/>
        <v>0</v>
      </c>
      <c r="S247">
        <f t="shared" ca="1" si="29"/>
        <v>260.00000000000227</v>
      </c>
    </row>
    <row r="248" spans="1:19" x14ac:dyDescent="0.25">
      <c r="A248" s="1">
        <v>36887</v>
      </c>
      <c r="B248">
        <v>462</v>
      </c>
      <c r="C248">
        <v>463.3</v>
      </c>
      <c r="D248">
        <v>461.7</v>
      </c>
      <c r="E248">
        <v>462.7</v>
      </c>
      <c r="F248">
        <v>22730</v>
      </c>
      <c r="G248">
        <f t="shared" si="33"/>
        <v>1.6000000000000227</v>
      </c>
      <c r="H248" s="2" t="str">
        <f ca="1">IF($C248&gt;MAX($C247:OFFSET($C248,-$H$2+1,0)),"B",IF($D248&lt;MIN($D247:OFFSET($D248,-$H$2+1,0)),"S",H247))</f>
        <v>S</v>
      </c>
      <c r="I248" s="2" t="str">
        <f ca="1">IF($C248&gt;MAX($C247:OFFSET($C248,-$I$2+1,0)),"B",IF($D248&lt;MIN($D247:OFFSET($D248,-$I$2+1,0)),"S",I247))</f>
        <v>B</v>
      </c>
      <c r="J248" s="2" t="str">
        <f t="shared" ca="1" si="25"/>
        <v>X</v>
      </c>
      <c r="K248">
        <f t="shared" ca="1" si="26"/>
        <v>0</v>
      </c>
      <c r="L248">
        <f t="shared" ca="1" si="27"/>
        <v>260.00000000000227</v>
      </c>
      <c r="M248" s="8">
        <f t="shared" si="35"/>
        <v>2.2057402738538974</v>
      </c>
      <c r="N248" s="9">
        <f t="shared" si="34"/>
        <v>441.14805477077948</v>
      </c>
      <c r="O248" s="7">
        <f t="shared" ca="1" si="30"/>
        <v>0</v>
      </c>
      <c r="P248" s="2" t="str">
        <f t="shared" ca="1" si="31"/>
        <v xml:space="preserve"> </v>
      </c>
      <c r="Q248" t="str">
        <f t="shared" ca="1" si="32"/>
        <v>X</v>
      </c>
      <c r="R248">
        <f t="shared" ca="1" si="28"/>
        <v>0</v>
      </c>
      <c r="S248">
        <f t="shared" ca="1" si="29"/>
        <v>260.00000000000227</v>
      </c>
    </row>
    <row r="249" spans="1:19" x14ac:dyDescent="0.25">
      <c r="A249" s="1">
        <v>36888</v>
      </c>
      <c r="B249">
        <v>461.9</v>
      </c>
      <c r="C249">
        <v>462.4</v>
      </c>
      <c r="D249">
        <v>458.4</v>
      </c>
      <c r="E249">
        <v>459.5</v>
      </c>
      <c r="F249">
        <v>21871</v>
      </c>
      <c r="G249">
        <f t="shared" si="33"/>
        <v>4.3000000000000114</v>
      </c>
      <c r="H249" s="2" t="str">
        <f ca="1">IF($C249&gt;MAX($C248:OFFSET($C249,-$H$2+1,0)),"B",IF($D249&lt;MIN($D248:OFFSET($D249,-$H$2+1,0)),"S",H248))</f>
        <v>S</v>
      </c>
      <c r="I249" s="2" t="str">
        <f ca="1">IF($C249&gt;MAX($C248:OFFSET($C249,-$I$2+1,0)),"B",IF($D249&lt;MIN($D248:OFFSET($D249,-$I$2+1,0)),"S",I248))</f>
        <v>B</v>
      </c>
      <c r="J249" s="2" t="str">
        <f t="shared" ca="1" si="25"/>
        <v>X</v>
      </c>
      <c r="K249">
        <f t="shared" ca="1" si="26"/>
        <v>0</v>
      </c>
      <c r="L249">
        <f t="shared" ca="1" si="27"/>
        <v>260.00000000000227</v>
      </c>
      <c r="M249" s="8">
        <f t="shared" si="35"/>
        <v>2.3104532601612031</v>
      </c>
      <c r="N249" s="9">
        <f t="shared" si="34"/>
        <v>462.0906520322406</v>
      </c>
      <c r="O249" s="7">
        <f t="shared" ca="1" si="30"/>
        <v>0</v>
      </c>
      <c r="P249" s="2" t="str">
        <f t="shared" ca="1" si="31"/>
        <v xml:space="preserve"> </v>
      </c>
      <c r="Q249" t="str">
        <f t="shared" ca="1" si="32"/>
        <v>X</v>
      </c>
      <c r="R249">
        <f t="shared" ca="1" si="28"/>
        <v>0</v>
      </c>
      <c r="S249">
        <f t="shared" ca="1" si="29"/>
        <v>260.00000000000227</v>
      </c>
    </row>
    <row r="250" spans="1:19" x14ac:dyDescent="0.25">
      <c r="A250" s="1">
        <v>36889</v>
      </c>
      <c r="B250">
        <v>459.4</v>
      </c>
      <c r="C250">
        <v>460</v>
      </c>
      <c r="D250">
        <v>458.1</v>
      </c>
      <c r="E250">
        <v>459.4</v>
      </c>
      <c r="F250">
        <v>18944</v>
      </c>
      <c r="G250">
        <f t="shared" si="33"/>
        <v>1.8999999999999773</v>
      </c>
      <c r="H250" s="2" t="str">
        <f ca="1">IF($C250&gt;MAX($C249:OFFSET($C250,-$H$2+1,0)),"B",IF($D250&lt;MIN($D249:OFFSET($D250,-$H$2+1,0)),"S",H249))</f>
        <v>S</v>
      </c>
      <c r="I250" s="2" t="str">
        <f ca="1">IF($C250&gt;MAX($C249:OFFSET($C250,-$I$2+1,0)),"B",IF($D250&lt;MIN($D249:OFFSET($D250,-$I$2+1,0)),"S",I249))</f>
        <v>B</v>
      </c>
      <c r="J250" s="2" t="str">
        <f t="shared" ca="1" si="25"/>
        <v>X</v>
      </c>
      <c r="K250">
        <f t="shared" ca="1" si="26"/>
        <v>0</v>
      </c>
      <c r="L250">
        <f t="shared" ca="1" si="27"/>
        <v>260.00000000000227</v>
      </c>
      <c r="M250" s="8">
        <f t="shared" si="35"/>
        <v>2.2899305971531421</v>
      </c>
      <c r="N250" s="9">
        <f t="shared" si="34"/>
        <v>457.98611943062843</v>
      </c>
      <c r="O250" s="7">
        <f t="shared" ca="1" si="30"/>
        <v>0</v>
      </c>
      <c r="P250" s="2" t="str">
        <f t="shared" ca="1" si="31"/>
        <v xml:space="preserve"> </v>
      </c>
      <c r="Q250" t="str">
        <f t="shared" ca="1" si="32"/>
        <v>X</v>
      </c>
      <c r="R250">
        <f t="shared" ca="1" si="28"/>
        <v>0</v>
      </c>
      <c r="S250">
        <f t="shared" ca="1" si="29"/>
        <v>260.00000000000227</v>
      </c>
    </row>
    <row r="251" spans="1:19" x14ac:dyDescent="0.25">
      <c r="A251" s="1">
        <v>36893</v>
      </c>
      <c r="B251">
        <v>459.2</v>
      </c>
      <c r="C251">
        <v>459.6</v>
      </c>
      <c r="D251">
        <v>454.8</v>
      </c>
      <c r="E251">
        <v>455.8</v>
      </c>
      <c r="F251">
        <v>17877</v>
      </c>
      <c r="G251">
        <f t="shared" si="33"/>
        <v>4.8000000000000114</v>
      </c>
      <c r="H251" s="2" t="str">
        <f ca="1">IF($C251&gt;MAX($C250:OFFSET($C251,-$H$2+1,0)),"B",IF($D251&lt;MIN($D250:OFFSET($D251,-$H$2+1,0)),"S",H250))</f>
        <v>S</v>
      </c>
      <c r="I251" s="2" t="str">
        <f ca="1">IF($C251&gt;MAX($C250:OFFSET($C251,-$I$2+1,0)),"B",IF($D251&lt;MIN($D250:OFFSET($D251,-$I$2+1,0)),"S",I250))</f>
        <v>S</v>
      </c>
      <c r="J251" s="2" t="str">
        <f t="shared" ca="1" si="25"/>
        <v>S</v>
      </c>
      <c r="K251">
        <f t="shared" ca="1" si="26"/>
        <v>0</v>
      </c>
      <c r="L251">
        <f t="shared" ca="1" si="27"/>
        <v>260.00000000000227</v>
      </c>
      <c r="M251" s="8">
        <f t="shared" si="35"/>
        <v>2.4154340672954855</v>
      </c>
      <c r="N251" s="9">
        <f t="shared" si="34"/>
        <v>483.08681345909707</v>
      </c>
      <c r="O251" s="7">
        <f t="shared" ca="1" si="30"/>
        <v>0</v>
      </c>
      <c r="P251" s="2" t="str">
        <f t="shared" ca="1" si="31"/>
        <v xml:space="preserve"> </v>
      </c>
      <c r="Q251" t="str">
        <f t="shared" ca="1" si="32"/>
        <v>S</v>
      </c>
      <c r="R251">
        <f t="shared" ca="1" si="28"/>
        <v>0</v>
      </c>
      <c r="S251">
        <f t="shared" ca="1" si="29"/>
        <v>260.00000000000227</v>
      </c>
    </row>
    <row r="252" spans="1:19" x14ac:dyDescent="0.25">
      <c r="A252" s="1">
        <v>36894</v>
      </c>
      <c r="B252">
        <v>455</v>
      </c>
      <c r="C252">
        <v>456.5</v>
      </c>
      <c r="D252">
        <v>453.4</v>
      </c>
      <c r="E252">
        <v>455.1</v>
      </c>
      <c r="F252">
        <v>32003</v>
      </c>
      <c r="G252">
        <f t="shared" si="33"/>
        <v>3.1000000000000227</v>
      </c>
      <c r="H252" s="2" t="str">
        <f ca="1">IF($C252&gt;MAX($C251:OFFSET($C252,-$H$2+1,0)),"B",IF($D252&lt;MIN($D251:OFFSET($D252,-$H$2+1,0)),"S",H251))</f>
        <v>S</v>
      </c>
      <c r="I252" s="2" t="str">
        <f ca="1">IF($C252&gt;MAX($C251:OFFSET($C252,-$I$2+1,0)),"B",IF($D252&lt;MIN($D251:OFFSET($D252,-$I$2+1,0)),"S",I251))</f>
        <v>S</v>
      </c>
      <c r="J252" s="2" t="str">
        <f t="shared" ca="1" si="25"/>
        <v>S</v>
      </c>
      <c r="K252">
        <f t="shared" ca="1" si="26"/>
        <v>69.999999999998863</v>
      </c>
      <c r="L252">
        <f t="shared" ca="1" si="27"/>
        <v>330.00000000000114</v>
      </c>
      <c r="M252" s="8">
        <f t="shared" si="35"/>
        <v>2.4496623639307122</v>
      </c>
      <c r="N252" s="9">
        <f t="shared" si="34"/>
        <v>489.93247278614245</v>
      </c>
      <c r="O252" s="7">
        <f t="shared" ca="1" si="30"/>
        <v>69.999999999998863</v>
      </c>
      <c r="P252" s="2" t="str">
        <f t="shared" ca="1" si="31"/>
        <v xml:space="preserve"> </v>
      </c>
      <c r="Q252" t="str">
        <f t="shared" ca="1" si="32"/>
        <v>S</v>
      </c>
      <c r="R252">
        <f t="shared" ca="1" si="28"/>
        <v>69.999999999998863</v>
      </c>
      <c r="S252">
        <f t="shared" ca="1" si="29"/>
        <v>330.00000000000114</v>
      </c>
    </row>
    <row r="253" spans="1:19" x14ac:dyDescent="0.25">
      <c r="A253" s="1">
        <v>36895</v>
      </c>
      <c r="B253">
        <v>455.3</v>
      </c>
      <c r="C253">
        <v>455.6</v>
      </c>
      <c r="D253">
        <v>453.6</v>
      </c>
      <c r="E253">
        <v>454.2</v>
      </c>
      <c r="F253">
        <v>26411</v>
      </c>
      <c r="G253">
        <f t="shared" si="33"/>
        <v>2</v>
      </c>
      <c r="H253" s="2" t="str">
        <f ca="1">IF($C253&gt;MAX($C252:OFFSET($C253,-$H$2+1,0)),"B",IF($D253&lt;MIN($D252:OFFSET($D253,-$H$2+1,0)),"S",H252))</f>
        <v>S</v>
      </c>
      <c r="I253" s="2" t="str">
        <f ca="1">IF($C253&gt;MAX($C252:OFFSET($C253,-$I$2+1,0)),"B",IF($D253&lt;MIN($D252:OFFSET($D253,-$I$2+1,0)),"S",I252))</f>
        <v>S</v>
      </c>
      <c r="J253" s="2" t="str">
        <f t="shared" ref="J253:J316" ca="1" si="36">IF(H253=I253,I253,"X")</f>
        <v>S</v>
      </c>
      <c r="K253">
        <f t="shared" ca="1" si="26"/>
        <v>90.000000000003411</v>
      </c>
      <c r="L253">
        <f t="shared" ca="1" si="27"/>
        <v>420.00000000000455</v>
      </c>
      <c r="M253" s="8">
        <f t="shared" si="35"/>
        <v>2.4271792457341768</v>
      </c>
      <c r="N253" s="9">
        <f t="shared" si="34"/>
        <v>485.43584914683538</v>
      </c>
      <c r="O253" s="7">
        <f t="shared" ca="1" si="30"/>
        <v>160.00000000000227</v>
      </c>
      <c r="P253" s="2" t="str">
        <f t="shared" ca="1" si="31"/>
        <v xml:space="preserve"> </v>
      </c>
      <c r="Q253" t="str">
        <f t="shared" ca="1" si="32"/>
        <v>S</v>
      </c>
      <c r="R253">
        <f t="shared" ca="1" si="28"/>
        <v>90.000000000003411</v>
      </c>
      <c r="S253">
        <f t="shared" ca="1" si="29"/>
        <v>420.00000000000455</v>
      </c>
    </row>
    <row r="254" spans="1:19" x14ac:dyDescent="0.25">
      <c r="A254" s="1">
        <v>36896</v>
      </c>
      <c r="B254">
        <v>454.4</v>
      </c>
      <c r="C254">
        <v>455.5</v>
      </c>
      <c r="D254">
        <v>453.3</v>
      </c>
      <c r="E254">
        <v>454.8</v>
      </c>
      <c r="F254">
        <v>28540</v>
      </c>
      <c r="G254">
        <f t="shared" si="33"/>
        <v>2.1999999999999886</v>
      </c>
      <c r="H254" s="2" t="str">
        <f ca="1">IF($C254&gt;MAX($C253:OFFSET($C254,-$H$2+1,0)),"B",IF($D254&lt;MIN($D253:OFFSET($D254,-$H$2+1,0)),"S",H253))</f>
        <v>S</v>
      </c>
      <c r="I254" s="2" t="str">
        <f ca="1">IF($C254&gt;MAX($C253:OFFSET($C254,-$I$2+1,0)),"B",IF($D254&lt;MIN($D253:OFFSET($D254,-$I$2+1,0)),"S",I253))</f>
        <v>S</v>
      </c>
      <c r="J254" s="2" t="str">
        <f t="shared" ca="1" si="36"/>
        <v>S</v>
      </c>
      <c r="K254">
        <f t="shared" ref="K254:K317" ca="1" si="37">IF(J253="B",$K$2*(E254-E253),IF(J253="S",$K$2*(E253-E254),0))</f>
        <v>-60.000000000002274</v>
      </c>
      <c r="L254">
        <f t="shared" ref="L254:L317" ca="1" si="38">L253+K254</f>
        <v>360.00000000000227</v>
      </c>
      <c r="M254" s="8">
        <f t="shared" si="35"/>
        <v>2.4158202834474674</v>
      </c>
      <c r="N254" s="9">
        <f t="shared" si="34"/>
        <v>483.16405668949346</v>
      </c>
      <c r="O254" s="7">
        <f t="shared" ca="1" si="30"/>
        <v>100</v>
      </c>
      <c r="P254" s="2" t="str">
        <f t="shared" ca="1" si="31"/>
        <v xml:space="preserve"> </v>
      </c>
      <c r="Q254" t="str">
        <f t="shared" ca="1" si="32"/>
        <v>S</v>
      </c>
      <c r="R254">
        <f t="shared" ref="R254:R317" ca="1" si="39">IF(Q253&lt;&gt;"X",K254,0)</f>
        <v>-60.000000000002274</v>
      </c>
      <c r="S254">
        <f t="shared" ref="S254:S317" ca="1" si="40">S253+R254</f>
        <v>360.00000000000227</v>
      </c>
    </row>
    <row r="255" spans="1:19" x14ac:dyDescent="0.25">
      <c r="A255" s="1">
        <v>36899</v>
      </c>
      <c r="B255">
        <v>455.5</v>
      </c>
      <c r="C255">
        <v>455.9</v>
      </c>
      <c r="D255">
        <v>454.4</v>
      </c>
      <c r="E255">
        <v>454.8</v>
      </c>
      <c r="F255">
        <v>31307</v>
      </c>
      <c r="G255">
        <f t="shared" si="33"/>
        <v>1.5</v>
      </c>
      <c r="H255" s="2" t="str">
        <f ca="1">IF($C255&gt;MAX($C254:OFFSET($C255,-$H$2+1,0)),"B",IF($D255&lt;MIN($D254:OFFSET($D255,-$H$2+1,0)),"S",H254))</f>
        <v>S</v>
      </c>
      <c r="I255" s="2" t="str">
        <f ca="1">IF($C255&gt;MAX($C254:OFFSET($C255,-$I$2+1,0)),"B",IF($D255&lt;MIN($D254:OFFSET($D255,-$I$2+1,0)),"S",I254))</f>
        <v>S</v>
      </c>
      <c r="J255" s="2" t="str">
        <f t="shared" ca="1" si="36"/>
        <v>S</v>
      </c>
      <c r="K255">
        <f t="shared" ca="1" si="37"/>
        <v>0</v>
      </c>
      <c r="L255">
        <f t="shared" ca="1" si="38"/>
        <v>360.00000000000227</v>
      </c>
      <c r="M255" s="8">
        <f t="shared" si="35"/>
        <v>2.3700292692750939</v>
      </c>
      <c r="N255" s="9">
        <f t="shared" si="34"/>
        <v>474.00585385501881</v>
      </c>
      <c r="O255" s="7">
        <f t="shared" ref="O255:O318" ca="1" si="41">IF(J255=J254,K255+O254,0)</f>
        <v>100</v>
      </c>
      <c r="P255" s="2" t="str">
        <f t="shared" ref="P255:P318" ca="1" si="42">IF(O255&lt;-N255,"X"," ")</f>
        <v xml:space="preserve"> </v>
      </c>
      <c r="Q255" t="str">
        <f t="shared" ref="Q255:Q318" ca="1" si="43">IF(AND(Q254&lt;&gt;"X",P255="X"),"X",IF(AND(Q254="X",J255&lt;&gt;J254),J255,IF(J255="X","X",Q254)))</f>
        <v>S</v>
      </c>
      <c r="R255">
        <f t="shared" ca="1" si="39"/>
        <v>0</v>
      </c>
      <c r="S255">
        <f t="shared" ca="1" si="40"/>
        <v>360.00000000000227</v>
      </c>
    </row>
    <row r="256" spans="1:19" x14ac:dyDescent="0.25">
      <c r="A256" s="1">
        <v>36900</v>
      </c>
      <c r="B256">
        <v>453.8</v>
      </c>
      <c r="C256">
        <v>454.6</v>
      </c>
      <c r="D256">
        <v>453.5</v>
      </c>
      <c r="E256">
        <v>454.3</v>
      </c>
      <c r="F256">
        <v>29005</v>
      </c>
      <c r="G256">
        <f t="shared" si="33"/>
        <v>1.3000000000000114</v>
      </c>
      <c r="H256" s="2" t="str">
        <f ca="1">IF($C256&gt;MAX($C255:OFFSET($C256,-$H$2+1,0)),"B",IF($D256&lt;MIN($D255:OFFSET($D256,-$H$2+1,0)),"S",H255))</f>
        <v>S</v>
      </c>
      <c r="I256" s="2" t="str">
        <f ca="1">IF($C256&gt;MAX($C255:OFFSET($C256,-$I$2+1,0)),"B",IF($D256&lt;MIN($D255:OFFSET($D256,-$I$2+1,0)),"S",I255))</f>
        <v>S</v>
      </c>
      <c r="J256" s="2" t="str">
        <f t="shared" ca="1" si="36"/>
        <v>S</v>
      </c>
      <c r="K256">
        <f t="shared" ca="1" si="37"/>
        <v>50</v>
      </c>
      <c r="L256">
        <f t="shared" ca="1" si="38"/>
        <v>410.00000000000227</v>
      </c>
      <c r="M256" s="8">
        <f t="shared" si="35"/>
        <v>2.3165278058113397</v>
      </c>
      <c r="N256" s="9">
        <f t="shared" si="34"/>
        <v>463.30556116226791</v>
      </c>
      <c r="O256" s="7">
        <f t="shared" ca="1" si="41"/>
        <v>150</v>
      </c>
      <c r="P256" s="2" t="str">
        <f t="shared" ca="1" si="42"/>
        <v xml:space="preserve"> </v>
      </c>
      <c r="Q256" t="str">
        <f t="shared" ca="1" si="43"/>
        <v>S</v>
      </c>
      <c r="R256">
        <f t="shared" ca="1" si="39"/>
        <v>50</v>
      </c>
      <c r="S256">
        <f t="shared" ca="1" si="40"/>
        <v>410.00000000000227</v>
      </c>
    </row>
    <row r="257" spans="1:19" x14ac:dyDescent="0.25">
      <c r="A257" s="1">
        <v>36901</v>
      </c>
      <c r="B257">
        <v>452.6</v>
      </c>
      <c r="C257">
        <v>453.4</v>
      </c>
      <c r="D257">
        <v>451.3</v>
      </c>
      <c r="E257">
        <v>451.4</v>
      </c>
      <c r="F257">
        <v>17667</v>
      </c>
      <c r="G257">
        <f t="shared" si="33"/>
        <v>3</v>
      </c>
      <c r="H257" s="2" t="str">
        <f ca="1">IF($C257&gt;MAX($C256:OFFSET($C257,-$H$2+1,0)),"B",IF($D257&lt;MIN($D256:OFFSET($D257,-$H$2+1,0)),"S",H256))</f>
        <v>S</v>
      </c>
      <c r="I257" s="2" t="str">
        <f ca="1">IF($C257&gt;MAX($C256:OFFSET($C257,-$I$2+1,0)),"B",IF($D257&lt;MIN($D256:OFFSET($D257,-$I$2+1,0)),"S",I256))</f>
        <v>S</v>
      </c>
      <c r="J257" s="2" t="str">
        <f t="shared" ca="1" si="36"/>
        <v>S</v>
      </c>
      <c r="K257">
        <f t="shared" ca="1" si="37"/>
        <v>290.00000000000341</v>
      </c>
      <c r="L257">
        <f t="shared" ca="1" si="38"/>
        <v>700.00000000000568</v>
      </c>
      <c r="M257" s="8">
        <f t="shared" si="35"/>
        <v>2.3507014155207728</v>
      </c>
      <c r="N257" s="9">
        <f t="shared" si="34"/>
        <v>470.14028310415455</v>
      </c>
      <c r="O257" s="7">
        <f t="shared" ca="1" si="41"/>
        <v>440.00000000000341</v>
      </c>
      <c r="P257" s="2" t="str">
        <f t="shared" ca="1" si="42"/>
        <v xml:space="preserve"> </v>
      </c>
      <c r="Q257" t="str">
        <f t="shared" ca="1" si="43"/>
        <v>S</v>
      </c>
      <c r="R257">
        <f t="shared" ca="1" si="39"/>
        <v>290.00000000000341</v>
      </c>
      <c r="S257">
        <f t="shared" ca="1" si="40"/>
        <v>700.00000000000568</v>
      </c>
    </row>
    <row r="258" spans="1:19" x14ac:dyDescent="0.25">
      <c r="A258" s="1">
        <v>36902</v>
      </c>
      <c r="B258">
        <v>450.9</v>
      </c>
      <c r="C258">
        <v>451.3</v>
      </c>
      <c r="D258">
        <v>449.7</v>
      </c>
      <c r="E258">
        <v>450.6</v>
      </c>
      <c r="F258">
        <v>14501</v>
      </c>
      <c r="G258">
        <f t="shared" si="33"/>
        <v>1.6999999999999886</v>
      </c>
      <c r="H258" s="2" t="str">
        <f ca="1">IF($C258&gt;MAX($C257:OFFSET($C258,-$H$2+1,0)),"B",IF($D258&lt;MIN($D257:OFFSET($D258,-$H$2+1,0)),"S",H257))</f>
        <v>S</v>
      </c>
      <c r="I258" s="2" t="str">
        <f ca="1">IF($C258&gt;MAX($C257:OFFSET($C258,-$I$2+1,0)),"B",IF($D258&lt;MIN($D257:OFFSET($D258,-$I$2+1,0)),"S",I257))</f>
        <v>S</v>
      </c>
      <c r="J258" s="2" t="str">
        <f t="shared" ca="1" si="36"/>
        <v>S</v>
      </c>
      <c r="K258">
        <f t="shared" ca="1" si="37"/>
        <v>79.999999999995453</v>
      </c>
      <c r="L258">
        <f t="shared" ca="1" si="38"/>
        <v>780.00000000000114</v>
      </c>
      <c r="M258" s="8">
        <f t="shared" si="35"/>
        <v>2.3181663447447334</v>
      </c>
      <c r="N258" s="9">
        <f t="shared" si="34"/>
        <v>463.63326894894669</v>
      </c>
      <c r="O258" s="7">
        <f t="shared" ca="1" si="41"/>
        <v>519.99999999999886</v>
      </c>
      <c r="P258" s="2" t="str">
        <f t="shared" ca="1" si="42"/>
        <v xml:space="preserve"> </v>
      </c>
      <c r="Q258" t="str">
        <f t="shared" ca="1" si="43"/>
        <v>S</v>
      </c>
      <c r="R258">
        <f t="shared" ca="1" si="39"/>
        <v>79.999999999995453</v>
      </c>
      <c r="S258">
        <f t="shared" ca="1" si="40"/>
        <v>780.00000000000114</v>
      </c>
    </row>
    <row r="259" spans="1:19" x14ac:dyDescent="0.25">
      <c r="A259" s="1">
        <v>36903</v>
      </c>
      <c r="B259">
        <v>449.9</v>
      </c>
      <c r="C259">
        <v>451.1</v>
      </c>
      <c r="D259">
        <v>449.8</v>
      </c>
      <c r="E259">
        <v>450.4</v>
      </c>
      <c r="F259">
        <v>23209</v>
      </c>
      <c r="G259">
        <f t="shared" si="33"/>
        <v>1.3000000000000114</v>
      </c>
      <c r="H259" s="2" t="str">
        <f ca="1">IF($C259&gt;MAX($C258:OFFSET($C259,-$H$2+1,0)),"B",IF($D259&lt;MIN($D258:OFFSET($D259,-$H$2+1,0)),"S",H258))</f>
        <v>S</v>
      </c>
      <c r="I259" s="2" t="str">
        <f ca="1">IF($C259&gt;MAX($C258:OFFSET($C259,-$I$2+1,0)),"B",IF($D259&lt;MIN($D258:OFFSET($D259,-$I$2+1,0)),"S",I258))</f>
        <v>S</v>
      </c>
      <c r="J259" s="2" t="str">
        <f t="shared" ca="1" si="36"/>
        <v>S</v>
      </c>
      <c r="K259">
        <f t="shared" ca="1" si="37"/>
        <v>20.000000000004547</v>
      </c>
      <c r="L259">
        <f t="shared" ca="1" si="38"/>
        <v>800.00000000000568</v>
      </c>
      <c r="M259" s="8">
        <f t="shared" si="35"/>
        <v>2.2672580275074976</v>
      </c>
      <c r="N259" s="9">
        <f t="shared" si="34"/>
        <v>453.4516055014995</v>
      </c>
      <c r="O259" s="7">
        <f t="shared" ca="1" si="41"/>
        <v>540.00000000000341</v>
      </c>
      <c r="P259" s="2" t="str">
        <f t="shared" ca="1" si="42"/>
        <v xml:space="preserve"> </v>
      </c>
      <c r="Q259" t="str">
        <f t="shared" ca="1" si="43"/>
        <v>S</v>
      </c>
      <c r="R259">
        <f t="shared" ca="1" si="39"/>
        <v>20.000000000004547</v>
      </c>
      <c r="S259">
        <f t="shared" ca="1" si="40"/>
        <v>800.00000000000568</v>
      </c>
    </row>
    <row r="260" spans="1:19" x14ac:dyDescent="0.25">
      <c r="A260" s="1">
        <v>36907</v>
      </c>
      <c r="B260">
        <v>451</v>
      </c>
      <c r="C260">
        <v>451.9</v>
      </c>
      <c r="D260">
        <v>449.2</v>
      </c>
      <c r="E260">
        <v>449.7</v>
      </c>
      <c r="F260">
        <v>21324</v>
      </c>
      <c r="G260">
        <f t="shared" ref="G260:G323" si="44">MAX(C260-D260,C260-E259,E259-D260)</f>
        <v>2.6999999999999886</v>
      </c>
      <c r="H260" s="2" t="str">
        <f ca="1">IF($C260&gt;MAX($C259:OFFSET($C260,-$H$2+1,0)),"B",IF($D260&lt;MIN($D259:OFFSET($D260,-$H$2+1,0)),"S",H259))</f>
        <v>S</v>
      </c>
      <c r="I260" s="2" t="str">
        <f ca="1">IF($C260&gt;MAX($C259:OFFSET($C260,-$I$2+1,0)),"B",IF($D260&lt;MIN($D259:OFFSET($D260,-$I$2+1,0)),"S",I259))</f>
        <v>S</v>
      </c>
      <c r="J260" s="2" t="str">
        <f t="shared" ca="1" si="36"/>
        <v>S</v>
      </c>
      <c r="K260">
        <f t="shared" ca="1" si="37"/>
        <v>69.999999999998863</v>
      </c>
      <c r="L260">
        <f t="shared" ca="1" si="38"/>
        <v>870.00000000000455</v>
      </c>
      <c r="M260" s="8">
        <f t="shared" si="35"/>
        <v>2.2888951261321222</v>
      </c>
      <c r="N260" s="9">
        <f t="shared" si="34"/>
        <v>457.77902522642444</v>
      </c>
      <c r="O260" s="7">
        <f t="shared" ca="1" si="41"/>
        <v>610.00000000000227</v>
      </c>
      <c r="P260" s="2" t="str">
        <f t="shared" ca="1" si="42"/>
        <v xml:space="preserve"> </v>
      </c>
      <c r="Q260" t="str">
        <f t="shared" ca="1" si="43"/>
        <v>S</v>
      </c>
      <c r="R260">
        <f t="shared" ca="1" si="39"/>
        <v>69.999999999998863</v>
      </c>
      <c r="S260">
        <f t="shared" ca="1" si="40"/>
        <v>870.00000000000455</v>
      </c>
    </row>
    <row r="261" spans="1:19" x14ac:dyDescent="0.25">
      <c r="A261" s="1">
        <v>36908</v>
      </c>
      <c r="B261">
        <v>449.6</v>
      </c>
      <c r="C261">
        <v>450.3</v>
      </c>
      <c r="D261">
        <v>448.8</v>
      </c>
      <c r="E261">
        <v>449.6</v>
      </c>
      <c r="F261">
        <v>13264</v>
      </c>
      <c r="G261">
        <f t="shared" si="44"/>
        <v>1.5</v>
      </c>
      <c r="H261" s="2" t="str">
        <f ca="1">IF($C261&gt;MAX($C260:OFFSET($C261,-$H$2+1,0)),"B",IF($D261&lt;MIN($D260:OFFSET($D261,-$H$2+1,0)),"S",H260))</f>
        <v>S</v>
      </c>
      <c r="I261" s="2" t="str">
        <f ca="1">IF($C261&gt;MAX($C260:OFFSET($C261,-$I$2+1,0)),"B",IF($D261&lt;MIN($D260:OFFSET($D261,-$I$2+1,0)),"S",I260))</f>
        <v>S</v>
      </c>
      <c r="J261" s="2" t="str">
        <f t="shared" ca="1" si="36"/>
        <v>S</v>
      </c>
      <c r="K261">
        <f t="shared" ca="1" si="37"/>
        <v>9.9999999999965894</v>
      </c>
      <c r="L261">
        <f t="shared" ca="1" si="38"/>
        <v>880.00000000000114</v>
      </c>
      <c r="M261" s="8">
        <f t="shared" si="35"/>
        <v>2.2494503698255164</v>
      </c>
      <c r="N261" s="9">
        <f t="shared" si="34"/>
        <v>449.89007396510328</v>
      </c>
      <c r="O261" s="7">
        <f t="shared" ca="1" si="41"/>
        <v>619.99999999999886</v>
      </c>
      <c r="P261" s="2" t="str">
        <f t="shared" ca="1" si="42"/>
        <v xml:space="preserve"> </v>
      </c>
      <c r="Q261" t="str">
        <f t="shared" ca="1" si="43"/>
        <v>S</v>
      </c>
      <c r="R261">
        <f t="shared" ca="1" si="39"/>
        <v>9.9999999999965894</v>
      </c>
      <c r="S261">
        <f t="shared" ca="1" si="40"/>
        <v>880.00000000000114</v>
      </c>
    </row>
    <row r="262" spans="1:19" x14ac:dyDescent="0.25">
      <c r="A262" s="1">
        <v>36909</v>
      </c>
      <c r="B262">
        <v>450.8</v>
      </c>
      <c r="C262">
        <v>451.4</v>
      </c>
      <c r="D262">
        <v>450</v>
      </c>
      <c r="E262">
        <v>450.6</v>
      </c>
      <c r="F262">
        <v>24466</v>
      </c>
      <c r="G262">
        <f t="shared" si="44"/>
        <v>1.7999999999999545</v>
      </c>
      <c r="H262" s="2" t="str">
        <f ca="1">IF($C262&gt;MAX($C261:OFFSET($C262,-$H$2+1,0)),"B",IF($D262&lt;MIN($D261:OFFSET($D262,-$H$2+1,0)),"S",H261))</f>
        <v>S</v>
      </c>
      <c r="I262" s="2" t="str">
        <f ca="1">IF($C262&gt;MAX($C261:OFFSET($C262,-$I$2+1,0)),"B",IF($D262&lt;MIN($D261:OFFSET($D262,-$I$2+1,0)),"S",I261))</f>
        <v>S</v>
      </c>
      <c r="J262" s="2" t="str">
        <f t="shared" ca="1" si="36"/>
        <v>S</v>
      </c>
      <c r="K262">
        <f t="shared" ca="1" si="37"/>
        <v>-100</v>
      </c>
      <c r="L262">
        <f t="shared" ca="1" si="38"/>
        <v>780.00000000000114</v>
      </c>
      <c r="M262" s="8">
        <f t="shared" si="35"/>
        <v>2.2269778513342384</v>
      </c>
      <c r="N262" s="9">
        <f t="shared" si="34"/>
        <v>445.3955702668477</v>
      </c>
      <c r="O262" s="7">
        <f t="shared" ca="1" si="41"/>
        <v>519.99999999999886</v>
      </c>
      <c r="P262" s="2" t="str">
        <f t="shared" ca="1" si="42"/>
        <v xml:space="preserve"> </v>
      </c>
      <c r="Q262" t="str">
        <f t="shared" ca="1" si="43"/>
        <v>S</v>
      </c>
      <c r="R262">
        <f t="shared" ca="1" si="39"/>
        <v>-100</v>
      </c>
      <c r="S262">
        <f t="shared" ca="1" si="40"/>
        <v>780.00000000000114</v>
      </c>
    </row>
    <row r="263" spans="1:19" x14ac:dyDescent="0.25">
      <c r="A263" s="1">
        <v>36910</v>
      </c>
      <c r="B263">
        <v>451.7</v>
      </c>
      <c r="C263">
        <v>452.1</v>
      </c>
      <c r="D263">
        <v>450.3</v>
      </c>
      <c r="E263">
        <v>450.7</v>
      </c>
      <c r="F263">
        <v>16288</v>
      </c>
      <c r="G263">
        <f t="shared" si="44"/>
        <v>1.8000000000000114</v>
      </c>
      <c r="H263" s="2" t="str">
        <f ca="1">IF($C263&gt;MAX($C262:OFFSET($C263,-$H$2+1,0)),"B",IF($D263&lt;MIN($D262:OFFSET($D263,-$H$2+1,0)),"S",H262))</f>
        <v>S</v>
      </c>
      <c r="I263" s="2" t="str">
        <f ca="1">IF($C263&gt;MAX($C262:OFFSET($C263,-$I$2+1,0)),"B",IF($D263&lt;MIN($D262:OFFSET($D263,-$I$2+1,0)),"S",I262))</f>
        <v>S</v>
      </c>
      <c r="J263" s="2" t="str">
        <f t="shared" ca="1" si="36"/>
        <v>S</v>
      </c>
      <c r="K263">
        <f t="shared" ca="1" si="37"/>
        <v>-9.9999999999965894</v>
      </c>
      <c r="L263">
        <f t="shared" ca="1" si="38"/>
        <v>770.00000000000455</v>
      </c>
      <c r="M263" s="8">
        <f t="shared" si="35"/>
        <v>2.2056289587675271</v>
      </c>
      <c r="N263" s="9">
        <f t="shared" si="34"/>
        <v>441.12579175350544</v>
      </c>
      <c r="O263" s="7">
        <f t="shared" ca="1" si="41"/>
        <v>510.00000000000227</v>
      </c>
      <c r="P263" s="2" t="str">
        <f t="shared" ca="1" si="42"/>
        <v xml:space="preserve"> </v>
      </c>
      <c r="Q263" t="str">
        <f t="shared" ca="1" si="43"/>
        <v>S</v>
      </c>
      <c r="R263">
        <f t="shared" ca="1" si="39"/>
        <v>-9.9999999999965894</v>
      </c>
      <c r="S263">
        <f t="shared" ca="1" si="40"/>
        <v>770.00000000000455</v>
      </c>
    </row>
    <row r="264" spans="1:19" x14ac:dyDescent="0.25">
      <c r="A264" s="1">
        <v>36913</v>
      </c>
      <c r="B264">
        <v>452.2</v>
      </c>
      <c r="C264">
        <v>454.4</v>
      </c>
      <c r="D264">
        <v>451.3</v>
      </c>
      <c r="E264">
        <v>452.8</v>
      </c>
      <c r="F264">
        <v>19189</v>
      </c>
      <c r="G264">
        <f t="shared" si="44"/>
        <v>3.6999999999999886</v>
      </c>
      <c r="H264" s="2" t="str">
        <f ca="1">IF($C264&gt;MAX($C263:OFFSET($C264,-$H$2+1,0)),"B",IF($D264&lt;MIN($D263:OFFSET($D264,-$H$2+1,0)),"S",H263))</f>
        <v>S</v>
      </c>
      <c r="I264" s="2" t="str">
        <f ca="1">IF($C264&gt;MAX($C263:OFFSET($C264,-$I$2+1,0)),"B",IF($D264&lt;MIN($D263:OFFSET($D264,-$I$2+1,0)),"S",I263))</f>
        <v>S</v>
      </c>
      <c r="J264" s="2" t="str">
        <f t="shared" ca="1" si="36"/>
        <v>S</v>
      </c>
      <c r="K264">
        <f t="shared" ca="1" si="37"/>
        <v>-210.00000000000227</v>
      </c>
      <c r="L264">
        <f t="shared" ca="1" si="38"/>
        <v>560.00000000000227</v>
      </c>
      <c r="M264" s="8">
        <f t="shared" si="35"/>
        <v>2.28034751082915</v>
      </c>
      <c r="N264" s="9">
        <f t="shared" si="34"/>
        <v>456.06950216582999</v>
      </c>
      <c r="O264" s="7">
        <f t="shared" ca="1" si="41"/>
        <v>300</v>
      </c>
      <c r="P264" s="2" t="str">
        <f t="shared" ca="1" si="42"/>
        <v xml:space="preserve"> </v>
      </c>
      <c r="Q264" t="str">
        <f t="shared" ca="1" si="43"/>
        <v>S</v>
      </c>
      <c r="R264">
        <f t="shared" ca="1" si="39"/>
        <v>-210.00000000000227</v>
      </c>
      <c r="S264">
        <f t="shared" ca="1" si="40"/>
        <v>560.00000000000227</v>
      </c>
    </row>
    <row r="265" spans="1:19" x14ac:dyDescent="0.25">
      <c r="A265" s="1">
        <v>36914</v>
      </c>
      <c r="B265">
        <v>453.2</v>
      </c>
      <c r="C265">
        <v>453.7</v>
      </c>
      <c r="D265">
        <v>451.3</v>
      </c>
      <c r="E265">
        <v>452.5</v>
      </c>
      <c r="F265">
        <v>16466</v>
      </c>
      <c r="G265">
        <f t="shared" si="44"/>
        <v>2.3999999999999773</v>
      </c>
      <c r="H265" s="2" t="str">
        <f ca="1">IF($C265&gt;MAX($C264:OFFSET($C265,-$H$2+1,0)),"B",IF($D265&lt;MIN($D264:OFFSET($D265,-$H$2+1,0)),"S",H264))</f>
        <v>S</v>
      </c>
      <c r="I265" s="2" t="str">
        <f ca="1">IF($C265&gt;MAX($C264:OFFSET($C265,-$I$2+1,0)),"B",IF($D265&lt;MIN($D264:OFFSET($D265,-$I$2+1,0)),"S",I264))</f>
        <v>S</v>
      </c>
      <c r="J265" s="2" t="str">
        <f t="shared" ca="1" si="36"/>
        <v>S</v>
      </c>
      <c r="K265">
        <f t="shared" ca="1" si="37"/>
        <v>30.000000000001137</v>
      </c>
      <c r="L265">
        <f t="shared" ca="1" si="38"/>
        <v>590.00000000000341</v>
      </c>
      <c r="M265" s="8">
        <f t="shared" si="35"/>
        <v>2.2863301352876912</v>
      </c>
      <c r="N265" s="9">
        <f t="shared" si="34"/>
        <v>457.26602705753822</v>
      </c>
      <c r="O265" s="7">
        <f t="shared" ca="1" si="41"/>
        <v>330.00000000000114</v>
      </c>
      <c r="P265" s="2" t="str">
        <f t="shared" ca="1" si="42"/>
        <v xml:space="preserve"> </v>
      </c>
      <c r="Q265" t="str">
        <f t="shared" ca="1" si="43"/>
        <v>S</v>
      </c>
      <c r="R265">
        <f t="shared" ca="1" si="39"/>
        <v>30.000000000001137</v>
      </c>
      <c r="S265">
        <f t="shared" ca="1" si="40"/>
        <v>590.00000000000341</v>
      </c>
    </row>
    <row r="266" spans="1:19" x14ac:dyDescent="0.25">
      <c r="A266" s="1">
        <v>36915</v>
      </c>
      <c r="B266">
        <v>449.8</v>
      </c>
      <c r="C266">
        <v>450.9</v>
      </c>
      <c r="D266">
        <v>449.7</v>
      </c>
      <c r="E266">
        <v>450.4</v>
      </c>
      <c r="F266">
        <v>20436</v>
      </c>
      <c r="G266">
        <f t="shared" si="44"/>
        <v>2.8000000000000114</v>
      </c>
      <c r="H266" s="2" t="str">
        <f ca="1">IF($C266&gt;MAX($C265:OFFSET($C266,-$H$2+1,0)),"B",IF($D266&lt;MIN($D265:OFFSET($D266,-$H$2+1,0)),"S",H265))</f>
        <v>S</v>
      </c>
      <c r="I266" s="2" t="str">
        <f ca="1">IF($C266&gt;MAX($C265:OFFSET($C266,-$I$2+1,0)),"B",IF($D266&lt;MIN($D265:OFFSET($D266,-$I$2+1,0)),"S",I265))</f>
        <v>S</v>
      </c>
      <c r="J266" s="2" t="str">
        <f t="shared" ca="1" si="36"/>
        <v>S</v>
      </c>
      <c r="K266">
        <f t="shared" ca="1" si="37"/>
        <v>210.00000000000227</v>
      </c>
      <c r="L266">
        <f t="shared" ca="1" si="38"/>
        <v>800.00000000000568</v>
      </c>
      <c r="M266" s="8">
        <f t="shared" si="35"/>
        <v>2.3120136285233075</v>
      </c>
      <c r="N266" s="9">
        <f t="shared" si="34"/>
        <v>462.40272570466152</v>
      </c>
      <c r="O266" s="7">
        <f t="shared" ca="1" si="41"/>
        <v>540.00000000000341</v>
      </c>
      <c r="P266" s="2" t="str">
        <f t="shared" ca="1" si="42"/>
        <v xml:space="preserve"> </v>
      </c>
      <c r="Q266" t="str">
        <f t="shared" ca="1" si="43"/>
        <v>S</v>
      </c>
      <c r="R266">
        <f t="shared" ca="1" si="39"/>
        <v>210.00000000000227</v>
      </c>
      <c r="S266">
        <f t="shared" ca="1" si="40"/>
        <v>800.00000000000568</v>
      </c>
    </row>
    <row r="267" spans="1:19" x14ac:dyDescent="0.25">
      <c r="A267" s="1">
        <v>36916</v>
      </c>
      <c r="B267">
        <v>450.6</v>
      </c>
      <c r="C267">
        <v>451.1</v>
      </c>
      <c r="D267">
        <v>450</v>
      </c>
      <c r="E267">
        <v>450.6</v>
      </c>
      <c r="F267">
        <v>22399</v>
      </c>
      <c r="G267">
        <f t="shared" si="44"/>
        <v>1.1000000000000227</v>
      </c>
      <c r="H267" s="2" t="str">
        <f ca="1">IF($C267&gt;MAX($C266:OFFSET($C267,-$H$2+1,0)),"B",IF($D267&lt;MIN($D266:OFFSET($D267,-$H$2+1,0)),"S",H266))</f>
        <v>S</v>
      </c>
      <c r="I267" s="2" t="str">
        <f ca="1">IF($C267&gt;MAX($C266:OFFSET($C267,-$I$2+1,0)),"B",IF($D267&lt;MIN($D266:OFFSET($D267,-$I$2+1,0)),"S",I266))</f>
        <v>S</v>
      </c>
      <c r="J267" s="2" t="str">
        <f t="shared" ca="1" si="36"/>
        <v>S</v>
      </c>
      <c r="K267">
        <f t="shared" ca="1" si="37"/>
        <v>-20.000000000004547</v>
      </c>
      <c r="L267">
        <f t="shared" ca="1" si="38"/>
        <v>780.00000000000114</v>
      </c>
      <c r="M267" s="8">
        <f t="shared" si="35"/>
        <v>2.2514129470971431</v>
      </c>
      <c r="N267" s="9">
        <f t="shared" si="34"/>
        <v>450.28258941942863</v>
      </c>
      <c r="O267" s="7">
        <f t="shared" ca="1" si="41"/>
        <v>519.99999999999886</v>
      </c>
      <c r="P267" s="2" t="str">
        <f t="shared" ca="1" si="42"/>
        <v xml:space="preserve"> </v>
      </c>
      <c r="Q267" t="str">
        <f t="shared" ca="1" si="43"/>
        <v>S</v>
      </c>
      <c r="R267">
        <f t="shared" ca="1" si="39"/>
        <v>-20.000000000004547</v>
      </c>
      <c r="S267">
        <f t="shared" ca="1" si="40"/>
        <v>780.00000000000114</v>
      </c>
    </row>
    <row r="268" spans="1:19" x14ac:dyDescent="0.25">
      <c r="A268" s="1">
        <v>36917</v>
      </c>
      <c r="B268">
        <v>449.4</v>
      </c>
      <c r="C268">
        <v>449.9</v>
      </c>
      <c r="D268">
        <v>447.8</v>
      </c>
      <c r="E268">
        <v>448.7</v>
      </c>
      <c r="F268">
        <v>18968</v>
      </c>
      <c r="G268">
        <f t="shared" si="44"/>
        <v>2.8000000000000114</v>
      </c>
      <c r="H268" s="2" t="str">
        <f ca="1">IF($C268&gt;MAX($C267:OFFSET($C268,-$H$2+1,0)),"B",IF($D268&lt;MIN($D267:OFFSET($D268,-$H$2+1,0)),"S",H267))</f>
        <v>S</v>
      </c>
      <c r="I268" s="2" t="str">
        <f ca="1">IF($C268&gt;MAX($C267:OFFSET($C268,-$I$2+1,0)),"B",IF($D268&lt;MIN($D267:OFFSET($D268,-$I$2+1,0)),"S",I267))</f>
        <v>S</v>
      </c>
      <c r="J268" s="2" t="str">
        <f t="shared" ca="1" si="36"/>
        <v>S</v>
      </c>
      <c r="K268">
        <f t="shared" ca="1" si="37"/>
        <v>190.00000000000341</v>
      </c>
      <c r="L268">
        <f t="shared" ca="1" si="38"/>
        <v>970.00000000000455</v>
      </c>
      <c r="M268" s="8">
        <f t="shared" si="35"/>
        <v>2.2788422997422866</v>
      </c>
      <c r="N268" s="9">
        <f t="shared" si="34"/>
        <v>455.76845994845729</v>
      </c>
      <c r="O268" s="7">
        <f t="shared" ca="1" si="41"/>
        <v>710.00000000000227</v>
      </c>
      <c r="P268" s="2" t="str">
        <f t="shared" ca="1" si="42"/>
        <v xml:space="preserve"> </v>
      </c>
      <c r="Q268" t="str">
        <f t="shared" ca="1" si="43"/>
        <v>S</v>
      </c>
      <c r="R268">
        <f t="shared" ca="1" si="39"/>
        <v>190.00000000000341</v>
      </c>
      <c r="S268">
        <f t="shared" ca="1" si="40"/>
        <v>970.00000000000455</v>
      </c>
    </row>
    <row r="269" spans="1:19" x14ac:dyDescent="0.25">
      <c r="A269" s="1">
        <v>36920</v>
      </c>
      <c r="B269">
        <v>448.5</v>
      </c>
      <c r="C269">
        <v>449.7</v>
      </c>
      <c r="D269">
        <v>448.1</v>
      </c>
      <c r="E269">
        <v>448.7</v>
      </c>
      <c r="F269">
        <v>32045</v>
      </c>
      <c r="G269">
        <f t="shared" si="44"/>
        <v>1.5999999999999659</v>
      </c>
      <c r="H269" s="2" t="str">
        <f ca="1">IF($C269&gt;MAX($C268:OFFSET($C269,-$H$2+1,0)),"B",IF($D269&lt;MIN($D268:OFFSET($D269,-$H$2+1,0)),"S",H268))</f>
        <v>S</v>
      </c>
      <c r="I269" s="2" t="str">
        <f ca="1">IF($C269&gt;MAX($C268:OFFSET($C269,-$I$2+1,0)),"B",IF($D269&lt;MIN($D268:OFFSET($D269,-$I$2+1,0)),"S",I268))</f>
        <v>S</v>
      </c>
      <c r="J269" s="2" t="str">
        <f t="shared" ca="1" si="36"/>
        <v>S</v>
      </c>
      <c r="K269">
        <f t="shared" ca="1" si="37"/>
        <v>0</v>
      </c>
      <c r="L269">
        <f t="shared" ca="1" si="38"/>
        <v>970.00000000000455</v>
      </c>
      <c r="M269" s="8">
        <f t="shared" si="35"/>
        <v>2.2449001847551706</v>
      </c>
      <c r="N269" s="9">
        <f t="shared" si="34"/>
        <v>448.98003695103409</v>
      </c>
      <c r="O269" s="7">
        <f t="shared" ca="1" si="41"/>
        <v>710.00000000000227</v>
      </c>
      <c r="P269" s="2" t="str">
        <f t="shared" ca="1" si="42"/>
        <v xml:space="preserve"> </v>
      </c>
      <c r="Q269" t="str">
        <f t="shared" ca="1" si="43"/>
        <v>S</v>
      </c>
      <c r="R269">
        <f t="shared" ca="1" si="39"/>
        <v>0</v>
      </c>
      <c r="S269">
        <f t="shared" ca="1" si="40"/>
        <v>970.00000000000455</v>
      </c>
    </row>
    <row r="270" spans="1:19" x14ac:dyDescent="0.25">
      <c r="A270" s="1">
        <v>36921</v>
      </c>
      <c r="B270">
        <v>449.3</v>
      </c>
      <c r="C270">
        <v>452.5</v>
      </c>
      <c r="D270">
        <v>449.1</v>
      </c>
      <c r="E270">
        <v>451.5</v>
      </c>
      <c r="F270">
        <v>43946</v>
      </c>
      <c r="G270">
        <f t="shared" si="44"/>
        <v>3.8000000000000114</v>
      </c>
      <c r="H270" s="2" t="str">
        <f ca="1">IF($C270&gt;MAX($C269:OFFSET($C270,-$H$2+1,0)),"B",IF($D270&lt;MIN($D269:OFFSET($D270,-$H$2+1,0)),"S",H269))</f>
        <v>S</v>
      </c>
      <c r="I270" s="2" t="str">
        <f ca="1">IF($C270&gt;MAX($C269:OFFSET($C270,-$I$2+1,0)),"B",IF($D270&lt;MIN($D269:OFFSET($D270,-$I$2+1,0)),"S",I269))</f>
        <v>S</v>
      </c>
      <c r="J270" s="2" t="str">
        <f t="shared" ca="1" si="36"/>
        <v>S</v>
      </c>
      <c r="K270">
        <f t="shared" ca="1" si="37"/>
        <v>-280.00000000000114</v>
      </c>
      <c r="L270">
        <f t="shared" ca="1" si="38"/>
        <v>690.00000000000341</v>
      </c>
      <c r="M270" s="8">
        <f t="shared" si="35"/>
        <v>2.3226551755174127</v>
      </c>
      <c r="N270" s="9">
        <f t="shared" si="34"/>
        <v>464.53103510348257</v>
      </c>
      <c r="O270" s="7">
        <f t="shared" ca="1" si="41"/>
        <v>430.00000000000114</v>
      </c>
      <c r="P270" s="2" t="str">
        <f t="shared" ca="1" si="42"/>
        <v xml:space="preserve"> </v>
      </c>
      <c r="Q270" t="str">
        <f t="shared" ca="1" si="43"/>
        <v>S</v>
      </c>
      <c r="R270">
        <f t="shared" ca="1" si="39"/>
        <v>-280.00000000000114</v>
      </c>
      <c r="S270">
        <f t="shared" ca="1" si="40"/>
        <v>690.00000000000341</v>
      </c>
    </row>
    <row r="271" spans="1:19" x14ac:dyDescent="0.25">
      <c r="A271" s="1">
        <v>36922</v>
      </c>
      <c r="B271">
        <v>451.1</v>
      </c>
      <c r="C271">
        <v>451.8</v>
      </c>
      <c r="D271">
        <v>449.7</v>
      </c>
      <c r="E271">
        <v>451.5</v>
      </c>
      <c r="F271">
        <v>20047</v>
      </c>
      <c r="G271">
        <f t="shared" si="44"/>
        <v>2.1000000000000227</v>
      </c>
      <c r="H271" s="2" t="str">
        <f ca="1">IF($C271&gt;MAX($C270:OFFSET($C271,-$H$2+1,0)),"B",IF($D271&lt;MIN($D270:OFFSET($D271,-$H$2+1,0)),"S",H270))</f>
        <v>S</v>
      </c>
      <c r="I271" s="2" t="str">
        <f ca="1">IF($C271&gt;MAX($C270:OFFSET($C271,-$I$2+1,0)),"B",IF($D271&lt;MIN($D270:OFFSET($D271,-$I$2+1,0)),"S",I270))</f>
        <v>S</v>
      </c>
      <c r="J271" s="2" t="str">
        <f t="shared" ca="1" si="36"/>
        <v>S</v>
      </c>
      <c r="K271">
        <f t="shared" ca="1" si="37"/>
        <v>0</v>
      </c>
      <c r="L271">
        <f t="shared" ca="1" si="38"/>
        <v>690.00000000000341</v>
      </c>
      <c r="M271" s="8">
        <f t="shared" si="35"/>
        <v>2.3115224167415436</v>
      </c>
      <c r="N271" s="9">
        <f t="shared" si="34"/>
        <v>462.30448334830874</v>
      </c>
      <c r="O271" s="7">
        <f t="shared" ca="1" si="41"/>
        <v>430.00000000000114</v>
      </c>
      <c r="P271" s="2" t="str">
        <f t="shared" ca="1" si="42"/>
        <v xml:space="preserve"> </v>
      </c>
      <c r="Q271" t="str">
        <f t="shared" ca="1" si="43"/>
        <v>S</v>
      </c>
      <c r="R271">
        <f t="shared" ca="1" si="39"/>
        <v>0</v>
      </c>
      <c r="S271">
        <f t="shared" ca="1" si="40"/>
        <v>690.00000000000341</v>
      </c>
    </row>
    <row r="272" spans="1:19" x14ac:dyDescent="0.25">
      <c r="A272" s="1">
        <v>36923</v>
      </c>
      <c r="B272">
        <v>452.8</v>
      </c>
      <c r="C272">
        <v>454.3</v>
      </c>
      <c r="D272">
        <v>452.1</v>
      </c>
      <c r="E272">
        <v>454.2</v>
      </c>
      <c r="F272">
        <v>17889</v>
      </c>
      <c r="G272">
        <f t="shared" si="44"/>
        <v>2.8000000000000114</v>
      </c>
      <c r="H272" s="2" t="str">
        <f ca="1">IF($C272&gt;MAX($C271:OFFSET($C272,-$H$2+1,0)),"B",IF($D272&lt;MIN($D271:OFFSET($D272,-$H$2+1,0)),"S",H271))</f>
        <v>S</v>
      </c>
      <c r="I272" s="2" t="str">
        <f ca="1">IF($C272&gt;MAX($C271:OFFSET($C272,-$I$2+1,0)),"B",IF($D272&lt;MIN($D271:OFFSET($D272,-$I$2+1,0)),"S",I271))</f>
        <v>S</v>
      </c>
      <c r="J272" s="2" t="str">
        <f t="shared" ca="1" si="36"/>
        <v>S</v>
      </c>
      <c r="K272">
        <f t="shared" ca="1" si="37"/>
        <v>-269.99999999999886</v>
      </c>
      <c r="L272">
        <f t="shared" ca="1" si="38"/>
        <v>420.00000000000455</v>
      </c>
      <c r="M272" s="8">
        <f t="shared" si="35"/>
        <v>2.335946295904467</v>
      </c>
      <c r="N272" s="9">
        <f t="shared" si="34"/>
        <v>467.18925918089337</v>
      </c>
      <c r="O272" s="7">
        <f t="shared" ca="1" si="41"/>
        <v>160.00000000000227</v>
      </c>
      <c r="P272" s="2" t="str">
        <f t="shared" ca="1" si="42"/>
        <v xml:space="preserve"> </v>
      </c>
      <c r="Q272" t="str">
        <f t="shared" ca="1" si="43"/>
        <v>S</v>
      </c>
      <c r="R272">
        <f t="shared" ca="1" si="39"/>
        <v>-269.99999999999886</v>
      </c>
      <c r="S272">
        <f t="shared" ca="1" si="40"/>
        <v>420.00000000000455</v>
      </c>
    </row>
    <row r="273" spans="1:19" x14ac:dyDescent="0.25">
      <c r="A273" s="1">
        <v>36924</v>
      </c>
      <c r="B273">
        <v>453.2</v>
      </c>
      <c r="C273">
        <v>453.6</v>
      </c>
      <c r="D273">
        <v>452</v>
      </c>
      <c r="E273">
        <v>452.8</v>
      </c>
      <c r="F273">
        <v>37278</v>
      </c>
      <c r="G273">
        <f t="shared" si="44"/>
        <v>2.1999999999999886</v>
      </c>
      <c r="H273" s="2" t="str">
        <f ca="1">IF($C273&gt;MAX($C272:OFFSET($C273,-$H$2+1,0)),"B",IF($D273&lt;MIN($D272:OFFSET($D273,-$H$2+1,0)),"S",H272))</f>
        <v>S</v>
      </c>
      <c r="I273" s="2" t="str">
        <f ca="1">IF($C273&gt;MAX($C272:OFFSET($C273,-$I$2+1,0)),"B",IF($D273&lt;MIN($D272:OFFSET($D273,-$I$2+1,0)),"S",I272))</f>
        <v>S</v>
      </c>
      <c r="J273" s="2" t="str">
        <f t="shared" ca="1" si="36"/>
        <v>S</v>
      </c>
      <c r="K273">
        <f t="shared" ca="1" si="37"/>
        <v>139.99999999999773</v>
      </c>
      <c r="L273">
        <f t="shared" ca="1" si="38"/>
        <v>560.00000000000227</v>
      </c>
      <c r="M273" s="8">
        <f t="shared" si="35"/>
        <v>2.3291489811092432</v>
      </c>
      <c r="N273" s="9">
        <f t="shared" si="34"/>
        <v>465.82979622184865</v>
      </c>
      <c r="O273" s="7">
        <f t="shared" ca="1" si="41"/>
        <v>300</v>
      </c>
      <c r="P273" s="2" t="str">
        <f t="shared" ca="1" si="42"/>
        <v xml:space="preserve"> </v>
      </c>
      <c r="Q273" t="str">
        <f t="shared" ca="1" si="43"/>
        <v>S</v>
      </c>
      <c r="R273">
        <f t="shared" ca="1" si="39"/>
        <v>139.99999999999773</v>
      </c>
      <c r="S273">
        <f t="shared" ca="1" si="40"/>
        <v>560.00000000000227</v>
      </c>
    </row>
    <row r="274" spans="1:19" x14ac:dyDescent="0.25">
      <c r="A274" s="1">
        <v>36927</v>
      </c>
      <c r="B274">
        <v>450.8</v>
      </c>
      <c r="C274">
        <v>451.6</v>
      </c>
      <c r="D274">
        <v>450.6</v>
      </c>
      <c r="E274">
        <v>450.9</v>
      </c>
      <c r="F274">
        <v>33237</v>
      </c>
      <c r="G274">
        <f t="shared" si="44"/>
        <v>2.1999999999999886</v>
      </c>
      <c r="H274" s="2" t="str">
        <f ca="1">IF($C274&gt;MAX($C273:OFFSET($C274,-$H$2+1,0)),"B",IF($D274&lt;MIN($D273:OFFSET($D274,-$H$2+1,0)),"S",H273))</f>
        <v>S</v>
      </c>
      <c r="I274" s="2" t="str">
        <f ca="1">IF($C274&gt;MAX($C273:OFFSET($C274,-$I$2+1,0)),"B",IF($D274&lt;MIN($D273:OFFSET($D274,-$I$2+1,0)),"S",I273))</f>
        <v>S</v>
      </c>
      <c r="J274" s="2" t="str">
        <f t="shared" ca="1" si="36"/>
        <v>S</v>
      </c>
      <c r="K274">
        <f t="shared" ca="1" si="37"/>
        <v>190.00000000000341</v>
      </c>
      <c r="L274">
        <f t="shared" ca="1" si="38"/>
        <v>750.00000000000568</v>
      </c>
      <c r="M274" s="8">
        <f t="shared" si="35"/>
        <v>2.3226915320537804</v>
      </c>
      <c r="N274" s="9">
        <f t="shared" si="34"/>
        <v>464.53830641075609</v>
      </c>
      <c r="O274" s="7">
        <f t="shared" ca="1" si="41"/>
        <v>490.00000000000341</v>
      </c>
      <c r="P274" s="2" t="str">
        <f t="shared" ca="1" si="42"/>
        <v xml:space="preserve"> </v>
      </c>
      <c r="Q274" t="str">
        <f t="shared" ca="1" si="43"/>
        <v>S</v>
      </c>
      <c r="R274">
        <f t="shared" ca="1" si="39"/>
        <v>190.00000000000341</v>
      </c>
      <c r="S274">
        <f t="shared" ca="1" si="40"/>
        <v>750.00000000000568</v>
      </c>
    </row>
    <row r="275" spans="1:19" x14ac:dyDescent="0.25">
      <c r="A275" s="1">
        <v>36928</v>
      </c>
      <c r="B275">
        <v>449.5</v>
      </c>
      <c r="C275">
        <v>449.9</v>
      </c>
      <c r="D275">
        <v>447.3</v>
      </c>
      <c r="E275">
        <v>448.9</v>
      </c>
      <c r="F275">
        <v>39009</v>
      </c>
      <c r="G275">
        <f t="shared" si="44"/>
        <v>3.5999999999999659</v>
      </c>
      <c r="H275" s="2" t="str">
        <f ca="1">IF($C275&gt;MAX($C274:OFFSET($C275,-$H$2+1,0)),"B",IF($D275&lt;MIN($D274:OFFSET($D275,-$H$2+1,0)),"S",H274))</f>
        <v>S</v>
      </c>
      <c r="I275" s="2" t="str">
        <f ca="1">IF($C275&gt;MAX($C274:OFFSET($C275,-$I$2+1,0)),"B",IF($D275&lt;MIN($D274:OFFSET($D275,-$I$2+1,0)),"S",I274))</f>
        <v>S</v>
      </c>
      <c r="J275" s="2" t="str">
        <f t="shared" ca="1" si="36"/>
        <v>S</v>
      </c>
      <c r="K275">
        <f t="shared" ca="1" si="37"/>
        <v>200</v>
      </c>
      <c r="L275">
        <f t="shared" ca="1" si="38"/>
        <v>950.00000000000568</v>
      </c>
      <c r="M275" s="8">
        <f t="shared" si="35"/>
        <v>2.3865569554510899</v>
      </c>
      <c r="N275" s="9">
        <f t="shared" si="34"/>
        <v>477.31139109021797</v>
      </c>
      <c r="O275" s="7">
        <f t="shared" ca="1" si="41"/>
        <v>690.00000000000341</v>
      </c>
      <c r="P275" s="2" t="str">
        <f t="shared" ca="1" si="42"/>
        <v xml:space="preserve"> </v>
      </c>
      <c r="Q275" t="str">
        <f t="shared" ca="1" si="43"/>
        <v>S</v>
      </c>
      <c r="R275">
        <f t="shared" ca="1" si="39"/>
        <v>200</v>
      </c>
      <c r="S275">
        <f t="shared" ca="1" si="40"/>
        <v>950.00000000000568</v>
      </c>
    </row>
    <row r="276" spans="1:19" x14ac:dyDescent="0.25">
      <c r="A276" s="1">
        <v>36929</v>
      </c>
      <c r="B276">
        <v>448.6</v>
      </c>
      <c r="C276">
        <v>449.6</v>
      </c>
      <c r="D276">
        <v>447.9</v>
      </c>
      <c r="E276">
        <v>448.4</v>
      </c>
      <c r="F276">
        <v>26874</v>
      </c>
      <c r="G276">
        <f t="shared" si="44"/>
        <v>1.7000000000000455</v>
      </c>
      <c r="H276" s="2" t="str">
        <f ca="1">IF($C276&gt;MAX($C275:OFFSET($C276,-$H$2+1,0)),"B",IF($D276&lt;MIN($D275:OFFSET($D276,-$H$2+1,0)),"S",H275))</f>
        <v>S</v>
      </c>
      <c r="I276" s="2" t="str">
        <f ca="1">IF($C276&gt;MAX($C275:OFFSET($C276,-$I$2+1,0)),"B",IF($D276&lt;MIN($D275:OFFSET($D276,-$I$2+1,0)),"S",I275))</f>
        <v>S</v>
      </c>
      <c r="J276" s="2" t="str">
        <f t="shared" ca="1" si="36"/>
        <v>S</v>
      </c>
      <c r="K276">
        <f t="shared" ca="1" si="37"/>
        <v>50</v>
      </c>
      <c r="L276">
        <f t="shared" ca="1" si="38"/>
        <v>1000.0000000000057</v>
      </c>
      <c r="M276" s="8">
        <f t="shared" si="35"/>
        <v>2.3522291076785375</v>
      </c>
      <c r="N276" s="9">
        <f t="shared" si="34"/>
        <v>470.44582153570752</v>
      </c>
      <c r="O276" s="7">
        <f t="shared" ca="1" si="41"/>
        <v>740.00000000000341</v>
      </c>
      <c r="P276" s="2" t="str">
        <f t="shared" ca="1" si="42"/>
        <v xml:space="preserve"> </v>
      </c>
      <c r="Q276" t="str">
        <f t="shared" ca="1" si="43"/>
        <v>S</v>
      </c>
      <c r="R276">
        <f t="shared" ca="1" si="39"/>
        <v>50</v>
      </c>
      <c r="S276">
        <f t="shared" ca="1" si="40"/>
        <v>1000.0000000000057</v>
      </c>
    </row>
    <row r="277" spans="1:19" x14ac:dyDescent="0.25">
      <c r="A277" s="1">
        <v>36930</v>
      </c>
      <c r="B277">
        <v>447.9</v>
      </c>
      <c r="C277">
        <v>448.9</v>
      </c>
      <c r="D277">
        <v>445.6</v>
      </c>
      <c r="E277">
        <v>445.7</v>
      </c>
      <c r="F277">
        <v>21916</v>
      </c>
      <c r="G277">
        <f t="shared" si="44"/>
        <v>3.2999999999999545</v>
      </c>
      <c r="H277" s="2" t="str">
        <f ca="1">IF($C277&gt;MAX($C276:OFFSET($C277,-$H$2+1,0)),"B",IF($D277&lt;MIN($D276:OFFSET($D277,-$H$2+1,0)),"S",H276))</f>
        <v>S</v>
      </c>
      <c r="I277" s="2" t="str">
        <f ca="1">IF($C277&gt;MAX($C276:OFFSET($C277,-$I$2+1,0)),"B",IF($D277&lt;MIN($D276:OFFSET($D277,-$I$2+1,0)),"S",I276))</f>
        <v>S</v>
      </c>
      <c r="J277" s="2" t="str">
        <f t="shared" ca="1" si="36"/>
        <v>S</v>
      </c>
      <c r="K277">
        <f t="shared" ca="1" si="37"/>
        <v>269.99999999999886</v>
      </c>
      <c r="L277">
        <f t="shared" ca="1" si="38"/>
        <v>1270.0000000000045</v>
      </c>
      <c r="M277" s="8">
        <f t="shared" si="35"/>
        <v>2.3996176522946082</v>
      </c>
      <c r="N277" s="9">
        <f t="shared" si="34"/>
        <v>479.92353045892162</v>
      </c>
      <c r="O277" s="7">
        <f t="shared" ca="1" si="41"/>
        <v>1010.0000000000023</v>
      </c>
      <c r="P277" s="2" t="str">
        <f t="shared" ca="1" si="42"/>
        <v xml:space="preserve"> </v>
      </c>
      <c r="Q277" t="str">
        <f t="shared" ca="1" si="43"/>
        <v>S</v>
      </c>
      <c r="R277">
        <f t="shared" ca="1" si="39"/>
        <v>269.99999999999886</v>
      </c>
      <c r="S277">
        <f t="shared" ca="1" si="40"/>
        <v>1270.0000000000045</v>
      </c>
    </row>
    <row r="278" spans="1:19" x14ac:dyDescent="0.25">
      <c r="A278" s="1">
        <v>36931</v>
      </c>
      <c r="B278">
        <v>446</v>
      </c>
      <c r="C278">
        <v>446.5</v>
      </c>
      <c r="D278">
        <v>444.2</v>
      </c>
      <c r="E278">
        <v>445.5</v>
      </c>
      <c r="F278">
        <v>19069</v>
      </c>
      <c r="G278">
        <f t="shared" si="44"/>
        <v>2.3000000000000114</v>
      </c>
      <c r="H278" s="2" t="str">
        <f ca="1">IF($C278&gt;MAX($C277:OFFSET($C278,-$H$2+1,0)),"B",IF($D278&lt;MIN($D277:OFFSET($D278,-$H$2+1,0)),"S",H277))</f>
        <v>S</v>
      </c>
      <c r="I278" s="2" t="str">
        <f ca="1">IF($C278&gt;MAX($C277:OFFSET($C278,-$I$2+1,0)),"B",IF($D278&lt;MIN($D277:OFFSET($D278,-$I$2+1,0)),"S",I277))</f>
        <v>S</v>
      </c>
      <c r="J278" s="2" t="str">
        <f t="shared" ca="1" si="36"/>
        <v>S</v>
      </c>
      <c r="K278">
        <f t="shared" ca="1" si="37"/>
        <v>19.999999999998863</v>
      </c>
      <c r="L278">
        <f t="shared" ca="1" si="38"/>
        <v>1290.0000000000034</v>
      </c>
      <c r="M278" s="8">
        <f t="shared" si="35"/>
        <v>2.3946367696798783</v>
      </c>
      <c r="N278" s="9">
        <f t="shared" ref="N278:N341" si="45">$N$2*M278*$K$2</f>
        <v>478.92735393597565</v>
      </c>
      <c r="O278" s="7">
        <f t="shared" ca="1" si="41"/>
        <v>1030.0000000000011</v>
      </c>
      <c r="P278" s="2" t="str">
        <f t="shared" ca="1" si="42"/>
        <v xml:space="preserve"> </v>
      </c>
      <c r="Q278" t="str">
        <f t="shared" ca="1" si="43"/>
        <v>S</v>
      </c>
      <c r="R278">
        <f t="shared" ca="1" si="39"/>
        <v>19.999999999998863</v>
      </c>
      <c r="S278">
        <f t="shared" ca="1" si="40"/>
        <v>1290.0000000000034</v>
      </c>
    </row>
    <row r="279" spans="1:19" x14ac:dyDescent="0.25">
      <c r="A279" s="1">
        <v>36934</v>
      </c>
      <c r="B279">
        <v>446</v>
      </c>
      <c r="C279">
        <v>446.9</v>
      </c>
      <c r="D279">
        <v>445.8</v>
      </c>
      <c r="E279">
        <v>446.2</v>
      </c>
      <c r="F279">
        <v>20952</v>
      </c>
      <c r="G279">
        <f t="shared" si="44"/>
        <v>1.3999999999999773</v>
      </c>
      <c r="H279" s="2" t="str">
        <f ca="1">IF($C279&gt;MAX($C278:OFFSET($C279,-$H$2+1,0)),"B",IF($D279&lt;MIN($D278:OFFSET($D279,-$H$2+1,0)),"S",H278))</f>
        <v>S</v>
      </c>
      <c r="I279" s="2" t="str">
        <f ca="1">IF($C279&gt;MAX($C278:OFFSET($C279,-$I$2+1,0)),"B",IF($D279&lt;MIN($D278:OFFSET($D279,-$I$2+1,0)),"S",I278))</f>
        <v>S</v>
      </c>
      <c r="J279" s="2" t="str">
        <f t="shared" ca="1" si="36"/>
        <v>S</v>
      </c>
      <c r="K279">
        <f t="shared" ca="1" si="37"/>
        <v>-69.999999999998863</v>
      </c>
      <c r="L279">
        <f t="shared" ca="1" si="38"/>
        <v>1220.0000000000045</v>
      </c>
      <c r="M279" s="8">
        <f t="shared" ref="M279:M342" si="46">(($M$2-1)*M278+G279)/$M$2</f>
        <v>2.3449049311958832</v>
      </c>
      <c r="N279" s="9">
        <f t="shared" si="45"/>
        <v>468.98098623917662</v>
      </c>
      <c r="O279" s="7">
        <f t="shared" ca="1" si="41"/>
        <v>960.00000000000227</v>
      </c>
      <c r="P279" s="2" t="str">
        <f t="shared" ca="1" si="42"/>
        <v xml:space="preserve"> </v>
      </c>
      <c r="Q279" t="str">
        <f t="shared" ca="1" si="43"/>
        <v>S</v>
      </c>
      <c r="R279">
        <f t="shared" ca="1" si="39"/>
        <v>-69.999999999998863</v>
      </c>
      <c r="S279">
        <f t="shared" ca="1" si="40"/>
        <v>1220.0000000000045</v>
      </c>
    </row>
    <row r="280" spans="1:19" x14ac:dyDescent="0.25">
      <c r="A280" s="1">
        <v>36935</v>
      </c>
      <c r="B280">
        <v>446.3</v>
      </c>
      <c r="C280">
        <v>446.7</v>
      </c>
      <c r="D280">
        <v>445</v>
      </c>
      <c r="E280">
        <v>445.7</v>
      </c>
      <c r="F280">
        <v>21090</v>
      </c>
      <c r="G280">
        <f t="shared" si="44"/>
        <v>1.6999999999999886</v>
      </c>
      <c r="H280" s="2" t="str">
        <f ca="1">IF($C280&gt;MAX($C279:OFFSET($C280,-$H$2+1,0)),"B",IF($D280&lt;MIN($D279:OFFSET($D280,-$H$2+1,0)),"S",H279))</f>
        <v>S</v>
      </c>
      <c r="I280" s="2" t="str">
        <f ca="1">IF($C280&gt;MAX($C279:OFFSET($C280,-$I$2+1,0)),"B",IF($D280&lt;MIN($D279:OFFSET($D280,-$I$2+1,0)),"S",I279))</f>
        <v>S</v>
      </c>
      <c r="J280" s="2" t="str">
        <f t="shared" ca="1" si="36"/>
        <v>S</v>
      </c>
      <c r="K280">
        <f t="shared" ca="1" si="37"/>
        <v>50</v>
      </c>
      <c r="L280">
        <f t="shared" ca="1" si="38"/>
        <v>1270.0000000000045</v>
      </c>
      <c r="M280" s="8">
        <f t="shared" si="46"/>
        <v>2.3126596846360883</v>
      </c>
      <c r="N280" s="9">
        <f t="shared" si="45"/>
        <v>462.53193692721766</v>
      </c>
      <c r="O280" s="7">
        <f t="shared" ca="1" si="41"/>
        <v>1010.0000000000023</v>
      </c>
      <c r="P280" s="2" t="str">
        <f t="shared" ca="1" si="42"/>
        <v xml:space="preserve"> </v>
      </c>
      <c r="Q280" t="str">
        <f t="shared" ca="1" si="43"/>
        <v>S</v>
      </c>
      <c r="R280">
        <f t="shared" ca="1" si="39"/>
        <v>50</v>
      </c>
      <c r="S280">
        <f t="shared" ca="1" si="40"/>
        <v>1270.0000000000045</v>
      </c>
    </row>
    <row r="281" spans="1:19" x14ac:dyDescent="0.25">
      <c r="A281" s="1">
        <v>36936</v>
      </c>
      <c r="B281">
        <v>445.5</v>
      </c>
      <c r="C281">
        <v>445.8</v>
      </c>
      <c r="D281">
        <v>444.6</v>
      </c>
      <c r="E281">
        <v>444.7</v>
      </c>
      <c r="F281">
        <v>17249</v>
      </c>
      <c r="G281">
        <f t="shared" si="44"/>
        <v>1.1999999999999886</v>
      </c>
      <c r="H281" s="2" t="str">
        <f ca="1">IF($C281&gt;MAX($C280:OFFSET($C281,-$H$2+1,0)),"B",IF($D281&lt;MIN($D280:OFFSET($D281,-$H$2+1,0)),"S",H280))</f>
        <v>S</v>
      </c>
      <c r="I281" s="2" t="str">
        <f ca="1">IF($C281&gt;MAX($C280:OFFSET($C281,-$I$2+1,0)),"B",IF($D281&lt;MIN($D280:OFFSET($D281,-$I$2+1,0)),"S",I280))</f>
        <v>S</v>
      </c>
      <c r="J281" s="2" t="str">
        <f t="shared" ca="1" si="36"/>
        <v>S</v>
      </c>
      <c r="K281">
        <f t="shared" ca="1" si="37"/>
        <v>100</v>
      </c>
      <c r="L281">
        <f t="shared" ca="1" si="38"/>
        <v>1370.0000000000045</v>
      </c>
      <c r="M281" s="8">
        <f t="shared" si="46"/>
        <v>2.2570267004042832</v>
      </c>
      <c r="N281" s="9">
        <f t="shared" si="45"/>
        <v>451.40534008085666</v>
      </c>
      <c r="O281" s="7">
        <f t="shared" ca="1" si="41"/>
        <v>1110.0000000000023</v>
      </c>
      <c r="P281" s="2" t="str">
        <f t="shared" ca="1" si="42"/>
        <v xml:space="preserve"> </v>
      </c>
      <c r="Q281" t="str">
        <f t="shared" ca="1" si="43"/>
        <v>S</v>
      </c>
      <c r="R281">
        <f t="shared" ca="1" si="39"/>
        <v>100</v>
      </c>
      <c r="S281">
        <f t="shared" ca="1" si="40"/>
        <v>1370.0000000000045</v>
      </c>
    </row>
    <row r="282" spans="1:19" x14ac:dyDescent="0.25">
      <c r="A282" s="1">
        <v>36937</v>
      </c>
      <c r="B282">
        <v>443.1</v>
      </c>
      <c r="C282">
        <v>443.9</v>
      </c>
      <c r="D282">
        <v>439.8</v>
      </c>
      <c r="E282">
        <v>440.4</v>
      </c>
      <c r="F282">
        <v>22707</v>
      </c>
      <c r="G282">
        <f t="shared" si="44"/>
        <v>4.8999999999999773</v>
      </c>
      <c r="H282" s="2" t="str">
        <f ca="1">IF($C282&gt;MAX($C281:OFFSET($C282,-$H$2+1,0)),"B",IF($D282&lt;MIN($D281:OFFSET($D282,-$H$2+1,0)),"S",H281))</f>
        <v>S</v>
      </c>
      <c r="I282" s="2" t="str">
        <f ca="1">IF($C282&gt;MAX($C281:OFFSET($C282,-$I$2+1,0)),"B",IF($D282&lt;MIN($D281:OFFSET($D282,-$I$2+1,0)),"S",I281))</f>
        <v>S</v>
      </c>
      <c r="J282" s="2" t="str">
        <f t="shared" ca="1" si="36"/>
        <v>S</v>
      </c>
      <c r="K282">
        <f t="shared" ca="1" si="37"/>
        <v>430.00000000000114</v>
      </c>
      <c r="L282">
        <f t="shared" ca="1" si="38"/>
        <v>1800.0000000000057</v>
      </c>
      <c r="M282" s="8">
        <f t="shared" si="46"/>
        <v>2.3891753653840682</v>
      </c>
      <c r="N282" s="9">
        <f t="shared" si="45"/>
        <v>477.83507307681361</v>
      </c>
      <c r="O282" s="7">
        <f t="shared" ca="1" si="41"/>
        <v>1540.0000000000034</v>
      </c>
      <c r="P282" s="2" t="str">
        <f t="shared" ca="1" si="42"/>
        <v xml:space="preserve"> </v>
      </c>
      <c r="Q282" t="str">
        <f t="shared" ca="1" si="43"/>
        <v>S</v>
      </c>
      <c r="R282">
        <f t="shared" ca="1" si="39"/>
        <v>430.00000000000114</v>
      </c>
      <c r="S282">
        <f t="shared" ca="1" si="40"/>
        <v>1800.0000000000057</v>
      </c>
    </row>
    <row r="283" spans="1:19" x14ac:dyDescent="0.25">
      <c r="A283" s="1">
        <v>36938</v>
      </c>
      <c r="B283">
        <v>439.5</v>
      </c>
      <c r="C283">
        <v>444</v>
      </c>
      <c r="D283">
        <v>439.5</v>
      </c>
      <c r="E283">
        <v>443.3</v>
      </c>
      <c r="F283">
        <v>16976</v>
      </c>
      <c r="G283">
        <f t="shared" si="44"/>
        <v>4.5</v>
      </c>
      <c r="H283" s="2" t="str">
        <f ca="1">IF($C283&gt;MAX($C282:OFFSET($C283,-$H$2+1,0)),"B",IF($D283&lt;MIN($D282:OFFSET($D283,-$H$2+1,0)),"S",H282))</f>
        <v>S</v>
      </c>
      <c r="I283" s="2" t="str">
        <f ca="1">IF($C283&gt;MAX($C282:OFFSET($C283,-$I$2+1,0)),"B",IF($D283&lt;MIN($D282:OFFSET($D283,-$I$2+1,0)),"S",I282))</f>
        <v>S</v>
      </c>
      <c r="J283" s="2" t="str">
        <f t="shared" ca="1" si="36"/>
        <v>S</v>
      </c>
      <c r="K283">
        <f t="shared" ca="1" si="37"/>
        <v>-290.00000000000341</v>
      </c>
      <c r="L283">
        <f t="shared" ca="1" si="38"/>
        <v>1510.0000000000023</v>
      </c>
      <c r="M283" s="8">
        <f t="shared" si="46"/>
        <v>2.4947165971148646</v>
      </c>
      <c r="N283" s="9">
        <f t="shared" si="45"/>
        <v>498.94331942297293</v>
      </c>
      <c r="O283" s="7">
        <f t="shared" ca="1" si="41"/>
        <v>1250</v>
      </c>
      <c r="P283" s="2" t="str">
        <f t="shared" ca="1" si="42"/>
        <v xml:space="preserve"> </v>
      </c>
      <c r="Q283" t="str">
        <f t="shared" ca="1" si="43"/>
        <v>S</v>
      </c>
      <c r="R283">
        <f t="shared" ca="1" si="39"/>
        <v>-290.00000000000341</v>
      </c>
      <c r="S283">
        <f t="shared" ca="1" si="40"/>
        <v>1510.0000000000023</v>
      </c>
    </row>
    <row r="284" spans="1:19" x14ac:dyDescent="0.25">
      <c r="A284" s="1">
        <v>36942</v>
      </c>
      <c r="B284">
        <v>442.7</v>
      </c>
      <c r="C284">
        <v>442.9</v>
      </c>
      <c r="D284">
        <v>440.8</v>
      </c>
      <c r="E284">
        <v>441.1</v>
      </c>
      <c r="F284">
        <v>19552</v>
      </c>
      <c r="G284">
        <f t="shared" si="44"/>
        <v>2.5</v>
      </c>
      <c r="H284" s="2" t="str">
        <f ca="1">IF($C284&gt;MAX($C283:OFFSET($C284,-$H$2+1,0)),"B",IF($D284&lt;MIN($D283:OFFSET($D284,-$H$2+1,0)),"S",H283))</f>
        <v>S</v>
      </c>
      <c r="I284" s="2" t="str">
        <f ca="1">IF($C284&gt;MAX($C283:OFFSET($C284,-$I$2+1,0)),"B",IF($D284&lt;MIN($D283:OFFSET($D284,-$I$2+1,0)),"S",I283))</f>
        <v>S</v>
      </c>
      <c r="J284" s="2" t="str">
        <f t="shared" ca="1" si="36"/>
        <v>S</v>
      </c>
      <c r="K284">
        <f t="shared" ca="1" si="37"/>
        <v>219.99999999999886</v>
      </c>
      <c r="L284">
        <f t="shared" ca="1" si="38"/>
        <v>1730.0000000000011</v>
      </c>
      <c r="M284" s="8">
        <f t="shared" si="46"/>
        <v>2.4949807672591211</v>
      </c>
      <c r="N284" s="9">
        <f t="shared" si="45"/>
        <v>498.99615345182423</v>
      </c>
      <c r="O284" s="7">
        <f t="shared" ca="1" si="41"/>
        <v>1469.9999999999989</v>
      </c>
      <c r="P284" s="2" t="str">
        <f t="shared" ca="1" si="42"/>
        <v xml:space="preserve"> </v>
      </c>
      <c r="Q284" t="str">
        <f t="shared" ca="1" si="43"/>
        <v>S</v>
      </c>
      <c r="R284">
        <f t="shared" ca="1" si="39"/>
        <v>219.99999999999886</v>
      </c>
      <c r="S284">
        <f t="shared" ca="1" si="40"/>
        <v>1730.0000000000011</v>
      </c>
    </row>
    <row r="285" spans="1:19" x14ac:dyDescent="0.25">
      <c r="A285" s="1">
        <v>36943</v>
      </c>
      <c r="B285">
        <v>441.5</v>
      </c>
      <c r="C285">
        <v>443.8</v>
      </c>
      <c r="D285">
        <v>440.9</v>
      </c>
      <c r="E285">
        <v>442.9</v>
      </c>
      <c r="F285">
        <v>22918</v>
      </c>
      <c r="G285">
        <f t="shared" si="44"/>
        <v>2.9000000000000341</v>
      </c>
      <c r="H285" s="2" t="str">
        <f ca="1">IF($C285&gt;MAX($C284:OFFSET($C285,-$H$2+1,0)),"B",IF($D285&lt;MIN($D284:OFFSET($D285,-$H$2+1,0)),"S",H284))</f>
        <v>S</v>
      </c>
      <c r="I285" s="2" t="str">
        <f ca="1">IF($C285&gt;MAX($C284:OFFSET($C285,-$I$2+1,0)),"B",IF($D285&lt;MIN($D284:OFFSET($D285,-$I$2+1,0)),"S",I284))</f>
        <v>S</v>
      </c>
      <c r="J285" s="2" t="str">
        <f t="shared" ca="1" si="36"/>
        <v>S</v>
      </c>
      <c r="K285">
        <f t="shared" ca="1" si="37"/>
        <v>-179.99999999999545</v>
      </c>
      <c r="L285">
        <f t="shared" ca="1" si="38"/>
        <v>1550.0000000000057</v>
      </c>
      <c r="M285" s="8">
        <f t="shared" si="46"/>
        <v>2.515231728896167</v>
      </c>
      <c r="N285" s="9">
        <f t="shared" si="45"/>
        <v>503.04634577923338</v>
      </c>
      <c r="O285" s="7">
        <f t="shared" ca="1" si="41"/>
        <v>1290.0000000000034</v>
      </c>
      <c r="P285" s="2" t="str">
        <f t="shared" ca="1" si="42"/>
        <v xml:space="preserve"> </v>
      </c>
      <c r="Q285" t="str">
        <f t="shared" ca="1" si="43"/>
        <v>S</v>
      </c>
      <c r="R285">
        <f t="shared" ca="1" si="39"/>
        <v>-179.99999999999545</v>
      </c>
      <c r="S285">
        <f t="shared" ca="1" si="40"/>
        <v>1550.0000000000057</v>
      </c>
    </row>
    <row r="286" spans="1:19" x14ac:dyDescent="0.25">
      <c r="A286" s="1">
        <v>36944</v>
      </c>
      <c r="B286">
        <v>442.1</v>
      </c>
      <c r="C286">
        <v>445.2</v>
      </c>
      <c r="D286">
        <v>441.9</v>
      </c>
      <c r="E286">
        <v>443.3</v>
      </c>
      <c r="F286">
        <v>30140</v>
      </c>
      <c r="G286">
        <f t="shared" si="44"/>
        <v>3.3000000000000114</v>
      </c>
      <c r="H286" s="2" t="str">
        <f ca="1">IF($C286&gt;MAX($C285:OFFSET($C286,-$H$2+1,0)),"B",IF($D286&lt;MIN($D285:OFFSET($D286,-$H$2+1,0)),"S",H285))</f>
        <v>S</v>
      </c>
      <c r="I286" s="2" t="str">
        <f ca="1">IF($C286&gt;MAX($C285:OFFSET($C286,-$I$2+1,0)),"B",IF($D286&lt;MIN($D285:OFFSET($D286,-$I$2+1,0)),"S",I285))</f>
        <v>S</v>
      </c>
      <c r="J286" s="2" t="str">
        <f t="shared" ca="1" si="36"/>
        <v>S</v>
      </c>
      <c r="K286">
        <f t="shared" ca="1" si="37"/>
        <v>-40.000000000003411</v>
      </c>
      <c r="L286">
        <f t="shared" ca="1" si="38"/>
        <v>1510.0000000000023</v>
      </c>
      <c r="M286" s="8">
        <f t="shared" si="46"/>
        <v>2.5544701424513589</v>
      </c>
      <c r="N286" s="9">
        <f t="shared" si="45"/>
        <v>510.89402849027181</v>
      </c>
      <c r="O286" s="7">
        <f t="shared" ca="1" si="41"/>
        <v>1250</v>
      </c>
      <c r="P286" s="2" t="str">
        <f t="shared" ca="1" si="42"/>
        <v xml:space="preserve"> </v>
      </c>
      <c r="Q286" t="str">
        <f t="shared" ca="1" si="43"/>
        <v>S</v>
      </c>
      <c r="R286">
        <f t="shared" ca="1" si="39"/>
        <v>-40.000000000003411</v>
      </c>
      <c r="S286">
        <f t="shared" ca="1" si="40"/>
        <v>1510.0000000000023</v>
      </c>
    </row>
    <row r="287" spans="1:19" x14ac:dyDescent="0.25">
      <c r="A287" s="1">
        <v>36945</v>
      </c>
      <c r="B287">
        <v>444.2</v>
      </c>
      <c r="C287">
        <v>446.2</v>
      </c>
      <c r="D287">
        <v>443.8</v>
      </c>
      <c r="E287">
        <v>445.6</v>
      </c>
      <c r="F287">
        <v>26835</v>
      </c>
      <c r="G287">
        <f t="shared" si="44"/>
        <v>2.8999999999999773</v>
      </c>
      <c r="H287" s="2" t="str">
        <f ca="1">IF($C287&gt;MAX($C286:OFFSET($C287,-$H$2+1,0)),"B",IF($D287&lt;MIN($D286:OFFSET($D287,-$H$2+1,0)),"S",H286))</f>
        <v>S</v>
      </c>
      <c r="I287" s="2" t="str">
        <f ca="1">IF($C287&gt;MAX($C286:OFFSET($C287,-$I$2+1,0)),"B",IF($D287&lt;MIN($D286:OFFSET($D287,-$I$2+1,0)),"S",I286))</f>
        <v>S</v>
      </c>
      <c r="J287" s="2" t="str">
        <f t="shared" ca="1" si="36"/>
        <v>S</v>
      </c>
      <c r="K287">
        <f t="shared" ca="1" si="37"/>
        <v>-230.00000000000114</v>
      </c>
      <c r="L287">
        <f t="shared" ca="1" si="38"/>
        <v>1280.0000000000011</v>
      </c>
      <c r="M287" s="8">
        <f t="shared" si="46"/>
        <v>2.5717466353287901</v>
      </c>
      <c r="N287" s="9">
        <f t="shared" si="45"/>
        <v>514.34932706575808</v>
      </c>
      <c r="O287" s="7">
        <f t="shared" ca="1" si="41"/>
        <v>1019.9999999999989</v>
      </c>
      <c r="P287" s="2" t="str">
        <f t="shared" ca="1" si="42"/>
        <v xml:space="preserve"> </v>
      </c>
      <c r="Q287" t="str">
        <f t="shared" ca="1" si="43"/>
        <v>S</v>
      </c>
      <c r="R287">
        <f t="shared" ca="1" si="39"/>
        <v>-230.00000000000114</v>
      </c>
      <c r="S287">
        <f t="shared" ca="1" si="40"/>
        <v>1280.0000000000011</v>
      </c>
    </row>
    <row r="288" spans="1:19" x14ac:dyDescent="0.25">
      <c r="A288" s="1">
        <v>36948</v>
      </c>
      <c r="B288">
        <v>447.2</v>
      </c>
      <c r="C288">
        <v>450.5</v>
      </c>
      <c r="D288">
        <v>446.1</v>
      </c>
      <c r="E288">
        <v>450.3</v>
      </c>
      <c r="F288">
        <v>25230</v>
      </c>
      <c r="G288">
        <f t="shared" si="44"/>
        <v>4.8999999999999773</v>
      </c>
      <c r="H288" s="2" t="str">
        <f ca="1">IF($C288&gt;MAX($C287:OFFSET($C288,-$H$2+1,0)),"B",IF($D288&lt;MIN($D287:OFFSET($D288,-$H$2+1,0)),"S",H287))</f>
        <v>S</v>
      </c>
      <c r="I288" s="2" t="str">
        <f ca="1">IF($C288&gt;MAX($C287:OFFSET($C288,-$I$2+1,0)),"B",IF($D288&lt;MIN($D287:OFFSET($D288,-$I$2+1,0)),"S",I287))</f>
        <v>S</v>
      </c>
      <c r="J288" s="2" t="str">
        <f t="shared" ca="1" si="36"/>
        <v>S</v>
      </c>
      <c r="K288">
        <f t="shared" ca="1" si="37"/>
        <v>-469.99999999999886</v>
      </c>
      <c r="L288">
        <f t="shared" ca="1" si="38"/>
        <v>810.00000000000227</v>
      </c>
      <c r="M288" s="8">
        <f t="shared" si="46"/>
        <v>2.6881593035623497</v>
      </c>
      <c r="N288" s="9">
        <f t="shared" si="45"/>
        <v>537.63186071246992</v>
      </c>
      <c r="O288" s="7">
        <f t="shared" ca="1" si="41"/>
        <v>550</v>
      </c>
      <c r="P288" s="2" t="str">
        <f t="shared" ca="1" si="42"/>
        <v xml:space="preserve"> </v>
      </c>
      <c r="Q288" t="str">
        <f t="shared" ca="1" si="43"/>
        <v>S</v>
      </c>
      <c r="R288">
        <f t="shared" ca="1" si="39"/>
        <v>-469.99999999999886</v>
      </c>
      <c r="S288">
        <f t="shared" ca="1" si="40"/>
        <v>810.00000000000227</v>
      </c>
    </row>
    <row r="289" spans="1:19" x14ac:dyDescent="0.25">
      <c r="A289" s="1">
        <v>36949</v>
      </c>
      <c r="B289">
        <v>452.3</v>
      </c>
      <c r="C289">
        <v>453.2</v>
      </c>
      <c r="D289">
        <v>450.9</v>
      </c>
      <c r="E289">
        <v>451.9</v>
      </c>
      <c r="F289">
        <v>24539</v>
      </c>
      <c r="G289">
        <f t="shared" si="44"/>
        <v>2.8999999999999773</v>
      </c>
      <c r="H289" s="2" t="str">
        <f ca="1">IF($C289&gt;MAX($C288:OFFSET($C289,-$H$2+1,0)),"B",IF($D289&lt;MIN($D288:OFFSET($D289,-$H$2+1,0)),"S",H288))</f>
        <v>S</v>
      </c>
      <c r="I289" s="2" t="str">
        <f ca="1">IF($C289&gt;MAX($C288:OFFSET($C289,-$I$2+1,0)),"B",IF($D289&lt;MIN($D288:OFFSET($D289,-$I$2+1,0)),"S",I288))</f>
        <v>S</v>
      </c>
      <c r="J289" s="2" t="str">
        <f t="shared" ca="1" si="36"/>
        <v>S</v>
      </c>
      <c r="K289">
        <f t="shared" ca="1" si="37"/>
        <v>-159.99999999999659</v>
      </c>
      <c r="L289">
        <f t="shared" ca="1" si="38"/>
        <v>650.00000000000568</v>
      </c>
      <c r="M289" s="8">
        <f t="shared" si="46"/>
        <v>2.698751338384231</v>
      </c>
      <c r="N289" s="9">
        <f t="shared" si="45"/>
        <v>539.75026767684619</v>
      </c>
      <c r="O289" s="7">
        <f t="shared" ca="1" si="41"/>
        <v>390.00000000000341</v>
      </c>
      <c r="P289" s="2" t="str">
        <f t="shared" ca="1" si="42"/>
        <v xml:space="preserve"> </v>
      </c>
      <c r="Q289" t="str">
        <f t="shared" ca="1" si="43"/>
        <v>S</v>
      </c>
      <c r="R289">
        <f t="shared" ca="1" si="39"/>
        <v>-159.99999999999659</v>
      </c>
      <c r="S289">
        <f t="shared" ca="1" si="40"/>
        <v>650.00000000000568</v>
      </c>
    </row>
    <row r="290" spans="1:19" x14ac:dyDescent="0.25">
      <c r="A290" s="1">
        <v>36950</v>
      </c>
      <c r="B290">
        <v>449.7</v>
      </c>
      <c r="C290">
        <v>451.9</v>
      </c>
      <c r="D290">
        <v>449.7</v>
      </c>
      <c r="E290">
        <v>451.3</v>
      </c>
      <c r="F290">
        <v>27213</v>
      </c>
      <c r="G290">
        <f t="shared" si="44"/>
        <v>2.1999999999999886</v>
      </c>
      <c r="H290" s="2" t="str">
        <f ca="1">IF($C290&gt;MAX($C289:OFFSET($C290,-$H$2+1,0)),"B",IF($D290&lt;MIN($D289:OFFSET($D290,-$H$2+1,0)),"S",H289))</f>
        <v>S</v>
      </c>
      <c r="I290" s="2" t="str">
        <f ca="1">IF($C290&gt;MAX($C289:OFFSET($C290,-$I$2+1,0)),"B",IF($D290&lt;MIN($D289:OFFSET($D290,-$I$2+1,0)),"S",I289))</f>
        <v>S</v>
      </c>
      <c r="J290" s="2" t="str">
        <f t="shared" ca="1" si="36"/>
        <v>S</v>
      </c>
      <c r="K290">
        <f t="shared" ca="1" si="37"/>
        <v>59.999999999996589</v>
      </c>
      <c r="L290">
        <f t="shared" ca="1" si="38"/>
        <v>710.00000000000227</v>
      </c>
      <c r="M290" s="8">
        <f t="shared" si="46"/>
        <v>2.673813771465019</v>
      </c>
      <c r="N290" s="9">
        <f t="shared" si="45"/>
        <v>534.76275429300381</v>
      </c>
      <c r="O290" s="7">
        <f t="shared" ca="1" si="41"/>
        <v>450</v>
      </c>
      <c r="P290" s="2" t="str">
        <f t="shared" ca="1" si="42"/>
        <v xml:space="preserve"> </v>
      </c>
      <c r="Q290" t="str">
        <f t="shared" ca="1" si="43"/>
        <v>S</v>
      </c>
      <c r="R290">
        <f t="shared" ca="1" si="39"/>
        <v>59.999999999996589</v>
      </c>
      <c r="S290">
        <f t="shared" ca="1" si="40"/>
        <v>710.00000000000227</v>
      </c>
    </row>
    <row r="291" spans="1:19" x14ac:dyDescent="0.25">
      <c r="A291" s="1">
        <v>36951</v>
      </c>
      <c r="B291">
        <v>451.5</v>
      </c>
      <c r="C291">
        <v>452.1</v>
      </c>
      <c r="D291">
        <v>449</v>
      </c>
      <c r="E291">
        <v>449.7</v>
      </c>
      <c r="F291">
        <v>33499</v>
      </c>
      <c r="G291">
        <f t="shared" si="44"/>
        <v>3.1000000000000227</v>
      </c>
      <c r="H291" s="2" t="str">
        <f ca="1">IF($C291&gt;MAX($C290:OFFSET($C291,-$H$2+1,0)),"B",IF($D291&lt;MIN($D290:OFFSET($D291,-$H$2+1,0)),"S",H290))</f>
        <v>S</v>
      </c>
      <c r="I291" s="2" t="str">
        <f ca="1">IF($C291&gt;MAX($C290:OFFSET($C291,-$I$2+1,0)),"B",IF($D291&lt;MIN($D290:OFFSET($D291,-$I$2+1,0)),"S",I290))</f>
        <v>S</v>
      </c>
      <c r="J291" s="2" t="str">
        <f t="shared" ca="1" si="36"/>
        <v>S</v>
      </c>
      <c r="K291">
        <f t="shared" ca="1" si="37"/>
        <v>160.00000000000227</v>
      </c>
      <c r="L291">
        <f t="shared" ca="1" si="38"/>
        <v>870.00000000000455</v>
      </c>
      <c r="M291" s="8">
        <f t="shared" si="46"/>
        <v>2.6951230828917692</v>
      </c>
      <c r="N291" s="9">
        <f t="shared" si="45"/>
        <v>539.02461657835386</v>
      </c>
      <c r="O291" s="7">
        <f t="shared" ca="1" si="41"/>
        <v>610.00000000000227</v>
      </c>
      <c r="P291" s="2" t="str">
        <f t="shared" ca="1" si="42"/>
        <v xml:space="preserve"> </v>
      </c>
      <c r="Q291" t="str">
        <f t="shared" ca="1" si="43"/>
        <v>S</v>
      </c>
      <c r="R291">
        <f t="shared" ca="1" si="39"/>
        <v>160.00000000000227</v>
      </c>
      <c r="S291">
        <f t="shared" ca="1" si="40"/>
        <v>870.00000000000455</v>
      </c>
    </row>
    <row r="292" spans="1:19" x14ac:dyDescent="0.25">
      <c r="A292" s="1">
        <v>36952</v>
      </c>
      <c r="B292">
        <v>447.9</v>
      </c>
      <c r="C292">
        <v>448.7</v>
      </c>
      <c r="D292">
        <v>446.2</v>
      </c>
      <c r="E292">
        <v>446.6</v>
      </c>
      <c r="F292">
        <v>20056</v>
      </c>
      <c r="G292">
        <f t="shared" si="44"/>
        <v>3.5</v>
      </c>
      <c r="H292" s="2" t="str">
        <f ca="1">IF($C292&gt;MAX($C291:OFFSET($C292,-$H$2+1,0)),"B",IF($D292&lt;MIN($D291:OFFSET($D292,-$H$2+1,0)),"S",H291))</f>
        <v>S</v>
      </c>
      <c r="I292" s="2" t="str">
        <f ca="1">IF($C292&gt;MAX($C291:OFFSET($C292,-$I$2+1,0)),"B",IF($D292&lt;MIN($D291:OFFSET($D292,-$I$2+1,0)),"S",I291))</f>
        <v>S</v>
      </c>
      <c r="J292" s="2" t="str">
        <f t="shared" ca="1" si="36"/>
        <v>S</v>
      </c>
      <c r="K292">
        <f t="shared" ca="1" si="37"/>
        <v>309.99999999999659</v>
      </c>
      <c r="L292">
        <f t="shared" ca="1" si="38"/>
        <v>1180.0000000000011</v>
      </c>
      <c r="M292" s="8">
        <f t="shared" si="46"/>
        <v>2.7353669287471805</v>
      </c>
      <c r="N292" s="9">
        <f t="shared" si="45"/>
        <v>547.07338574943606</v>
      </c>
      <c r="O292" s="7">
        <f t="shared" ca="1" si="41"/>
        <v>919.99999999999886</v>
      </c>
      <c r="P292" s="2" t="str">
        <f t="shared" ca="1" si="42"/>
        <v xml:space="preserve"> </v>
      </c>
      <c r="Q292" t="str">
        <f t="shared" ca="1" si="43"/>
        <v>S</v>
      </c>
      <c r="R292">
        <f t="shared" ca="1" si="39"/>
        <v>309.99999999999659</v>
      </c>
      <c r="S292">
        <f t="shared" ca="1" si="40"/>
        <v>1180.0000000000011</v>
      </c>
    </row>
    <row r="293" spans="1:19" x14ac:dyDescent="0.25">
      <c r="A293" s="1">
        <v>36955</v>
      </c>
      <c r="B293">
        <v>446.3</v>
      </c>
      <c r="C293">
        <v>447.1</v>
      </c>
      <c r="D293">
        <v>446</v>
      </c>
      <c r="E293">
        <v>447</v>
      </c>
      <c r="F293">
        <v>22797</v>
      </c>
      <c r="G293">
        <f t="shared" si="44"/>
        <v>1.1000000000000227</v>
      </c>
      <c r="H293" s="2" t="str">
        <f ca="1">IF($C293&gt;MAX($C292:OFFSET($C293,-$H$2+1,0)),"B",IF($D293&lt;MIN($D292:OFFSET($D293,-$H$2+1,0)),"S",H292))</f>
        <v>S</v>
      </c>
      <c r="I293" s="2" t="str">
        <f ca="1">IF($C293&gt;MAX($C292:OFFSET($C293,-$I$2+1,0)),"B",IF($D293&lt;MIN($D292:OFFSET($D293,-$I$2+1,0)),"S",I292))</f>
        <v>S</v>
      </c>
      <c r="J293" s="2" t="str">
        <f t="shared" ca="1" si="36"/>
        <v>S</v>
      </c>
      <c r="K293">
        <f t="shared" ca="1" si="37"/>
        <v>-39.999999999997726</v>
      </c>
      <c r="L293">
        <f t="shared" ca="1" si="38"/>
        <v>1140.0000000000034</v>
      </c>
      <c r="M293" s="8">
        <f t="shared" si="46"/>
        <v>2.6535985823098227</v>
      </c>
      <c r="N293" s="9">
        <f t="shared" si="45"/>
        <v>530.71971646196459</v>
      </c>
      <c r="O293" s="7">
        <f t="shared" ca="1" si="41"/>
        <v>880.00000000000114</v>
      </c>
      <c r="P293" s="2" t="str">
        <f t="shared" ca="1" si="42"/>
        <v xml:space="preserve"> </v>
      </c>
      <c r="Q293" t="str">
        <f t="shared" ca="1" si="43"/>
        <v>S</v>
      </c>
      <c r="R293">
        <f t="shared" ca="1" si="39"/>
        <v>-39.999999999997726</v>
      </c>
      <c r="S293">
        <f t="shared" ca="1" si="40"/>
        <v>1140.0000000000034</v>
      </c>
    </row>
    <row r="294" spans="1:19" x14ac:dyDescent="0.25">
      <c r="A294" s="1">
        <v>36956</v>
      </c>
      <c r="B294">
        <v>445.6</v>
      </c>
      <c r="C294">
        <v>446.2</v>
      </c>
      <c r="D294">
        <v>443.7</v>
      </c>
      <c r="E294">
        <v>444.4</v>
      </c>
      <c r="F294">
        <v>24973</v>
      </c>
      <c r="G294">
        <f t="shared" si="44"/>
        <v>3.3000000000000114</v>
      </c>
      <c r="H294" s="2" t="str">
        <f ca="1">IF($C294&gt;MAX($C293:OFFSET($C294,-$H$2+1,0)),"B",IF($D294&lt;MIN($D293:OFFSET($D294,-$H$2+1,0)),"S",H293))</f>
        <v>S</v>
      </c>
      <c r="I294" s="2" t="str">
        <f ca="1">IF($C294&gt;MAX($C293:OFFSET($C294,-$I$2+1,0)),"B",IF($D294&lt;MIN($D293:OFFSET($D294,-$I$2+1,0)),"S",I293))</f>
        <v>S</v>
      </c>
      <c r="J294" s="2" t="str">
        <f t="shared" ca="1" si="36"/>
        <v>S</v>
      </c>
      <c r="K294">
        <f t="shared" ca="1" si="37"/>
        <v>260.00000000000227</v>
      </c>
      <c r="L294">
        <f t="shared" ca="1" si="38"/>
        <v>1400.0000000000057</v>
      </c>
      <c r="M294" s="8">
        <f t="shared" si="46"/>
        <v>2.6859186531943324</v>
      </c>
      <c r="N294" s="9">
        <f t="shared" si="45"/>
        <v>537.18373063886645</v>
      </c>
      <c r="O294" s="7">
        <f t="shared" ca="1" si="41"/>
        <v>1140.0000000000034</v>
      </c>
      <c r="P294" s="2" t="str">
        <f t="shared" ca="1" si="42"/>
        <v xml:space="preserve"> </v>
      </c>
      <c r="Q294" t="str">
        <f t="shared" ca="1" si="43"/>
        <v>S</v>
      </c>
      <c r="R294">
        <f t="shared" ca="1" si="39"/>
        <v>260.00000000000227</v>
      </c>
      <c r="S294">
        <f t="shared" ca="1" si="40"/>
        <v>1400.0000000000057</v>
      </c>
    </row>
    <row r="295" spans="1:19" x14ac:dyDescent="0.25">
      <c r="A295" s="1">
        <v>36957</v>
      </c>
      <c r="B295">
        <v>445.5</v>
      </c>
      <c r="C295">
        <v>446.2</v>
      </c>
      <c r="D295">
        <v>443.6</v>
      </c>
      <c r="E295">
        <v>445.9</v>
      </c>
      <c r="F295">
        <v>19980</v>
      </c>
      <c r="G295">
        <f t="shared" si="44"/>
        <v>2.5999999999999659</v>
      </c>
      <c r="H295" s="2" t="str">
        <f ca="1">IF($C295&gt;MAX($C294:OFFSET($C295,-$H$2+1,0)),"B",IF($D295&lt;MIN($D294:OFFSET($D295,-$H$2+1,0)),"S",H294))</f>
        <v>S</v>
      </c>
      <c r="I295" s="2" t="str">
        <f ca="1">IF($C295&gt;MAX($C294:OFFSET($C295,-$I$2+1,0)),"B",IF($D295&lt;MIN($D294:OFFSET($D295,-$I$2+1,0)),"S",I294))</f>
        <v>S</v>
      </c>
      <c r="J295" s="2" t="str">
        <f t="shared" ca="1" si="36"/>
        <v>S</v>
      </c>
      <c r="K295">
        <f t="shared" ca="1" si="37"/>
        <v>-150</v>
      </c>
      <c r="L295">
        <f t="shared" ca="1" si="38"/>
        <v>1250.0000000000057</v>
      </c>
      <c r="M295" s="8">
        <f t="shared" si="46"/>
        <v>2.6816227205346141</v>
      </c>
      <c r="N295" s="9">
        <f t="shared" si="45"/>
        <v>536.32454410692287</v>
      </c>
      <c r="O295" s="7">
        <f t="shared" ca="1" si="41"/>
        <v>990.00000000000341</v>
      </c>
      <c r="P295" s="2" t="str">
        <f t="shared" ca="1" si="42"/>
        <v xml:space="preserve"> </v>
      </c>
      <c r="Q295" t="str">
        <f t="shared" ca="1" si="43"/>
        <v>S</v>
      </c>
      <c r="R295">
        <f t="shared" ca="1" si="39"/>
        <v>-150</v>
      </c>
      <c r="S295">
        <f t="shared" ca="1" si="40"/>
        <v>1250.0000000000057</v>
      </c>
    </row>
    <row r="296" spans="1:19" x14ac:dyDescent="0.25">
      <c r="A296" s="1">
        <v>36958</v>
      </c>
      <c r="B296">
        <v>446.3</v>
      </c>
      <c r="C296">
        <v>450</v>
      </c>
      <c r="D296">
        <v>445.8</v>
      </c>
      <c r="E296">
        <v>449.6</v>
      </c>
      <c r="F296">
        <v>15644</v>
      </c>
      <c r="G296">
        <f t="shared" si="44"/>
        <v>4.1999999999999886</v>
      </c>
      <c r="H296" s="2" t="str">
        <f ca="1">IF($C296&gt;MAX($C295:OFFSET($C296,-$H$2+1,0)),"B",IF($D296&lt;MIN($D295:OFFSET($D296,-$H$2+1,0)),"S",H295))</f>
        <v>S</v>
      </c>
      <c r="I296" s="2" t="str">
        <f ca="1">IF($C296&gt;MAX($C295:OFFSET($C296,-$I$2+1,0)),"B",IF($D296&lt;MIN($D295:OFFSET($D296,-$I$2+1,0)),"S",I295))</f>
        <v>S</v>
      </c>
      <c r="J296" s="2" t="str">
        <f t="shared" ca="1" si="36"/>
        <v>S</v>
      </c>
      <c r="K296">
        <f t="shared" ca="1" si="37"/>
        <v>-370.00000000000455</v>
      </c>
      <c r="L296">
        <f t="shared" ca="1" si="38"/>
        <v>880.00000000000114</v>
      </c>
      <c r="M296" s="8">
        <f t="shared" si="46"/>
        <v>2.7575415845078828</v>
      </c>
      <c r="N296" s="9">
        <f t="shared" si="45"/>
        <v>551.50831690157656</v>
      </c>
      <c r="O296" s="7">
        <f t="shared" ca="1" si="41"/>
        <v>619.99999999999886</v>
      </c>
      <c r="P296" s="2" t="str">
        <f t="shared" ca="1" si="42"/>
        <v xml:space="preserve"> </v>
      </c>
      <c r="Q296" t="str">
        <f t="shared" ca="1" si="43"/>
        <v>S</v>
      </c>
      <c r="R296">
        <f t="shared" ca="1" si="39"/>
        <v>-370.00000000000455</v>
      </c>
      <c r="S296">
        <f t="shared" ca="1" si="40"/>
        <v>880.00000000000114</v>
      </c>
    </row>
    <row r="297" spans="1:19" x14ac:dyDescent="0.25">
      <c r="A297" s="1">
        <v>36959</v>
      </c>
      <c r="B297">
        <v>451.4</v>
      </c>
      <c r="C297">
        <v>455.2</v>
      </c>
      <c r="D297">
        <v>450.9</v>
      </c>
      <c r="E297">
        <v>455</v>
      </c>
      <c r="F297">
        <v>16874</v>
      </c>
      <c r="G297">
        <f t="shared" si="44"/>
        <v>5.5999999999999659</v>
      </c>
      <c r="H297" s="2" t="str">
        <f ca="1">IF($C297&gt;MAX($C296:OFFSET($C297,-$H$2+1,0)),"B",IF($D297&lt;MIN($D296:OFFSET($D297,-$H$2+1,0)),"S",H296))</f>
        <v>S</v>
      </c>
      <c r="I297" s="2" t="str">
        <f ca="1">IF($C297&gt;MAX($C296:OFFSET($C297,-$I$2+1,0)),"B",IF($D297&lt;MIN($D296:OFFSET($D297,-$I$2+1,0)),"S",I296))</f>
        <v>B</v>
      </c>
      <c r="J297" s="2" t="str">
        <f t="shared" ca="1" si="36"/>
        <v>X</v>
      </c>
      <c r="K297">
        <f t="shared" ca="1" si="37"/>
        <v>-539.99999999999773</v>
      </c>
      <c r="L297">
        <f t="shared" ca="1" si="38"/>
        <v>340.00000000000341</v>
      </c>
      <c r="M297" s="8">
        <f t="shared" si="46"/>
        <v>2.899664505282487</v>
      </c>
      <c r="N297" s="9">
        <f t="shared" si="45"/>
        <v>579.93290105649737</v>
      </c>
      <c r="O297" s="7">
        <f t="shared" ca="1" si="41"/>
        <v>0</v>
      </c>
      <c r="P297" s="2" t="str">
        <f t="shared" ca="1" si="42"/>
        <v xml:space="preserve"> </v>
      </c>
      <c r="Q297" t="str">
        <f t="shared" ca="1" si="43"/>
        <v>X</v>
      </c>
      <c r="R297">
        <f t="shared" ca="1" si="39"/>
        <v>-539.99999999999773</v>
      </c>
      <c r="S297">
        <f t="shared" ca="1" si="40"/>
        <v>340.00000000000341</v>
      </c>
    </row>
    <row r="298" spans="1:19" x14ac:dyDescent="0.25">
      <c r="A298" s="1">
        <v>36962</v>
      </c>
      <c r="B298">
        <v>453</v>
      </c>
      <c r="C298">
        <v>456.4</v>
      </c>
      <c r="D298">
        <v>452.5</v>
      </c>
      <c r="E298">
        <v>455.8</v>
      </c>
      <c r="F298">
        <v>18945</v>
      </c>
      <c r="G298">
        <f t="shared" si="44"/>
        <v>3.8999999999999773</v>
      </c>
      <c r="H298" s="2" t="str">
        <f ca="1">IF($C298&gt;MAX($C297:OFFSET($C298,-$H$2+1,0)),"B",IF($D298&lt;MIN($D297:OFFSET($D298,-$H$2+1,0)),"S",H297))</f>
        <v>S</v>
      </c>
      <c r="I298" s="2" t="str">
        <f ca="1">IF($C298&gt;MAX($C297:OFFSET($C298,-$I$2+1,0)),"B",IF($D298&lt;MIN($D297:OFFSET($D298,-$I$2+1,0)),"S",I297))</f>
        <v>B</v>
      </c>
      <c r="J298" s="2" t="str">
        <f t="shared" ca="1" si="36"/>
        <v>X</v>
      </c>
      <c r="K298">
        <f t="shared" ca="1" si="37"/>
        <v>0</v>
      </c>
      <c r="L298">
        <f t="shared" ca="1" si="38"/>
        <v>340.00000000000341</v>
      </c>
      <c r="M298" s="8">
        <f t="shared" si="46"/>
        <v>2.9496812800183614</v>
      </c>
      <c r="N298" s="9">
        <f t="shared" si="45"/>
        <v>589.93625600367227</v>
      </c>
      <c r="O298" s="7">
        <f t="shared" ca="1" si="41"/>
        <v>0</v>
      </c>
      <c r="P298" s="2" t="str">
        <f t="shared" ca="1" si="42"/>
        <v xml:space="preserve"> </v>
      </c>
      <c r="Q298" t="str">
        <f t="shared" ca="1" si="43"/>
        <v>X</v>
      </c>
      <c r="R298">
        <f t="shared" ca="1" si="39"/>
        <v>0</v>
      </c>
      <c r="S298">
        <f t="shared" ca="1" si="40"/>
        <v>340.00000000000341</v>
      </c>
    </row>
    <row r="299" spans="1:19" x14ac:dyDescent="0.25">
      <c r="A299" s="1">
        <v>36963</v>
      </c>
      <c r="B299">
        <v>452</v>
      </c>
      <c r="C299">
        <v>453.4</v>
      </c>
      <c r="D299">
        <v>450.8</v>
      </c>
      <c r="E299">
        <v>451</v>
      </c>
      <c r="F299">
        <v>25360</v>
      </c>
      <c r="G299">
        <f t="shared" si="44"/>
        <v>5</v>
      </c>
      <c r="H299" s="2" t="str">
        <f ca="1">IF($C299&gt;MAX($C298:OFFSET($C299,-$H$2+1,0)),"B",IF($D299&lt;MIN($D298:OFFSET($D299,-$H$2+1,0)),"S",H298))</f>
        <v>S</v>
      </c>
      <c r="I299" s="2" t="str">
        <f ca="1">IF($C299&gt;MAX($C298:OFFSET($C299,-$I$2+1,0)),"B",IF($D299&lt;MIN($D298:OFFSET($D299,-$I$2+1,0)),"S",I298))</f>
        <v>B</v>
      </c>
      <c r="J299" s="2" t="str">
        <f t="shared" ca="1" si="36"/>
        <v>X</v>
      </c>
      <c r="K299">
        <f t="shared" ca="1" si="37"/>
        <v>0</v>
      </c>
      <c r="L299">
        <f t="shared" ca="1" si="38"/>
        <v>340.00000000000341</v>
      </c>
      <c r="M299" s="8">
        <f t="shared" si="46"/>
        <v>3.0521972160174431</v>
      </c>
      <c r="N299" s="9">
        <f t="shared" si="45"/>
        <v>610.43944320348862</v>
      </c>
      <c r="O299" s="7">
        <f t="shared" ca="1" si="41"/>
        <v>0</v>
      </c>
      <c r="P299" s="2" t="str">
        <f t="shared" ca="1" si="42"/>
        <v xml:space="preserve"> </v>
      </c>
      <c r="Q299" t="str">
        <f t="shared" ca="1" si="43"/>
        <v>X</v>
      </c>
      <c r="R299">
        <f t="shared" ca="1" si="39"/>
        <v>0</v>
      </c>
      <c r="S299">
        <f t="shared" ca="1" si="40"/>
        <v>340.00000000000341</v>
      </c>
    </row>
    <row r="300" spans="1:19" x14ac:dyDescent="0.25">
      <c r="A300" s="1">
        <v>36964</v>
      </c>
      <c r="B300">
        <v>449.4</v>
      </c>
      <c r="C300">
        <v>450.2</v>
      </c>
      <c r="D300">
        <v>446.1</v>
      </c>
      <c r="E300">
        <v>446.4</v>
      </c>
      <c r="F300">
        <v>26245</v>
      </c>
      <c r="G300">
        <f t="shared" si="44"/>
        <v>4.8999999999999773</v>
      </c>
      <c r="H300" s="2" t="str">
        <f ca="1">IF($C300&gt;MAX($C299:OFFSET($C300,-$H$2+1,0)),"B",IF($D300&lt;MIN($D299:OFFSET($D300,-$H$2+1,0)),"S",H299))</f>
        <v>S</v>
      </c>
      <c r="I300" s="2" t="str">
        <f ca="1">IF($C300&gt;MAX($C299:OFFSET($C300,-$I$2+1,0)),"B",IF($D300&lt;MIN($D299:OFFSET($D300,-$I$2+1,0)),"S",I299))</f>
        <v>B</v>
      </c>
      <c r="J300" s="2" t="str">
        <f t="shared" ca="1" si="36"/>
        <v>X</v>
      </c>
      <c r="K300">
        <f t="shared" ca="1" si="37"/>
        <v>0</v>
      </c>
      <c r="L300">
        <f t="shared" ca="1" si="38"/>
        <v>340.00000000000341</v>
      </c>
      <c r="M300" s="8">
        <f t="shared" si="46"/>
        <v>3.1445873552165695</v>
      </c>
      <c r="N300" s="9">
        <f t="shared" si="45"/>
        <v>628.91747104331387</v>
      </c>
      <c r="O300" s="7">
        <f t="shared" ca="1" si="41"/>
        <v>0</v>
      </c>
      <c r="P300" s="2" t="str">
        <f t="shared" ca="1" si="42"/>
        <v xml:space="preserve"> </v>
      </c>
      <c r="Q300" t="str">
        <f t="shared" ca="1" si="43"/>
        <v>X</v>
      </c>
      <c r="R300">
        <f t="shared" ca="1" si="39"/>
        <v>0</v>
      </c>
      <c r="S300">
        <f t="shared" ca="1" si="40"/>
        <v>340.00000000000341</v>
      </c>
    </row>
    <row r="301" spans="1:19" x14ac:dyDescent="0.25">
      <c r="A301" s="1">
        <v>36965</v>
      </c>
      <c r="B301">
        <v>445.8</v>
      </c>
      <c r="C301">
        <v>446.8</v>
      </c>
      <c r="D301">
        <v>443</v>
      </c>
      <c r="E301">
        <v>443.8</v>
      </c>
      <c r="F301">
        <v>15323</v>
      </c>
      <c r="G301">
        <f t="shared" si="44"/>
        <v>3.8000000000000114</v>
      </c>
      <c r="H301" s="2" t="str">
        <f ca="1">IF($C301&gt;MAX($C300:OFFSET($C301,-$H$2+1,0)),"B",IF($D301&lt;MIN($D300:OFFSET($D301,-$H$2+1,0)),"S",H300))</f>
        <v>S</v>
      </c>
      <c r="I301" s="2" t="str">
        <f ca="1">IF($C301&gt;MAX($C300:OFFSET($C301,-$I$2+1,0)),"B",IF($D301&lt;MIN($D300:OFFSET($D301,-$I$2+1,0)),"S",I300))</f>
        <v>B</v>
      </c>
      <c r="J301" s="2" t="str">
        <f t="shared" ca="1" si="36"/>
        <v>X</v>
      </c>
      <c r="K301">
        <f t="shared" ca="1" si="37"/>
        <v>0</v>
      </c>
      <c r="L301">
        <f t="shared" ca="1" si="38"/>
        <v>340.00000000000341</v>
      </c>
      <c r="M301" s="8">
        <f t="shared" si="46"/>
        <v>3.1773579874557418</v>
      </c>
      <c r="N301" s="9">
        <f t="shared" si="45"/>
        <v>635.47159749114837</v>
      </c>
      <c r="O301" s="7">
        <f t="shared" ca="1" si="41"/>
        <v>0</v>
      </c>
      <c r="P301" s="2" t="str">
        <f t="shared" ca="1" si="42"/>
        <v xml:space="preserve"> </v>
      </c>
      <c r="Q301" t="str">
        <f t="shared" ca="1" si="43"/>
        <v>X</v>
      </c>
      <c r="R301">
        <f t="shared" ca="1" si="39"/>
        <v>0</v>
      </c>
      <c r="S301">
        <f t="shared" ca="1" si="40"/>
        <v>340.00000000000341</v>
      </c>
    </row>
    <row r="302" spans="1:19" x14ac:dyDescent="0.25">
      <c r="A302" s="1">
        <v>36966</v>
      </c>
      <c r="B302">
        <v>444.4</v>
      </c>
      <c r="C302">
        <v>444.7</v>
      </c>
      <c r="D302">
        <v>441.5</v>
      </c>
      <c r="E302">
        <v>441.9</v>
      </c>
      <c r="F302">
        <v>26120</v>
      </c>
      <c r="G302">
        <f t="shared" si="44"/>
        <v>3.1999999999999886</v>
      </c>
      <c r="H302" s="2" t="str">
        <f ca="1">IF($C302&gt;MAX($C301:OFFSET($C302,-$H$2+1,0)),"B",IF($D302&lt;MIN($D301:OFFSET($D302,-$H$2+1,0)),"S",H301))</f>
        <v>S</v>
      </c>
      <c r="I302" s="2" t="str">
        <f ca="1">IF($C302&gt;MAX($C301:OFFSET($C302,-$I$2+1,0)),"B",IF($D302&lt;MIN($D301:OFFSET($D302,-$I$2+1,0)),"S",I301))</f>
        <v>B</v>
      </c>
      <c r="J302" s="2" t="str">
        <f t="shared" ca="1" si="36"/>
        <v>X</v>
      </c>
      <c r="K302">
        <f t="shared" ca="1" si="37"/>
        <v>0</v>
      </c>
      <c r="L302">
        <f t="shared" ca="1" si="38"/>
        <v>340.00000000000341</v>
      </c>
      <c r="M302" s="8">
        <f t="shared" si="46"/>
        <v>3.1784900880829543</v>
      </c>
      <c r="N302" s="9">
        <f t="shared" si="45"/>
        <v>635.69801761659085</v>
      </c>
      <c r="O302" s="7">
        <f t="shared" ca="1" si="41"/>
        <v>0</v>
      </c>
      <c r="P302" s="2" t="str">
        <f t="shared" ca="1" si="42"/>
        <v xml:space="preserve"> </v>
      </c>
      <c r="Q302" t="str">
        <f t="shared" ca="1" si="43"/>
        <v>X</v>
      </c>
      <c r="R302">
        <f t="shared" ca="1" si="39"/>
        <v>0</v>
      </c>
      <c r="S302">
        <f t="shared" ca="1" si="40"/>
        <v>340.00000000000341</v>
      </c>
    </row>
    <row r="303" spans="1:19" x14ac:dyDescent="0.25">
      <c r="A303" s="1">
        <v>36969</v>
      </c>
      <c r="B303">
        <v>443.5</v>
      </c>
      <c r="C303">
        <v>444.9</v>
      </c>
      <c r="D303">
        <v>442.8</v>
      </c>
      <c r="E303">
        <v>443.6</v>
      </c>
      <c r="F303">
        <v>39530</v>
      </c>
      <c r="G303">
        <f t="shared" si="44"/>
        <v>3</v>
      </c>
      <c r="H303" s="2" t="str">
        <f ca="1">IF($C303&gt;MAX($C302:OFFSET($C303,-$H$2+1,0)),"B",IF($D303&lt;MIN($D302:OFFSET($D303,-$H$2+1,0)),"S",H302))</f>
        <v>S</v>
      </c>
      <c r="I303" s="2" t="str">
        <f ca="1">IF($C303&gt;MAX($C302:OFFSET($C303,-$I$2+1,0)),"B",IF($D303&lt;MIN($D302:OFFSET($D303,-$I$2+1,0)),"S",I302))</f>
        <v>B</v>
      </c>
      <c r="J303" s="2" t="str">
        <f t="shared" ca="1" si="36"/>
        <v>X</v>
      </c>
      <c r="K303">
        <f t="shared" ca="1" si="37"/>
        <v>0</v>
      </c>
      <c r="L303">
        <f t="shared" ca="1" si="38"/>
        <v>340.00000000000341</v>
      </c>
      <c r="M303" s="8">
        <f t="shared" si="46"/>
        <v>3.1695655836788066</v>
      </c>
      <c r="N303" s="9">
        <f t="shared" si="45"/>
        <v>633.91311673576126</v>
      </c>
      <c r="O303" s="7">
        <f t="shared" ca="1" si="41"/>
        <v>0</v>
      </c>
      <c r="P303" s="2" t="str">
        <f t="shared" ca="1" si="42"/>
        <v xml:space="preserve"> </v>
      </c>
      <c r="Q303" t="str">
        <f t="shared" ca="1" si="43"/>
        <v>X</v>
      </c>
      <c r="R303">
        <f t="shared" ca="1" si="39"/>
        <v>0</v>
      </c>
      <c r="S303">
        <f t="shared" ca="1" si="40"/>
        <v>340.00000000000341</v>
      </c>
    </row>
    <row r="304" spans="1:19" x14ac:dyDescent="0.25">
      <c r="A304" s="1">
        <v>36970</v>
      </c>
      <c r="B304">
        <v>444.8</v>
      </c>
      <c r="C304">
        <v>446</v>
      </c>
      <c r="D304">
        <v>443.8</v>
      </c>
      <c r="E304">
        <v>444.3</v>
      </c>
      <c r="F304">
        <v>42787</v>
      </c>
      <c r="G304">
        <f t="shared" si="44"/>
        <v>2.3999999999999773</v>
      </c>
      <c r="H304" s="2" t="str">
        <f ca="1">IF($C304&gt;MAX($C303:OFFSET($C304,-$H$2+1,0)),"B",IF($D304&lt;MIN($D303:OFFSET($D304,-$H$2+1,0)),"S",H303))</f>
        <v>S</v>
      </c>
      <c r="I304" s="2" t="str">
        <f ca="1">IF($C304&gt;MAX($C303:OFFSET($C304,-$I$2+1,0)),"B",IF($D304&lt;MIN($D303:OFFSET($D304,-$I$2+1,0)),"S",I303))</f>
        <v>B</v>
      </c>
      <c r="J304" s="2" t="str">
        <f t="shared" ca="1" si="36"/>
        <v>X</v>
      </c>
      <c r="K304">
        <f t="shared" ca="1" si="37"/>
        <v>0</v>
      </c>
      <c r="L304">
        <f t="shared" ca="1" si="38"/>
        <v>340.00000000000341</v>
      </c>
      <c r="M304" s="8">
        <f t="shared" si="46"/>
        <v>3.1310873044948648</v>
      </c>
      <c r="N304" s="9">
        <f t="shared" si="45"/>
        <v>626.21746089897294</v>
      </c>
      <c r="O304" s="7">
        <f t="shared" ca="1" si="41"/>
        <v>0</v>
      </c>
      <c r="P304" s="2" t="str">
        <f t="shared" ca="1" si="42"/>
        <v xml:space="preserve"> </v>
      </c>
      <c r="Q304" t="str">
        <f t="shared" ca="1" si="43"/>
        <v>X</v>
      </c>
      <c r="R304">
        <f t="shared" ca="1" si="39"/>
        <v>0</v>
      </c>
      <c r="S304">
        <f t="shared" ca="1" si="40"/>
        <v>340.00000000000341</v>
      </c>
    </row>
    <row r="305" spans="1:19" x14ac:dyDescent="0.25">
      <c r="A305" s="1">
        <v>36971</v>
      </c>
      <c r="B305">
        <v>444.2</v>
      </c>
      <c r="C305">
        <v>446.4</v>
      </c>
      <c r="D305">
        <v>443.9</v>
      </c>
      <c r="E305">
        <v>445.7</v>
      </c>
      <c r="F305">
        <v>76868</v>
      </c>
      <c r="G305">
        <f t="shared" si="44"/>
        <v>2.5</v>
      </c>
      <c r="H305" s="2" t="str">
        <f ca="1">IF($C305&gt;MAX($C304:OFFSET($C305,-$H$2+1,0)),"B",IF($D305&lt;MIN($D304:OFFSET($D305,-$H$2+1,0)),"S",H304))</f>
        <v>S</v>
      </c>
      <c r="I305" s="2" t="str">
        <f ca="1">IF($C305&gt;MAX($C304:OFFSET($C305,-$I$2+1,0)),"B",IF($D305&lt;MIN($D304:OFFSET($D305,-$I$2+1,0)),"S",I304))</f>
        <v>B</v>
      </c>
      <c r="J305" s="2" t="str">
        <f t="shared" ca="1" si="36"/>
        <v>X</v>
      </c>
      <c r="K305">
        <f t="shared" ca="1" si="37"/>
        <v>0</v>
      </c>
      <c r="L305">
        <f t="shared" ca="1" si="38"/>
        <v>340.00000000000341</v>
      </c>
      <c r="M305" s="8">
        <f t="shared" si="46"/>
        <v>3.0995329392701216</v>
      </c>
      <c r="N305" s="9">
        <f t="shared" si="45"/>
        <v>619.90658785402434</v>
      </c>
      <c r="O305" s="7">
        <f t="shared" ca="1" si="41"/>
        <v>0</v>
      </c>
      <c r="P305" s="2" t="str">
        <f t="shared" ca="1" si="42"/>
        <v xml:space="preserve"> </v>
      </c>
      <c r="Q305" t="str">
        <f t="shared" ca="1" si="43"/>
        <v>X</v>
      </c>
      <c r="R305">
        <f t="shared" ca="1" si="39"/>
        <v>0</v>
      </c>
      <c r="S305">
        <f t="shared" ca="1" si="40"/>
        <v>340.00000000000341</v>
      </c>
    </row>
    <row r="306" spans="1:19" x14ac:dyDescent="0.25">
      <c r="A306" s="1">
        <v>36972</v>
      </c>
      <c r="B306">
        <v>445.1</v>
      </c>
      <c r="C306">
        <v>446.1</v>
      </c>
      <c r="D306">
        <v>444</v>
      </c>
      <c r="E306">
        <v>444.9</v>
      </c>
      <c r="F306">
        <v>67477</v>
      </c>
      <c r="G306">
        <f t="shared" si="44"/>
        <v>2.1000000000000227</v>
      </c>
      <c r="H306" s="2" t="str">
        <f ca="1">IF($C306&gt;MAX($C305:OFFSET($C306,-$H$2+1,0)),"B",IF($D306&lt;MIN($D305:OFFSET($D306,-$H$2+1,0)),"S",H305))</f>
        <v>S</v>
      </c>
      <c r="I306" s="2" t="str">
        <f ca="1">IF($C306&gt;MAX($C305:OFFSET($C306,-$I$2+1,0)),"B",IF($D306&lt;MIN($D305:OFFSET($D306,-$I$2+1,0)),"S",I305))</f>
        <v>B</v>
      </c>
      <c r="J306" s="2" t="str">
        <f t="shared" ca="1" si="36"/>
        <v>X</v>
      </c>
      <c r="K306">
        <f t="shared" ca="1" si="37"/>
        <v>0</v>
      </c>
      <c r="L306">
        <f t="shared" ca="1" si="38"/>
        <v>340.00000000000341</v>
      </c>
      <c r="M306" s="8">
        <f t="shared" si="46"/>
        <v>3.0495562923066166</v>
      </c>
      <c r="N306" s="9">
        <f t="shared" si="45"/>
        <v>609.91125846132331</v>
      </c>
      <c r="O306" s="7">
        <f t="shared" ca="1" si="41"/>
        <v>0</v>
      </c>
      <c r="P306" s="2" t="str">
        <f t="shared" ca="1" si="42"/>
        <v xml:space="preserve"> </v>
      </c>
      <c r="Q306" t="str">
        <f t="shared" ca="1" si="43"/>
        <v>X</v>
      </c>
      <c r="R306">
        <f t="shared" ca="1" si="39"/>
        <v>0</v>
      </c>
      <c r="S306">
        <f t="shared" ca="1" si="40"/>
        <v>340.00000000000341</v>
      </c>
    </row>
    <row r="307" spans="1:19" x14ac:dyDescent="0.25">
      <c r="A307" s="1">
        <v>36973</v>
      </c>
      <c r="B307">
        <v>446.1</v>
      </c>
      <c r="C307">
        <v>447</v>
      </c>
      <c r="D307">
        <v>444.8</v>
      </c>
      <c r="E307">
        <v>445.2</v>
      </c>
      <c r="F307">
        <v>37131</v>
      </c>
      <c r="G307">
        <f t="shared" si="44"/>
        <v>2.1999999999999886</v>
      </c>
      <c r="H307" s="2" t="str">
        <f ca="1">IF($C307&gt;MAX($C306:OFFSET($C307,-$H$2+1,0)),"B",IF($D307&lt;MIN($D306:OFFSET($D307,-$H$2+1,0)),"S",H306))</f>
        <v>S</v>
      </c>
      <c r="I307" s="2" t="str">
        <f ca="1">IF($C307&gt;MAX($C306:OFFSET($C307,-$I$2+1,0)),"B",IF($D307&lt;MIN($D306:OFFSET($D307,-$I$2+1,0)),"S",I306))</f>
        <v>B</v>
      </c>
      <c r="J307" s="2" t="str">
        <f t="shared" ca="1" si="36"/>
        <v>X</v>
      </c>
      <c r="K307">
        <f t="shared" ca="1" si="37"/>
        <v>0</v>
      </c>
      <c r="L307">
        <f t="shared" ca="1" si="38"/>
        <v>340.00000000000341</v>
      </c>
      <c r="M307" s="8">
        <f t="shared" si="46"/>
        <v>3.0070784776912851</v>
      </c>
      <c r="N307" s="9">
        <f t="shared" si="45"/>
        <v>601.41569553825707</v>
      </c>
      <c r="O307" s="7">
        <f t="shared" ca="1" si="41"/>
        <v>0</v>
      </c>
      <c r="P307" s="2" t="str">
        <f t="shared" ca="1" si="42"/>
        <v xml:space="preserve"> </v>
      </c>
      <c r="Q307" t="str">
        <f t="shared" ca="1" si="43"/>
        <v>X</v>
      </c>
      <c r="R307">
        <f t="shared" ca="1" si="39"/>
        <v>0</v>
      </c>
      <c r="S307">
        <f t="shared" ca="1" si="40"/>
        <v>340.00000000000341</v>
      </c>
    </row>
    <row r="308" spans="1:19" x14ac:dyDescent="0.25">
      <c r="A308" s="1">
        <v>36976</v>
      </c>
      <c r="B308">
        <v>445.1</v>
      </c>
      <c r="C308">
        <v>446.2</v>
      </c>
      <c r="D308">
        <v>444.8</v>
      </c>
      <c r="E308">
        <v>445.6</v>
      </c>
      <c r="F308">
        <v>37855</v>
      </c>
      <c r="G308">
        <f t="shared" si="44"/>
        <v>1.3999999999999773</v>
      </c>
      <c r="H308" s="2" t="str">
        <f ca="1">IF($C308&gt;MAX($C307:OFFSET($C308,-$H$2+1,0)),"B",IF($D308&lt;MIN($D307:OFFSET($D308,-$H$2+1,0)),"S",H307))</f>
        <v>S</v>
      </c>
      <c r="I308" s="2" t="str">
        <f ca="1">IF($C308&gt;MAX($C307:OFFSET($C308,-$I$2+1,0)),"B",IF($D308&lt;MIN($D307:OFFSET($D308,-$I$2+1,0)),"S",I307))</f>
        <v>B</v>
      </c>
      <c r="J308" s="2" t="str">
        <f t="shared" ca="1" si="36"/>
        <v>X</v>
      </c>
      <c r="K308">
        <f t="shared" ca="1" si="37"/>
        <v>0</v>
      </c>
      <c r="L308">
        <f t="shared" ca="1" si="38"/>
        <v>340.00000000000341</v>
      </c>
      <c r="M308" s="8">
        <f t="shared" si="46"/>
        <v>2.9267245538067197</v>
      </c>
      <c r="N308" s="9">
        <f t="shared" si="45"/>
        <v>585.34491076134395</v>
      </c>
      <c r="O308" s="7">
        <f t="shared" ca="1" si="41"/>
        <v>0</v>
      </c>
      <c r="P308" s="2" t="str">
        <f t="shared" ca="1" si="42"/>
        <v xml:space="preserve"> </v>
      </c>
      <c r="Q308" t="str">
        <f t="shared" ca="1" si="43"/>
        <v>X</v>
      </c>
      <c r="R308">
        <f t="shared" ca="1" si="39"/>
        <v>0</v>
      </c>
      <c r="S308">
        <f t="shared" ca="1" si="40"/>
        <v>340.00000000000341</v>
      </c>
    </row>
    <row r="309" spans="1:19" x14ac:dyDescent="0.25">
      <c r="A309" s="1">
        <v>36977</v>
      </c>
      <c r="B309">
        <v>445.5</v>
      </c>
      <c r="C309">
        <v>445.8</v>
      </c>
      <c r="D309">
        <v>444.1</v>
      </c>
      <c r="E309">
        <v>444.6</v>
      </c>
      <c r="F309">
        <v>33455</v>
      </c>
      <c r="G309">
        <f t="shared" si="44"/>
        <v>1.6999999999999886</v>
      </c>
      <c r="H309" s="2" t="str">
        <f ca="1">IF($C309&gt;MAX($C308:OFFSET($C309,-$H$2+1,0)),"B",IF($D309&lt;MIN($D308:OFFSET($D309,-$H$2+1,0)),"S",H308))</f>
        <v>S</v>
      </c>
      <c r="I309" s="2" t="str">
        <f ca="1">IF($C309&gt;MAX($C308:OFFSET($C309,-$I$2+1,0)),"B",IF($D309&lt;MIN($D308:OFFSET($D309,-$I$2+1,0)),"S",I308))</f>
        <v>B</v>
      </c>
      <c r="J309" s="2" t="str">
        <f t="shared" ca="1" si="36"/>
        <v>X</v>
      </c>
      <c r="K309">
        <f t="shared" ca="1" si="37"/>
        <v>0</v>
      </c>
      <c r="L309">
        <f t="shared" ca="1" si="38"/>
        <v>340.00000000000341</v>
      </c>
      <c r="M309" s="8">
        <f t="shared" si="46"/>
        <v>2.8653883261163831</v>
      </c>
      <c r="N309" s="9">
        <f t="shared" si="45"/>
        <v>573.07766522327665</v>
      </c>
      <c r="O309" s="7">
        <f t="shared" ca="1" si="41"/>
        <v>0</v>
      </c>
      <c r="P309" s="2" t="str">
        <f t="shared" ca="1" si="42"/>
        <v xml:space="preserve"> </v>
      </c>
      <c r="Q309" t="str">
        <f t="shared" ca="1" si="43"/>
        <v>X</v>
      </c>
      <c r="R309">
        <f t="shared" ca="1" si="39"/>
        <v>0</v>
      </c>
      <c r="S309">
        <f t="shared" ca="1" si="40"/>
        <v>340.00000000000341</v>
      </c>
    </row>
    <row r="310" spans="1:19" x14ac:dyDescent="0.25">
      <c r="A310" s="1">
        <v>36978</v>
      </c>
      <c r="B310">
        <v>444.1</v>
      </c>
      <c r="C310">
        <v>444.5</v>
      </c>
      <c r="D310">
        <v>442.6</v>
      </c>
      <c r="E310">
        <v>443.2</v>
      </c>
      <c r="F310">
        <v>33852</v>
      </c>
      <c r="G310">
        <f t="shared" si="44"/>
        <v>2</v>
      </c>
      <c r="H310" s="2" t="str">
        <f ca="1">IF($C310&gt;MAX($C309:OFFSET($C310,-$H$2+1,0)),"B",IF($D310&lt;MIN($D309:OFFSET($D310,-$H$2+1,0)),"S",H309))</f>
        <v>S</v>
      </c>
      <c r="I310" s="2" t="str">
        <f ca="1">IF($C310&gt;MAX($C309:OFFSET($C310,-$I$2+1,0)),"B",IF($D310&lt;MIN($D309:OFFSET($D310,-$I$2+1,0)),"S",I309))</f>
        <v>B</v>
      </c>
      <c r="J310" s="2" t="str">
        <f t="shared" ca="1" si="36"/>
        <v>X</v>
      </c>
      <c r="K310">
        <f t="shared" ca="1" si="37"/>
        <v>0</v>
      </c>
      <c r="L310">
        <f t="shared" ca="1" si="38"/>
        <v>340.00000000000341</v>
      </c>
      <c r="M310" s="8">
        <f t="shared" si="46"/>
        <v>2.8221189098105639</v>
      </c>
      <c r="N310" s="9">
        <f t="shared" si="45"/>
        <v>564.4237819621128</v>
      </c>
      <c r="O310" s="7">
        <f t="shared" ca="1" si="41"/>
        <v>0</v>
      </c>
      <c r="P310" s="2" t="str">
        <f t="shared" ca="1" si="42"/>
        <v xml:space="preserve"> </v>
      </c>
      <c r="Q310" t="str">
        <f t="shared" ca="1" si="43"/>
        <v>X</v>
      </c>
      <c r="R310">
        <f t="shared" ca="1" si="39"/>
        <v>0</v>
      </c>
      <c r="S310">
        <f t="shared" ca="1" si="40"/>
        <v>340.00000000000341</v>
      </c>
    </row>
    <row r="311" spans="1:19" x14ac:dyDescent="0.25">
      <c r="A311" s="1">
        <v>36979</v>
      </c>
      <c r="B311">
        <v>443.2</v>
      </c>
      <c r="C311">
        <v>443.9</v>
      </c>
      <c r="D311">
        <v>441.5</v>
      </c>
      <c r="E311">
        <v>442.1</v>
      </c>
      <c r="F311">
        <v>28503</v>
      </c>
      <c r="G311">
        <f t="shared" si="44"/>
        <v>2.3999999999999773</v>
      </c>
      <c r="H311" s="2" t="str">
        <f ca="1">IF($C311&gt;MAX($C310:OFFSET($C311,-$H$2+1,0)),"B",IF($D311&lt;MIN($D310:OFFSET($D311,-$H$2+1,0)),"S",H310))</f>
        <v>S</v>
      </c>
      <c r="I311" s="2" t="str">
        <f ca="1">IF($C311&gt;MAX($C310:OFFSET($C311,-$I$2+1,0)),"B",IF($D311&lt;MIN($D310:OFFSET($D311,-$I$2+1,0)),"S",I310))</f>
        <v>B</v>
      </c>
      <c r="J311" s="2" t="str">
        <f t="shared" ca="1" si="36"/>
        <v>X</v>
      </c>
      <c r="K311">
        <f t="shared" ca="1" si="37"/>
        <v>0</v>
      </c>
      <c r="L311">
        <f t="shared" ca="1" si="38"/>
        <v>340.00000000000341</v>
      </c>
      <c r="M311" s="8">
        <f t="shared" si="46"/>
        <v>2.8010129643200345</v>
      </c>
      <c r="N311" s="9">
        <f t="shared" si="45"/>
        <v>560.20259286400687</v>
      </c>
      <c r="O311" s="7">
        <f t="shared" ca="1" si="41"/>
        <v>0</v>
      </c>
      <c r="P311" s="2" t="str">
        <f t="shared" ca="1" si="42"/>
        <v xml:space="preserve"> </v>
      </c>
      <c r="Q311" t="str">
        <f t="shared" ca="1" si="43"/>
        <v>X</v>
      </c>
      <c r="R311">
        <f t="shared" ca="1" si="39"/>
        <v>0</v>
      </c>
      <c r="S311">
        <f t="shared" ca="1" si="40"/>
        <v>340.00000000000341</v>
      </c>
    </row>
    <row r="312" spans="1:19" x14ac:dyDescent="0.25">
      <c r="A312" s="1">
        <v>36980</v>
      </c>
      <c r="B312">
        <v>441.7</v>
      </c>
      <c r="C312">
        <v>442.2</v>
      </c>
      <c r="D312">
        <v>440.2</v>
      </c>
      <c r="E312">
        <v>440.9</v>
      </c>
      <c r="F312">
        <v>22760</v>
      </c>
      <c r="G312">
        <f t="shared" si="44"/>
        <v>2</v>
      </c>
      <c r="H312" s="2" t="str">
        <f ca="1">IF($C312&gt;MAX($C311:OFFSET($C312,-$H$2+1,0)),"B",IF($D312&lt;MIN($D311:OFFSET($D312,-$H$2+1,0)),"S",H311))</f>
        <v>S</v>
      </c>
      <c r="I312" s="2" t="str">
        <f ca="1">IF($C312&gt;MAX($C311:OFFSET($C312,-$I$2+1,0)),"B",IF($D312&lt;MIN($D311:OFFSET($D312,-$I$2+1,0)),"S",I311))</f>
        <v>S</v>
      </c>
      <c r="J312" s="2" t="str">
        <f t="shared" ca="1" si="36"/>
        <v>S</v>
      </c>
      <c r="K312">
        <f t="shared" ca="1" si="37"/>
        <v>0</v>
      </c>
      <c r="L312">
        <f t="shared" ca="1" si="38"/>
        <v>340.00000000000341</v>
      </c>
      <c r="M312" s="8">
        <f t="shared" si="46"/>
        <v>2.7609623161040329</v>
      </c>
      <c r="N312" s="9">
        <f t="shared" si="45"/>
        <v>552.19246322080653</v>
      </c>
      <c r="O312" s="7">
        <f t="shared" ca="1" si="41"/>
        <v>0</v>
      </c>
      <c r="P312" s="2" t="str">
        <f t="shared" ca="1" si="42"/>
        <v xml:space="preserve"> </v>
      </c>
      <c r="Q312" t="str">
        <f t="shared" ca="1" si="43"/>
        <v>S</v>
      </c>
      <c r="R312">
        <f t="shared" ca="1" si="39"/>
        <v>0</v>
      </c>
      <c r="S312">
        <f t="shared" ca="1" si="40"/>
        <v>340.00000000000341</v>
      </c>
    </row>
    <row r="313" spans="1:19" x14ac:dyDescent="0.25">
      <c r="A313" s="1">
        <v>36983</v>
      </c>
      <c r="B313">
        <v>439.9</v>
      </c>
      <c r="C313">
        <v>440.5</v>
      </c>
      <c r="D313">
        <v>437.5</v>
      </c>
      <c r="E313">
        <v>438.3</v>
      </c>
      <c r="F313">
        <v>23403</v>
      </c>
      <c r="G313">
        <f t="shared" si="44"/>
        <v>3.3999999999999773</v>
      </c>
      <c r="H313" s="2" t="str">
        <f ca="1">IF($C313&gt;MAX($C312:OFFSET($C313,-$H$2+1,0)),"B",IF($D313&lt;MIN($D312:OFFSET($D313,-$H$2+1,0)),"S",H312))</f>
        <v>S</v>
      </c>
      <c r="I313" s="2" t="str">
        <f ca="1">IF($C313&gt;MAX($C312:OFFSET($C313,-$I$2+1,0)),"B",IF($D313&lt;MIN($D312:OFFSET($D313,-$I$2+1,0)),"S",I312))</f>
        <v>S</v>
      </c>
      <c r="J313" s="2" t="str">
        <f t="shared" ca="1" si="36"/>
        <v>S</v>
      </c>
      <c r="K313">
        <f t="shared" ca="1" si="37"/>
        <v>259.99999999999659</v>
      </c>
      <c r="L313">
        <f t="shared" ca="1" si="38"/>
        <v>600</v>
      </c>
      <c r="M313" s="8">
        <f t="shared" si="46"/>
        <v>2.7929142002988301</v>
      </c>
      <c r="N313" s="9">
        <f t="shared" si="45"/>
        <v>558.582840059766</v>
      </c>
      <c r="O313" s="7">
        <f t="shared" ca="1" si="41"/>
        <v>259.99999999999659</v>
      </c>
      <c r="P313" s="2" t="str">
        <f t="shared" ca="1" si="42"/>
        <v xml:space="preserve"> </v>
      </c>
      <c r="Q313" t="str">
        <f t="shared" ca="1" si="43"/>
        <v>S</v>
      </c>
      <c r="R313">
        <f t="shared" ca="1" si="39"/>
        <v>259.99999999999659</v>
      </c>
      <c r="S313">
        <f t="shared" ca="1" si="40"/>
        <v>600</v>
      </c>
    </row>
    <row r="314" spans="1:19" x14ac:dyDescent="0.25">
      <c r="A314" s="1">
        <v>36984</v>
      </c>
      <c r="B314">
        <v>440.2</v>
      </c>
      <c r="C314">
        <v>441.1</v>
      </c>
      <c r="D314">
        <v>438.9</v>
      </c>
      <c r="E314">
        <v>439.6</v>
      </c>
      <c r="F314">
        <v>23757</v>
      </c>
      <c r="G314">
        <f t="shared" si="44"/>
        <v>2.8000000000000114</v>
      </c>
      <c r="H314" s="2" t="str">
        <f ca="1">IF($C314&gt;MAX($C313:OFFSET($C314,-$H$2+1,0)),"B",IF($D314&lt;MIN($D313:OFFSET($D314,-$H$2+1,0)),"S",H313))</f>
        <v>S</v>
      </c>
      <c r="I314" s="2" t="str">
        <f ca="1">IF($C314&gt;MAX($C313:OFFSET($C314,-$I$2+1,0)),"B",IF($D314&lt;MIN($D313:OFFSET($D314,-$I$2+1,0)),"S",I313))</f>
        <v>S</v>
      </c>
      <c r="J314" s="2" t="str">
        <f t="shared" ca="1" si="36"/>
        <v>S</v>
      </c>
      <c r="K314">
        <f t="shared" ca="1" si="37"/>
        <v>-130.00000000000114</v>
      </c>
      <c r="L314">
        <f t="shared" ca="1" si="38"/>
        <v>469.99999999999886</v>
      </c>
      <c r="M314" s="8">
        <f t="shared" si="46"/>
        <v>2.7932684902838889</v>
      </c>
      <c r="N314" s="9">
        <f t="shared" si="45"/>
        <v>558.65369805677778</v>
      </c>
      <c r="O314" s="7">
        <f t="shared" ca="1" si="41"/>
        <v>129.99999999999545</v>
      </c>
      <c r="P314" s="2" t="str">
        <f t="shared" ca="1" si="42"/>
        <v xml:space="preserve"> </v>
      </c>
      <c r="Q314" t="str">
        <f t="shared" ca="1" si="43"/>
        <v>S</v>
      </c>
      <c r="R314">
        <f t="shared" ca="1" si="39"/>
        <v>-130.00000000000114</v>
      </c>
      <c r="S314">
        <f t="shared" ca="1" si="40"/>
        <v>469.99999999999886</v>
      </c>
    </row>
    <row r="315" spans="1:19" x14ac:dyDescent="0.25">
      <c r="A315" s="1">
        <v>36985</v>
      </c>
      <c r="B315">
        <v>441.4</v>
      </c>
      <c r="C315">
        <v>443.2</v>
      </c>
      <c r="D315">
        <v>439.7</v>
      </c>
      <c r="E315">
        <v>441.1</v>
      </c>
      <c r="F315">
        <v>40775</v>
      </c>
      <c r="G315">
        <f t="shared" si="44"/>
        <v>3.5999999999999659</v>
      </c>
      <c r="H315" s="2" t="str">
        <f ca="1">IF($C315&gt;MAX($C314:OFFSET($C315,-$H$2+1,0)),"B",IF($D315&lt;MIN($D314:OFFSET($D315,-$H$2+1,0)),"S",H314))</f>
        <v>S</v>
      </c>
      <c r="I315" s="2" t="str">
        <f ca="1">IF($C315&gt;MAX($C314:OFFSET($C315,-$I$2+1,0)),"B",IF($D315&lt;MIN($D314:OFFSET($D315,-$I$2+1,0)),"S",I314))</f>
        <v>S</v>
      </c>
      <c r="J315" s="2" t="str">
        <f t="shared" ca="1" si="36"/>
        <v>S</v>
      </c>
      <c r="K315">
        <f t="shared" ca="1" si="37"/>
        <v>-150</v>
      </c>
      <c r="L315">
        <f t="shared" ca="1" si="38"/>
        <v>319.99999999999886</v>
      </c>
      <c r="M315" s="8">
        <f t="shared" si="46"/>
        <v>2.8336050657696927</v>
      </c>
      <c r="N315" s="9">
        <f t="shared" si="45"/>
        <v>566.72101315393854</v>
      </c>
      <c r="O315" s="7">
        <f t="shared" ca="1" si="41"/>
        <v>-20.000000000004547</v>
      </c>
      <c r="P315" s="2" t="str">
        <f t="shared" ca="1" si="42"/>
        <v xml:space="preserve"> </v>
      </c>
      <c r="Q315" t="str">
        <f t="shared" ca="1" si="43"/>
        <v>S</v>
      </c>
      <c r="R315">
        <f t="shared" ca="1" si="39"/>
        <v>-150</v>
      </c>
      <c r="S315">
        <f t="shared" ca="1" si="40"/>
        <v>319.99999999999886</v>
      </c>
    </row>
    <row r="316" spans="1:19" x14ac:dyDescent="0.25">
      <c r="A316" s="1">
        <v>36986</v>
      </c>
      <c r="B316">
        <v>440.3</v>
      </c>
      <c r="C316">
        <v>441.1</v>
      </c>
      <c r="D316">
        <v>440.1</v>
      </c>
      <c r="E316">
        <v>440.8</v>
      </c>
      <c r="F316">
        <v>33892</v>
      </c>
      <c r="G316">
        <f t="shared" si="44"/>
        <v>1</v>
      </c>
      <c r="H316" s="2" t="str">
        <f ca="1">IF($C316&gt;MAX($C315:OFFSET($C316,-$H$2+1,0)),"B",IF($D316&lt;MIN($D315:OFFSET($D316,-$H$2+1,0)),"S",H315))</f>
        <v>S</v>
      </c>
      <c r="I316" s="2" t="str">
        <f ca="1">IF($C316&gt;MAX($C315:OFFSET($C316,-$I$2+1,0)),"B",IF($D316&lt;MIN($D315:OFFSET($D316,-$I$2+1,0)),"S",I315))</f>
        <v>S</v>
      </c>
      <c r="J316" s="2" t="str">
        <f t="shared" ca="1" si="36"/>
        <v>S</v>
      </c>
      <c r="K316">
        <f t="shared" ca="1" si="37"/>
        <v>30.000000000001137</v>
      </c>
      <c r="L316">
        <f t="shared" ca="1" si="38"/>
        <v>350</v>
      </c>
      <c r="M316" s="8">
        <f t="shared" si="46"/>
        <v>2.7419248124812081</v>
      </c>
      <c r="N316" s="9">
        <f t="shared" si="45"/>
        <v>548.38496249624166</v>
      </c>
      <c r="O316" s="7">
        <f t="shared" ca="1" si="41"/>
        <v>9.9999999999965894</v>
      </c>
      <c r="P316" s="2" t="str">
        <f t="shared" ca="1" si="42"/>
        <v xml:space="preserve"> </v>
      </c>
      <c r="Q316" t="str">
        <f t="shared" ca="1" si="43"/>
        <v>S</v>
      </c>
      <c r="R316">
        <f t="shared" ca="1" si="39"/>
        <v>30.000000000001137</v>
      </c>
      <c r="S316">
        <f t="shared" ca="1" si="40"/>
        <v>350</v>
      </c>
    </row>
    <row r="317" spans="1:19" x14ac:dyDescent="0.25">
      <c r="A317" s="1">
        <v>36987</v>
      </c>
      <c r="B317">
        <v>440.2</v>
      </c>
      <c r="C317">
        <v>442.8</v>
      </c>
      <c r="D317">
        <v>440.1</v>
      </c>
      <c r="E317">
        <v>442.6</v>
      </c>
      <c r="F317">
        <v>60526</v>
      </c>
      <c r="G317">
        <f t="shared" si="44"/>
        <v>2.6999999999999886</v>
      </c>
      <c r="H317" s="2" t="str">
        <f ca="1">IF($C317&gt;MAX($C316:OFFSET($C317,-$H$2+1,0)),"B",IF($D317&lt;MIN($D316:OFFSET($D317,-$H$2+1,0)),"S",H316))</f>
        <v>S</v>
      </c>
      <c r="I317" s="2" t="str">
        <f ca="1">IF($C317&gt;MAX($C316:OFFSET($C317,-$I$2+1,0)),"B",IF($D317&lt;MIN($D316:OFFSET($D317,-$I$2+1,0)),"S",I316))</f>
        <v>S</v>
      </c>
      <c r="J317" s="2" t="str">
        <f t="shared" ref="J317:J380" ca="1" si="47">IF(H317=I317,I317,"X")</f>
        <v>S</v>
      </c>
      <c r="K317">
        <f t="shared" ca="1" si="37"/>
        <v>-180.00000000000114</v>
      </c>
      <c r="L317">
        <f t="shared" ca="1" si="38"/>
        <v>169.99999999999886</v>
      </c>
      <c r="M317" s="8">
        <f t="shared" si="46"/>
        <v>2.7398285718571471</v>
      </c>
      <c r="N317" s="9">
        <f t="shared" si="45"/>
        <v>547.96571437142939</v>
      </c>
      <c r="O317" s="7">
        <f t="shared" ca="1" si="41"/>
        <v>-170.00000000000455</v>
      </c>
      <c r="P317" s="2" t="str">
        <f t="shared" ca="1" si="42"/>
        <v xml:space="preserve"> </v>
      </c>
      <c r="Q317" t="str">
        <f t="shared" ca="1" si="43"/>
        <v>S</v>
      </c>
      <c r="R317">
        <f t="shared" ca="1" si="39"/>
        <v>-180.00000000000114</v>
      </c>
      <c r="S317">
        <f t="shared" ca="1" si="40"/>
        <v>169.99999999999886</v>
      </c>
    </row>
    <row r="318" spans="1:19" x14ac:dyDescent="0.25">
      <c r="A318" s="1">
        <v>36990</v>
      </c>
      <c r="B318">
        <v>442.4</v>
      </c>
      <c r="C318">
        <v>442.7</v>
      </c>
      <c r="D318">
        <v>440.7</v>
      </c>
      <c r="E318">
        <v>440.9</v>
      </c>
      <c r="F318">
        <v>65612</v>
      </c>
      <c r="G318">
        <f t="shared" si="44"/>
        <v>2</v>
      </c>
      <c r="H318" s="2" t="str">
        <f ca="1">IF($C318&gt;MAX($C317:OFFSET($C318,-$H$2+1,0)),"B",IF($D318&lt;MIN($D317:OFFSET($D318,-$H$2+1,0)),"S",H317))</f>
        <v>S</v>
      </c>
      <c r="I318" s="2" t="str">
        <f ca="1">IF($C318&gt;MAX($C317:OFFSET($C318,-$I$2+1,0)),"B",IF($D318&lt;MIN($D317:OFFSET($D318,-$I$2+1,0)),"S",I317))</f>
        <v>S</v>
      </c>
      <c r="J318" s="2" t="str">
        <f t="shared" ca="1" si="47"/>
        <v>S</v>
      </c>
      <c r="K318">
        <f t="shared" ref="K318:K381" ca="1" si="48">IF(J317="B",$K$2*(E318-E317),IF(J317="S",$K$2*(E317-E318),0))</f>
        <v>170.00000000000455</v>
      </c>
      <c r="L318">
        <f t="shared" ref="L318:L381" ca="1" si="49">L317+K318</f>
        <v>340.00000000000341</v>
      </c>
      <c r="M318" s="8">
        <f t="shared" si="46"/>
        <v>2.7028371432642899</v>
      </c>
      <c r="N318" s="9">
        <f t="shared" si="45"/>
        <v>540.56742865285798</v>
      </c>
      <c r="O318" s="7">
        <f t="shared" ca="1" si="41"/>
        <v>0</v>
      </c>
      <c r="P318" s="2" t="str">
        <f t="shared" ca="1" si="42"/>
        <v xml:space="preserve"> </v>
      </c>
      <c r="Q318" t="str">
        <f t="shared" ca="1" si="43"/>
        <v>S</v>
      </c>
      <c r="R318">
        <f t="shared" ref="R318:R381" ca="1" si="50">IF(Q317&lt;&gt;"X",K318,0)</f>
        <v>170.00000000000455</v>
      </c>
      <c r="S318">
        <f t="shared" ref="S318:S381" ca="1" si="51">S317+R318</f>
        <v>340.00000000000341</v>
      </c>
    </row>
    <row r="319" spans="1:19" x14ac:dyDescent="0.25">
      <c r="A319" s="1">
        <v>36991</v>
      </c>
      <c r="B319">
        <v>440</v>
      </c>
      <c r="C319">
        <v>441.3</v>
      </c>
      <c r="D319">
        <v>438.9</v>
      </c>
      <c r="E319">
        <v>439.9</v>
      </c>
      <c r="F319">
        <v>57008</v>
      </c>
      <c r="G319">
        <f t="shared" si="44"/>
        <v>2.4000000000000341</v>
      </c>
      <c r="H319" s="2" t="str">
        <f ca="1">IF($C319&gt;MAX($C318:OFFSET($C319,-$H$2+1,0)),"B",IF($D319&lt;MIN($D318:OFFSET($D319,-$H$2+1,0)),"S",H318))</f>
        <v>S</v>
      </c>
      <c r="I319" s="2" t="str">
        <f ca="1">IF($C319&gt;MAX($C318:OFFSET($C319,-$I$2+1,0)),"B",IF($D319&lt;MIN($D318:OFFSET($D319,-$I$2+1,0)),"S",I318))</f>
        <v>S</v>
      </c>
      <c r="J319" s="2" t="str">
        <f t="shared" ca="1" si="47"/>
        <v>S</v>
      </c>
      <c r="K319">
        <f t="shared" ca="1" si="48"/>
        <v>100</v>
      </c>
      <c r="L319">
        <f t="shared" ca="1" si="49"/>
        <v>440.00000000000341</v>
      </c>
      <c r="M319" s="8">
        <f t="shared" si="46"/>
        <v>2.6876952861010772</v>
      </c>
      <c r="N319" s="9">
        <f t="shared" si="45"/>
        <v>537.53905722021545</v>
      </c>
      <c r="O319" s="7">
        <f t="shared" ref="O319:O382" ca="1" si="52">IF(J319=J318,K319+O318,0)</f>
        <v>100</v>
      </c>
      <c r="P319" s="2" t="str">
        <f t="shared" ref="P319:P382" ca="1" si="53">IF(O319&lt;-N319,"X"," ")</f>
        <v xml:space="preserve"> </v>
      </c>
      <c r="Q319" t="str">
        <f t="shared" ref="Q319:Q382" ca="1" si="54">IF(AND(Q318&lt;&gt;"X",P319="X"),"X",IF(AND(Q318="X",J319&lt;&gt;J318),J319,IF(J319="X","X",Q318)))</f>
        <v>S</v>
      </c>
      <c r="R319">
        <f t="shared" ca="1" si="50"/>
        <v>100</v>
      </c>
      <c r="S319">
        <f t="shared" ca="1" si="51"/>
        <v>440.00000000000341</v>
      </c>
    </row>
    <row r="320" spans="1:19" x14ac:dyDescent="0.25">
      <c r="A320" s="1">
        <v>36992</v>
      </c>
      <c r="B320">
        <v>439.7</v>
      </c>
      <c r="C320">
        <v>442.3</v>
      </c>
      <c r="D320">
        <v>439.3</v>
      </c>
      <c r="E320">
        <v>441.3</v>
      </c>
      <c r="F320">
        <v>27290</v>
      </c>
      <c r="G320">
        <f t="shared" si="44"/>
        <v>3</v>
      </c>
      <c r="H320" s="2" t="str">
        <f ca="1">IF($C320&gt;MAX($C319:OFFSET($C320,-$H$2+1,0)),"B",IF($D320&lt;MIN($D319:OFFSET($D320,-$H$2+1,0)),"S",H319))</f>
        <v>S</v>
      </c>
      <c r="I320" s="2" t="str">
        <f ca="1">IF($C320&gt;MAX($C319:OFFSET($C320,-$I$2+1,0)),"B",IF($D320&lt;MIN($D319:OFFSET($D320,-$I$2+1,0)),"S",I319))</f>
        <v>S</v>
      </c>
      <c r="J320" s="2" t="str">
        <f t="shared" ca="1" si="47"/>
        <v>S</v>
      </c>
      <c r="K320">
        <f t="shared" ca="1" si="48"/>
        <v>-140.00000000000341</v>
      </c>
      <c r="L320">
        <f t="shared" ca="1" si="49"/>
        <v>300</v>
      </c>
      <c r="M320" s="8">
        <f t="shared" si="46"/>
        <v>2.7033105217960234</v>
      </c>
      <c r="N320" s="9">
        <f t="shared" si="45"/>
        <v>540.6621043592047</v>
      </c>
      <c r="O320" s="7">
        <f t="shared" ca="1" si="52"/>
        <v>-40.000000000003411</v>
      </c>
      <c r="P320" s="2" t="str">
        <f t="shared" ca="1" si="53"/>
        <v xml:space="preserve"> </v>
      </c>
      <c r="Q320" t="str">
        <f t="shared" ca="1" si="54"/>
        <v>S</v>
      </c>
      <c r="R320">
        <f t="shared" ca="1" si="50"/>
        <v>-140.00000000000341</v>
      </c>
      <c r="S320">
        <f t="shared" ca="1" si="51"/>
        <v>300</v>
      </c>
    </row>
    <row r="321" spans="1:19" x14ac:dyDescent="0.25">
      <c r="A321" s="1">
        <v>36993</v>
      </c>
      <c r="B321">
        <v>442</v>
      </c>
      <c r="C321">
        <v>443.4</v>
      </c>
      <c r="D321">
        <v>441.6</v>
      </c>
      <c r="E321">
        <v>442.6</v>
      </c>
      <c r="F321">
        <v>36409</v>
      </c>
      <c r="G321">
        <f t="shared" si="44"/>
        <v>2.0999999999999659</v>
      </c>
      <c r="H321" s="2" t="str">
        <f ca="1">IF($C321&gt;MAX($C320:OFFSET($C321,-$H$2+1,0)),"B",IF($D321&lt;MIN($D320:OFFSET($D321,-$H$2+1,0)),"S",H320))</f>
        <v>S</v>
      </c>
      <c r="I321" s="2" t="str">
        <f ca="1">IF($C321&gt;MAX($C320:OFFSET($C321,-$I$2+1,0)),"B",IF($D321&lt;MIN($D320:OFFSET($D321,-$I$2+1,0)),"S",I320))</f>
        <v>S</v>
      </c>
      <c r="J321" s="2" t="str">
        <f t="shared" ca="1" si="47"/>
        <v>S</v>
      </c>
      <c r="K321">
        <f t="shared" ca="1" si="48"/>
        <v>-130.00000000000114</v>
      </c>
      <c r="L321">
        <f t="shared" ca="1" si="49"/>
        <v>169.99999999999886</v>
      </c>
      <c r="M321" s="8">
        <f t="shared" si="46"/>
        <v>2.6731449957062203</v>
      </c>
      <c r="N321" s="9">
        <f t="shared" si="45"/>
        <v>534.62899914124409</v>
      </c>
      <c r="O321" s="7">
        <f t="shared" ca="1" si="52"/>
        <v>-170.00000000000455</v>
      </c>
      <c r="P321" s="2" t="str">
        <f t="shared" ca="1" si="53"/>
        <v xml:space="preserve"> </v>
      </c>
      <c r="Q321" t="str">
        <f t="shared" ca="1" si="54"/>
        <v>S</v>
      </c>
      <c r="R321">
        <f t="shared" ca="1" si="50"/>
        <v>-130.00000000000114</v>
      </c>
      <c r="S321">
        <f t="shared" ca="1" si="51"/>
        <v>169.99999999999886</v>
      </c>
    </row>
    <row r="322" spans="1:19" x14ac:dyDescent="0.25">
      <c r="A322" s="1">
        <v>36997</v>
      </c>
      <c r="B322">
        <v>442.2</v>
      </c>
      <c r="C322">
        <v>446.7</v>
      </c>
      <c r="D322">
        <v>442.2</v>
      </c>
      <c r="E322">
        <v>445.8</v>
      </c>
      <c r="F322">
        <v>28882</v>
      </c>
      <c r="G322">
        <f t="shared" si="44"/>
        <v>4.5</v>
      </c>
      <c r="H322" s="2" t="str">
        <f ca="1">IF($C322&gt;MAX($C321:OFFSET($C322,-$H$2+1,0)),"B",IF($D322&lt;MIN($D321:OFFSET($D322,-$H$2+1,0)),"S",H321))</f>
        <v>S</v>
      </c>
      <c r="I322" s="2" t="str">
        <f ca="1">IF($C322&gt;MAX($C321:OFFSET($C322,-$I$2+1,0)),"B",IF($D322&lt;MIN($D321:OFFSET($D322,-$I$2+1,0)),"S",I321))</f>
        <v>S</v>
      </c>
      <c r="J322" s="2" t="str">
        <f t="shared" ca="1" si="47"/>
        <v>S</v>
      </c>
      <c r="K322">
        <f t="shared" ca="1" si="48"/>
        <v>-319.99999999999886</v>
      </c>
      <c r="L322">
        <f t="shared" ca="1" si="49"/>
        <v>-150</v>
      </c>
      <c r="M322" s="8">
        <f t="shared" si="46"/>
        <v>2.764487745920909</v>
      </c>
      <c r="N322" s="9">
        <f t="shared" si="45"/>
        <v>552.8975491841818</v>
      </c>
      <c r="O322" s="7">
        <f t="shared" ca="1" si="52"/>
        <v>-490.00000000000341</v>
      </c>
      <c r="P322" s="2" t="str">
        <f t="shared" ca="1" si="53"/>
        <v xml:space="preserve"> </v>
      </c>
      <c r="Q322" t="str">
        <f t="shared" ca="1" si="54"/>
        <v>S</v>
      </c>
      <c r="R322">
        <f t="shared" ca="1" si="50"/>
        <v>-319.99999999999886</v>
      </c>
      <c r="S322">
        <f t="shared" ca="1" si="51"/>
        <v>-150</v>
      </c>
    </row>
    <row r="323" spans="1:19" x14ac:dyDescent="0.25">
      <c r="A323" s="1">
        <v>36998</v>
      </c>
      <c r="B323">
        <v>443.9</v>
      </c>
      <c r="C323">
        <v>444.2</v>
      </c>
      <c r="D323">
        <v>442.5</v>
      </c>
      <c r="E323">
        <v>443.5</v>
      </c>
      <c r="F323">
        <v>67953</v>
      </c>
      <c r="G323">
        <f t="shared" si="44"/>
        <v>3.3000000000000114</v>
      </c>
      <c r="H323" s="2" t="str">
        <f ca="1">IF($C323&gt;MAX($C322:OFFSET($C323,-$H$2+1,0)),"B",IF($D323&lt;MIN($D322:OFFSET($D323,-$H$2+1,0)),"S",H322))</f>
        <v>S</v>
      </c>
      <c r="I323" s="2" t="str">
        <f ca="1">IF($C323&gt;MAX($C322:OFFSET($C323,-$I$2+1,0)),"B",IF($D323&lt;MIN($D322:OFFSET($D323,-$I$2+1,0)),"S",I322))</f>
        <v>S</v>
      </c>
      <c r="J323" s="2" t="str">
        <f t="shared" ca="1" si="47"/>
        <v>S</v>
      </c>
      <c r="K323">
        <f t="shared" ca="1" si="48"/>
        <v>230.00000000000114</v>
      </c>
      <c r="L323">
        <f t="shared" ca="1" si="49"/>
        <v>80.000000000001137</v>
      </c>
      <c r="M323" s="8">
        <f t="shared" si="46"/>
        <v>2.7912633586248643</v>
      </c>
      <c r="N323" s="9">
        <f t="shared" si="45"/>
        <v>558.25267172497286</v>
      </c>
      <c r="O323" s="7">
        <f t="shared" ca="1" si="52"/>
        <v>-260.00000000000227</v>
      </c>
      <c r="P323" s="2" t="str">
        <f t="shared" ca="1" si="53"/>
        <v xml:space="preserve"> </v>
      </c>
      <c r="Q323" t="str">
        <f t="shared" ca="1" si="54"/>
        <v>S</v>
      </c>
      <c r="R323">
        <f t="shared" ca="1" si="50"/>
        <v>230.00000000000114</v>
      </c>
      <c r="S323">
        <f t="shared" ca="1" si="51"/>
        <v>80.000000000001137</v>
      </c>
    </row>
    <row r="324" spans="1:19" x14ac:dyDescent="0.25">
      <c r="A324" s="1">
        <v>36999</v>
      </c>
      <c r="B324">
        <v>441.5</v>
      </c>
      <c r="C324">
        <v>444.9</v>
      </c>
      <c r="D324">
        <v>440.9</v>
      </c>
      <c r="E324">
        <v>443.7</v>
      </c>
      <c r="F324">
        <v>58286</v>
      </c>
      <c r="G324">
        <f t="shared" ref="G324:G387" si="55">MAX(C324-D324,C324-E323,E323-D324)</f>
        <v>4</v>
      </c>
      <c r="H324" s="2" t="str">
        <f ca="1">IF($C324&gt;MAX($C323:OFFSET($C324,-$H$2+1,0)),"B",IF($D324&lt;MIN($D323:OFFSET($D324,-$H$2+1,0)),"S",H323))</f>
        <v>S</v>
      </c>
      <c r="I324" s="2" t="str">
        <f ca="1">IF($C324&gt;MAX($C323:OFFSET($C324,-$I$2+1,0)),"B",IF($D324&lt;MIN($D323:OFFSET($D324,-$I$2+1,0)),"S",I323))</f>
        <v>S</v>
      </c>
      <c r="J324" s="2" t="str">
        <f t="shared" ca="1" si="47"/>
        <v>S</v>
      </c>
      <c r="K324">
        <f t="shared" ca="1" si="48"/>
        <v>-19.999999999998863</v>
      </c>
      <c r="L324">
        <f t="shared" ca="1" si="49"/>
        <v>60.000000000002274</v>
      </c>
      <c r="M324" s="8">
        <f t="shared" si="46"/>
        <v>2.851700190693621</v>
      </c>
      <c r="N324" s="9">
        <f t="shared" si="45"/>
        <v>570.34003813872425</v>
      </c>
      <c r="O324" s="7">
        <f t="shared" ca="1" si="52"/>
        <v>-280.00000000000114</v>
      </c>
      <c r="P324" s="2" t="str">
        <f t="shared" ca="1" si="53"/>
        <v xml:space="preserve"> </v>
      </c>
      <c r="Q324" t="str">
        <f t="shared" ca="1" si="54"/>
        <v>S</v>
      </c>
      <c r="R324">
        <f t="shared" ca="1" si="50"/>
        <v>-19.999999999998863</v>
      </c>
      <c r="S324">
        <f t="shared" ca="1" si="51"/>
        <v>60.000000000002274</v>
      </c>
    </row>
    <row r="325" spans="1:19" x14ac:dyDescent="0.25">
      <c r="A325" s="1">
        <v>37000</v>
      </c>
      <c r="B325">
        <v>443.7</v>
      </c>
      <c r="C325">
        <v>447.8</v>
      </c>
      <c r="D325">
        <v>443.7</v>
      </c>
      <c r="E325">
        <v>447.7</v>
      </c>
      <c r="F325">
        <v>33604</v>
      </c>
      <c r="G325">
        <f t="shared" si="55"/>
        <v>4.1000000000000227</v>
      </c>
      <c r="H325" s="2" t="str">
        <f ca="1">IF($C325&gt;MAX($C324:OFFSET($C325,-$H$2+1,0)),"B",IF($D325&lt;MIN($D324:OFFSET($D325,-$H$2+1,0)),"S",H324))</f>
        <v>S</v>
      </c>
      <c r="I325" s="2" t="str">
        <f ca="1">IF($C325&gt;MAX($C324:OFFSET($C325,-$I$2+1,0)),"B",IF($D325&lt;MIN($D324:OFFSET($D325,-$I$2+1,0)),"S",I324))</f>
        <v>B</v>
      </c>
      <c r="J325" s="2" t="str">
        <f t="shared" ca="1" si="47"/>
        <v>X</v>
      </c>
      <c r="K325">
        <f t="shared" ca="1" si="48"/>
        <v>-400</v>
      </c>
      <c r="L325">
        <f t="shared" ca="1" si="49"/>
        <v>-339.99999999999773</v>
      </c>
      <c r="M325" s="8">
        <f t="shared" si="46"/>
        <v>2.914115181158941</v>
      </c>
      <c r="N325" s="9">
        <f t="shared" si="45"/>
        <v>582.82303623178814</v>
      </c>
      <c r="O325" s="7">
        <f t="shared" ca="1" si="52"/>
        <v>0</v>
      </c>
      <c r="P325" s="2" t="str">
        <f t="shared" ca="1" si="53"/>
        <v xml:space="preserve"> </v>
      </c>
      <c r="Q325" t="str">
        <f t="shared" ca="1" si="54"/>
        <v>X</v>
      </c>
      <c r="R325">
        <f t="shared" ca="1" si="50"/>
        <v>-400</v>
      </c>
      <c r="S325">
        <f t="shared" ca="1" si="51"/>
        <v>-339.99999999999773</v>
      </c>
    </row>
    <row r="326" spans="1:19" x14ac:dyDescent="0.25">
      <c r="A326" s="1">
        <v>37001</v>
      </c>
      <c r="B326">
        <v>446.5</v>
      </c>
      <c r="C326">
        <v>447.7</v>
      </c>
      <c r="D326">
        <v>445.9</v>
      </c>
      <c r="E326">
        <v>447.1</v>
      </c>
      <c r="F326">
        <v>36940</v>
      </c>
      <c r="G326">
        <f t="shared" si="55"/>
        <v>1.8000000000000114</v>
      </c>
      <c r="H326" s="2" t="str">
        <f ca="1">IF($C326&gt;MAX($C325:OFFSET($C326,-$H$2+1,0)),"B",IF($D326&lt;MIN($D325:OFFSET($D326,-$H$2+1,0)),"S",H325))</f>
        <v>S</v>
      </c>
      <c r="I326" s="2" t="str">
        <f ca="1">IF($C326&gt;MAX($C325:OFFSET($C326,-$I$2+1,0)),"B",IF($D326&lt;MIN($D325:OFFSET($D326,-$I$2+1,0)),"S",I325))</f>
        <v>B</v>
      </c>
      <c r="J326" s="2" t="str">
        <f t="shared" ca="1" si="47"/>
        <v>X</v>
      </c>
      <c r="K326">
        <f t="shared" ca="1" si="48"/>
        <v>0</v>
      </c>
      <c r="L326">
        <f t="shared" ca="1" si="49"/>
        <v>-339.99999999999773</v>
      </c>
      <c r="M326" s="8">
        <f t="shared" si="46"/>
        <v>2.8584094221009946</v>
      </c>
      <c r="N326" s="9">
        <f t="shared" si="45"/>
        <v>571.68188442019891</v>
      </c>
      <c r="O326" s="7">
        <f t="shared" ca="1" si="52"/>
        <v>0</v>
      </c>
      <c r="P326" s="2" t="str">
        <f t="shared" ca="1" si="53"/>
        <v xml:space="preserve"> </v>
      </c>
      <c r="Q326" t="str">
        <f t="shared" ca="1" si="54"/>
        <v>X</v>
      </c>
      <c r="R326">
        <f t="shared" ca="1" si="50"/>
        <v>0</v>
      </c>
      <c r="S326">
        <f t="shared" ca="1" si="51"/>
        <v>-339.99999999999773</v>
      </c>
    </row>
    <row r="327" spans="1:19" x14ac:dyDescent="0.25">
      <c r="A327" s="1">
        <v>37004</v>
      </c>
      <c r="B327">
        <v>445.3</v>
      </c>
      <c r="C327">
        <v>446.1</v>
      </c>
      <c r="D327">
        <v>444.8</v>
      </c>
      <c r="E327">
        <v>446</v>
      </c>
      <c r="F327">
        <v>52459</v>
      </c>
      <c r="G327">
        <f t="shared" si="55"/>
        <v>2.3000000000000114</v>
      </c>
      <c r="H327" s="2" t="str">
        <f ca="1">IF($C327&gt;MAX($C326:OFFSET($C327,-$H$2+1,0)),"B",IF($D327&lt;MIN($D326:OFFSET($D327,-$H$2+1,0)),"S",H326))</f>
        <v>S</v>
      </c>
      <c r="I327" s="2" t="str">
        <f ca="1">IF($C327&gt;MAX($C326:OFFSET($C327,-$I$2+1,0)),"B",IF($D327&lt;MIN($D326:OFFSET($D327,-$I$2+1,0)),"S",I326))</f>
        <v>B</v>
      </c>
      <c r="J327" s="2" t="str">
        <f t="shared" ca="1" si="47"/>
        <v>X</v>
      </c>
      <c r="K327">
        <f t="shared" ca="1" si="48"/>
        <v>0</v>
      </c>
      <c r="L327">
        <f t="shared" ca="1" si="49"/>
        <v>-339.99999999999773</v>
      </c>
      <c r="M327" s="8">
        <f t="shared" si="46"/>
        <v>2.8304889509959454</v>
      </c>
      <c r="N327" s="9">
        <f t="shared" si="45"/>
        <v>566.09779019918903</v>
      </c>
      <c r="O327" s="7">
        <f t="shared" ca="1" si="52"/>
        <v>0</v>
      </c>
      <c r="P327" s="2" t="str">
        <f t="shared" ca="1" si="53"/>
        <v xml:space="preserve"> </v>
      </c>
      <c r="Q327" t="str">
        <f t="shared" ca="1" si="54"/>
        <v>X</v>
      </c>
      <c r="R327">
        <f t="shared" ca="1" si="50"/>
        <v>0</v>
      </c>
      <c r="S327">
        <f t="shared" ca="1" si="51"/>
        <v>-339.99999999999773</v>
      </c>
    </row>
    <row r="328" spans="1:19" x14ac:dyDescent="0.25">
      <c r="A328" s="1">
        <v>37005</v>
      </c>
      <c r="B328">
        <v>446.7</v>
      </c>
      <c r="C328">
        <v>447.4</v>
      </c>
      <c r="D328">
        <v>445.2</v>
      </c>
      <c r="E328">
        <v>446.4</v>
      </c>
      <c r="F328">
        <v>43936</v>
      </c>
      <c r="G328">
        <f t="shared" si="55"/>
        <v>2.1999999999999886</v>
      </c>
      <c r="H328" s="2" t="str">
        <f ca="1">IF($C328&gt;MAX($C327:OFFSET($C328,-$H$2+1,0)),"B",IF($D328&lt;MIN($D327:OFFSET($D328,-$H$2+1,0)),"S",H327))</f>
        <v>S</v>
      </c>
      <c r="I328" s="2" t="str">
        <f ca="1">IF($C328&gt;MAX($C327:OFFSET($C328,-$I$2+1,0)),"B",IF($D328&lt;MIN($D327:OFFSET($D328,-$I$2+1,0)),"S",I327))</f>
        <v>B</v>
      </c>
      <c r="J328" s="2" t="str">
        <f t="shared" ca="1" si="47"/>
        <v>X</v>
      </c>
      <c r="K328">
        <f t="shared" ca="1" si="48"/>
        <v>0</v>
      </c>
      <c r="L328">
        <f t="shared" ca="1" si="49"/>
        <v>-339.99999999999773</v>
      </c>
      <c r="M328" s="8">
        <f t="shared" si="46"/>
        <v>2.7989645034461477</v>
      </c>
      <c r="N328" s="9">
        <f t="shared" si="45"/>
        <v>559.79290068922955</v>
      </c>
      <c r="O328" s="7">
        <f t="shared" ca="1" si="52"/>
        <v>0</v>
      </c>
      <c r="P328" s="2" t="str">
        <f t="shared" ca="1" si="53"/>
        <v xml:space="preserve"> </v>
      </c>
      <c r="Q328" t="str">
        <f t="shared" ca="1" si="54"/>
        <v>X</v>
      </c>
      <c r="R328">
        <f t="shared" ca="1" si="50"/>
        <v>0</v>
      </c>
      <c r="S328">
        <f t="shared" ca="1" si="51"/>
        <v>-339.99999999999773</v>
      </c>
    </row>
    <row r="329" spans="1:19" x14ac:dyDescent="0.25">
      <c r="A329" s="1">
        <v>37006</v>
      </c>
      <c r="B329">
        <v>446.4</v>
      </c>
      <c r="C329">
        <v>446.7</v>
      </c>
      <c r="D329">
        <v>443.9</v>
      </c>
      <c r="E329">
        <v>444.3</v>
      </c>
      <c r="F329">
        <v>33864</v>
      </c>
      <c r="G329">
        <f t="shared" si="55"/>
        <v>2.8000000000000114</v>
      </c>
      <c r="H329" s="2" t="str">
        <f ca="1">IF($C329&gt;MAX($C328:OFFSET($C329,-$H$2+1,0)),"B",IF($D329&lt;MIN($D328:OFFSET($D329,-$H$2+1,0)),"S",H328))</f>
        <v>S</v>
      </c>
      <c r="I329" s="2" t="str">
        <f ca="1">IF($C329&gt;MAX($C328:OFFSET($C329,-$I$2+1,0)),"B",IF($D329&lt;MIN($D328:OFFSET($D329,-$I$2+1,0)),"S",I328))</f>
        <v>B</v>
      </c>
      <c r="J329" s="2" t="str">
        <f t="shared" ca="1" si="47"/>
        <v>X</v>
      </c>
      <c r="K329">
        <f t="shared" ca="1" si="48"/>
        <v>0</v>
      </c>
      <c r="L329">
        <f t="shared" ca="1" si="49"/>
        <v>-339.99999999999773</v>
      </c>
      <c r="M329" s="8">
        <f t="shared" si="46"/>
        <v>2.7990162782738408</v>
      </c>
      <c r="N329" s="9">
        <f t="shared" si="45"/>
        <v>559.80325565476812</v>
      </c>
      <c r="O329" s="7">
        <f t="shared" ca="1" si="52"/>
        <v>0</v>
      </c>
      <c r="P329" s="2" t="str">
        <f t="shared" ca="1" si="53"/>
        <v xml:space="preserve"> </v>
      </c>
      <c r="Q329" t="str">
        <f t="shared" ca="1" si="54"/>
        <v>X</v>
      </c>
      <c r="R329">
        <f t="shared" ca="1" si="50"/>
        <v>0</v>
      </c>
      <c r="S329">
        <f t="shared" ca="1" si="51"/>
        <v>-339.99999999999773</v>
      </c>
    </row>
    <row r="330" spans="1:19" x14ac:dyDescent="0.25">
      <c r="A330" s="1">
        <v>37007</v>
      </c>
      <c r="B330">
        <v>444.8</v>
      </c>
      <c r="C330">
        <v>446.6</v>
      </c>
      <c r="D330">
        <v>444.6</v>
      </c>
      <c r="E330">
        <v>446.2</v>
      </c>
      <c r="F330">
        <v>32360</v>
      </c>
      <c r="G330">
        <f t="shared" si="55"/>
        <v>2.3000000000000114</v>
      </c>
      <c r="H330" s="2" t="str">
        <f ca="1">IF($C330&gt;MAX($C329:OFFSET($C330,-$H$2+1,0)),"B",IF($D330&lt;MIN($D329:OFFSET($D330,-$H$2+1,0)),"S",H329))</f>
        <v>S</v>
      </c>
      <c r="I330" s="2" t="str">
        <f ca="1">IF($C330&gt;MAX($C329:OFFSET($C330,-$I$2+1,0)),"B",IF($D330&lt;MIN($D329:OFFSET($D330,-$I$2+1,0)),"S",I329))</f>
        <v>B</v>
      </c>
      <c r="J330" s="2" t="str">
        <f t="shared" ca="1" si="47"/>
        <v>X</v>
      </c>
      <c r="K330">
        <f t="shared" ca="1" si="48"/>
        <v>0</v>
      </c>
      <c r="L330">
        <f t="shared" ca="1" si="49"/>
        <v>-339.99999999999773</v>
      </c>
      <c r="M330" s="8">
        <f t="shared" si="46"/>
        <v>2.7740654643601497</v>
      </c>
      <c r="N330" s="9">
        <f t="shared" si="45"/>
        <v>554.81309287202998</v>
      </c>
      <c r="O330" s="7">
        <f t="shared" ca="1" si="52"/>
        <v>0</v>
      </c>
      <c r="P330" s="2" t="str">
        <f t="shared" ca="1" si="53"/>
        <v xml:space="preserve"> </v>
      </c>
      <c r="Q330" t="str">
        <f t="shared" ca="1" si="54"/>
        <v>X</v>
      </c>
      <c r="R330">
        <f t="shared" ca="1" si="50"/>
        <v>0</v>
      </c>
      <c r="S330">
        <f t="shared" ca="1" si="51"/>
        <v>-339.99999999999773</v>
      </c>
    </row>
    <row r="331" spans="1:19" x14ac:dyDescent="0.25">
      <c r="A331" s="1">
        <v>37008</v>
      </c>
      <c r="B331">
        <v>448.7</v>
      </c>
      <c r="C331">
        <v>449.2</v>
      </c>
      <c r="D331">
        <v>445.8</v>
      </c>
      <c r="E331">
        <v>446</v>
      </c>
      <c r="F331">
        <v>32570</v>
      </c>
      <c r="G331">
        <f t="shared" si="55"/>
        <v>3.3999999999999773</v>
      </c>
      <c r="H331" s="2" t="str">
        <f ca="1">IF($C331&gt;MAX($C330:OFFSET($C331,-$H$2+1,0)),"B",IF($D331&lt;MIN($D330:OFFSET($D331,-$H$2+1,0)),"S",H330))</f>
        <v>S</v>
      </c>
      <c r="I331" s="2" t="str">
        <f ca="1">IF($C331&gt;MAX($C330:OFFSET($C331,-$I$2+1,0)),"B",IF($D331&lt;MIN($D330:OFFSET($D331,-$I$2+1,0)),"S",I330))</f>
        <v>B</v>
      </c>
      <c r="J331" s="2" t="str">
        <f t="shared" ca="1" si="47"/>
        <v>X</v>
      </c>
      <c r="K331">
        <f t="shared" ca="1" si="48"/>
        <v>0</v>
      </c>
      <c r="L331">
        <f t="shared" ca="1" si="49"/>
        <v>-339.99999999999773</v>
      </c>
      <c r="M331" s="8">
        <f t="shared" si="46"/>
        <v>2.8053621911421409</v>
      </c>
      <c r="N331" s="9">
        <f t="shared" si="45"/>
        <v>561.07243822842815</v>
      </c>
      <c r="O331" s="7">
        <f t="shared" ca="1" si="52"/>
        <v>0</v>
      </c>
      <c r="P331" s="2" t="str">
        <f t="shared" ca="1" si="53"/>
        <v xml:space="preserve"> </v>
      </c>
      <c r="Q331" t="str">
        <f t="shared" ca="1" si="54"/>
        <v>X</v>
      </c>
      <c r="R331">
        <f t="shared" ca="1" si="50"/>
        <v>0</v>
      </c>
      <c r="S331">
        <f t="shared" ca="1" si="51"/>
        <v>-339.99999999999773</v>
      </c>
    </row>
    <row r="332" spans="1:19" x14ac:dyDescent="0.25">
      <c r="A332" s="1">
        <v>37011</v>
      </c>
      <c r="B332">
        <v>445.5</v>
      </c>
      <c r="C332">
        <v>446.2</v>
      </c>
      <c r="D332">
        <v>445.2</v>
      </c>
      <c r="E332">
        <v>446.1</v>
      </c>
      <c r="F332">
        <v>33521</v>
      </c>
      <c r="G332">
        <f t="shared" si="55"/>
        <v>1</v>
      </c>
      <c r="H332" s="2" t="str">
        <f ca="1">IF($C332&gt;MAX($C331:OFFSET($C332,-$H$2+1,0)),"B",IF($D332&lt;MIN($D331:OFFSET($D332,-$H$2+1,0)),"S",H331))</f>
        <v>S</v>
      </c>
      <c r="I332" s="2" t="str">
        <f ca="1">IF($C332&gt;MAX($C331:OFFSET($C332,-$I$2+1,0)),"B",IF($D332&lt;MIN($D331:OFFSET($D332,-$I$2+1,0)),"S",I331))</f>
        <v>B</v>
      </c>
      <c r="J332" s="2" t="str">
        <f t="shared" ca="1" si="47"/>
        <v>X</v>
      </c>
      <c r="K332">
        <f t="shared" ca="1" si="48"/>
        <v>0</v>
      </c>
      <c r="L332">
        <f t="shared" ca="1" si="49"/>
        <v>-339.99999999999773</v>
      </c>
      <c r="M332" s="8">
        <f t="shared" si="46"/>
        <v>2.715094081585034</v>
      </c>
      <c r="N332" s="9">
        <f t="shared" si="45"/>
        <v>543.01881631700678</v>
      </c>
      <c r="O332" s="7">
        <f t="shared" ca="1" si="52"/>
        <v>0</v>
      </c>
      <c r="P332" s="2" t="str">
        <f t="shared" ca="1" si="53"/>
        <v xml:space="preserve"> </v>
      </c>
      <c r="Q332" t="str">
        <f t="shared" ca="1" si="54"/>
        <v>X</v>
      </c>
      <c r="R332">
        <f t="shared" ca="1" si="50"/>
        <v>0</v>
      </c>
      <c r="S332">
        <f t="shared" ca="1" si="51"/>
        <v>-339.99999999999773</v>
      </c>
    </row>
    <row r="333" spans="1:19" x14ac:dyDescent="0.25">
      <c r="A333" s="1">
        <v>37012</v>
      </c>
      <c r="B333">
        <v>446.1</v>
      </c>
      <c r="C333">
        <v>446.7</v>
      </c>
      <c r="D333">
        <v>445.8</v>
      </c>
      <c r="E333">
        <v>446.5</v>
      </c>
      <c r="F333">
        <v>28086</v>
      </c>
      <c r="G333">
        <f t="shared" si="55"/>
        <v>0.89999999999997726</v>
      </c>
      <c r="H333" s="2" t="str">
        <f ca="1">IF($C333&gt;MAX($C332:OFFSET($C333,-$H$2+1,0)),"B",IF($D333&lt;MIN($D332:OFFSET($D333,-$H$2+1,0)),"S",H332))</f>
        <v>S</v>
      </c>
      <c r="I333" s="2" t="str">
        <f ca="1">IF($C333&gt;MAX($C332:OFFSET($C333,-$I$2+1,0)),"B",IF($D333&lt;MIN($D332:OFFSET($D333,-$I$2+1,0)),"S",I332))</f>
        <v>B</v>
      </c>
      <c r="J333" s="2" t="str">
        <f t="shared" ca="1" si="47"/>
        <v>X</v>
      </c>
      <c r="K333">
        <f t="shared" ca="1" si="48"/>
        <v>0</v>
      </c>
      <c r="L333">
        <f t="shared" ca="1" si="49"/>
        <v>-339.99999999999773</v>
      </c>
      <c r="M333" s="8">
        <f t="shared" si="46"/>
        <v>2.6243393775057813</v>
      </c>
      <c r="N333" s="9">
        <f t="shared" si="45"/>
        <v>524.86787550115628</v>
      </c>
      <c r="O333" s="7">
        <f t="shared" ca="1" si="52"/>
        <v>0</v>
      </c>
      <c r="P333" s="2" t="str">
        <f t="shared" ca="1" si="53"/>
        <v xml:space="preserve"> </v>
      </c>
      <c r="Q333" t="str">
        <f t="shared" ca="1" si="54"/>
        <v>X</v>
      </c>
      <c r="R333">
        <f t="shared" ca="1" si="50"/>
        <v>0</v>
      </c>
      <c r="S333">
        <f t="shared" ca="1" si="51"/>
        <v>-339.99999999999773</v>
      </c>
    </row>
    <row r="334" spans="1:19" x14ac:dyDescent="0.25">
      <c r="A334" s="1">
        <v>37013</v>
      </c>
      <c r="B334">
        <v>446.9</v>
      </c>
      <c r="C334">
        <v>447.7</v>
      </c>
      <c r="D334">
        <v>446</v>
      </c>
      <c r="E334">
        <v>447.5</v>
      </c>
      <c r="F334">
        <v>20900</v>
      </c>
      <c r="G334">
        <f t="shared" si="55"/>
        <v>1.6999999999999886</v>
      </c>
      <c r="H334" s="2" t="str">
        <f ca="1">IF($C334&gt;MAX($C333:OFFSET($C334,-$H$2+1,0)),"B",IF($D334&lt;MIN($D333:OFFSET($D334,-$H$2+1,0)),"S",H333))</f>
        <v>S</v>
      </c>
      <c r="I334" s="2" t="str">
        <f ca="1">IF($C334&gt;MAX($C333:OFFSET($C334,-$I$2+1,0)),"B",IF($D334&lt;MIN($D333:OFFSET($D334,-$I$2+1,0)),"S",I333))</f>
        <v>B</v>
      </c>
      <c r="J334" s="2" t="str">
        <f t="shared" ca="1" si="47"/>
        <v>X</v>
      </c>
      <c r="K334">
        <f t="shared" ca="1" si="48"/>
        <v>0</v>
      </c>
      <c r="L334">
        <f t="shared" ca="1" si="49"/>
        <v>-339.99999999999773</v>
      </c>
      <c r="M334" s="8">
        <f t="shared" si="46"/>
        <v>2.5781224086304917</v>
      </c>
      <c r="N334" s="9">
        <f t="shared" si="45"/>
        <v>515.62448172609834</v>
      </c>
      <c r="O334" s="7">
        <f t="shared" ca="1" si="52"/>
        <v>0</v>
      </c>
      <c r="P334" s="2" t="str">
        <f t="shared" ca="1" si="53"/>
        <v xml:space="preserve"> </v>
      </c>
      <c r="Q334" t="str">
        <f t="shared" ca="1" si="54"/>
        <v>X</v>
      </c>
      <c r="R334">
        <f t="shared" ca="1" si="50"/>
        <v>0</v>
      </c>
      <c r="S334">
        <f t="shared" ca="1" si="51"/>
        <v>-339.99999999999773</v>
      </c>
    </row>
    <row r="335" spans="1:19" x14ac:dyDescent="0.25">
      <c r="A335" s="1">
        <v>37014</v>
      </c>
      <c r="B335">
        <v>447.4</v>
      </c>
      <c r="C335">
        <v>449.7</v>
      </c>
      <c r="D335">
        <v>447.3</v>
      </c>
      <c r="E335">
        <v>448.4</v>
      </c>
      <c r="F335">
        <v>10691</v>
      </c>
      <c r="G335">
        <f t="shared" si="55"/>
        <v>2.3999999999999773</v>
      </c>
      <c r="H335" s="2" t="str">
        <f ca="1">IF($C335&gt;MAX($C334:OFFSET($C335,-$H$2+1,0)),"B",IF($D335&lt;MIN($D334:OFFSET($D335,-$H$2+1,0)),"S",H334))</f>
        <v>S</v>
      </c>
      <c r="I335" s="2" t="str">
        <f ca="1">IF($C335&gt;MAX($C334:OFFSET($C335,-$I$2+1,0)),"B",IF($D335&lt;MIN($D334:OFFSET($D335,-$I$2+1,0)),"S",I334))</f>
        <v>B</v>
      </c>
      <c r="J335" s="2" t="str">
        <f t="shared" ca="1" si="47"/>
        <v>X</v>
      </c>
      <c r="K335">
        <f t="shared" ca="1" si="48"/>
        <v>0</v>
      </c>
      <c r="L335">
        <f t="shared" ca="1" si="49"/>
        <v>-339.99999999999773</v>
      </c>
      <c r="M335" s="8">
        <f t="shared" si="46"/>
        <v>2.569216288198966</v>
      </c>
      <c r="N335" s="9">
        <f t="shared" si="45"/>
        <v>513.84325763979314</v>
      </c>
      <c r="O335" s="7">
        <f t="shared" ca="1" si="52"/>
        <v>0</v>
      </c>
      <c r="P335" s="2" t="str">
        <f t="shared" ca="1" si="53"/>
        <v xml:space="preserve"> </v>
      </c>
      <c r="Q335" t="str">
        <f t="shared" ca="1" si="54"/>
        <v>X</v>
      </c>
      <c r="R335">
        <f t="shared" ca="1" si="50"/>
        <v>0</v>
      </c>
      <c r="S335">
        <f t="shared" ca="1" si="51"/>
        <v>-339.99999999999773</v>
      </c>
    </row>
    <row r="336" spans="1:19" x14ac:dyDescent="0.25">
      <c r="A336" s="1">
        <v>37015</v>
      </c>
      <c r="B336">
        <v>448.8</v>
      </c>
      <c r="C336">
        <v>449.6</v>
      </c>
      <c r="D336">
        <v>447.9</v>
      </c>
      <c r="E336">
        <v>448.2</v>
      </c>
      <c r="F336">
        <v>22374</v>
      </c>
      <c r="G336">
        <f t="shared" si="55"/>
        <v>1.7000000000000455</v>
      </c>
      <c r="H336" s="2" t="str">
        <f ca="1">IF($C336&gt;MAX($C335:OFFSET($C336,-$H$2+1,0)),"B",IF($D336&lt;MIN($D335:OFFSET($D336,-$H$2+1,0)),"S",H335))</f>
        <v>S</v>
      </c>
      <c r="I336" s="2" t="str">
        <f ca="1">IF($C336&gt;MAX($C335:OFFSET($C336,-$I$2+1,0)),"B",IF($D336&lt;MIN($D335:OFFSET($D336,-$I$2+1,0)),"S",I335))</f>
        <v>B</v>
      </c>
      <c r="J336" s="2" t="str">
        <f t="shared" ca="1" si="47"/>
        <v>X</v>
      </c>
      <c r="K336">
        <f t="shared" ca="1" si="48"/>
        <v>0</v>
      </c>
      <c r="L336">
        <f t="shared" ca="1" si="49"/>
        <v>-339.99999999999773</v>
      </c>
      <c r="M336" s="8">
        <f t="shared" si="46"/>
        <v>2.5257554737890198</v>
      </c>
      <c r="N336" s="9">
        <f t="shared" si="45"/>
        <v>505.15109475780395</v>
      </c>
      <c r="O336" s="7">
        <f t="shared" ca="1" si="52"/>
        <v>0</v>
      </c>
      <c r="P336" s="2" t="str">
        <f t="shared" ca="1" si="53"/>
        <v xml:space="preserve"> </v>
      </c>
      <c r="Q336" t="str">
        <f t="shared" ca="1" si="54"/>
        <v>X</v>
      </c>
      <c r="R336">
        <f t="shared" ca="1" si="50"/>
        <v>0</v>
      </c>
      <c r="S336">
        <f t="shared" ca="1" si="51"/>
        <v>-339.99999999999773</v>
      </c>
    </row>
    <row r="337" spans="1:19" x14ac:dyDescent="0.25">
      <c r="A337" s="1">
        <v>37018</v>
      </c>
      <c r="B337">
        <v>447.8</v>
      </c>
      <c r="C337">
        <v>448.7</v>
      </c>
      <c r="D337">
        <v>447.6</v>
      </c>
      <c r="E337">
        <v>448.2</v>
      </c>
      <c r="F337">
        <v>31129</v>
      </c>
      <c r="G337">
        <f t="shared" si="55"/>
        <v>1.0999999999999659</v>
      </c>
      <c r="H337" s="2" t="str">
        <f ca="1">IF($C337&gt;MAX($C336:OFFSET($C337,-$H$2+1,0)),"B",IF($D337&lt;MIN($D336:OFFSET($D337,-$H$2+1,0)),"S",H336))</f>
        <v>S</v>
      </c>
      <c r="I337" s="2" t="str">
        <f ca="1">IF($C337&gt;MAX($C336:OFFSET($C337,-$I$2+1,0)),"B",IF($D337&lt;MIN($D336:OFFSET($D337,-$I$2+1,0)),"S",I336))</f>
        <v>B</v>
      </c>
      <c r="J337" s="2" t="str">
        <f t="shared" ca="1" si="47"/>
        <v>X</v>
      </c>
      <c r="K337">
        <f t="shared" ca="1" si="48"/>
        <v>0</v>
      </c>
      <c r="L337">
        <f t="shared" ca="1" si="49"/>
        <v>-339.99999999999773</v>
      </c>
      <c r="M337" s="8">
        <f t="shared" si="46"/>
        <v>2.4544677000995669</v>
      </c>
      <c r="N337" s="9">
        <f t="shared" si="45"/>
        <v>490.89354001991342</v>
      </c>
      <c r="O337" s="7">
        <f t="shared" ca="1" si="52"/>
        <v>0</v>
      </c>
      <c r="P337" s="2" t="str">
        <f t="shared" ca="1" si="53"/>
        <v xml:space="preserve"> </v>
      </c>
      <c r="Q337" t="str">
        <f t="shared" ca="1" si="54"/>
        <v>X</v>
      </c>
      <c r="R337">
        <f t="shared" ca="1" si="50"/>
        <v>0</v>
      </c>
      <c r="S337">
        <f t="shared" ca="1" si="51"/>
        <v>-339.99999999999773</v>
      </c>
    </row>
    <row r="338" spans="1:19" x14ac:dyDescent="0.25">
      <c r="A338" s="1">
        <v>37019</v>
      </c>
      <c r="B338">
        <v>447.3</v>
      </c>
      <c r="C338">
        <v>447.7</v>
      </c>
      <c r="D338">
        <v>447</v>
      </c>
      <c r="E338">
        <v>447.2</v>
      </c>
      <c r="F338">
        <v>33869</v>
      </c>
      <c r="G338">
        <f t="shared" si="55"/>
        <v>1.1999999999999886</v>
      </c>
      <c r="H338" s="2" t="str">
        <f ca="1">IF($C338&gt;MAX($C337:OFFSET($C338,-$H$2+1,0)),"B",IF($D338&lt;MIN($D337:OFFSET($D338,-$H$2+1,0)),"S",H337))</f>
        <v>S</v>
      </c>
      <c r="I338" s="2" t="str">
        <f ca="1">IF($C338&gt;MAX($C337:OFFSET($C338,-$I$2+1,0)),"B",IF($D338&lt;MIN($D337:OFFSET($D338,-$I$2+1,0)),"S",I337))</f>
        <v>B</v>
      </c>
      <c r="J338" s="2" t="str">
        <f t="shared" ca="1" si="47"/>
        <v>X</v>
      </c>
      <c r="K338">
        <f t="shared" ca="1" si="48"/>
        <v>0</v>
      </c>
      <c r="L338">
        <f t="shared" ca="1" si="49"/>
        <v>-339.99999999999773</v>
      </c>
      <c r="M338" s="8">
        <f t="shared" si="46"/>
        <v>2.3917443150945878</v>
      </c>
      <c r="N338" s="9">
        <f t="shared" si="45"/>
        <v>478.34886301891754</v>
      </c>
      <c r="O338" s="7">
        <f t="shared" ca="1" si="52"/>
        <v>0</v>
      </c>
      <c r="P338" s="2" t="str">
        <f t="shared" ca="1" si="53"/>
        <v xml:space="preserve"> </v>
      </c>
      <c r="Q338" t="str">
        <f t="shared" ca="1" si="54"/>
        <v>X</v>
      </c>
      <c r="R338">
        <f t="shared" ca="1" si="50"/>
        <v>0</v>
      </c>
      <c r="S338">
        <f t="shared" ca="1" si="51"/>
        <v>-339.99999999999773</v>
      </c>
    </row>
    <row r="339" spans="1:19" x14ac:dyDescent="0.25">
      <c r="A339" s="1">
        <v>37020</v>
      </c>
      <c r="B339">
        <v>449</v>
      </c>
      <c r="C339">
        <v>452.7</v>
      </c>
      <c r="D339">
        <v>448.8</v>
      </c>
      <c r="E339">
        <v>452.1</v>
      </c>
      <c r="F339">
        <v>32407</v>
      </c>
      <c r="G339">
        <f t="shared" si="55"/>
        <v>5.5</v>
      </c>
      <c r="H339" s="2" t="str">
        <f ca="1">IF($C339&gt;MAX($C338:OFFSET($C339,-$H$2+1,0)),"B",IF($D339&lt;MIN($D338:OFFSET($D339,-$H$2+1,0)),"S",H338))</f>
        <v>S</v>
      </c>
      <c r="I339" s="2" t="str">
        <f ca="1">IF($C339&gt;MAX($C338:OFFSET($C339,-$I$2+1,0)),"B",IF($D339&lt;MIN($D338:OFFSET($D339,-$I$2+1,0)),"S",I338))</f>
        <v>B</v>
      </c>
      <c r="J339" s="2" t="str">
        <f t="shared" ca="1" si="47"/>
        <v>X</v>
      </c>
      <c r="K339">
        <f t="shared" ca="1" si="48"/>
        <v>0</v>
      </c>
      <c r="L339">
        <f t="shared" ca="1" si="49"/>
        <v>-339.99999999999773</v>
      </c>
      <c r="M339" s="8">
        <f t="shared" si="46"/>
        <v>2.5471570993398585</v>
      </c>
      <c r="N339" s="9">
        <f t="shared" si="45"/>
        <v>509.43141986797167</v>
      </c>
      <c r="O339" s="7">
        <f t="shared" ca="1" si="52"/>
        <v>0</v>
      </c>
      <c r="P339" s="2" t="str">
        <f t="shared" ca="1" si="53"/>
        <v xml:space="preserve"> </v>
      </c>
      <c r="Q339" t="str">
        <f t="shared" ca="1" si="54"/>
        <v>X</v>
      </c>
      <c r="R339">
        <f t="shared" ca="1" si="50"/>
        <v>0</v>
      </c>
      <c r="S339">
        <f t="shared" ca="1" si="51"/>
        <v>-339.99999999999773</v>
      </c>
    </row>
    <row r="340" spans="1:19" x14ac:dyDescent="0.25">
      <c r="A340" s="1">
        <v>37021</v>
      </c>
      <c r="B340">
        <v>452.3</v>
      </c>
      <c r="C340">
        <v>452.6</v>
      </c>
      <c r="D340">
        <v>450.2</v>
      </c>
      <c r="E340">
        <v>451.2</v>
      </c>
      <c r="F340">
        <v>38234</v>
      </c>
      <c r="G340">
        <f t="shared" si="55"/>
        <v>2.4000000000000341</v>
      </c>
      <c r="H340" s="2" t="str">
        <f ca="1">IF($C340&gt;MAX($C339:OFFSET($C340,-$H$2+1,0)),"B",IF($D340&lt;MIN($D339:OFFSET($D340,-$H$2+1,0)),"S",H339))</f>
        <v>S</v>
      </c>
      <c r="I340" s="2" t="str">
        <f ca="1">IF($C340&gt;MAX($C339:OFFSET($C340,-$I$2+1,0)),"B",IF($D340&lt;MIN($D339:OFFSET($D340,-$I$2+1,0)),"S",I339))</f>
        <v>B</v>
      </c>
      <c r="J340" s="2" t="str">
        <f t="shared" ca="1" si="47"/>
        <v>X</v>
      </c>
      <c r="K340">
        <f t="shared" ca="1" si="48"/>
        <v>0</v>
      </c>
      <c r="L340">
        <f t="shared" ca="1" si="49"/>
        <v>-339.99999999999773</v>
      </c>
      <c r="M340" s="8">
        <f t="shared" si="46"/>
        <v>2.5397992443728672</v>
      </c>
      <c r="N340" s="9">
        <f t="shared" si="45"/>
        <v>507.95984887457342</v>
      </c>
      <c r="O340" s="7">
        <f t="shared" ca="1" si="52"/>
        <v>0</v>
      </c>
      <c r="P340" s="2" t="str">
        <f t="shared" ca="1" si="53"/>
        <v xml:space="preserve"> </v>
      </c>
      <c r="Q340" t="str">
        <f t="shared" ca="1" si="54"/>
        <v>X</v>
      </c>
      <c r="R340">
        <f t="shared" ca="1" si="50"/>
        <v>0</v>
      </c>
      <c r="S340">
        <f t="shared" ca="1" si="51"/>
        <v>-339.99999999999773</v>
      </c>
    </row>
    <row r="341" spans="1:19" x14ac:dyDescent="0.25">
      <c r="A341" s="1">
        <v>37022</v>
      </c>
      <c r="B341">
        <v>451.6</v>
      </c>
      <c r="C341">
        <v>451.9</v>
      </c>
      <c r="D341">
        <v>449.9</v>
      </c>
      <c r="E341">
        <v>450</v>
      </c>
      <c r="F341">
        <v>41317</v>
      </c>
      <c r="G341">
        <f t="shared" si="55"/>
        <v>2</v>
      </c>
      <c r="H341" s="2" t="str">
        <f ca="1">IF($C341&gt;MAX($C340:OFFSET($C341,-$H$2+1,0)),"B",IF($D341&lt;MIN($D340:OFFSET($D341,-$H$2+1,0)),"S",H340))</f>
        <v>S</v>
      </c>
      <c r="I341" s="2" t="str">
        <f ca="1">IF($C341&gt;MAX($C340:OFFSET($C341,-$I$2+1,0)),"B",IF($D341&lt;MIN($D340:OFFSET($D341,-$I$2+1,0)),"S",I340))</f>
        <v>B</v>
      </c>
      <c r="J341" s="2" t="str">
        <f t="shared" ca="1" si="47"/>
        <v>X</v>
      </c>
      <c r="K341">
        <f t="shared" ca="1" si="48"/>
        <v>0</v>
      </c>
      <c r="L341">
        <f t="shared" ca="1" si="49"/>
        <v>-339.99999999999773</v>
      </c>
      <c r="M341" s="8">
        <f t="shared" si="46"/>
        <v>2.5128092821542238</v>
      </c>
      <c r="N341" s="9">
        <f t="shared" si="45"/>
        <v>502.56185643084478</v>
      </c>
      <c r="O341" s="7">
        <f t="shared" ca="1" si="52"/>
        <v>0</v>
      </c>
      <c r="P341" s="2" t="str">
        <f t="shared" ca="1" si="53"/>
        <v xml:space="preserve"> </v>
      </c>
      <c r="Q341" t="str">
        <f t="shared" ca="1" si="54"/>
        <v>X</v>
      </c>
      <c r="R341">
        <f t="shared" ca="1" si="50"/>
        <v>0</v>
      </c>
      <c r="S341">
        <f t="shared" ca="1" si="51"/>
        <v>-339.99999999999773</v>
      </c>
    </row>
    <row r="342" spans="1:19" x14ac:dyDescent="0.25">
      <c r="A342" s="1">
        <v>37025</v>
      </c>
      <c r="B342">
        <v>449.5</v>
      </c>
      <c r="C342">
        <v>450.8</v>
      </c>
      <c r="D342">
        <v>449.5</v>
      </c>
      <c r="E342">
        <v>450.4</v>
      </c>
      <c r="F342">
        <v>34693</v>
      </c>
      <c r="G342">
        <f t="shared" si="55"/>
        <v>1.3000000000000114</v>
      </c>
      <c r="H342" s="2" t="str">
        <f ca="1">IF($C342&gt;MAX($C341:OFFSET($C342,-$H$2+1,0)),"B",IF($D342&lt;MIN($D341:OFFSET($D342,-$H$2+1,0)),"S",H341))</f>
        <v>S</v>
      </c>
      <c r="I342" s="2" t="str">
        <f ca="1">IF($C342&gt;MAX($C341:OFFSET($C342,-$I$2+1,0)),"B",IF($D342&lt;MIN($D341:OFFSET($D342,-$I$2+1,0)),"S",I341))</f>
        <v>B</v>
      </c>
      <c r="J342" s="2" t="str">
        <f t="shared" ca="1" si="47"/>
        <v>X</v>
      </c>
      <c r="K342">
        <f t="shared" ca="1" si="48"/>
        <v>0</v>
      </c>
      <c r="L342">
        <f t="shared" ca="1" si="49"/>
        <v>-339.99999999999773</v>
      </c>
      <c r="M342" s="8">
        <f t="shared" si="46"/>
        <v>2.4521688180465135</v>
      </c>
      <c r="N342" s="9">
        <f t="shared" ref="N342:N405" si="56">$N$2*M342*$K$2</f>
        <v>490.43376360930273</v>
      </c>
      <c r="O342" s="7">
        <f t="shared" ca="1" si="52"/>
        <v>0</v>
      </c>
      <c r="P342" s="2" t="str">
        <f t="shared" ca="1" si="53"/>
        <v xml:space="preserve"> </v>
      </c>
      <c r="Q342" t="str">
        <f t="shared" ca="1" si="54"/>
        <v>X</v>
      </c>
      <c r="R342">
        <f t="shared" ca="1" si="50"/>
        <v>0</v>
      </c>
      <c r="S342">
        <f t="shared" ca="1" si="51"/>
        <v>-339.99999999999773</v>
      </c>
    </row>
    <row r="343" spans="1:19" x14ac:dyDescent="0.25">
      <c r="A343" s="1">
        <v>37026</v>
      </c>
      <c r="B343">
        <v>449.8</v>
      </c>
      <c r="C343">
        <v>450.3</v>
      </c>
      <c r="D343">
        <v>448.3</v>
      </c>
      <c r="E343">
        <v>450.2</v>
      </c>
      <c r="F343">
        <v>55032</v>
      </c>
      <c r="G343">
        <f t="shared" si="55"/>
        <v>2.0999999999999659</v>
      </c>
      <c r="H343" s="2" t="str">
        <f ca="1">IF($C343&gt;MAX($C342:OFFSET($C343,-$H$2+1,0)),"B",IF($D343&lt;MIN($D342:OFFSET($D343,-$H$2+1,0)),"S",H342))</f>
        <v>S</v>
      </c>
      <c r="I343" s="2" t="str">
        <f ca="1">IF($C343&gt;MAX($C342:OFFSET($C343,-$I$2+1,0)),"B",IF($D343&lt;MIN($D342:OFFSET($D343,-$I$2+1,0)),"S",I342))</f>
        <v>B</v>
      </c>
      <c r="J343" s="2" t="str">
        <f t="shared" ca="1" si="47"/>
        <v>X</v>
      </c>
      <c r="K343">
        <f t="shared" ca="1" si="48"/>
        <v>0</v>
      </c>
      <c r="L343">
        <f t="shared" ca="1" si="49"/>
        <v>-339.99999999999773</v>
      </c>
      <c r="M343" s="8">
        <f t="shared" ref="M343:M406" si="57">(($M$2-1)*M342+G343)/$M$2</f>
        <v>2.4345603771441864</v>
      </c>
      <c r="N343" s="9">
        <f t="shared" si="56"/>
        <v>486.91207542883728</v>
      </c>
      <c r="O343" s="7">
        <f t="shared" ca="1" si="52"/>
        <v>0</v>
      </c>
      <c r="P343" s="2" t="str">
        <f t="shared" ca="1" si="53"/>
        <v xml:space="preserve"> </v>
      </c>
      <c r="Q343" t="str">
        <f t="shared" ca="1" si="54"/>
        <v>X</v>
      </c>
      <c r="R343">
        <f t="shared" ca="1" si="50"/>
        <v>0</v>
      </c>
      <c r="S343">
        <f t="shared" ca="1" si="51"/>
        <v>-339.99999999999773</v>
      </c>
    </row>
    <row r="344" spans="1:19" x14ac:dyDescent="0.25">
      <c r="A344" s="1">
        <v>37027</v>
      </c>
      <c r="B344">
        <v>452</v>
      </c>
      <c r="C344">
        <v>454.5</v>
      </c>
      <c r="D344">
        <v>451.6</v>
      </c>
      <c r="E344">
        <v>454.1</v>
      </c>
      <c r="F344">
        <v>61415</v>
      </c>
      <c r="G344">
        <f t="shared" si="55"/>
        <v>4.3000000000000114</v>
      </c>
      <c r="H344" s="2" t="str">
        <f ca="1">IF($C344&gt;MAX($C343:OFFSET($C344,-$H$2+1,0)),"B",IF($D344&lt;MIN($D343:OFFSET($D344,-$H$2+1,0)),"S",H343))</f>
        <v>S</v>
      </c>
      <c r="I344" s="2" t="str">
        <f ca="1">IF($C344&gt;MAX($C343:OFFSET($C344,-$I$2+1,0)),"B",IF($D344&lt;MIN($D343:OFFSET($D344,-$I$2+1,0)),"S",I343))</f>
        <v>B</v>
      </c>
      <c r="J344" s="2" t="str">
        <f t="shared" ca="1" si="47"/>
        <v>X</v>
      </c>
      <c r="K344">
        <f t="shared" ca="1" si="48"/>
        <v>0</v>
      </c>
      <c r="L344">
        <f t="shared" ca="1" si="49"/>
        <v>-339.99999999999773</v>
      </c>
      <c r="M344" s="8">
        <f t="shared" si="57"/>
        <v>2.5278323582869779</v>
      </c>
      <c r="N344" s="9">
        <f t="shared" si="56"/>
        <v>505.5664716573956</v>
      </c>
      <c r="O344" s="7">
        <f t="shared" ca="1" si="52"/>
        <v>0</v>
      </c>
      <c r="P344" s="2" t="str">
        <f t="shared" ca="1" si="53"/>
        <v xml:space="preserve"> </v>
      </c>
      <c r="Q344" t="str">
        <f t="shared" ca="1" si="54"/>
        <v>X</v>
      </c>
      <c r="R344">
        <f t="shared" ca="1" si="50"/>
        <v>0</v>
      </c>
      <c r="S344">
        <f t="shared" ca="1" si="51"/>
        <v>-339.99999999999773</v>
      </c>
    </row>
    <row r="345" spans="1:19" x14ac:dyDescent="0.25">
      <c r="A345" s="1">
        <v>37028</v>
      </c>
      <c r="B345">
        <v>454.5</v>
      </c>
      <c r="C345">
        <v>456.6</v>
      </c>
      <c r="D345">
        <v>454.4</v>
      </c>
      <c r="E345">
        <v>455.7</v>
      </c>
      <c r="F345">
        <v>36900</v>
      </c>
      <c r="G345">
        <f t="shared" si="55"/>
        <v>2.5</v>
      </c>
      <c r="H345" s="2" t="str">
        <f ca="1">IF($C345&gt;MAX($C344:OFFSET($C345,-$H$2+1,0)),"B",IF($D345&lt;MIN($D344:OFFSET($D345,-$H$2+1,0)),"S",H344))</f>
        <v>B</v>
      </c>
      <c r="I345" s="2" t="str">
        <f ca="1">IF($C345&gt;MAX($C344:OFFSET($C345,-$I$2+1,0)),"B",IF($D345&lt;MIN($D344:OFFSET($D345,-$I$2+1,0)),"S",I344))</f>
        <v>B</v>
      </c>
      <c r="J345" s="2" t="str">
        <f t="shared" ca="1" si="47"/>
        <v>B</v>
      </c>
      <c r="K345">
        <f t="shared" ca="1" si="48"/>
        <v>0</v>
      </c>
      <c r="L345">
        <f t="shared" ca="1" si="49"/>
        <v>-339.99999999999773</v>
      </c>
      <c r="M345" s="8">
        <f t="shared" si="57"/>
        <v>2.526440740372629</v>
      </c>
      <c r="N345" s="9">
        <f t="shared" si="56"/>
        <v>505.28814807452579</v>
      </c>
      <c r="O345" s="7">
        <f t="shared" ca="1" si="52"/>
        <v>0</v>
      </c>
      <c r="P345" s="2" t="str">
        <f t="shared" ca="1" si="53"/>
        <v xml:space="preserve"> </v>
      </c>
      <c r="Q345" t="str">
        <f t="shared" ca="1" si="54"/>
        <v>B</v>
      </c>
      <c r="R345">
        <f t="shared" ca="1" si="50"/>
        <v>0</v>
      </c>
      <c r="S345">
        <f t="shared" ca="1" si="51"/>
        <v>-339.99999999999773</v>
      </c>
    </row>
    <row r="346" spans="1:19" x14ac:dyDescent="0.25">
      <c r="A346" s="1">
        <v>37029</v>
      </c>
      <c r="B346">
        <v>454.7</v>
      </c>
      <c r="C346">
        <v>470.2</v>
      </c>
      <c r="D346">
        <v>454.3</v>
      </c>
      <c r="E346">
        <v>469.5</v>
      </c>
      <c r="F346">
        <v>38161</v>
      </c>
      <c r="G346">
        <f t="shared" si="55"/>
        <v>15.899999999999977</v>
      </c>
      <c r="H346" s="2" t="str">
        <f ca="1">IF($C346&gt;MAX($C345:OFFSET($C346,-$H$2+1,0)),"B",IF($D346&lt;MIN($D345:OFFSET($D346,-$H$2+1,0)),"S",H345))</f>
        <v>B</v>
      </c>
      <c r="I346" s="2" t="str">
        <f ca="1">IF($C346&gt;MAX($C345:OFFSET($C346,-$I$2+1,0)),"B",IF($D346&lt;MIN($D345:OFFSET($D346,-$I$2+1,0)),"S",I345))</f>
        <v>B</v>
      </c>
      <c r="J346" s="2" t="str">
        <f t="shared" ca="1" si="47"/>
        <v>B</v>
      </c>
      <c r="K346">
        <f t="shared" ca="1" si="48"/>
        <v>1380.0000000000011</v>
      </c>
      <c r="L346">
        <f t="shared" ca="1" si="49"/>
        <v>1040.0000000000034</v>
      </c>
      <c r="M346" s="8">
        <f t="shared" si="57"/>
        <v>3.1951187033539963</v>
      </c>
      <c r="N346" s="9">
        <f t="shared" si="56"/>
        <v>639.02374067079927</v>
      </c>
      <c r="O346" s="7">
        <f t="shared" ca="1" si="52"/>
        <v>1380.0000000000011</v>
      </c>
      <c r="P346" s="2" t="str">
        <f t="shared" ca="1" si="53"/>
        <v xml:space="preserve"> </v>
      </c>
      <c r="Q346" t="str">
        <f t="shared" ca="1" si="54"/>
        <v>B</v>
      </c>
      <c r="R346">
        <f t="shared" ca="1" si="50"/>
        <v>1380.0000000000011</v>
      </c>
      <c r="S346">
        <f t="shared" ca="1" si="51"/>
        <v>1040.0000000000034</v>
      </c>
    </row>
    <row r="347" spans="1:19" x14ac:dyDescent="0.25">
      <c r="A347" s="1">
        <v>37032</v>
      </c>
      <c r="B347">
        <v>473.7</v>
      </c>
      <c r="C347">
        <v>475.2</v>
      </c>
      <c r="D347">
        <v>464.8</v>
      </c>
      <c r="E347">
        <v>467.5</v>
      </c>
      <c r="F347">
        <v>47900</v>
      </c>
      <c r="G347">
        <f t="shared" si="55"/>
        <v>10.399999999999977</v>
      </c>
      <c r="H347" s="2" t="str">
        <f ca="1">IF($C347&gt;MAX($C346:OFFSET($C347,-$H$2+1,0)),"B",IF($D347&lt;MIN($D346:OFFSET($D347,-$H$2+1,0)),"S",H346))</f>
        <v>B</v>
      </c>
      <c r="I347" s="2" t="str">
        <f ca="1">IF($C347&gt;MAX($C346:OFFSET($C347,-$I$2+1,0)),"B",IF($D347&lt;MIN($D346:OFFSET($D347,-$I$2+1,0)),"S",I346))</f>
        <v>B</v>
      </c>
      <c r="J347" s="2" t="str">
        <f t="shared" ca="1" si="47"/>
        <v>B</v>
      </c>
      <c r="K347">
        <f t="shared" ca="1" si="48"/>
        <v>-200</v>
      </c>
      <c r="L347">
        <f t="shared" ca="1" si="49"/>
        <v>840.00000000000341</v>
      </c>
      <c r="M347" s="8">
        <f t="shared" si="57"/>
        <v>3.5553627681862947</v>
      </c>
      <c r="N347" s="9">
        <f t="shared" si="56"/>
        <v>711.07255363725892</v>
      </c>
      <c r="O347" s="7">
        <f t="shared" ca="1" si="52"/>
        <v>1180.0000000000011</v>
      </c>
      <c r="P347" s="2" t="str">
        <f t="shared" ca="1" si="53"/>
        <v xml:space="preserve"> </v>
      </c>
      <c r="Q347" t="str">
        <f t="shared" ca="1" si="54"/>
        <v>B</v>
      </c>
      <c r="R347">
        <f t="shared" ca="1" si="50"/>
        <v>-200</v>
      </c>
      <c r="S347">
        <f t="shared" ca="1" si="51"/>
        <v>840.00000000000341</v>
      </c>
    </row>
    <row r="348" spans="1:19" x14ac:dyDescent="0.25">
      <c r="A348" s="1">
        <v>37033</v>
      </c>
      <c r="B348">
        <v>465.3</v>
      </c>
      <c r="C348">
        <v>467.4</v>
      </c>
      <c r="D348">
        <v>463.9</v>
      </c>
      <c r="E348">
        <v>467.2</v>
      </c>
      <c r="F348">
        <v>62123</v>
      </c>
      <c r="G348">
        <f t="shared" si="55"/>
        <v>3.6000000000000227</v>
      </c>
      <c r="H348" s="2" t="str">
        <f ca="1">IF($C348&gt;MAX($C347:OFFSET($C348,-$H$2+1,0)),"B",IF($D348&lt;MIN($D347:OFFSET($D348,-$H$2+1,0)),"S",H347))</f>
        <v>B</v>
      </c>
      <c r="I348" s="2" t="str">
        <f ca="1">IF($C348&gt;MAX($C347:OFFSET($C348,-$I$2+1,0)),"B",IF($D348&lt;MIN($D347:OFFSET($D348,-$I$2+1,0)),"S",I347))</f>
        <v>B</v>
      </c>
      <c r="J348" s="2" t="str">
        <f t="shared" ca="1" si="47"/>
        <v>B</v>
      </c>
      <c r="K348">
        <f t="shared" ca="1" si="48"/>
        <v>-30.000000000001137</v>
      </c>
      <c r="L348">
        <f t="shared" ca="1" si="49"/>
        <v>810.00000000000227</v>
      </c>
      <c r="M348" s="8">
        <f t="shared" si="57"/>
        <v>3.5575946297769812</v>
      </c>
      <c r="N348" s="9">
        <f t="shared" si="56"/>
        <v>711.51892595539618</v>
      </c>
      <c r="O348" s="7">
        <f t="shared" ca="1" si="52"/>
        <v>1150</v>
      </c>
      <c r="P348" s="2" t="str">
        <f t="shared" ca="1" si="53"/>
        <v xml:space="preserve"> </v>
      </c>
      <c r="Q348" t="str">
        <f t="shared" ca="1" si="54"/>
        <v>B</v>
      </c>
      <c r="R348">
        <f t="shared" ca="1" si="50"/>
        <v>-30.000000000001137</v>
      </c>
      <c r="S348">
        <f t="shared" ca="1" si="51"/>
        <v>810.00000000000227</v>
      </c>
    </row>
    <row r="349" spans="1:19" x14ac:dyDescent="0.25">
      <c r="A349" s="1">
        <v>37034</v>
      </c>
      <c r="B349">
        <v>466</v>
      </c>
      <c r="C349">
        <v>466.8</v>
      </c>
      <c r="D349">
        <v>464.5</v>
      </c>
      <c r="E349">
        <v>465.7</v>
      </c>
      <c r="F349">
        <v>43418</v>
      </c>
      <c r="G349">
        <f t="shared" si="55"/>
        <v>2.6999999999999886</v>
      </c>
      <c r="H349" s="2" t="str">
        <f ca="1">IF($C349&gt;MAX($C348:OFFSET($C349,-$H$2+1,0)),"B",IF($D349&lt;MIN($D348:OFFSET($D349,-$H$2+1,0)),"S",H348))</f>
        <v>B</v>
      </c>
      <c r="I349" s="2" t="str">
        <f ca="1">IF($C349&gt;MAX($C348:OFFSET($C349,-$I$2+1,0)),"B",IF($D349&lt;MIN($D348:OFFSET($D349,-$I$2+1,0)),"S",I348))</f>
        <v>B</v>
      </c>
      <c r="J349" s="2" t="str">
        <f t="shared" ca="1" si="47"/>
        <v>B</v>
      </c>
      <c r="K349">
        <f t="shared" ca="1" si="48"/>
        <v>-150</v>
      </c>
      <c r="L349">
        <f t="shared" ca="1" si="49"/>
        <v>660.00000000000227</v>
      </c>
      <c r="M349" s="8">
        <f t="shared" si="57"/>
        <v>3.5147148982881311</v>
      </c>
      <c r="N349" s="9">
        <f t="shared" si="56"/>
        <v>702.94297965762621</v>
      </c>
      <c r="O349" s="7">
        <f t="shared" ca="1" si="52"/>
        <v>1000</v>
      </c>
      <c r="P349" s="2" t="str">
        <f t="shared" ca="1" si="53"/>
        <v xml:space="preserve"> </v>
      </c>
      <c r="Q349" t="str">
        <f t="shared" ca="1" si="54"/>
        <v>B</v>
      </c>
      <c r="R349">
        <f t="shared" ca="1" si="50"/>
        <v>-150</v>
      </c>
      <c r="S349">
        <f t="shared" ca="1" si="51"/>
        <v>660.00000000000227</v>
      </c>
    </row>
    <row r="350" spans="1:19" x14ac:dyDescent="0.25">
      <c r="A350" s="1">
        <v>37035</v>
      </c>
      <c r="B350">
        <v>466.8</v>
      </c>
      <c r="C350">
        <v>470.2</v>
      </c>
      <c r="D350">
        <v>457.7</v>
      </c>
      <c r="E350">
        <v>461.1</v>
      </c>
      <c r="F350">
        <v>59592</v>
      </c>
      <c r="G350">
        <f t="shared" si="55"/>
        <v>12.5</v>
      </c>
      <c r="H350" s="2" t="str">
        <f ca="1">IF($C350&gt;MAX($C349:OFFSET($C350,-$H$2+1,0)),"B",IF($D350&lt;MIN($D349:OFFSET($D350,-$H$2+1,0)),"S",H349))</f>
        <v>B</v>
      </c>
      <c r="I350" s="2" t="str">
        <f ca="1">IF($C350&gt;MAX($C349:OFFSET($C350,-$I$2+1,0)),"B",IF($D350&lt;MIN($D349:OFFSET($D350,-$I$2+1,0)),"S",I349))</f>
        <v>B</v>
      </c>
      <c r="J350" s="2" t="str">
        <f t="shared" ca="1" si="47"/>
        <v>B</v>
      </c>
      <c r="K350">
        <f t="shared" ca="1" si="48"/>
        <v>-459.99999999999659</v>
      </c>
      <c r="L350">
        <f t="shared" ca="1" si="49"/>
        <v>200.00000000000568</v>
      </c>
      <c r="M350" s="8">
        <f t="shared" si="57"/>
        <v>3.9639791533737245</v>
      </c>
      <c r="N350" s="9">
        <f t="shared" si="56"/>
        <v>792.79583067474493</v>
      </c>
      <c r="O350" s="7">
        <f t="shared" ca="1" si="52"/>
        <v>540.00000000000341</v>
      </c>
      <c r="P350" s="2" t="str">
        <f t="shared" ca="1" si="53"/>
        <v xml:space="preserve"> </v>
      </c>
      <c r="Q350" t="str">
        <f t="shared" ca="1" si="54"/>
        <v>B</v>
      </c>
      <c r="R350">
        <f t="shared" ca="1" si="50"/>
        <v>-459.99999999999659</v>
      </c>
      <c r="S350">
        <f t="shared" ca="1" si="51"/>
        <v>200.00000000000568</v>
      </c>
    </row>
    <row r="351" spans="1:19" x14ac:dyDescent="0.25">
      <c r="A351" s="1">
        <v>37036</v>
      </c>
      <c r="B351">
        <v>461.4</v>
      </c>
      <c r="C351">
        <v>462.2</v>
      </c>
      <c r="D351">
        <v>457.2</v>
      </c>
      <c r="E351">
        <v>459.9</v>
      </c>
      <c r="F351">
        <v>31863</v>
      </c>
      <c r="G351">
        <f t="shared" si="55"/>
        <v>5</v>
      </c>
      <c r="H351" s="2" t="str">
        <f ca="1">IF($C351&gt;MAX($C350:OFFSET($C351,-$H$2+1,0)),"B",IF($D351&lt;MIN($D350:OFFSET($D351,-$H$2+1,0)),"S",H350))</f>
        <v>B</v>
      </c>
      <c r="I351" s="2" t="str">
        <f ca="1">IF($C351&gt;MAX($C350:OFFSET($C351,-$I$2+1,0)),"B",IF($D351&lt;MIN($D350:OFFSET($D351,-$I$2+1,0)),"S",I350))</f>
        <v>B</v>
      </c>
      <c r="J351" s="2" t="str">
        <f t="shared" ca="1" si="47"/>
        <v>B</v>
      </c>
      <c r="K351">
        <f t="shared" ca="1" si="48"/>
        <v>-120.00000000000455</v>
      </c>
      <c r="L351">
        <f t="shared" ca="1" si="49"/>
        <v>80.000000000001137</v>
      </c>
      <c r="M351" s="8">
        <f t="shared" si="57"/>
        <v>4.0157801957050383</v>
      </c>
      <c r="N351" s="9">
        <f t="shared" si="56"/>
        <v>803.15603914100768</v>
      </c>
      <c r="O351" s="7">
        <f t="shared" ca="1" si="52"/>
        <v>419.99999999999886</v>
      </c>
      <c r="P351" s="2" t="str">
        <f t="shared" ca="1" si="53"/>
        <v xml:space="preserve"> </v>
      </c>
      <c r="Q351" t="str">
        <f t="shared" ca="1" si="54"/>
        <v>B</v>
      </c>
      <c r="R351">
        <f t="shared" ca="1" si="50"/>
        <v>-120.00000000000455</v>
      </c>
      <c r="S351">
        <f t="shared" ca="1" si="51"/>
        <v>80.000000000001137</v>
      </c>
    </row>
    <row r="352" spans="1:19" x14ac:dyDescent="0.25">
      <c r="A352" s="1">
        <v>37040</v>
      </c>
      <c r="B352">
        <v>457.4</v>
      </c>
      <c r="C352">
        <v>458.9</v>
      </c>
      <c r="D352">
        <v>455.3</v>
      </c>
      <c r="E352">
        <v>455.9</v>
      </c>
      <c r="F352">
        <v>34359</v>
      </c>
      <c r="G352">
        <f t="shared" si="55"/>
        <v>4.5999999999999659</v>
      </c>
      <c r="H352" s="2" t="str">
        <f ca="1">IF($C352&gt;MAX($C351:OFFSET($C352,-$H$2+1,0)),"B",IF($D352&lt;MIN($D351:OFFSET($D352,-$H$2+1,0)),"S",H351))</f>
        <v>B</v>
      </c>
      <c r="I352" s="2" t="str">
        <f ca="1">IF($C352&gt;MAX($C351:OFFSET($C352,-$I$2+1,0)),"B",IF($D352&lt;MIN($D351:OFFSET($D352,-$I$2+1,0)),"S",I351))</f>
        <v>B</v>
      </c>
      <c r="J352" s="2" t="str">
        <f t="shared" ca="1" si="47"/>
        <v>B</v>
      </c>
      <c r="K352">
        <f t="shared" ca="1" si="48"/>
        <v>-400</v>
      </c>
      <c r="L352">
        <f t="shared" ca="1" si="49"/>
        <v>-319.99999999999886</v>
      </c>
      <c r="M352" s="8">
        <f t="shared" si="57"/>
        <v>4.0449911859197849</v>
      </c>
      <c r="N352" s="9">
        <f t="shared" si="56"/>
        <v>808.99823718395703</v>
      </c>
      <c r="O352" s="7">
        <f t="shared" ca="1" si="52"/>
        <v>19.999999999998863</v>
      </c>
      <c r="P352" s="2" t="str">
        <f t="shared" ca="1" si="53"/>
        <v xml:space="preserve"> </v>
      </c>
      <c r="Q352" t="str">
        <f t="shared" ca="1" si="54"/>
        <v>B</v>
      </c>
      <c r="R352">
        <f t="shared" ca="1" si="50"/>
        <v>-400</v>
      </c>
      <c r="S352">
        <f t="shared" ca="1" si="51"/>
        <v>-319.99999999999886</v>
      </c>
    </row>
    <row r="353" spans="1:19" x14ac:dyDescent="0.25">
      <c r="A353" s="1">
        <v>37041</v>
      </c>
      <c r="B353">
        <v>454.3</v>
      </c>
      <c r="C353">
        <v>455</v>
      </c>
      <c r="D353">
        <v>446.8</v>
      </c>
      <c r="E353">
        <v>448.2</v>
      </c>
      <c r="F353">
        <v>37191</v>
      </c>
      <c r="G353">
        <f t="shared" si="55"/>
        <v>9.0999999999999659</v>
      </c>
      <c r="H353" s="2" t="str">
        <f ca="1">IF($C353&gt;MAX($C352:OFFSET($C353,-$H$2+1,0)),"B",IF($D353&lt;MIN($D352:OFFSET($D353,-$H$2+1,0)),"S",H352))</f>
        <v>B</v>
      </c>
      <c r="I353" s="2" t="str">
        <f ca="1">IF($C353&gt;MAX($C352:OFFSET($C353,-$I$2+1,0)),"B",IF($D353&lt;MIN($D352:OFFSET($D353,-$I$2+1,0)),"S",I352))</f>
        <v>B</v>
      </c>
      <c r="J353" s="2" t="str">
        <f t="shared" ca="1" si="47"/>
        <v>B</v>
      </c>
      <c r="K353">
        <f t="shared" ca="1" si="48"/>
        <v>-769.99999999999886</v>
      </c>
      <c r="L353">
        <f t="shared" ca="1" si="49"/>
        <v>-1089.9999999999977</v>
      </c>
      <c r="M353" s="8">
        <f t="shared" si="57"/>
        <v>4.297741626623794</v>
      </c>
      <c r="N353" s="9">
        <f t="shared" si="56"/>
        <v>859.54832532475882</v>
      </c>
      <c r="O353" s="7">
        <f t="shared" ca="1" si="52"/>
        <v>-750</v>
      </c>
      <c r="P353" s="2" t="str">
        <f t="shared" ca="1" si="53"/>
        <v xml:space="preserve"> </v>
      </c>
      <c r="Q353" t="str">
        <f t="shared" ca="1" si="54"/>
        <v>B</v>
      </c>
      <c r="R353">
        <f t="shared" ca="1" si="50"/>
        <v>-769.99999999999886</v>
      </c>
      <c r="S353">
        <f t="shared" ca="1" si="51"/>
        <v>-1089.9999999999977</v>
      </c>
    </row>
    <row r="354" spans="1:19" x14ac:dyDescent="0.25">
      <c r="A354" s="1">
        <v>37042</v>
      </c>
      <c r="B354">
        <v>448.1</v>
      </c>
      <c r="C354">
        <v>450.4</v>
      </c>
      <c r="D354">
        <v>447.5</v>
      </c>
      <c r="E354">
        <v>447.7</v>
      </c>
      <c r="F354">
        <v>40277</v>
      </c>
      <c r="G354">
        <f t="shared" si="55"/>
        <v>2.8999999999999773</v>
      </c>
      <c r="H354" s="2" t="str">
        <f ca="1">IF($C354&gt;MAX($C353:OFFSET($C354,-$H$2+1,0)),"B",IF($D354&lt;MIN($D353:OFFSET($D354,-$H$2+1,0)),"S",H353))</f>
        <v>B</v>
      </c>
      <c r="I354" s="2" t="str">
        <f ca="1">IF($C354&gt;MAX($C353:OFFSET($C354,-$I$2+1,0)),"B",IF($D354&lt;MIN($D353:OFFSET($D354,-$I$2+1,0)),"S",I353))</f>
        <v>B</v>
      </c>
      <c r="J354" s="2" t="str">
        <f t="shared" ca="1" si="47"/>
        <v>B</v>
      </c>
      <c r="K354">
        <f t="shared" ca="1" si="48"/>
        <v>-50</v>
      </c>
      <c r="L354">
        <f t="shared" ca="1" si="49"/>
        <v>-1139.9999999999977</v>
      </c>
      <c r="M354" s="8">
        <f t="shared" si="57"/>
        <v>4.2278545452926029</v>
      </c>
      <c r="N354" s="9">
        <f t="shared" si="56"/>
        <v>845.57090905852056</v>
      </c>
      <c r="O354" s="7">
        <f t="shared" ca="1" si="52"/>
        <v>-800</v>
      </c>
      <c r="P354" s="2" t="str">
        <f t="shared" ca="1" si="53"/>
        <v xml:space="preserve"> </v>
      </c>
      <c r="Q354" t="str">
        <f t="shared" ca="1" si="54"/>
        <v>B</v>
      </c>
      <c r="R354">
        <f t="shared" ca="1" si="50"/>
        <v>-50</v>
      </c>
      <c r="S354">
        <f t="shared" ca="1" si="51"/>
        <v>-1139.9999999999977</v>
      </c>
    </row>
    <row r="355" spans="1:19" x14ac:dyDescent="0.25">
      <c r="A355" s="1">
        <v>37043</v>
      </c>
      <c r="B355">
        <v>447.9</v>
      </c>
      <c r="C355">
        <v>449.5</v>
      </c>
      <c r="D355">
        <v>447</v>
      </c>
      <c r="E355">
        <v>448.8</v>
      </c>
      <c r="F355">
        <v>27221</v>
      </c>
      <c r="G355">
        <f t="shared" si="55"/>
        <v>2.5</v>
      </c>
      <c r="H355" s="2" t="str">
        <f ca="1">IF($C355&gt;MAX($C354:OFFSET($C355,-$H$2+1,0)),"B",IF($D355&lt;MIN($D354:OFFSET($D355,-$H$2+1,0)),"S",H354))</f>
        <v>B</v>
      </c>
      <c r="I355" s="2" t="str">
        <f ca="1">IF($C355&gt;MAX($C354:OFFSET($C355,-$I$2+1,0)),"B",IF($D355&lt;MIN($D354:OFFSET($D355,-$I$2+1,0)),"S",I354))</f>
        <v>B</v>
      </c>
      <c r="J355" s="2" t="str">
        <f t="shared" ca="1" si="47"/>
        <v>B</v>
      </c>
      <c r="K355">
        <f t="shared" ca="1" si="48"/>
        <v>110.00000000000227</v>
      </c>
      <c r="L355">
        <f t="shared" ca="1" si="49"/>
        <v>-1029.9999999999955</v>
      </c>
      <c r="M355" s="8">
        <f t="shared" si="57"/>
        <v>4.1414618180279721</v>
      </c>
      <c r="N355" s="9">
        <f t="shared" si="56"/>
        <v>828.29236360559446</v>
      </c>
      <c r="O355" s="7">
        <f t="shared" ca="1" si="52"/>
        <v>-689.99999999999773</v>
      </c>
      <c r="P355" s="2" t="str">
        <f t="shared" ca="1" si="53"/>
        <v xml:space="preserve"> </v>
      </c>
      <c r="Q355" t="str">
        <f t="shared" ca="1" si="54"/>
        <v>B</v>
      </c>
      <c r="R355">
        <f t="shared" ca="1" si="50"/>
        <v>110.00000000000227</v>
      </c>
      <c r="S355">
        <f t="shared" ca="1" si="51"/>
        <v>-1029.9999999999955</v>
      </c>
    </row>
    <row r="356" spans="1:19" x14ac:dyDescent="0.25">
      <c r="A356" s="1">
        <v>37046</v>
      </c>
      <c r="B356">
        <v>448.2</v>
      </c>
      <c r="C356">
        <v>449.1</v>
      </c>
      <c r="D356">
        <v>447</v>
      </c>
      <c r="E356">
        <v>447.3</v>
      </c>
      <c r="F356">
        <v>16319</v>
      </c>
      <c r="G356">
        <f t="shared" si="55"/>
        <v>2.1000000000000227</v>
      </c>
      <c r="H356" s="2" t="str">
        <f ca="1">IF($C356&gt;MAX($C355:OFFSET($C356,-$H$2+1,0)),"B",IF($D356&lt;MIN($D355:OFFSET($D356,-$H$2+1,0)),"S",H355))</f>
        <v>B</v>
      </c>
      <c r="I356" s="2" t="str">
        <f ca="1">IF($C356&gt;MAX($C355:OFFSET($C356,-$I$2+1,0)),"B",IF($D356&lt;MIN($D355:OFFSET($D356,-$I$2+1,0)),"S",I355))</f>
        <v>B</v>
      </c>
      <c r="J356" s="2" t="str">
        <f t="shared" ca="1" si="47"/>
        <v>B</v>
      </c>
      <c r="K356">
        <f t="shared" ca="1" si="48"/>
        <v>-150</v>
      </c>
      <c r="L356">
        <f t="shared" ca="1" si="49"/>
        <v>-1179.9999999999955</v>
      </c>
      <c r="M356" s="8">
        <f t="shared" si="57"/>
        <v>4.0393887271265747</v>
      </c>
      <c r="N356" s="9">
        <f t="shared" si="56"/>
        <v>807.87774542531497</v>
      </c>
      <c r="O356" s="10">
        <f t="shared" ca="1" si="52"/>
        <v>-839.99999999999773</v>
      </c>
      <c r="P356" s="2" t="str">
        <f t="shared" ca="1" si="53"/>
        <v>X</v>
      </c>
      <c r="Q356" t="str">
        <f t="shared" ca="1" si="54"/>
        <v>X</v>
      </c>
      <c r="R356">
        <f t="shared" ca="1" si="50"/>
        <v>-150</v>
      </c>
      <c r="S356">
        <f t="shared" ca="1" si="51"/>
        <v>-1179.9999999999955</v>
      </c>
    </row>
    <row r="357" spans="1:19" x14ac:dyDescent="0.25">
      <c r="A357" s="1">
        <v>37047</v>
      </c>
      <c r="B357">
        <v>447.9</v>
      </c>
      <c r="C357">
        <v>448.3</v>
      </c>
      <c r="D357">
        <v>446.8</v>
      </c>
      <c r="E357">
        <v>447.9</v>
      </c>
      <c r="F357">
        <v>19812</v>
      </c>
      <c r="G357">
        <f t="shared" si="55"/>
        <v>1.5</v>
      </c>
      <c r="H357" s="2" t="str">
        <f ca="1">IF($C357&gt;MAX($C356:OFFSET($C357,-$H$2+1,0)),"B",IF($D357&lt;MIN($D356:OFFSET($D357,-$H$2+1,0)),"S",H356))</f>
        <v>B</v>
      </c>
      <c r="I357" s="2" t="str">
        <f ca="1">IF($C357&gt;MAX($C356:OFFSET($C357,-$I$2+1,0)),"B",IF($D357&lt;MIN($D356:OFFSET($D357,-$I$2+1,0)),"S",I356))</f>
        <v>B</v>
      </c>
      <c r="J357" s="2" t="str">
        <f t="shared" ca="1" si="47"/>
        <v>B</v>
      </c>
      <c r="K357">
        <f t="shared" ca="1" si="48"/>
        <v>59.999999999996589</v>
      </c>
      <c r="L357">
        <f t="shared" ca="1" si="49"/>
        <v>-1119.9999999999989</v>
      </c>
      <c r="M357" s="8">
        <f t="shared" si="57"/>
        <v>3.912419290770246</v>
      </c>
      <c r="N357" s="9">
        <f t="shared" si="56"/>
        <v>782.48385815404924</v>
      </c>
      <c r="O357" s="7">
        <f t="shared" ca="1" si="52"/>
        <v>-780.00000000000114</v>
      </c>
      <c r="P357" s="2" t="str">
        <f t="shared" ca="1" si="53"/>
        <v xml:space="preserve"> </v>
      </c>
      <c r="Q357" t="str">
        <f t="shared" ca="1" si="54"/>
        <v>X</v>
      </c>
      <c r="R357">
        <f t="shared" ca="1" si="50"/>
        <v>0</v>
      </c>
      <c r="S357">
        <f t="shared" ca="1" si="51"/>
        <v>-1179.9999999999955</v>
      </c>
    </row>
    <row r="358" spans="1:19" x14ac:dyDescent="0.25">
      <c r="A358" s="1">
        <v>37048</v>
      </c>
      <c r="B358">
        <v>448.4</v>
      </c>
      <c r="C358">
        <v>448.6</v>
      </c>
      <c r="D358">
        <v>447.1</v>
      </c>
      <c r="E358">
        <v>447.8</v>
      </c>
      <c r="F358">
        <v>19346</v>
      </c>
      <c r="G358">
        <f t="shared" si="55"/>
        <v>1.5</v>
      </c>
      <c r="H358" s="2" t="str">
        <f ca="1">IF($C358&gt;MAX($C357:OFFSET($C358,-$H$2+1,0)),"B",IF($D358&lt;MIN($D357:OFFSET($D358,-$H$2+1,0)),"S",H357))</f>
        <v>B</v>
      </c>
      <c r="I358" s="2" t="str">
        <f ca="1">IF($C358&gt;MAX($C357:OFFSET($C358,-$I$2+1,0)),"B",IF($D358&lt;MIN($D357:OFFSET($D358,-$I$2+1,0)),"S",I357))</f>
        <v>B</v>
      </c>
      <c r="J358" s="2" t="str">
        <f t="shared" ca="1" si="47"/>
        <v>B</v>
      </c>
      <c r="K358">
        <f t="shared" ca="1" si="48"/>
        <v>-9.9999999999965894</v>
      </c>
      <c r="L358">
        <f t="shared" ca="1" si="49"/>
        <v>-1129.9999999999955</v>
      </c>
      <c r="M358" s="8">
        <f t="shared" si="57"/>
        <v>3.7917983262317336</v>
      </c>
      <c r="N358" s="9">
        <f t="shared" si="56"/>
        <v>758.35966524634671</v>
      </c>
      <c r="O358" s="7">
        <f t="shared" ca="1" si="52"/>
        <v>-789.99999999999773</v>
      </c>
      <c r="P358" s="2" t="str">
        <f t="shared" ca="1" si="53"/>
        <v>X</v>
      </c>
      <c r="Q358" t="str">
        <f t="shared" ca="1" si="54"/>
        <v>X</v>
      </c>
      <c r="R358">
        <f t="shared" ca="1" si="50"/>
        <v>0</v>
      </c>
      <c r="S358">
        <f t="shared" ca="1" si="51"/>
        <v>-1179.9999999999955</v>
      </c>
    </row>
    <row r="359" spans="1:19" x14ac:dyDescent="0.25">
      <c r="A359" s="1">
        <v>37049</v>
      </c>
      <c r="B359">
        <v>447.5</v>
      </c>
      <c r="C359">
        <v>448.3</v>
      </c>
      <c r="D359">
        <v>447.4</v>
      </c>
      <c r="E359">
        <v>448.1</v>
      </c>
      <c r="F359">
        <v>11112</v>
      </c>
      <c r="G359">
        <f t="shared" si="55"/>
        <v>0.90000000000003411</v>
      </c>
      <c r="H359" s="2" t="str">
        <f ca="1">IF($C359&gt;MAX($C358:OFFSET($C359,-$H$2+1,0)),"B",IF($D359&lt;MIN($D358:OFFSET($D359,-$H$2+1,0)),"S",H358))</f>
        <v>B</v>
      </c>
      <c r="I359" s="2" t="str">
        <f ca="1">IF($C359&gt;MAX($C358:OFFSET($C359,-$I$2+1,0)),"B",IF($D359&lt;MIN($D358:OFFSET($D359,-$I$2+1,0)),"S",I358))</f>
        <v>B</v>
      </c>
      <c r="J359" s="2" t="str">
        <f t="shared" ca="1" si="47"/>
        <v>B</v>
      </c>
      <c r="K359">
        <f t="shared" ca="1" si="48"/>
        <v>30.000000000001137</v>
      </c>
      <c r="L359">
        <f t="shared" ca="1" si="49"/>
        <v>-1099.9999999999943</v>
      </c>
      <c r="M359" s="8">
        <f t="shared" si="57"/>
        <v>3.6472084099201489</v>
      </c>
      <c r="N359" s="9">
        <f t="shared" si="56"/>
        <v>729.44168198402974</v>
      </c>
      <c r="O359" s="7">
        <f t="shared" ca="1" si="52"/>
        <v>-759.99999999999659</v>
      </c>
      <c r="P359" s="2" t="str">
        <f t="shared" ca="1" si="53"/>
        <v>X</v>
      </c>
      <c r="Q359" t="str">
        <f t="shared" ca="1" si="54"/>
        <v>X</v>
      </c>
      <c r="R359">
        <f t="shared" ca="1" si="50"/>
        <v>0</v>
      </c>
      <c r="S359">
        <f t="shared" ca="1" si="51"/>
        <v>-1179.9999999999955</v>
      </c>
    </row>
    <row r="360" spans="1:19" x14ac:dyDescent="0.25">
      <c r="A360" s="1">
        <v>37050</v>
      </c>
      <c r="B360">
        <v>448.7</v>
      </c>
      <c r="C360">
        <v>456.3</v>
      </c>
      <c r="D360">
        <v>448.6</v>
      </c>
      <c r="E360">
        <v>455.3</v>
      </c>
      <c r="F360">
        <v>26382</v>
      </c>
      <c r="G360">
        <f t="shared" si="55"/>
        <v>8.1999999999999886</v>
      </c>
      <c r="H360" s="2" t="str">
        <f ca="1">IF($C360&gt;MAX($C359:OFFSET($C360,-$H$2+1,0)),"B",IF($D360&lt;MIN($D359:OFFSET($D360,-$H$2+1,0)),"S",H359))</f>
        <v>B</v>
      </c>
      <c r="I360" s="2" t="str">
        <f ca="1">IF($C360&gt;MAX($C359:OFFSET($C360,-$I$2+1,0)),"B",IF($D360&lt;MIN($D359:OFFSET($D360,-$I$2+1,0)),"S",I359))</f>
        <v>B</v>
      </c>
      <c r="J360" s="2" t="str">
        <f t="shared" ca="1" si="47"/>
        <v>B</v>
      </c>
      <c r="K360">
        <f t="shared" ca="1" si="48"/>
        <v>719.99999999999886</v>
      </c>
      <c r="L360">
        <f t="shared" ca="1" si="49"/>
        <v>-379.99999999999545</v>
      </c>
      <c r="M360" s="8">
        <f t="shared" si="57"/>
        <v>3.8748479894241408</v>
      </c>
      <c r="N360" s="9">
        <f t="shared" si="56"/>
        <v>774.9695978848282</v>
      </c>
      <c r="O360" s="7">
        <f t="shared" ca="1" si="52"/>
        <v>-39.999999999997726</v>
      </c>
      <c r="P360" s="2" t="str">
        <f t="shared" ca="1" si="53"/>
        <v xml:space="preserve"> </v>
      </c>
      <c r="Q360" t="str">
        <f t="shared" ca="1" si="54"/>
        <v>X</v>
      </c>
      <c r="R360">
        <f t="shared" ca="1" si="50"/>
        <v>0</v>
      </c>
      <c r="S360">
        <f t="shared" ca="1" si="51"/>
        <v>-1179.9999999999955</v>
      </c>
    </row>
    <row r="361" spans="1:19" x14ac:dyDescent="0.25">
      <c r="A361" s="1">
        <v>37053</v>
      </c>
      <c r="B361">
        <v>453.5</v>
      </c>
      <c r="C361">
        <v>454</v>
      </c>
      <c r="D361">
        <v>448.3</v>
      </c>
      <c r="E361">
        <v>449.7</v>
      </c>
      <c r="F361">
        <v>35921</v>
      </c>
      <c r="G361">
        <f t="shared" si="55"/>
        <v>7</v>
      </c>
      <c r="H361" s="2" t="str">
        <f ca="1">IF($C361&gt;MAX($C360:OFFSET($C361,-$H$2+1,0)),"B",IF($D361&lt;MIN($D360:OFFSET($D361,-$H$2+1,0)),"S",H360))</f>
        <v>B</v>
      </c>
      <c r="I361" s="2" t="str">
        <f ca="1">IF($C361&gt;MAX($C360:OFFSET($C361,-$I$2+1,0)),"B",IF($D361&lt;MIN($D360:OFFSET($D361,-$I$2+1,0)),"S",I360))</f>
        <v>B</v>
      </c>
      <c r="J361" s="2" t="str">
        <f t="shared" ca="1" si="47"/>
        <v>B</v>
      </c>
      <c r="K361">
        <f t="shared" ca="1" si="48"/>
        <v>-560.00000000000227</v>
      </c>
      <c r="L361">
        <f t="shared" ca="1" si="49"/>
        <v>-939.99999999999773</v>
      </c>
      <c r="M361" s="8">
        <f t="shared" si="57"/>
        <v>4.0311055899529338</v>
      </c>
      <c r="N361" s="9">
        <f t="shared" si="56"/>
        <v>806.22111799058678</v>
      </c>
      <c r="O361" s="7">
        <f t="shared" ca="1" si="52"/>
        <v>-600</v>
      </c>
      <c r="P361" s="2" t="str">
        <f t="shared" ca="1" si="53"/>
        <v xml:space="preserve"> </v>
      </c>
      <c r="Q361" t="str">
        <f t="shared" ca="1" si="54"/>
        <v>X</v>
      </c>
      <c r="R361">
        <f t="shared" ca="1" si="50"/>
        <v>0</v>
      </c>
      <c r="S361">
        <f t="shared" ca="1" si="51"/>
        <v>-1179.9999999999955</v>
      </c>
    </row>
    <row r="362" spans="1:19" x14ac:dyDescent="0.25">
      <c r="A362" s="1">
        <v>37054</v>
      </c>
      <c r="B362">
        <v>450.1</v>
      </c>
      <c r="C362">
        <v>454.2</v>
      </c>
      <c r="D362">
        <v>450.1</v>
      </c>
      <c r="E362">
        <v>453.4</v>
      </c>
      <c r="F362">
        <v>76317</v>
      </c>
      <c r="G362">
        <f t="shared" si="55"/>
        <v>4.5</v>
      </c>
      <c r="H362" s="2" t="str">
        <f ca="1">IF($C362&gt;MAX($C361:OFFSET($C362,-$H$2+1,0)),"B",IF($D362&lt;MIN($D361:OFFSET($D362,-$H$2+1,0)),"S",H361))</f>
        <v>B</v>
      </c>
      <c r="I362" s="2" t="str">
        <f ca="1">IF($C362&gt;MAX($C361:OFFSET($C362,-$I$2+1,0)),"B",IF($D362&lt;MIN($D361:OFFSET($D362,-$I$2+1,0)),"S",I361))</f>
        <v>B</v>
      </c>
      <c r="J362" s="2" t="str">
        <f t="shared" ca="1" si="47"/>
        <v>B</v>
      </c>
      <c r="K362">
        <f t="shared" ca="1" si="48"/>
        <v>369.99999999999886</v>
      </c>
      <c r="L362">
        <f t="shared" ca="1" si="49"/>
        <v>-569.99999999999886</v>
      </c>
      <c r="M362" s="8">
        <f t="shared" si="57"/>
        <v>4.0545503104552871</v>
      </c>
      <c r="N362" s="9">
        <f t="shared" si="56"/>
        <v>810.9100620910574</v>
      </c>
      <c r="O362" s="7">
        <f t="shared" ca="1" si="52"/>
        <v>-230.00000000000114</v>
      </c>
      <c r="P362" s="2" t="str">
        <f t="shared" ca="1" si="53"/>
        <v xml:space="preserve"> </v>
      </c>
      <c r="Q362" t="str">
        <f t="shared" ca="1" si="54"/>
        <v>X</v>
      </c>
      <c r="R362">
        <f t="shared" ca="1" si="50"/>
        <v>0</v>
      </c>
      <c r="S362">
        <f t="shared" ca="1" si="51"/>
        <v>-1179.9999999999955</v>
      </c>
    </row>
    <row r="363" spans="1:19" x14ac:dyDescent="0.25">
      <c r="A363" s="1">
        <v>37055</v>
      </c>
      <c r="B363">
        <v>454</v>
      </c>
      <c r="C363">
        <v>455.3</v>
      </c>
      <c r="D363">
        <v>451</v>
      </c>
      <c r="E363">
        <v>453.9</v>
      </c>
      <c r="F363">
        <v>49222</v>
      </c>
      <c r="G363">
        <f t="shared" si="55"/>
        <v>4.3000000000000114</v>
      </c>
      <c r="H363" s="2" t="str">
        <f ca="1">IF($C363&gt;MAX($C362:OFFSET($C363,-$H$2+1,0)),"B",IF($D363&lt;MIN($D362:OFFSET($D363,-$H$2+1,0)),"S",H362))</f>
        <v>B</v>
      </c>
      <c r="I363" s="2" t="str">
        <f ca="1">IF($C363&gt;MAX($C362:OFFSET($C363,-$I$2+1,0)),"B",IF($D363&lt;MIN($D362:OFFSET($D363,-$I$2+1,0)),"S",I362))</f>
        <v>B</v>
      </c>
      <c r="J363" s="2" t="str">
        <f t="shared" ca="1" si="47"/>
        <v>B</v>
      </c>
      <c r="K363">
        <f t="shared" ca="1" si="48"/>
        <v>50</v>
      </c>
      <c r="L363">
        <f t="shared" ca="1" si="49"/>
        <v>-519.99999999999886</v>
      </c>
      <c r="M363" s="8">
        <f t="shared" si="57"/>
        <v>4.0668227949325235</v>
      </c>
      <c r="N363" s="9">
        <f t="shared" si="56"/>
        <v>813.36455898650468</v>
      </c>
      <c r="O363" s="7">
        <f t="shared" ca="1" si="52"/>
        <v>-180.00000000000114</v>
      </c>
      <c r="P363" s="2" t="str">
        <f t="shared" ca="1" si="53"/>
        <v xml:space="preserve"> </v>
      </c>
      <c r="Q363" t="str">
        <f t="shared" ca="1" si="54"/>
        <v>X</v>
      </c>
      <c r="R363">
        <f t="shared" ca="1" si="50"/>
        <v>0</v>
      </c>
      <c r="S363">
        <f t="shared" ca="1" si="51"/>
        <v>-1179.9999999999955</v>
      </c>
    </row>
    <row r="364" spans="1:19" x14ac:dyDescent="0.25">
      <c r="A364" s="1">
        <v>37056</v>
      </c>
      <c r="B364">
        <v>453.4</v>
      </c>
      <c r="C364">
        <v>458.7</v>
      </c>
      <c r="D364">
        <v>452.3</v>
      </c>
      <c r="E364">
        <v>457.2</v>
      </c>
      <c r="F364">
        <v>60083</v>
      </c>
      <c r="G364">
        <f t="shared" si="55"/>
        <v>6.3999999999999773</v>
      </c>
      <c r="H364" s="2" t="str">
        <f ca="1">IF($C364&gt;MAX($C363:OFFSET($C364,-$H$2+1,0)),"B",IF($D364&lt;MIN($D363:OFFSET($D364,-$H$2+1,0)),"S",H363))</f>
        <v>B</v>
      </c>
      <c r="I364" s="2" t="str">
        <f ca="1">IF($C364&gt;MAX($C363:OFFSET($C364,-$I$2+1,0)),"B",IF($D364&lt;MIN($D363:OFFSET($D364,-$I$2+1,0)),"S",I363))</f>
        <v>B</v>
      </c>
      <c r="J364" s="2" t="str">
        <f t="shared" ca="1" si="47"/>
        <v>B</v>
      </c>
      <c r="K364">
        <f t="shared" ca="1" si="48"/>
        <v>330.00000000000114</v>
      </c>
      <c r="L364">
        <f t="shared" ca="1" si="49"/>
        <v>-189.99999999999773</v>
      </c>
      <c r="M364" s="8">
        <f t="shared" si="57"/>
        <v>4.1834816551858962</v>
      </c>
      <c r="N364" s="9">
        <f t="shared" si="56"/>
        <v>836.69633103717922</v>
      </c>
      <c r="O364" s="7">
        <f t="shared" ca="1" si="52"/>
        <v>150</v>
      </c>
      <c r="P364" s="2" t="str">
        <f t="shared" ca="1" si="53"/>
        <v xml:space="preserve"> </v>
      </c>
      <c r="Q364" t="str">
        <f t="shared" ca="1" si="54"/>
        <v>X</v>
      </c>
      <c r="R364">
        <f t="shared" ca="1" si="50"/>
        <v>0</v>
      </c>
      <c r="S364">
        <f t="shared" ca="1" si="51"/>
        <v>-1179.9999999999955</v>
      </c>
    </row>
    <row r="365" spans="1:19" x14ac:dyDescent="0.25">
      <c r="A365" s="1">
        <v>37057</v>
      </c>
      <c r="B365">
        <v>456</v>
      </c>
      <c r="C365">
        <v>456.6</v>
      </c>
      <c r="D365">
        <v>451.6</v>
      </c>
      <c r="E365">
        <v>453.1</v>
      </c>
      <c r="F365">
        <v>24035</v>
      </c>
      <c r="G365">
        <f t="shared" si="55"/>
        <v>5.5999999999999659</v>
      </c>
      <c r="H365" s="2" t="str">
        <f ca="1">IF($C365&gt;MAX($C364:OFFSET($C365,-$H$2+1,0)),"B",IF($D365&lt;MIN($D364:OFFSET($D365,-$H$2+1,0)),"S",H364))</f>
        <v>B</v>
      </c>
      <c r="I365" s="2" t="str">
        <f ca="1">IF($C365&gt;MAX($C364:OFFSET($C365,-$I$2+1,0)),"B",IF($D365&lt;MIN($D364:OFFSET($D365,-$I$2+1,0)),"S",I364))</f>
        <v>B</v>
      </c>
      <c r="J365" s="2" t="str">
        <f t="shared" ca="1" si="47"/>
        <v>B</v>
      </c>
      <c r="K365">
        <f t="shared" ca="1" si="48"/>
        <v>-409.99999999999659</v>
      </c>
      <c r="L365">
        <f t="shared" ca="1" si="49"/>
        <v>-599.99999999999432</v>
      </c>
      <c r="M365" s="8">
        <f t="shared" si="57"/>
        <v>4.2543075724265993</v>
      </c>
      <c r="N365" s="9">
        <f t="shared" si="56"/>
        <v>850.86151448531984</v>
      </c>
      <c r="O365" s="7">
        <f t="shared" ca="1" si="52"/>
        <v>-259.99999999999659</v>
      </c>
      <c r="P365" s="2" t="str">
        <f t="shared" ca="1" si="53"/>
        <v xml:space="preserve"> </v>
      </c>
      <c r="Q365" t="str">
        <f t="shared" ca="1" si="54"/>
        <v>X</v>
      </c>
      <c r="R365">
        <f t="shared" ca="1" si="50"/>
        <v>0</v>
      </c>
      <c r="S365">
        <f t="shared" ca="1" si="51"/>
        <v>-1179.9999999999955</v>
      </c>
    </row>
    <row r="366" spans="1:19" x14ac:dyDescent="0.25">
      <c r="A366" s="1">
        <v>37060</v>
      </c>
      <c r="B366">
        <v>452.7</v>
      </c>
      <c r="C366">
        <v>455.9</v>
      </c>
      <c r="D366">
        <v>452.7</v>
      </c>
      <c r="E366">
        <v>454.2</v>
      </c>
      <c r="F366">
        <v>24500</v>
      </c>
      <c r="G366">
        <f t="shared" si="55"/>
        <v>3.1999999999999886</v>
      </c>
      <c r="H366" s="2" t="str">
        <f ca="1">IF($C366&gt;MAX($C365:OFFSET($C366,-$H$2+1,0)),"B",IF($D366&lt;MIN($D365:OFFSET($D366,-$H$2+1,0)),"S",H365))</f>
        <v>B</v>
      </c>
      <c r="I366" s="2" t="str">
        <f ca="1">IF($C366&gt;MAX($C365:OFFSET($C366,-$I$2+1,0)),"B",IF($D366&lt;MIN($D365:OFFSET($D366,-$I$2+1,0)),"S",I365))</f>
        <v>B</v>
      </c>
      <c r="J366" s="2" t="str">
        <f t="shared" ca="1" si="47"/>
        <v>B</v>
      </c>
      <c r="K366">
        <f t="shared" ca="1" si="48"/>
        <v>109.99999999999659</v>
      </c>
      <c r="L366">
        <f t="shared" ca="1" si="49"/>
        <v>-489.99999999999773</v>
      </c>
      <c r="M366" s="8">
        <f t="shared" si="57"/>
        <v>4.2015921938052685</v>
      </c>
      <c r="N366" s="9">
        <f t="shared" si="56"/>
        <v>840.3184387610537</v>
      </c>
      <c r="O366" s="7">
        <f t="shared" ca="1" si="52"/>
        <v>-150</v>
      </c>
      <c r="P366" s="2" t="str">
        <f t="shared" ca="1" si="53"/>
        <v xml:space="preserve"> </v>
      </c>
      <c r="Q366" t="str">
        <f t="shared" ca="1" si="54"/>
        <v>X</v>
      </c>
      <c r="R366">
        <f t="shared" ca="1" si="50"/>
        <v>0</v>
      </c>
      <c r="S366">
        <f t="shared" ca="1" si="51"/>
        <v>-1179.9999999999955</v>
      </c>
    </row>
    <row r="367" spans="1:19" x14ac:dyDescent="0.25">
      <c r="A367" s="1">
        <v>37061</v>
      </c>
      <c r="B367">
        <v>455</v>
      </c>
      <c r="C367">
        <v>456.6</v>
      </c>
      <c r="D367">
        <v>454.2</v>
      </c>
      <c r="E367">
        <v>455.2</v>
      </c>
      <c r="F367">
        <v>23278</v>
      </c>
      <c r="G367">
        <f t="shared" si="55"/>
        <v>2.4000000000000341</v>
      </c>
      <c r="H367" s="2" t="str">
        <f ca="1">IF($C367&gt;MAX($C366:OFFSET($C367,-$H$2+1,0)),"B",IF($D367&lt;MIN($D366:OFFSET($D367,-$H$2+1,0)),"S",H366))</f>
        <v>B</v>
      </c>
      <c r="I367" s="2" t="str">
        <f ca="1">IF($C367&gt;MAX($C366:OFFSET($C367,-$I$2+1,0)),"B",IF($D367&lt;MIN($D366:OFFSET($D367,-$I$2+1,0)),"S",I366))</f>
        <v>B</v>
      </c>
      <c r="J367" s="2" t="str">
        <f t="shared" ca="1" si="47"/>
        <v>B</v>
      </c>
      <c r="K367">
        <f t="shared" ca="1" si="48"/>
        <v>100</v>
      </c>
      <c r="L367">
        <f t="shared" ca="1" si="49"/>
        <v>-389.99999999999773</v>
      </c>
      <c r="M367" s="8">
        <f t="shared" si="57"/>
        <v>4.1115125841150064</v>
      </c>
      <c r="N367" s="9">
        <f t="shared" si="56"/>
        <v>822.30251682300127</v>
      </c>
      <c r="O367" s="7">
        <f t="shared" ca="1" si="52"/>
        <v>-50</v>
      </c>
      <c r="P367" s="2" t="str">
        <f t="shared" ca="1" si="53"/>
        <v xml:space="preserve"> </v>
      </c>
      <c r="Q367" t="str">
        <f t="shared" ca="1" si="54"/>
        <v>X</v>
      </c>
      <c r="R367">
        <f t="shared" ca="1" si="50"/>
        <v>0</v>
      </c>
      <c r="S367">
        <f t="shared" ca="1" si="51"/>
        <v>-1179.9999999999955</v>
      </c>
    </row>
    <row r="368" spans="1:19" x14ac:dyDescent="0.25">
      <c r="A368" s="1">
        <v>37062</v>
      </c>
      <c r="B368">
        <v>453</v>
      </c>
      <c r="C368">
        <v>454.7</v>
      </c>
      <c r="D368">
        <v>452.6</v>
      </c>
      <c r="E368">
        <v>454.2</v>
      </c>
      <c r="F368">
        <v>30351</v>
      </c>
      <c r="G368">
        <f t="shared" si="55"/>
        <v>2.5999999999999659</v>
      </c>
      <c r="H368" s="2" t="str">
        <f ca="1">IF($C368&gt;MAX($C367:OFFSET($C368,-$H$2+1,0)),"B",IF($D368&lt;MIN($D367:OFFSET($D368,-$H$2+1,0)),"S",H367))</f>
        <v>B</v>
      </c>
      <c r="I368" s="2" t="str">
        <f ca="1">IF($C368&gt;MAX($C367:OFFSET($C368,-$I$2+1,0)),"B",IF($D368&lt;MIN($D367:OFFSET($D368,-$I$2+1,0)),"S",I367))</f>
        <v>B</v>
      </c>
      <c r="J368" s="2" t="str">
        <f t="shared" ca="1" si="47"/>
        <v>B</v>
      </c>
      <c r="K368">
        <f t="shared" ca="1" si="48"/>
        <v>-100</v>
      </c>
      <c r="L368">
        <f t="shared" ca="1" si="49"/>
        <v>-489.99999999999773</v>
      </c>
      <c r="M368" s="8">
        <f t="shared" si="57"/>
        <v>4.0359369549092543</v>
      </c>
      <c r="N368" s="9">
        <f t="shared" si="56"/>
        <v>807.18739098185085</v>
      </c>
      <c r="O368" s="7">
        <f t="shared" ca="1" si="52"/>
        <v>-150</v>
      </c>
      <c r="P368" s="2" t="str">
        <f t="shared" ca="1" si="53"/>
        <v xml:space="preserve"> </v>
      </c>
      <c r="Q368" t="str">
        <f t="shared" ca="1" si="54"/>
        <v>X</v>
      </c>
      <c r="R368">
        <f t="shared" ca="1" si="50"/>
        <v>0</v>
      </c>
      <c r="S368">
        <f t="shared" ca="1" si="51"/>
        <v>-1179.9999999999955</v>
      </c>
    </row>
    <row r="369" spans="1:19" x14ac:dyDescent="0.25">
      <c r="A369" s="1">
        <v>37063</v>
      </c>
      <c r="B369">
        <v>454.1</v>
      </c>
      <c r="C369">
        <v>454.7</v>
      </c>
      <c r="D369">
        <v>452.9</v>
      </c>
      <c r="E369">
        <v>454.4</v>
      </c>
      <c r="F369">
        <v>38349</v>
      </c>
      <c r="G369">
        <f t="shared" si="55"/>
        <v>1.8000000000000114</v>
      </c>
      <c r="H369" s="2" t="str">
        <f ca="1">IF($C369&gt;MAX($C368:OFFSET($C369,-$H$2+1,0)),"B",IF($D369&lt;MIN($D368:OFFSET($D369,-$H$2+1,0)),"S",H368))</f>
        <v>B</v>
      </c>
      <c r="I369" s="2" t="str">
        <f ca="1">IF($C369&gt;MAX($C368:OFFSET($C369,-$I$2+1,0)),"B",IF($D369&lt;MIN($D368:OFFSET($D369,-$I$2+1,0)),"S",I368))</f>
        <v>B</v>
      </c>
      <c r="J369" s="2" t="str">
        <f t="shared" ca="1" si="47"/>
        <v>B</v>
      </c>
      <c r="K369">
        <f t="shared" ca="1" si="48"/>
        <v>19.999999999998863</v>
      </c>
      <c r="L369">
        <f t="shared" ca="1" si="49"/>
        <v>-469.99999999999886</v>
      </c>
      <c r="M369" s="8">
        <f t="shared" si="57"/>
        <v>3.9241401071637925</v>
      </c>
      <c r="N369" s="9">
        <f t="shared" si="56"/>
        <v>784.82802143275853</v>
      </c>
      <c r="O369" s="7">
        <f t="shared" ca="1" si="52"/>
        <v>-130.00000000000114</v>
      </c>
      <c r="P369" s="2" t="str">
        <f t="shared" ca="1" si="53"/>
        <v xml:space="preserve"> </v>
      </c>
      <c r="Q369" t="str">
        <f t="shared" ca="1" si="54"/>
        <v>X</v>
      </c>
      <c r="R369">
        <f t="shared" ca="1" si="50"/>
        <v>0</v>
      </c>
      <c r="S369">
        <f t="shared" ca="1" si="51"/>
        <v>-1179.9999999999955</v>
      </c>
    </row>
    <row r="370" spans="1:19" x14ac:dyDescent="0.25">
      <c r="A370" s="1">
        <v>37064</v>
      </c>
      <c r="B370">
        <v>454.8</v>
      </c>
      <c r="C370">
        <v>457.5</v>
      </c>
      <c r="D370">
        <v>453.3</v>
      </c>
      <c r="E370">
        <v>454.1</v>
      </c>
      <c r="F370">
        <v>58598</v>
      </c>
      <c r="G370">
        <f t="shared" si="55"/>
        <v>4.1999999999999886</v>
      </c>
      <c r="H370" s="2" t="str">
        <f ca="1">IF($C370&gt;MAX($C369:OFFSET($C370,-$H$2+1,0)),"B",IF($D370&lt;MIN($D369:OFFSET($D370,-$H$2+1,0)),"S",H369))</f>
        <v>B</v>
      </c>
      <c r="I370" s="2" t="str">
        <f ca="1">IF($C370&gt;MAX($C369:OFFSET($C370,-$I$2+1,0)),"B",IF($D370&lt;MIN($D369:OFFSET($D370,-$I$2+1,0)),"S",I369))</f>
        <v>B</v>
      </c>
      <c r="J370" s="2" t="str">
        <f t="shared" ca="1" si="47"/>
        <v>B</v>
      </c>
      <c r="K370">
        <f t="shared" ca="1" si="48"/>
        <v>-29.999999999995453</v>
      </c>
      <c r="L370">
        <f t="shared" ca="1" si="49"/>
        <v>-499.99999999999432</v>
      </c>
      <c r="M370" s="8">
        <f t="shared" si="57"/>
        <v>3.9379331018056023</v>
      </c>
      <c r="N370" s="9">
        <f t="shared" si="56"/>
        <v>787.58662036112048</v>
      </c>
      <c r="O370" s="7">
        <f t="shared" ca="1" si="52"/>
        <v>-159.99999999999659</v>
      </c>
      <c r="P370" s="2" t="str">
        <f t="shared" ca="1" si="53"/>
        <v xml:space="preserve"> </v>
      </c>
      <c r="Q370" t="str">
        <f t="shared" ca="1" si="54"/>
        <v>X</v>
      </c>
      <c r="R370">
        <f t="shared" ca="1" si="50"/>
        <v>0</v>
      </c>
      <c r="S370">
        <f t="shared" ca="1" si="51"/>
        <v>-1179.9999999999955</v>
      </c>
    </row>
    <row r="371" spans="1:19" x14ac:dyDescent="0.25">
      <c r="A371" s="1">
        <v>37067</v>
      </c>
      <c r="B371">
        <v>455.2</v>
      </c>
      <c r="C371">
        <v>456.7</v>
      </c>
      <c r="D371">
        <v>454.2</v>
      </c>
      <c r="E371">
        <v>455.5</v>
      </c>
      <c r="F371">
        <v>114636</v>
      </c>
      <c r="G371">
        <f t="shared" si="55"/>
        <v>2.5999999999999659</v>
      </c>
      <c r="H371" s="2" t="str">
        <f ca="1">IF($C371&gt;MAX($C370:OFFSET($C371,-$H$2+1,0)),"B",IF($D371&lt;MIN($D370:OFFSET($D371,-$H$2+1,0)),"S",H370))</f>
        <v>B</v>
      </c>
      <c r="I371" s="2" t="str">
        <f ca="1">IF($C371&gt;MAX($C370:OFFSET($C371,-$I$2+1,0)),"B",IF($D371&lt;MIN($D370:OFFSET($D371,-$I$2+1,0)),"S",I370))</f>
        <v>B</v>
      </c>
      <c r="J371" s="2" t="str">
        <f t="shared" ca="1" si="47"/>
        <v>B</v>
      </c>
      <c r="K371">
        <f t="shared" ca="1" si="48"/>
        <v>139.99999999999773</v>
      </c>
      <c r="L371">
        <f t="shared" ca="1" si="49"/>
        <v>-359.99999999999659</v>
      </c>
      <c r="M371" s="8">
        <f t="shared" si="57"/>
        <v>3.8710364467153204</v>
      </c>
      <c r="N371" s="9">
        <f t="shared" si="56"/>
        <v>774.20728934306408</v>
      </c>
      <c r="O371" s="7">
        <f t="shared" ca="1" si="52"/>
        <v>-19.999999999998863</v>
      </c>
      <c r="P371" s="2" t="str">
        <f t="shared" ca="1" si="53"/>
        <v xml:space="preserve"> </v>
      </c>
      <c r="Q371" t="str">
        <f t="shared" ca="1" si="54"/>
        <v>X</v>
      </c>
      <c r="R371">
        <f t="shared" ca="1" si="50"/>
        <v>0</v>
      </c>
      <c r="S371">
        <f t="shared" ca="1" si="51"/>
        <v>-1179.9999999999955</v>
      </c>
    </row>
    <row r="372" spans="1:19" x14ac:dyDescent="0.25">
      <c r="A372" s="1">
        <v>37068</v>
      </c>
      <c r="B372">
        <v>455.8</v>
      </c>
      <c r="C372">
        <v>460.6</v>
      </c>
      <c r="D372">
        <v>454.8</v>
      </c>
      <c r="E372">
        <v>457.8</v>
      </c>
      <c r="F372">
        <v>89411</v>
      </c>
      <c r="G372">
        <f t="shared" si="55"/>
        <v>5.8000000000000114</v>
      </c>
      <c r="H372" s="2" t="str">
        <f ca="1">IF($C372&gt;MAX($C371:OFFSET($C372,-$H$2+1,0)),"B",IF($D372&lt;MIN($D371:OFFSET($D372,-$H$2+1,0)),"S",H371))</f>
        <v>B</v>
      </c>
      <c r="I372" s="2" t="str">
        <f ca="1">IF($C372&gt;MAX($C371:OFFSET($C372,-$I$2+1,0)),"B",IF($D372&lt;MIN($D371:OFFSET($D372,-$I$2+1,0)),"S",I371))</f>
        <v>B</v>
      </c>
      <c r="J372" s="2" t="str">
        <f t="shared" ca="1" si="47"/>
        <v>B</v>
      </c>
      <c r="K372">
        <f t="shared" ca="1" si="48"/>
        <v>230.00000000000114</v>
      </c>
      <c r="L372">
        <f t="shared" ca="1" si="49"/>
        <v>-129.99999999999545</v>
      </c>
      <c r="M372" s="8">
        <f t="shared" si="57"/>
        <v>3.967484624379555</v>
      </c>
      <c r="N372" s="9">
        <f t="shared" si="56"/>
        <v>793.49692487591096</v>
      </c>
      <c r="O372" s="7">
        <f t="shared" ca="1" si="52"/>
        <v>210.00000000000227</v>
      </c>
      <c r="P372" s="2" t="str">
        <f t="shared" ca="1" si="53"/>
        <v xml:space="preserve"> </v>
      </c>
      <c r="Q372" t="str">
        <f t="shared" ca="1" si="54"/>
        <v>X</v>
      </c>
      <c r="R372">
        <f t="shared" ca="1" si="50"/>
        <v>0</v>
      </c>
      <c r="S372">
        <f t="shared" ca="1" si="51"/>
        <v>-1179.9999999999955</v>
      </c>
    </row>
    <row r="373" spans="1:19" x14ac:dyDescent="0.25">
      <c r="A373" s="1">
        <v>37069</v>
      </c>
      <c r="B373">
        <v>456.8</v>
      </c>
      <c r="C373">
        <v>457.4</v>
      </c>
      <c r="D373">
        <v>453</v>
      </c>
      <c r="E373">
        <v>453.6</v>
      </c>
      <c r="F373">
        <v>43925</v>
      </c>
      <c r="G373">
        <f t="shared" si="55"/>
        <v>4.8000000000000114</v>
      </c>
      <c r="H373" s="2" t="str">
        <f ca="1">IF($C373&gt;MAX($C372:OFFSET($C373,-$H$2+1,0)),"B",IF($D373&lt;MIN($D372:OFFSET($D373,-$H$2+1,0)),"S",H372))</f>
        <v>B</v>
      </c>
      <c r="I373" s="2" t="str">
        <f ca="1">IF($C373&gt;MAX($C372:OFFSET($C373,-$I$2+1,0)),"B",IF($D373&lt;MIN($D372:OFFSET($D373,-$I$2+1,0)),"S",I372))</f>
        <v>B</v>
      </c>
      <c r="J373" s="2" t="str">
        <f t="shared" ca="1" si="47"/>
        <v>B</v>
      </c>
      <c r="K373">
        <f t="shared" ca="1" si="48"/>
        <v>-419.99999999999886</v>
      </c>
      <c r="L373">
        <f t="shared" ca="1" si="49"/>
        <v>-549.99999999999432</v>
      </c>
      <c r="M373" s="8">
        <f t="shared" si="57"/>
        <v>4.0091103931605776</v>
      </c>
      <c r="N373" s="9">
        <f t="shared" si="56"/>
        <v>801.82207863211556</v>
      </c>
      <c r="O373" s="7">
        <f t="shared" ca="1" si="52"/>
        <v>-209.99999999999659</v>
      </c>
      <c r="P373" s="2" t="str">
        <f t="shared" ca="1" si="53"/>
        <v xml:space="preserve"> </v>
      </c>
      <c r="Q373" t="str">
        <f t="shared" ca="1" si="54"/>
        <v>X</v>
      </c>
      <c r="R373">
        <f t="shared" ca="1" si="50"/>
        <v>0</v>
      </c>
      <c r="S373">
        <f t="shared" ca="1" si="51"/>
        <v>-1179.9999999999955</v>
      </c>
    </row>
    <row r="374" spans="1:19" x14ac:dyDescent="0.25">
      <c r="A374" s="1">
        <v>37070</v>
      </c>
      <c r="B374">
        <v>451.8</v>
      </c>
      <c r="C374">
        <v>452.7</v>
      </c>
      <c r="D374">
        <v>449.2</v>
      </c>
      <c r="E374">
        <v>450.8</v>
      </c>
      <c r="F374">
        <v>33062</v>
      </c>
      <c r="G374">
        <f t="shared" si="55"/>
        <v>4.4000000000000341</v>
      </c>
      <c r="H374" s="2" t="str">
        <f ca="1">IF($C374&gt;MAX($C373:OFFSET($C374,-$H$2+1,0)),"B",IF($D374&lt;MIN($D373:OFFSET($D374,-$H$2+1,0)),"S",H373))</f>
        <v>B</v>
      </c>
      <c r="I374" s="2" t="str">
        <f ca="1">IF($C374&gt;MAX($C373:OFFSET($C374,-$I$2+1,0)),"B",IF($D374&lt;MIN($D373:OFFSET($D374,-$I$2+1,0)),"S",I373))</f>
        <v>B</v>
      </c>
      <c r="J374" s="2" t="str">
        <f t="shared" ca="1" si="47"/>
        <v>B</v>
      </c>
      <c r="K374">
        <f t="shared" ca="1" si="48"/>
        <v>-280.00000000000114</v>
      </c>
      <c r="L374">
        <f t="shared" ca="1" si="49"/>
        <v>-829.99999999999545</v>
      </c>
      <c r="M374" s="8">
        <f t="shared" si="57"/>
        <v>4.0286548735025507</v>
      </c>
      <c r="N374" s="9">
        <f t="shared" si="56"/>
        <v>805.73097470051016</v>
      </c>
      <c r="O374" s="7">
        <f t="shared" ca="1" si="52"/>
        <v>-489.99999999999773</v>
      </c>
      <c r="P374" s="2" t="str">
        <f t="shared" ca="1" si="53"/>
        <v xml:space="preserve"> </v>
      </c>
      <c r="Q374" t="str">
        <f t="shared" ca="1" si="54"/>
        <v>X</v>
      </c>
      <c r="R374">
        <f t="shared" ca="1" si="50"/>
        <v>0</v>
      </c>
      <c r="S374">
        <f t="shared" ca="1" si="51"/>
        <v>-1179.9999999999955</v>
      </c>
    </row>
    <row r="375" spans="1:19" x14ac:dyDescent="0.25">
      <c r="A375" s="1">
        <v>37071</v>
      </c>
      <c r="B375">
        <v>452</v>
      </c>
      <c r="C375">
        <v>453.5</v>
      </c>
      <c r="D375">
        <v>451.5</v>
      </c>
      <c r="E375">
        <v>452.1</v>
      </c>
      <c r="F375">
        <v>50572</v>
      </c>
      <c r="G375">
        <f t="shared" si="55"/>
        <v>2.6999999999999886</v>
      </c>
      <c r="H375" s="2" t="str">
        <f ca="1">IF($C375&gt;MAX($C374:OFFSET($C375,-$H$2+1,0)),"B",IF($D375&lt;MIN($D374:OFFSET($D375,-$H$2+1,0)),"S",H374))</f>
        <v>B</v>
      </c>
      <c r="I375" s="2" t="str">
        <f ca="1">IF($C375&gt;MAX($C374:OFFSET($C375,-$I$2+1,0)),"B",IF($D375&lt;MIN($D374:OFFSET($D375,-$I$2+1,0)),"S",I374))</f>
        <v>B</v>
      </c>
      <c r="J375" s="2" t="str">
        <f t="shared" ca="1" si="47"/>
        <v>B</v>
      </c>
      <c r="K375">
        <f t="shared" ca="1" si="48"/>
        <v>130.00000000000114</v>
      </c>
      <c r="L375">
        <f t="shared" ca="1" si="49"/>
        <v>-699.99999999999432</v>
      </c>
      <c r="M375" s="8">
        <f t="shared" si="57"/>
        <v>3.9622221298274227</v>
      </c>
      <c r="N375" s="9">
        <f t="shared" si="56"/>
        <v>792.44442596548458</v>
      </c>
      <c r="O375" s="7">
        <f t="shared" ca="1" si="52"/>
        <v>-359.99999999999659</v>
      </c>
      <c r="P375" s="2" t="str">
        <f t="shared" ca="1" si="53"/>
        <v xml:space="preserve"> </v>
      </c>
      <c r="Q375" t="str">
        <f t="shared" ca="1" si="54"/>
        <v>X</v>
      </c>
      <c r="R375">
        <f t="shared" ca="1" si="50"/>
        <v>0</v>
      </c>
      <c r="S375">
        <f t="shared" ca="1" si="51"/>
        <v>-1179.9999999999955</v>
      </c>
    </row>
    <row r="376" spans="1:19" x14ac:dyDescent="0.25">
      <c r="A376" s="1">
        <v>37074</v>
      </c>
      <c r="B376">
        <v>450.5</v>
      </c>
      <c r="C376">
        <v>451.3</v>
      </c>
      <c r="D376">
        <v>449.3</v>
      </c>
      <c r="E376">
        <v>450.9</v>
      </c>
      <c r="F376">
        <v>30901</v>
      </c>
      <c r="G376">
        <f t="shared" si="55"/>
        <v>2.8000000000000114</v>
      </c>
      <c r="H376" s="2" t="str">
        <f ca="1">IF($C376&gt;MAX($C375:OFFSET($C376,-$H$2+1,0)),"B",IF($D376&lt;MIN($D375:OFFSET($D376,-$H$2+1,0)),"S",H375))</f>
        <v>B</v>
      </c>
      <c r="I376" s="2" t="str">
        <f ca="1">IF($C376&gt;MAX($C375:OFFSET($C376,-$I$2+1,0)),"B",IF($D376&lt;MIN($D375:OFFSET($D376,-$I$2+1,0)),"S",I375))</f>
        <v>B</v>
      </c>
      <c r="J376" s="2" t="str">
        <f t="shared" ca="1" si="47"/>
        <v>B</v>
      </c>
      <c r="K376">
        <f t="shared" ca="1" si="48"/>
        <v>-120.00000000000455</v>
      </c>
      <c r="L376">
        <f t="shared" ca="1" si="49"/>
        <v>-819.99999999999886</v>
      </c>
      <c r="M376" s="8">
        <f t="shared" si="57"/>
        <v>3.9041110233360521</v>
      </c>
      <c r="N376" s="9">
        <f t="shared" si="56"/>
        <v>780.82220466721037</v>
      </c>
      <c r="O376" s="7">
        <f t="shared" ca="1" si="52"/>
        <v>-480.00000000000114</v>
      </c>
      <c r="P376" s="2" t="str">
        <f t="shared" ca="1" si="53"/>
        <v xml:space="preserve"> </v>
      </c>
      <c r="Q376" t="str">
        <f t="shared" ca="1" si="54"/>
        <v>X</v>
      </c>
      <c r="R376">
        <f t="shared" ca="1" si="50"/>
        <v>0</v>
      </c>
      <c r="S376">
        <f t="shared" ca="1" si="51"/>
        <v>-1179.9999999999955</v>
      </c>
    </row>
    <row r="377" spans="1:19" x14ac:dyDescent="0.25">
      <c r="A377" s="1">
        <v>37075</v>
      </c>
      <c r="B377">
        <v>450.4</v>
      </c>
      <c r="C377">
        <v>450.7</v>
      </c>
      <c r="D377">
        <v>448.9</v>
      </c>
      <c r="E377">
        <v>449.1</v>
      </c>
      <c r="F377">
        <v>33391</v>
      </c>
      <c r="G377">
        <f t="shared" si="55"/>
        <v>2</v>
      </c>
      <c r="H377" s="2" t="str">
        <f ca="1">IF($C377&gt;MAX($C376:OFFSET($C377,-$H$2+1,0)),"B",IF($D377&lt;MIN($D376:OFFSET($D377,-$H$2+1,0)),"S",H376))</f>
        <v>B</v>
      </c>
      <c r="I377" s="2" t="str">
        <f ca="1">IF($C377&gt;MAX($C376:OFFSET($C377,-$I$2+1,0)),"B",IF($D377&lt;MIN($D376:OFFSET($D377,-$I$2+1,0)),"S",I376))</f>
        <v>B</v>
      </c>
      <c r="J377" s="2" t="str">
        <f t="shared" ca="1" si="47"/>
        <v>B</v>
      </c>
      <c r="K377">
        <f t="shared" ca="1" si="48"/>
        <v>-179.99999999999545</v>
      </c>
      <c r="L377">
        <f t="shared" ca="1" si="49"/>
        <v>-999.99999999999432</v>
      </c>
      <c r="M377" s="8">
        <f t="shared" si="57"/>
        <v>3.8089054721692492</v>
      </c>
      <c r="N377" s="9">
        <f t="shared" si="56"/>
        <v>761.78109443384983</v>
      </c>
      <c r="O377" s="7">
        <f t="shared" ca="1" si="52"/>
        <v>-659.99999999999659</v>
      </c>
      <c r="P377" s="2" t="str">
        <f t="shared" ca="1" si="53"/>
        <v xml:space="preserve"> </v>
      </c>
      <c r="Q377" t="str">
        <f t="shared" ca="1" si="54"/>
        <v>X</v>
      </c>
      <c r="R377">
        <f t="shared" ca="1" si="50"/>
        <v>0</v>
      </c>
      <c r="S377">
        <f t="shared" ca="1" si="51"/>
        <v>-1179.9999999999955</v>
      </c>
    </row>
    <row r="378" spans="1:19" x14ac:dyDescent="0.25">
      <c r="A378" s="1">
        <v>37077</v>
      </c>
      <c r="B378">
        <v>448</v>
      </c>
      <c r="C378">
        <v>448.4</v>
      </c>
      <c r="D378">
        <v>446.1</v>
      </c>
      <c r="E378">
        <v>446.6</v>
      </c>
      <c r="F378">
        <v>22881</v>
      </c>
      <c r="G378">
        <f t="shared" si="55"/>
        <v>3</v>
      </c>
      <c r="H378" s="2" t="str">
        <f ca="1">IF($C378&gt;MAX($C377:OFFSET($C378,-$H$2+1,0)),"B",IF($D378&lt;MIN($D377:OFFSET($D378,-$H$2+1,0)),"S",H377))</f>
        <v>B</v>
      </c>
      <c r="I378" s="2" t="str">
        <f ca="1">IF($C378&gt;MAX($C377:OFFSET($C378,-$I$2+1,0)),"B",IF($D378&lt;MIN($D377:OFFSET($D378,-$I$2+1,0)),"S",I377))</f>
        <v>S</v>
      </c>
      <c r="J378" s="2" t="str">
        <f t="shared" ca="1" si="47"/>
        <v>X</v>
      </c>
      <c r="K378">
        <f t="shared" ca="1" si="48"/>
        <v>-250</v>
      </c>
      <c r="L378">
        <f t="shared" ca="1" si="49"/>
        <v>-1249.9999999999943</v>
      </c>
      <c r="M378" s="8">
        <f t="shared" si="57"/>
        <v>3.7684601985607871</v>
      </c>
      <c r="N378" s="9">
        <f t="shared" si="56"/>
        <v>753.69203971215745</v>
      </c>
      <c r="O378" s="7">
        <f t="shared" ca="1" si="52"/>
        <v>0</v>
      </c>
      <c r="P378" s="2" t="str">
        <f t="shared" ca="1" si="53"/>
        <v xml:space="preserve"> </v>
      </c>
      <c r="Q378" t="str">
        <f t="shared" ca="1" si="54"/>
        <v>X</v>
      </c>
      <c r="R378">
        <f t="shared" ca="1" si="50"/>
        <v>0</v>
      </c>
      <c r="S378">
        <f t="shared" ca="1" si="51"/>
        <v>-1179.9999999999955</v>
      </c>
    </row>
    <row r="379" spans="1:19" x14ac:dyDescent="0.25">
      <c r="A379" s="1">
        <v>37078</v>
      </c>
      <c r="B379">
        <v>445.9</v>
      </c>
      <c r="C379">
        <v>448.5</v>
      </c>
      <c r="D379">
        <v>445.6</v>
      </c>
      <c r="E379">
        <v>447.4</v>
      </c>
      <c r="F379">
        <v>24118</v>
      </c>
      <c r="G379">
        <f t="shared" si="55"/>
        <v>2.8999999999999773</v>
      </c>
      <c r="H379" s="2" t="str">
        <f ca="1">IF($C379&gt;MAX($C378:OFFSET($C379,-$H$2+1,0)),"B",IF($D379&lt;MIN($D378:OFFSET($D379,-$H$2+1,0)),"S",H378))</f>
        <v>B</v>
      </c>
      <c r="I379" s="2" t="str">
        <f ca="1">IF($C379&gt;MAX($C378:OFFSET($C379,-$I$2+1,0)),"B",IF($D379&lt;MIN($D378:OFFSET($D379,-$I$2+1,0)),"S",I378))</f>
        <v>S</v>
      </c>
      <c r="J379" s="2" t="str">
        <f t="shared" ca="1" si="47"/>
        <v>X</v>
      </c>
      <c r="K379">
        <f t="shared" ca="1" si="48"/>
        <v>0</v>
      </c>
      <c r="L379">
        <f t="shared" ca="1" si="49"/>
        <v>-1249.9999999999943</v>
      </c>
      <c r="M379" s="8">
        <f t="shared" si="57"/>
        <v>3.7250371886327462</v>
      </c>
      <c r="N379" s="9">
        <f t="shared" si="56"/>
        <v>745.00743772654926</v>
      </c>
      <c r="O379" s="7">
        <f t="shared" ca="1" si="52"/>
        <v>0</v>
      </c>
      <c r="P379" s="2" t="str">
        <f t="shared" ca="1" si="53"/>
        <v xml:space="preserve"> </v>
      </c>
      <c r="Q379" t="str">
        <f t="shared" ca="1" si="54"/>
        <v>X</v>
      </c>
      <c r="R379">
        <f t="shared" ca="1" si="50"/>
        <v>0</v>
      </c>
      <c r="S379">
        <f t="shared" ca="1" si="51"/>
        <v>-1179.9999999999955</v>
      </c>
    </row>
    <row r="380" spans="1:19" x14ac:dyDescent="0.25">
      <c r="A380" s="1">
        <v>37081</v>
      </c>
      <c r="B380">
        <v>447.8</v>
      </c>
      <c r="C380">
        <v>448.2</v>
      </c>
      <c r="D380">
        <v>446.7</v>
      </c>
      <c r="E380">
        <v>447.8</v>
      </c>
      <c r="F380">
        <v>26758</v>
      </c>
      <c r="G380">
        <f t="shared" si="55"/>
        <v>1.5</v>
      </c>
      <c r="H380" s="2" t="str">
        <f ca="1">IF($C380&gt;MAX($C379:OFFSET($C380,-$H$2+1,0)),"B",IF($D380&lt;MIN($D379:OFFSET($D380,-$H$2+1,0)),"S",H379))</f>
        <v>B</v>
      </c>
      <c r="I380" s="2" t="str">
        <f ca="1">IF($C380&gt;MAX($C379:OFFSET($C380,-$I$2+1,0)),"B",IF($D380&lt;MIN($D379:OFFSET($D380,-$I$2+1,0)),"S",I379))</f>
        <v>S</v>
      </c>
      <c r="J380" s="2" t="str">
        <f t="shared" ca="1" si="47"/>
        <v>X</v>
      </c>
      <c r="K380">
        <f t="shared" ca="1" si="48"/>
        <v>0</v>
      </c>
      <c r="L380">
        <f t="shared" ca="1" si="49"/>
        <v>-1249.9999999999943</v>
      </c>
      <c r="M380" s="8">
        <f t="shared" si="57"/>
        <v>3.6137853292011086</v>
      </c>
      <c r="N380" s="9">
        <f t="shared" si="56"/>
        <v>722.75706584022168</v>
      </c>
      <c r="O380" s="7">
        <f t="shared" ca="1" si="52"/>
        <v>0</v>
      </c>
      <c r="P380" s="2" t="str">
        <f t="shared" ca="1" si="53"/>
        <v xml:space="preserve"> </v>
      </c>
      <c r="Q380" t="str">
        <f t="shared" ca="1" si="54"/>
        <v>X</v>
      </c>
      <c r="R380">
        <f t="shared" ca="1" si="50"/>
        <v>0</v>
      </c>
      <c r="S380">
        <f t="shared" ca="1" si="51"/>
        <v>-1179.9999999999955</v>
      </c>
    </row>
    <row r="381" spans="1:19" x14ac:dyDescent="0.25">
      <c r="A381" s="1">
        <v>37082</v>
      </c>
      <c r="B381">
        <v>448.2</v>
      </c>
      <c r="C381">
        <v>448.9</v>
      </c>
      <c r="D381">
        <v>447.4</v>
      </c>
      <c r="E381">
        <v>447.5</v>
      </c>
      <c r="F381">
        <v>32955</v>
      </c>
      <c r="G381">
        <f t="shared" si="55"/>
        <v>1.5</v>
      </c>
      <c r="H381" s="2" t="str">
        <f ca="1">IF($C381&gt;MAX($C380:OFFSET($C381,-$H$2+1,0)),"B",IF($D381&lt;MIN($D380:OFFSET($D381,-$H$2+1,0)),"S",H380))</f>
        <v>B</v>
      </c>
      <c r="I381" s="2" t="str">
        <f ca="1">IF($C381&gt;MAX($C380:OFFSET($C381,-$I$2+1,0)),"B",IF($D381&lt;MIN($D380:OFFSET($D381,-$I$2+1,0)),"S",I380))</f>
        <v>S</v>
      </c>
      <c r="J381" s="2" t="str">
        <f t="shared" ref="J381:J444" ca="1" si="58">IF(H381=I381,I381,"X")</f>
        <v>X</v>
      </c>
      <c r="K381">
        <f t="shared" ca="1" si="48"/>
        <v>0</v>
      </c>
      <c r="L381">
        <f t="shared" ca="1" si="49"/>
        <v>-1249.9999999999943</v>
      </c>
      <c r="M381" s="8">
        <f t="shared" si="57"/>
        <v>3.5080960627410533</v>
      </c>
      <c r="N381" s="9">
        <f t="shared" si="56"/>
        <v>701.61921254821073</v>
      </c>
      <c r="O381" s="7">
        <f t="shared" ca="1" si="52"/>
        <v>0</v>
      </c>
      <c r="P381" s="2" t="str">
        <f t="shared" ca="1" si="53"/>
        <v xml:space="preserve"> </v>
      </c>
      <c r="Q381" t="str">
        <f t="shared" ca="1" si="54"/>
        <v>X</v>
      </c>
      <c r="R381">
        <f t="shared" ca="1" si="50"/>
        <v>0</v>
      </c>
      <c r="S381">
        <f t="shared" ca="1" si="51"/>
        <v>-1179.9999999999955</v>
      </c>
    </row>
    <row r="382" spans="1:19" x14ac:dyDescent="0.25">
      <c r="A382" s="1">
        <v>37083</v>
      </c>
      <c r="B382">
        <v>448.1</v>
      </c>
      <c r="C382">
        <v>451</v>
      </c>
      <c r="D382">
        <v>448.1</v>
      </c>
      <c r="E382">
        <v>449.6</v>
      </c>
      <c r="F382">
        <v>28891</v>
      </c>
      <c r="G382">
        <f t="shared" si="55"/>
        <v>3.5</v>
      </c>
      <c r="H382" s="2" t="str">
        <f ca="1">IF($C382&gt;MAX($C381:OFFSET($C382,-$H$2+1,0)),"B",IF($D382&lt;MIN($D381:OFFSET($D382,-$H$2+1,0)),"S",H381))</f>
        <v>B</v>
      </c>
      <c r="I382" s="2" t="str">
        <f ca="1">IF($C382&gt;MAX($C381:OFFSET($C382,-$I$2+1,0)),"B",IF($D382&lt;MIN($D381:OFFSET($D382,-$I$2+1,0)),"S",I381))</f>
        <v>S</v>
      </c>
      <c r="J382" s="2" t="str">
        <f t="shared" ca="1" si="58"/>
        <v>X</v>
      </c>
      <c r="K382">
        <f t="shared" ref="K382:K445" ca="1" si="59">IF(J381="B",$K$2*(E382-E381),IF(J381="S",$K$2*(E381-E382),0))</f>
        <v>0</v>
      </c>
      <c r="L382">
        <f t="shared" ref="L382:L445" ca="1" si="60">L381+K382</f>
        <v>-1249.9999999999943</v>
      </c>
      <c r="M382" s="8">
        <f t="shared" si="57"/>
        <v>3.5076912596040004</v>
      </c>
      <c r="N382" s="9">
        <f t="shared" si="56"/>
        <v>701.53825192080012</v>
      </c>
      <c r="O382" s="7">
        <f t="shared" ca="1" si="52"/>
        <v>0</v>
      </c>
      <c r="P382" s="2" t="str">
        <f t="shared" ca="1" si="53"/>
        <v xml:space="preserve"> </v>
      </c>
      <c r="Q382" t="str">
        <f t="shared" ca="1" si="54"/>
        <v>X</v>
      </c>
      <c r="R382">
        <f t="shared" ref="R382:R445" ca="1" si="61">IF(Q381&lt;&gt;"X",K382,0)</f>
        <v>0</v>
      </c>
      <c r="S382">
        <f t="shared" ref="S382:S445" ca="1" si="62">S381+R382</f>
        <v>-1179.9999999999955</v>
      </c>
    </row>
    <row r="383" spans="1:19" x14ac:dyDescent="0.25">
      <c r="A383" s="1">
        <v>37084</v>
      </c>
      <c r="B383">
        <v>448.6</v>
      </c>
      <c r="C383">
        <v>449</v>
      </c>
      <c r="D383">
        <v>446.8</v>
      </c>
      <c r="E383">
        <v>447.9</v>
      </c>
      <c r="F383">
        <v>29272</v>
      </c>
      <c r="G383">
        <f t="shared" si="55"/>
        <v>2.8000000000000114</v>
      </c>
      <c r="H383" s="2" t="str">
        <f ca="1">IF($C383&gt;MAX($C382:OFFSET($C383,-$H$2+1,0)),"B",IF($D383&lt;MIN($D382:OFFSET($D383,-$H$2+1,0)),"S",H382))</f>
        <v>B</v>
      </c>
      <c r="I383" s="2" t="str">
        <f ca="1">IF($C383&gt;MAX($C382:OFFSET($C383,-$I$2+1,0)),"B",IF($D383&lt;MIN($D382:OFFSET($D383,-$I$2+1,0)),"S",I382))</f>
        <v>S</v>
      </c>
      <c r="J383" s="2" t="str">
        <f t="shared" ca="1" si="58"/>
        <v>X</v>
      </c>
      <c r="K383">
        <f t="shared" ca="1" si="59"/>
        <v>0</v>
      </c>
      <c r="L383">
        <f t="shared" ca="1" si="60"/>
        <v>-1249.9999999999943</v>
      </c>
      <c r="M383" s="8">
        <f t="shared" si="57"/>
        <v>3.472306696623801</v>
      </c>
      <c r="N383" s="9">
        <f t="shared" si="56"/>
        <v>694.46133932476016</v>
      </c>
      <c r="O383" s="7">
        <f t="shared" ref="O383:O446" ca="1" si="63">IF(J383=J382,K383+O382,0)</f>
        <v>0</v>
      </c>
      <c r="P383" s="2" t="str">
        <f t="shared" ref="P383:P446" ca="1" si="64">IF(O383&lt;-N383,"X"," ")</f>
        <v xml:space="preserve"> </v>
      </c>
      <c r="Q383" t="str">
        <f t="shared" ref="Q383:Q446" ca="1" si="65">IF(AND(Q382&lt;&gt;"X",P383="X"),"X",IF(AND(Q382="X",J383&lt;&gt;J382),J383,IF(J383="X","X",Q382)))</f>
        <v>X</v>
      </c>
      <c r="R383">
        <f t="shared" ca="1" si="61"/>
        <v>0</v>
      </c>
      <c r="S383">
        <f t="shared" ca="1" si="62"/>
        <v>-1179.9999999999955</v>
      </c>
    </row>
    <row r="384" spans="1:19" x14ac:dyDescent="0.25">
      <c r="A384" s="1">
        <v>37085</v>
      </c>
      <c r="B384">
        <v>447.6</v>
      </c>
      <c r="C384">
        <v>448.7</v>
      </c>
      <c r="D384">
        <v>447.1</v>
      </c>
      <c r="E384">
        <v>448.4</v>
      </c>
      <c r="F384">
        <v>30294</v>
      </c>
      <c r="G384">
        <f t="shared" si="55"/>
        <v>1.5999999999999659</v>
      </c>
      <c r="H384" s="2" t="str">
        <f ca="1">IF($C384&gt;MAX($C383:OFFSET($C384,-$H$2+1,0)),"B",IF($D384&lt;MIN($D383:OFFSET($D384,-$H$2+1,0)),"S",H383))</f>
        <v>B</v>
      </c>
      <c r="I384" s="2" t="str">
        <f ca="1">IF($C384&gt;MAX($C383:OFFSET($C384,-$I$2+1,0)),"B",IF($D384&lt;MIN($D383:OFFSET($D384,-$I$2+1,0)),"S",I383))</f>
        <v>S</v>
      </c>
      <c r="J384" s="2" t="str">
        <f t="shared" ca="1" si="58"/>
        <v>X</v>
      </c>
      <c r="K384">
        <f t="shared" ca="1" si="59"/>
        <v>0</v>
      </c>
      <c r="L384">
        <f t="shared" ca="1" si="60"/>
        <v>-1249.9999999999943</v>
      </c>
      <c r="M384" s="8">
        <f t="shared" si="57"/>
        <v>3.3786913617926091</v>
      </c>
      <c r="N384" s="9">
        <f t="shared" si="56"/>
        <v>675.73827235852184</v>
      </c>
      <c r="O384" s="7">
        <f t="shared" ca="1" si="63"/>
        <v>0</v>
      </c>
      <c r="P384" s="2" t="str">
        <f t="shared" ca="1" si="64"/>
        <v xml:space="preserve"> </v>
      </c>
      <c r="Q384" t="str">
        <f t="shared" ca="1" si="65"/>
        <v>X</v>
      </c>
      <c r="R384">
        <f t="shared" ca="1" si="61"/>
        <v>0</v>
      </c>
      <c r="S384">
        <f t="shared" ca="1" si="62"/>
        <v>-1179.9999999999955</v>
      </c>
    </row>
    <row r="385" spans="1:19" x14ac:dyDescent="0.25">
      <c r="A385" s="1">
        <v>37088</v>
      </c>
      <c r="B385">
        <v>449.3</v>
      </c>
      <c r="C385">
        <v>450.4</v>
      </c>
      <c r="D385">
        <v>447.8</v>
      </c>
      <c r="E385">
        <v>448.2</v>
      </c>
      <c r="F385">
        <v>51027</v>
      </c>
      <c r="G385">
        <f t="shared" si="55"/>
        <v>2.5999999999999659</v>
      </c>
      <c r="H385" s="2" t="str">
        <f ca="1">IF($C385&gt;MAX($C384:OFFSET($C385,-$H$2+1,0)),"B",IF($D385&lt;MIN($D384:OFFSET($D385,-$H$2+1,0)),"S",H384))</f>
        <v>B</v>
      </c>
      <c r="I385" s="2" t="str">
        <f ca="1">IF($C385&gt;MAX($C384:OFFSET($C385,-$I$2+1,0)),"B",IF($D385&lt;MIN($D384:OFFSET($D385,-$I$2+1,0)),"S",I384))</f>
        <v>S</v>
      </c>
      <c r="J385" s="2" t="str">
        <f t="shared" ca="1" si="58"/>
        <v>X</v>
      </c>
      <c r="K385">
        <f t="shared" ca="1" si="59"/>
        <v>0</v>
      </c>
      <c r="L385">
        <f t="shared" ca="1" si="60"/>
        <v>-1249.9999999999943</v>
      </c>
      <c r="M385" s="8">
        <f t="shared" si="57"/>
        <v>3.3397567937029771</v>
      </c>
      <c r="N385" s="9">
        <f t="shared" si="56"/>
        <v>667.95135874059542</v>
      </c>
      <c r="O385" s="7">
        <f t="shared" ca="1" si="63"/>
        <v>0</v>
      </c>
      <c r="P385" s="2" t="str">
        <f t="shared" ca="1" si="64"/>
        <v xml:space="preserve"> </v>
      </c>
      <c r="Q385" t="str">
        <f t="shared" ca="1" si="65"/>
        <v>X</v>
      </c>
      <c r="R385">
        <f t="shared" ca="1" si="61"/>
        <v>0</v>
      </c>
      <c r="S385">
        <f t="shared" ca="1" si="62"/>
        <v>-1179.9999999999955</v>
      </c>
    </row>
    <row r="386" spans="1:19" x14ac:dyDescent="0.25">
      <c r="A386" s="1">
        <v>37089</v>
      </c>
      <c r="B386">
        <v>448</v>
      </c>
      <c r="C386">
        <v>449.5</v>
      </c>
      <c r="D386">
        <v>448</v>
      </c>
      <c r="E386">
        <v>449.4</v>
      </c>
      <c r="F386">
        <v>55250</v>
      </c>
      <c r="G386">
        <f t="shared" si="55"/>
        <v>1.5</v>
      </c>
      <c r="H386" s="2" t="str">
        <f ca="1">IF($C386&gt;MAX($C385:OFFSET($C386,-$H$2+1,0)),"B",IF($D386&lt;MIN($D385:OFFSET($D386,-$H$2+1,0)),"S",H385))</f>
        <v>B</v>
      </c>
      <c r="I386" s="2" t="str">
        <f ca="1">IF($C386&gt;MAX($C385:OFFSET($C386,-$I$2+1,0)),"B",IF($D386&lt;MIN($D385:OFFSET($D386,-$I$2+1,0)),"S",I385))</f>
        <v>S</v>
      </c>
      <c r="J386" s="2" t="str">
        <f t="shared" ca="1" si="58"/>
        <v>X</v>
      </c>
      <c r="K386">
        <f t="shared" ca="1" si="59"/>
        <v>0</v>
      </c>
      <c r="L386">
        <f t="shared" ca="1" si="60"/>
        <v>-1249.9999999999943</v>
      </c>
      <c r="M386" s="8">
        <f t="shared" si="57"/>
        <v>3.2477689540178281</v>
      </c>
      <c r="N386" s="9">
        <f t="shared" si="56"/>
        <v>649.55379080356556</v>
      </c>
      <c r="O386" s="7">
        <f t="shared" ca="1" si="63"/>
        <v>0</v>
      </c>
      <c r="P386" s="2" t="str">
        <f t="shared" ca="1" si="64"/>
        <v xml:space="preserve"> </v>
      </c>
      <c r="Q386" t="str">
        <f t="shared" ca="1" si="65"/>
        <v>X</v>
      </c>
      <c r="R386">
        <f t="shared" ca="1" si="61"/>
        <v>0</v>
      </c>
      <c r="S386">
        <f t="shared" ca="1" si="62"/>
        <v>-1179.9999999999955</v>
      </c>
    </row>
    <row r="387" spans="1:19" x14ac:dyDescent="0.25">
      <c r="A387" s="1">
        <v>37090</v>
      </c>
      <c r="B387">
        <v>449.5</v>
      </c>
      <c r="C387">
        <v>452.3</v>
      </c>
      <c r="D387">
        <v>449.2</v>
      </c>
      <c r="E387">
        <v>451.6</v>
      </c>
      <c r="F387">
        <v>40606</v>
      </c>
      <c r="G387">
        <f t="shared" si="55"/>
        <v>3.1000000000000227</v>
      </c>
      <c r="H387" s="2" t="str">
        <f ca="1">IF($C387&gt;MAX($C386:OFFSET($C387,-$H$2+1,0)),"B",IF($D387&lt;MIN($D386:OFFSET($D387,-$H$2+1,0)),"S",H386))</f>
        <v>B</v>
      </c>
      <c r="I387" s="2" t="str">
        <f ca="1">IF($C387&gt;MAX($C386:OFFSET($C387,-$I$2+1,0)),"B",IF($D387&lt;MIN($D386:OFFSET($D387,-$I$2+1,0)),"S",I386))</f>
        <v>S</v>
      </c>
      <c r="J387" s="2" t="str">
        <f t="shared" ca="1" si="58"/>
        <v>X</v>
      </c>
      <c r="K387">
        <f t="shared" ca="1" si="59"/>
        <v>0</v>
      </c>
      <c r="L387">
        <f t="shared" ca="1" si="60"/>
        <v>-1249.9999999999943</v>
      </c>
      <c r="M387" s="8">
        <f t="shared" si="57"/>
        <v>3.2403805063169377</v>
      </c>
      <c r="N387" s="9">
        <f t="shared" si="56"/>
        <v>648.0761012633875</v>
      </c>
      <c r="O387" s="7">
        <f t="shared" ca="1" si="63"/>
        <v>0</v>
      </c>
      <c r="P387" s="2" t="str">
        <f t="shared" ca="1" si="64"/>
        <v xml:space="preserve"> </v>
      </c>
      <c r="Q387" t="str">
        <f t="shared" ca="1" si="65"/>
        <v>X</v>
      </c>
      <c r="R387">
        <f t="shared" ca="1" si="61"/>
        <v>0</v>
      </c>
      <c r="S387">
        <f t="shared" ca="1" si="62"/>
        <v>-1179.9999999999955</v>
      </c>
    </row>
    <row r="388" spans="1:19" x14ac:dyDescent="0.25">
      <c r="A388" s="1">
        <v>37091</v>
      </c>
      <c r="B388">
        <v>451.5</v>
      </c>
      <c r="C388">
        <v>452.3</v>
      </c>
      <c r="D388">
        <v>448.8</v>
      </c>
      <c r="E388">
        <v>450.5</v>
      </c>
      <c r="F388">
        <v>31328</v>
      </c>
      <c r="G388">
        <f t="shared" ref="G388:G451" si="66">MAX(C388-D388,C388-E387,E387-D388)</f>
        <v>3.5</v>
      </c>
      <c r="H388" s="2" t="str">
        <f ca="1">IF($C388&gt;MAX($C387:OFFSET($C388,-$H$2+1,0)),"B",IF($D388&lt;MIN($D387:OFFSET($D388,-$H$2+1,0)),"S",H387))</f>
        <v>B</v>
      </c>
      <c r="I388" s="2" t="str">
        <f ca="1">IF($C388&gt;MAX($C387:OFFSET($C388,-$I$2+1,0)),"B",IF($D388&lt;MIN($D387:OFFSET($D388,-$I$2+1,0)),"S",I387))</f>
        <v>S</v>
      </c>
      <c r="J388" s="2" t="str">
        <f t="shared" ca="1" si="58"/>
        <v>X</v>
      </c>
      <c r="K388">
        <f t="shared" ca="1" si="59"/>
        <v>0</v>
      </c>
      <c r="L388">
        <f t="shared" ca="1" si="60"/>
        <v>-1249.9999999999943</v>
      </c>
      <c r="M388" s="8">
        <f t="shared" si="57"/>
        <v>3.2533614810010909</v>
      </c>
      <c r="N388" s="9">
        <f t="shared" si="56"/>
        <v>650.67229620021817</v>
      </c>
      <c r="O388" s="7">
        <f t="shared" ca="1" si="63"/>
        <v>0</v>
      </c>
      <c r="P388" s="2" t="str">
        <f t="shared" ca="1" si="64"/>
        <v xml:space="preserve"> </v>
      </c>
      <c r="Q388" t="str">
        <f t="shared" ca="1" si="65"/>
        <v>X</v>
      </c>
      <c r="R388">
        <f t="shared" ca="1" si="61"/>
        <v>0</v>
      </c>
      <c r="S388">
        <f t="shared" ca="1" si="62"/>
        <v>-1179.9999999999955</v>
      </c>
    </row>
    <row r="389" spans="1:19" x14ac:dyDescent="0.25">
      <c r="A389" s="1">
        <v>37092</v>
      </c>
      <c r="B389">
        <v>450.8</v>
      </c>
      <c r="C389">
        <v>451.9</v>
      </c>
      <c r="D389">
        <v>449.8</v>
      </c>
      <c r="E389">
        <v>451</v>
      </c>
      <c r="F389">
        <v>26063</v>
      </c>
      <c r="G389">
        <f t="shared" si="66"/>
        <v>2.0999999999999659</v>
      </c>
      <c r="H389" s="2" t="str">
        <f ca="1">IF($C389&gt;MAX($C388:OFFSET($C389,-$H$2+1,0)),"B",IF($D389&lt;MIN($D388:OFFSET($D389,-$H$2+1,0)),"S",H388))</f>
        <v>B</v>
      </c>
      <c r="I389" s="2" t="str">
        <f ca="1">IF($C389&gt;MAX($C388:OFFSET($C389,-$I$2+1,0)),"B",IF($D389&lt;MIN($D388:OFFSET($D389,-$I$2+1,0)),"S",I388))</f>
        <v>S</v>
      </c>
      <c r="J389" s="2" t="str">
        <f t="shared" ca="1" si="58"/>
        <v>X</v>
      </c>
      <c r="K389">
        <f t="shared" ca="1" si="59"/>
        <v>0</v>
      </c>
      <c r="L389">
        <f t="shared" ca="1" si="60"/>
        <v>-1249.9999999999943</v>
      </c>
      <c r="M389" s="8">
        <f t="shared" si="57"/>
        <v>3.1956934069510345</v>
      </c>
      <c r="N389" s="9">
        <f t="shared" si="56"/>
        <v>639.1386813902069</v>
      </c>
      <c r="O389" s="7">
        <f t="shared" ca="1" si="63"/>
        <v>0</v>
      </c>
      <c r="P389" s="2" t="str">
        <f t="shared" ca="1" si="64"/>
        <v xml:space="preserve"> </v>
      </c>
      <c r="Q389" t="str">
        <f t="shared" ca="1" si="65"/>
        <v>X</v>
      </c>
      <c r="R389">
        <f t="shared" ca="1" si="61"/>
        <v>0</v>
      </c>
      <c r="S389">
        <f t="shared" ca="1" si="62"/>
        <v>-1179.9999999999955</v>
      </c>
    </row>
    <row r="390" spans="1:19" x14ac:dyDescent="0.25">
      <c r="A390" s="1">
        <v>37095</v>
      </c>
      <c r="B390">
        <v>450.1</v>
      </c>
      <c r="C390">
        <v>450.5</v>
      </c>
      <c r="D390">
        <v>449.6</v>
      </c>
      <c r="E390">
        <v>449.9</v>
      </c>
      <c r="F390">
        <v>39613</v>
      </c>
      <c r="G390">
        <f t="shared" si="66"/>
        <v>1.3999999999999773</v>
      </c>
      <c r="H390" s="2" t="str">
        <f ca="1">IF($C390&gt;MAX($C389:OFFSET($C390,-$H$2+1,0)),"B",IF($D390&lt;MIN($D389:OFFSET($D390,-$H$2+1,0)),"S",H389))</f>
        <v>B</v>
      </c>
      <c r="I390" s="2" t="str">
        <f ca="1">IF($C390&gt;MAX($C389:OFFSET($C390,-$I$2+1,0)),"B",IF($D390&lt;MIN($D389:OFFSET($D390,-$I$2+1,0)),"S",I389))</f>
        <v>S</v>
      </c>
      <c r="J390" s="2" t="str">
        <f t="shared" ca="1" si="58"/>
        <v>X</v>
      </c>
      <c r="K390">
        <f t="shared" ca="1" si="59"/>
        <v>0</v>
      </c>
      <c r="L390">
        <f t="shared" ca="1" si="60"/>
        <v>-1249.9999999999943</v>
      </c>
      <c r="M390" s="8">
        <f t="shared" si="57"/>
        <v>3.1059087366034817</v>
      </c>
      <c r="N390" s="9">
        <f t="shared" si="56"/>
        <v>621.18174732069633</v>
      </c>
      <c r="O390" s="7">
        <f t="shared" ca="1" si="63"/>
        <v>0</v>
      </c>
      <c r="P390" s="2" t="str">
        <f t="shared" ca="1" si="64"/>
        <v xml:space="preserve"> </v>
      </c>
      <c r="Q390" t="str">
        <f t="shared" ca="1" si="65"/>
        <v>X</v>
      </c>
      <c r="R390">
        <f t="shared" ca="1" si="61"/>
        <v>0</v>
      </c>
      <c r="S390">
        <f t="shared" ca="1" si="62"/>
        <v>-1179.9999999999955</v>
      </c>
    </row>
    <row r="391" spans="1:19" x14ac:dyDescent="0.25">
      <c r="A391" s="1">
        <v>37096</v>
      </c>
      <c r="B391">
        <v>449.4</v>
      </c>
      <c r="C391">
        <v>451.1</v>
      </c>
      <c r="D391">
        <v>449.4</v>
      </c>
      <c r="E391">
        <v>450.8</v>
      </c>
      <c r="F391">
        <v>34230</v>
      </c>
      <c r="G391">
        <f t="shared" si="66"/>
        <v>1.7000000000000455</v>
      </c>
      <c r="H391" s="2" t="str">
        <f ca="1">IF($C391&gt;MAX($C390:OFFSET($C391,-$H$2+1,0)),"B",IF($D391&lt;MIN($D390:OFFSET($D391,-$H$2+1,0)),"S",H390))</f>
        <v>B</v>
      </c>
      <c r="I391" s="2" t="str">
        <f ca="1">IF($C391&gt;MAX($C390:OFFSET($C391,-$I$2+1,0)),"B",IF($D391&lt;MIN($D390:OFFSET($D391,-$I$2+1,0)),"S",I390))</f>
        <v>S</v>
      </c>
      <c r="J391" s="2" t="str">
        <f t="shared" ca="1" si="58"/>
        <v>X</v>
      </c>
      <c r="K391">
        <f t="shared" ca="1" si="59"/>
        <v>0</v>
      </c>
      <c r="L391">
        <f t="shared" ca="1" si="60"/>
        <v>-1249.9999999999943</v>
      </c>
      <c r="M391" s="8">
        <f t="shared" si="57"/>
        <v>3.0356132997733098</v>
      </c>
      <c r="N391" s="9">
        <f t="shared" si="56"/>
        <v>607.12265995466191</v>
      </c>
      <c r="O391" s="7">
        <f t="shared" ca="1" si="63"/>
        <v>0</v>
      </c>
      <c r="P391" s="2" t="str">
        <f t="shared" ca="1" si="64"/>
        <v xml:space="preserve"> </v>
      </c>
      <c r="Q391" t="str">
        <f t="shared" ca="1" si="65"/>
        <v>X</v>
      </c>
      <c r="R391">
        <f t="shared" ca="1" si="61"/>
        <v>0</v>
      </c>
      <c r="S391">
        <f t="shared" ca="1" si="62"/>
        <v>-1179.9999999999955</v>
      </c>
    </row>
    <row r="392" spans="1:19" x14ac:dyDescent="0.25">
      <c r="A392" s="1">
        <v>37097</v>
      </c>
      <c r="B392">
        <v>449.6</v>
      </c>
      <c r="C392">
        <v>450.3</v>
      </c>
      <c r="D392">
        <v>448.1</v>
      </c>
      <c r="E392">
        <v>448.6</v>
      </c>
      <c r="F392">
        <v>34005</v>
      </c>
      <c r="G392">
        <f t="shared" si="66"/>
        <v>2.6999999999999886</v>
      </c>
      <c r="H392" s="2" t="str">
        <f ca="1">IF($C392&gt;MAX($C391:OFFSET($C392,-$H$2+1,0)),"B",IF($D392&lt;MIN($D391:OFFSET($D392,-$H$2+1,0)),"S",H391))</f>
        <v>B</v>
      </c>
      <c r="I392" s="2" t="str">
        <f ca="1">IF($C392&gt;MAX($C391:OFFSET($C392,-$I$2+1,0)),"B",IF($D392&lt;MIN($D391:OFFSET($D392,-$I$2+1,0)),"S",I391))</f>
        <v>S</v>
      </c>
      <c r="J392" s="2" t="str">
        <f t="shared" ca="1" si="58"/>
        <v>X</v>
      </c>
      <c r="K392">
        <f t="shared" ca="1" si="59"/>
        <v>0</v>
      </c>
      <c r="L392">
        <f t="shared" ca="1" si="60"/>
        <v>-1249.9999999999943</v>
      </c>
      <c r="M392" s="8">
        <f t="shared" si="57"/>
        <v>3.0188326347846437</v>
      </c>
      <c r="N392" s="9">
        <f t="shared" si="56"/>
        <v>603.76652695692871</v>
      </c>
      <c r="O392" s="7">
        <f t="shared" ca="1" si="63"/>
        <v>0</v>
      </c>
      <c r="P392" s="2" t="str">
        <f t="shared" ca="1" si="64"/>
        <v xml:space="preserve"> </v>
      </c>
      <c r="Q392" t="str">
        <f t="shared" ca="1" si="65"/>
        <v>X</v>
      </c>
      <c r="R392">
        <f t="shared" ca="1" si="61"/>
        <v>0</v>
      </c>
      <c r="S392">
        <f t="shared" ca="1" si="62"/>
        <v>-1179.9999999999955</v>
      </c>
    </row>
    <row r="393" spans="1:19" x14ac:dyDescent="0.25">
      <c r="A393" s="1">
        <v>37098</v>
      </c>
      <c r="B393">
        <v>447.6</v>
      </c>
      <c r="C393">
        <v>448.5</v>
      </c>
      <c r="D393">
        <v>446.2</v>
      </c>
      <c r="E393">
        <v>447.1</v>
      </c>
      <c r="F393">
        <v>55595</v>
      </c>
      <c r="G393">
        <f t="shared" si="66"/>
        <v>2.4000000000000341</v>
      </c>
      <c r="H393" s="2" t="str">
        <f ca="1">IF($C393&gt;MAX($C392:OFFSET($C393,-$H$2+1,0)),"B",IF($D393&lt;MIN($D392:OFFSET($D393,-$H$2+1,0)),"S",H392))</f>
        <v>B</v>
      </c>
      <c r="I393" s="2" t="str">
        <f ca="1">IF($C393&gt;MAX($C392:OFFSET($C393,-$I$2+1,0)),"B",IF($D393&lt;MIN($D392:OFFSET($D393,-$I$2+1,0)),"S",I392))</f>
        <v>S</v>
      </c>
      <c r="J393" s="2" t="str">
        <f t="shared" ca="1" si="58"/>
        <v>X</v>
      </c>
      <c r="K393">
        <f t="shared" ca="1" si="59"/>
        <v>0</v>
      </c>
      <c r="L393">
        <f t="shared" ca="1" si="60"/>
        <v>-1249.9999999999943</v>
      </c>
      <c r="M393" s="8">
        <f t="shared" si="57"/>
        <v>2.9878910030454131</v>
      </c>
      <c r="N393" s="9">
        <f t="shared" si="56"/>
        <v>597.57820060908261</v>
      </c>
      <c r="O393" s="7">
        <f t="shared" ca="1" si="63"/>
        <v>0</v>
      </c>
      <c r="P393" s="2" t="str">
        <f t="shared" ca="1" si="64"/>
        <v xml:space="preserve"> </v>
      </c>
      <c r="Q393" t="str">
        <f t="shared" ca="1" si="65"/>
        <v>X</v>
      </c>
      <c r="R393">
        <f t="shared" ca="1" si="61"/>
        <v>0</v>
      </c>
      <c r="S393">
        <f t="shared" ca="1" si="62"/>
        <v>-1179.9999999999955</v>
      </c>
    </row>
    <row r="394" spans="1:19" x14ac:dyDescent="0.25">
      <c r="A394" s="1">
        <v>37099</v>
      </c>
      <c r="B394">
        <v>446.7</v>
      </c>
      <c r="C394">
        <v>448.3</v>
      </c>
      <c r="D394">
        <v>446.2</v>
      </c>
      <c r="E394">
        <v>448.2</v>
      </c>
      <c r="F394">
        <v>47714</v>
      </c>
      <c r="G394">
        <f t="shared" si="66"/>
        <v>2.1000000000000227</v>
      </c>
      <c r="H394" s="2" t="str">
        <f ca="1">IF($C394&gt;MAX($C393:OFFSET($C394,-$H$2+1,0)),"B",IF($D394&lt;MIN($D393:OFFSET($D394,-$H$2+1,0)),"S",H393))</f>
        <v>B</v>
      </c>
      <c r="I394" s="2" t="str">
        <f ca="1">IF($C394&gt;MAX($C393:OFFSET($C394,-$I$2+1,0)),"B",IF($D394&lt;MIN($D393:OFFSET($D394,-$I$2+1,0)),"S",I393))</f>
        <v>S</v>
      </c>
      <c r="J394" s="2" t="str">
        <f t="shared" ca="1" si="58"/>
        <v>X</v>
      </c>
      <c r="K394">
        <f t="shared" ca="1" si="59"/>
        <v>0</v>
      </c>
      <c r="L394">
        <f t="shared" ca="1" si="60"/>
        <v>-1249.9999999999943</v>
      </c>
      <c r="M394" s="8">
        <f t="shared" si="57"/>
        <v>2.9434964528931435</v>
      </c>
      <c r="N394" s="9">
        <f t="shared" si="56"/>
        <v>588.69929057862873</v>
      </c>
      <c r="O394" s="7">
        <f t="shared" ca="1" si="63"/>
        <v>0</v>
      </c>
      <c r="P394" s="2" t="str">
        <f t="shared" ca="1" si="64"/>
        <v xml:space="preserve"> </v>
      </c>
      <c r="Q394" t="str">
        <f t="shared" ca="1" si="65"/>
        <v>X</v>
      </c>
      <c r="R394">
        <f t="shared" ca="1" si="61"/>
        <v>0</v>
      </c>
      <c r="S394">
        <f t="shared" ca="1" si="62"/>
        <v>-1179.9999999999955</v>
      </c>
    </row>
    <row r="395" spans="1:19" x14ac:dyDescent="0.25">
      <c r="A395" s="1">
        <v>37102</v>
      </c>
      <c r="B395">
        <v>447.8</v>
      </c>
      <c r="C395">
        <v>447.8</v>
      </c>
      <c r="D395">
        <v>445.1</v>
      </c>
      <c r="E395">
        <v>445.6</v>
      </c>
      <c r="F395">
        <v>38808</v>
      </c>
      <c r="G395">
        <f t="shared" si="66"/>
        <v>3.0999999999999659</v>
      </c>
      <c r="H395" s="2" t="str">
        <f ca="1">IF($C395&gt;MAX($C394:OFFSET($C395,-$H$2+1,0)),"B",IF($D395&lt;MIN($D394:OFFSET($D395,-$H$2+1,0)),"S",H394))</f>
        <v>S</v>
      </c>
      <c r="I395" s="2" t="str">
        <f ca="1">IF($C395&gt;MAX($C394:OFFSET($C395,-$I$2+1,0)),"B",IF($D395&lt;MIN($D394:OFFSET($D395,-$I$2+1,0)),"S",I394))</f>
        <v>S</v>
      </c>
      <c r="J395" s="2" t="str">
        <f t="shared" ca="1" si="58"/>
        <v>S</v>
      </c>
      <c r="K395">
        <f t="shared" ca="1" si="59"/>
        <v>0</v>
      </c>
      <c r="L395">
        <f t="shared" ca="1" si="60"/>
        <v>-1249.9999999999943</v>
      </c>
      <c r="M395" s="8">
        <f t="shared" si="57"/>
        <v>2.9513216302484846</v>
      </c>
      <c r="N395" s="9">
        <f t="shared" si="56"/>
        <v>590.26432604969693</v>
      </c>
      <c r="O395" s="7">
        <f t="shared" ca="1" si="63"/>
        <v>0</v>
      </c>
      <c r="P395" s="2" t="str">
        <f t="shared" ca="1" si="64"/>
        <v xml:space="preserve"> </v>
      </c>
      <c r="Q395" t="str">
        <f t="shared" ca="1" si="65"/>
        <v>S</v>
      </c>
      <c r="R395">
        <f t="shared" ca="1" si="61"/>
        <v>0</v>
      </c>
      <c r="S395">
        <f t="shared" ca="1" si="62"/>
        <v>-1179.9999999999955</v>
      </c>
    </row>
    <row r="396" spans="1:19" x14ac:dyDescent="0.25">
      <c r="A396" s="1">
        <v>37103</v>
      </c>
      <c r="B396">
        <v>445.6</v>
      </c>
      <c r="C396">
        <v>447.4</v>
      </c>
      <c r="D396">
        <v>445.6</v>
      </c>
      <c r="E396">
        <v>447.2</v>
      </c>
      <c r="F396">
        <v>42108</v>
      </c>
      <c r="G396">
        <f t="shared" si="66"/>
        <v>1.7999999999999545</v>
      </c>
      <c r="H396" s="2" t="str">
        <f ca="1">IF($C396&gt;MAX($C395:OFFSET($C396,-$H$2+1,0)),"B",IF($D396&lt;MIN($D395:OFFSET($D396,-$H$2+1,0)),"S",H395))</f>
        <v>S</v>
      </c>
      <c r="I396" s="2" t="str">
        <f ca="1">IF($C396&gt;MAX($C395:OFFSET($C396,-$I$2+1,0)),"B",IF($D396&lt;MIN($D395:OFFSET($D396,-$I$2+1,0)),"S",I395))</f>
        <v>S</v>
      </c>
      <c r="J396" s="2" t="str">
        <f t="shared" ca="1" si="58"/>
        <v>S</v>
      </c>
      <c r="K396">
        <f t="shared" ca="1" si="59"/>
        <v>-159.99999999999659</v>
      </c>
      <c r="L396">
        <f t="shared" ca="1" si="60"/>
        <v>-1409.9999999999909</v>
      </c>
      <c r="M396" s="8">
        <f t="shared" si="57"/>
        <v>2.893755548736058</v>
      </c>
      <c r="N396" s="9">
        <f t="shared" si="56"/>
        <v>578.75110974721156</v>
      </c>
      <c r="O396" s="7">
        <f t="shared" ca="1" si="63"/>
        <v>-159.99999999999659</v>
      </c>
      <c r="P396" s="2" t="str">
        <f t="shared" ca="1" si="64"/>
        <v xml:space="preserve"> </v>
      </c>
      <c r="Q396" t="str">
        <f t="shared" ca="1" si="65"/>
        <v>S</v>
      </c>
      <c r="R396">
        <f t="shared" ca="1" si="61"/>
        <v>-159.99999999999659</v>
      </c>
      <c r="S396">
        <f t="shared" ca="1" si="62"/>
        <v>-1339.999999999992</v>
      </c>
    </row>
    <row r="397" spans="1:19" x14ac:dyDescent="0.25">
      <c r="A397" s="1">
        <v>37104</v>
      </c>
      <c r="B397">
        <v>447.9</v>
      </c>
      <c r="C397">
        <v>448.9</v>
      </c>
      <c r="D397">
        <v>447.2</v>
      </c>
      <c r="E397">
        <v>448.3</v>
      </c>
      <c r="F397">
        <v>31706</v>
      </c>
      <c r="G397">
        <f t="shared" si="66"/>
        <v>1.6999999999999886</v>
      </c>
      <c r="H397" s="2" t="str">
        <f ca="1">IF($C397&gt;MAX($C396:OFFSET($C397,-$H$2+1,0)),"B",IF($D397&lt;MIN($D396:OFFSET($D397,-$H$2+1,0)),"S",H396))</f>
        <v>S</v>
      </c>
      <c r="I397" s="2" t="str">
        <f ca="1">IF($C397&gt;MAX($C396:OFFSET($C397,-$I$2+1,0)),"B",IF($D397&lt;MIN($D396:OFFSET($D397,-$I$2+1,0)),"S",I396))</f>
        <v>S</v>
      </c>
      <c r="J397" s="2" t="str">
        <f t="shared" ca="1" si="58"/>
        <v>S</v>
      </c>
      <c r="K397">
        <f t="shared" ca="1" si="59"/>
        <v>-110.00000000000227</v>
      </c>
      <c r="L397">
        <f t="shared" ca="1" si="60"/>
        <v>-1519.9999999999932</v>
      </c>
      <c r="M397" s="8">
        <f t="shared" si="57"/>
        <v>2.8340677712992544</v>
      </c>
      <c r="N397" s="9">
        <f t="shared" si="56"/>
        <v>566.81355425985089</v>
      </c>
      <c r="O397" s="7">
        <f t="shared" ca="1" si="63"/>
        <v>-269.99999999999886</v>
      </c>
      <c r="P397" s="2" t="str">
        <f t="shared" ca="1" si="64"/>
        <v xml:space="preserve"> </v>
      </c>
      <c r="Q397" t="str">
        <f t="shared" ca="1" si="65"/>
        <v>S</v>
      </c>
      <c r="R397">
        <f t="shared" ca="1" si="61"/>
        <v>-110.00000000000227</v>
      </c>
      <c r="S397">
        <f t="shared" ca="1" si="62"/>
        <v>-1449.9999999999943</v>
      </c>
    </row>
    <row r="398" spans="1:19" x14ac:dyDescent="0.25">
      <c r="A398" s="1">
        <v>37105</v>
      </c>
      <c r="B398">
        <v>448.3</v>
      </c>
      <c r="C398">
        <v>448.7</v>
      </c>
      <c r="D398">
        <v>447.3</v>
      </c>
      <c r="E398">
        <v>448.3</v>
      </c>
      <c r="F398">
        <v>35733</v>
      </c>
      <c r="G398">
        <f t="shared" si="66"/>
        <v>1.3999999999999773</v>
      </c>
      <c r="H398" s="2" t="str">
        <f ca="1">IF($C398&gt;MAX($C397:OFFSET($C398,-$H$2+1,0)),"B",IF($D398&lt;MIN($D397:OFFSET($D398,-$H$2+1,0)),"S",H397))</f>
        <v>S</v>
      </c>
      <c r="I398" s="2" t="str">
        <f ca="1">IF($C398&gt;MAX($C397:OFFSET($C398,-$I$2+1,0)),"B",IF($D398&lt;MIN($D397:OFFSET($D398,-$I$2+1,0)),"S",I397))</f>
        <v>S</v>
      </c>
      <c r="J398" s="2" t="str">
        <f t="shared" ca="1" si="58"/>
        <v>S</v>
      </c>
      <c r="K398">
        <f t="shared" ca="1" si="59"/>
        <v>0</v>
      </c>
      <c r="L398">
        <f t="shared" ca="1" si="60"/>
        <v>-1519.9999999999932</v>
      </c>
      <c r="M398" s="8">
        <f t="shared" si="57"/>
        <v>2.7623643827342907</v>
      </c>
      <c r="N398" s="9">
        <f t="shared" si="56"/>
        <v>552.47287654685817</v>
      </c>
      <c r="O398" s="7">
        <f t="shared" ca="1" si="63"/>
        <v>-269.99999999999886</v>
      </c>
      <c r="P398" s="2" t="str">
        <f t="shared" ca="1" si="64"/>
        <v xml:space="preserve"> </v>
      </c>
      <c r="Q398" t="str">
        <f t="shared" ca="1" si="65"/>
        <v>S</v>
      </c>
      <c r="R398">
        <f t="shared" ca="1" si="61"/>
        <v>0</v>
      </c>
      <c r="S398">
        <f t="shared" ca="1" si="62"/>
        <v>-1449.9999999999943</v>
      </c>
    </row>
    <row r="399" spans="1:19" x14ac:dyDescent="0.25">
      <c r="A399" s="1">
        <v>37106</v>
      </c>
      <c r="B399">
        <v>448.4</v>
      </c>
      <c r="C399">
        <v>449.8</v>
      </c>
      <c r="D399">
        <v>446.9</v>
      </c>
      <c r="E399">
        <v>448.8</v>
      </c>
      <c r="F399">
        <v>35131</v>
      </c>
      <c r="G399">
        <f t="shared" si="66"/>
        <v>2.9000000000000341</v>
      </c>
      <c r="H399" s="2" t="str">
        <f ca="1">IF($C399&gt;MAX($C398:OFFSET($C399,-$H$2+1,0)),"B",IF($D399&lt;MIN($D398:OFFSET($D399,-$H$2+1,0)),"S",H398))</f>
        <v>S</v>
      </c>
      <c r="I399" s="2" t="str">
        <f ca="1">IF($C399&gt;MAX($C398:OFFSET($C399,-$I$2+1,0)),"B",IF($D399&lt;MIN($D398:OFFSET($D399,-$I$2+1,0)),"S",I398))</f>
        <v>S</v>
      </c>
      <c r="J399" s="2" t="str">
        <f t="shared" ca="1" si="58"/>
        <v>S</v>
      </c>
      <c r="K399">
        <f t="shared" ca="1" si="59"/>
        <v>-50</v>
      </c>
      <c r="L399">
        <f t="shared" ca="1" si="60"/>
        <v>-1569.9999999999932</v>
      </c>
      <c r="M399" s="8">
        <f t="shared" si="57"/>
        <v>2.769246163597578</v>
      </c>
      <c r="N399" s="9">
        <f t="shared" si="56"/>
        <v>553.84923271951561</v>
      </c>
      <c r="O399" s="7">
        <f t="shared" ca="1" si="63"/>
        <v>-319.99999999999886</v>
      </c>
      <c r="P399" s="2" t="str">
        <f t="shared" ca="1" si="64"/>
        <v xml:space="preserve"> </v>
      </c>
      <c r="Q399" t="str">
        <f t="shared" ca="1" si="65"/>
        <v>S</v>
      </c>
      <c r="R399">
        <f t="shared" ca="1" si="61"/>
        <v>-50</v>
      </c>
      <c r="S399">
        <f t="shared" ca="1" si="62"/>
        <v>-1499.9999999999943</v>
      </c>
    </row>
    <row r="400" spans="1:19" x14ac:dyDescent="0.25">
      <c r="A400" s="1">
        <v>37109</v>
      </c>
      <c r="B400">
        <v>448.1</v>
      </c>
      <c r="C400">
        <v>448.3</v>
      </c>
      <c r="D400">
        <v>447.5</v>
      </c>
      <c r="E400">
        <v>447.9</v>
      </c>
      <c r="F400">
        <v>28383</v>
      </c>
      <c r="G400">
        <f t="shared" si="66"/>
        <v>1.3000000000000114</v>
      </c>
      <c r="H400" s="2" t="str">
        <f ca="1">IF($C400&gt;MAX($C399:OFFSET($C400,-$H$2+1,0)),"B",IF($D400&lt;MIN($D399:OFFSET($D400,-$H$2+1,0)),"S",H399))</f>
        <v>S</v>
      </c>
      <c r="I400" s="2" t="str">
        <f ca="1">IF($C400&gt;MAX($C399:OFFSET($C400,-$I$2+1,0)),"B",IF($D400&lt;MIN($D399:OFFSET($D400,-$I$2+1,0)),"S",I399))</f>
        <v>S</v>
      </c>
      <c r="J400" s="2" t="str">
        <f t="shared" ca="1" si="58"/>
        <v>S</v>
      </c>
      <c r="K400">
        <f t="shared" ca="1" si="59"/>
        <v>90.000000000003411</v>
      </c>
      <c r="L400">
        <f t="shared" ca="1" si="60"/>
        <v>-1479.9999999999898</v>
      </c>
      <c r="M400" s="8">
        <f t="shared" si="57"/>
        <v>2.6957838554176998</v>
      </c>
      <c r="N400" s="9">
        <f t="shared" si="56"/>
        <v>539.15677108353998</v>
      </c>
      <c r="O400" s="7">
        <f t="shared" ca="1" si="63"/>
        <v>-229.99999999999545</v>
      </c>
      <c r="P400" s="2" t="str">
        <f t="shared" ca="1" si="64"/>
        <v xml:space="preserve"> </v>
      </c>
      <c r="Q400" t="str">
        <f t="shared" ca="1" si="65"/>
        <v>S</v>
      </c>
      <c r="R400">
        <f t="shared" ca="1" si="61"/>
        <v>90.000000000003411</v>
      </c>
      <c r="S400">
        <f t="shared" ca="1" si="62"/>
        <v>-1409.9999999999909</v>
      </c>
    </row>
    <row r="401" spans="1:19" x14ac:dyDescent="0.25">
      <c r="A401" s="1">
        <v>37110</v>
      </c>
      <c r="B401">
        <v>446.5</v>
      </c>
      <c r="C401">
        <v>448.1</v>
      </c>
      <c r="D401">
        <v>446.3</v>
      </c>
      <c r="E401">
        <v>447.9</v>
      </c>
      <c r="F401">
        <v>40591</v>
      </c>
      <c r="G401">
        <f t="shared" si="66"/>
        <v>1.8000000000000114</v>
      </c>
      <c r="H401" s="2" t="str">
        <f ca="1">IF($C401&gt;MAX($C400:OFFSET($C401,-$H$2+1,0)),"B",IF($D401&lt;MIN($D400:OFFSET($D401,-$H$2+1,0)),"S",H400))</f>
        <v>S</v>
      </c>
      <c r="I401" s="2" t="str">
        <f ca="1">IF($C401&gt;MAX($C400:OFFSET($C401,-$I$2+1,0)),"B",IF($D401&lt;MIN($D400:OFFSET($D401,-$I$2+1,0)),"S",I400))</f>
        <v>S</v>
      </c>
      <c r="J401" s="2" t="str">
        <f t="shared" ca="1" si="58"/>
        <v>S</v>
      </c>
      <c r="K401">
        <f t="shared" ca="1" si="59"/>
        <v>0</v>
      </c>
      <c r="L401">
        <f t="shared" ca="1" si="60"/>
        <v>-1479.9999999999898</v>
      </c>
      <c r="M401" s="8">
        <f t="shared" si="57"/>
        <v>2.6509946626468155</v>
      </c>
      <c r="N401" s="9">
        <f t="shared" si="56"/>
        <v>530.19893252936311</v>
      </c>
      <c r="O401" s="7">
        <f t="shared" ca="1" si="63"/>
        <v>-229.99999999999545</v>
      </c>
      <c r="P401" s="2" t="str">
        <f t="shared" ca="1" si="64"/>
        <v xml:space="preserve"> </v>
      </c>
      <c r="Q401" t="str">
        <f t="shared" ca="1" si="65"/>
        <v>S</v>
      </c>
      <c r="R401">
        <f t="shared" ca="1" si="61"/>
        <v>0</v>
      </c>
      <c r="S401">
        <f t="shared" ca="1" si="62"/>
        <v>-1409.9999999999909</v>
      </c>
    </row>
    <row r="402" spans="1:19" x14ac:dyDescent="0.25">
      <c r="A402" s="1">
        <v>37111</v>
      </c>
      <c r="B402">
        <v>446.8</v>
      </c>
      <c r="C402">
        <v>448.9</v>
      </c>
      <c r="D402">
        <v>446.8</v>
      </c>
      <c r="E402">
        <v>448.6</v>
      </c>
      <c r="F402">
        <v>38844</v>
      </c>
      <c r="G402">
        <f t="shared" si="66"/>
        <v>2.0999999999999659</v>
      </c>
      <c r="H402" s="2" t="str">
        <f ca="1">IF($C402&gt;MAX($C401:OFFSET($C402,-$H$2+1,0)),"B",IF($D402&lt;MIN($D401:OFFSET($D402,-$H$2+1,0)),"S",H401))</f>
        <v>S</v>
      </c>
      <c r="I402" s="2" t="str">
        <f ca="1">IF($C402&gt;MAX($C401:OFFSET($C402,-$I$2+1,0)),"B",IF($D402&lt;MIN($D401:OFFSET($D402,-$I$2+1,0)),"S",I401))</f>
        <v>S</v>
      </c>
      <c r="J402" s="2" t="str">
        <f t="shared" ca="1" si="58"/>
        <v>S</v>
      </c>
      <c r="K402">
        <f t="shared" ca="1" si="59"/>
        <v>-70.000000000004547</v>
      </c>
      <c r="L402">
        <f t="shared" ca="1" si="60"/>
        <v>-1549.9999999999943</v>
      </c>
      <c r="M402" s="8">
        <f t="shared" si="57"/>
        <v>2.6234449295144731</v>
      </c>
      <c r="N402" s="9">
        <f t="shared" si="56"/>
        <v>524.68898590289461</v>
      </c>
      <c r="O402" s="7">
        <f t="shared" ca="1" si="63"/>
        <v>-300</v>
      </c>
      <c r="P402" s="2" t="str">
        <f t="shared" ca="1" si="64"/>
        <v xml:space="preserve"> </v>
      </c>
      <c r="Q402" t="str">
        <f t="shared" ca="1" si="65"/>
        <v>S</v>
      </c>
      <c r="R402">
        <f t="shared" ca="1" si="61"/>
        <v>-70.000000000004547</v>
      </c>
      <c r="S402">
        <f t="shared" ca="1" si="62"/>
        <v>-1479.9999999999955</v>
      </c>
    </row>
    <row r="403" spans="1:19" x14ac:dyDescent="0.25">
      <c r="A403" s="1">
        <v>37112</v>
      </c>
      <c r="B403">
        <v>450.3</v>
      </c>
      <c r="C403">
        <v>454.5</v>
      </c>
      <c r="D403">
        <v>449.8</v>
      </c>
      <c r="E403">
        <v>454.1</v>
      </c>
      <c r="F403">
        <v>28823</v>
      </c>
      <c r="G403">
        <f t="shared" si="66"/>
        <v>5.8999999999999773</v>
      </c>
      <c r="H403" s="2" t="str">
        <f ca="1">IF($C403&gt;MAX($C402:OFFSET($C403,-$H$2+1,0)),"B",IF($D403&lt;MIN($D402:OFFSET($D403,-$H$2+1,0)),"S",H402))</f>
        <v>S</v>
      </c>
      <c r="I403" s="2" t="str">
        <f ca="1">IF($C403&gt;MAX($C402:OFFSET($C403,-$I$2+1,0)),"B",IF($D403&lt;MIN($D402:OFFSET($D403,-$I$2+1,0)),"S",I402))</f>
        <v>B</v>
      </c>
      <c r="J403" s="2" t="str">
        <f t="shared" ca="1" si="58"/>
        <v>X</v>
      </c>
      <c r="K403">
        <f t="shared" ca="1" si="59"/>
        <v>-550</v>
      </c>
      <c r="L403">
        <f t="shared" ca="1" si="60"/>
        <v>-2099.9999999999945</v>
      </c>
      <c r="M403" s="8">
        <f t="shared" si="57"/>
        <v>2.787272683038748</v>
      </c>
      <c r="N403" s="9">
        <f t="shared" si="56"/>
        <v>557.45453660774956</v>
      </c>
      <c r="O403" s="7">
        <f t="shared" ca="1" si="63"/>
        <v>0</v>
      </c>
      <c r="P403" s="2" t="str">
        <f t="shared" ca="1" si="64"/>
        <v xml:space="preserve"> </v>
      </c>
      <c r="Q403" t="str">
        <f t="shared" ca="1" si="65"/>
        <v>X</v>
      </c>
      <c r="R403">
        <f t="shared" ca="1" si="61"/>
        <v>-550</v>
      </c>
      <c r="S403">
        <f t="shared" ca="1" si="62"/>
        <v>-2029.9999999999955</v>
      </c>
    </row>
    <row r="404" spans="1:19" x14ac:dyDescent="0.25">
      <c r="A404" s="1">
        <v>37113</v>
      </c>
      <c r="B404">
        <v>455.3</v>
      </c>
      <c r="C404">
        <v>457.3</v>
      </c>
      <c r="D404">
        <v>453.6</v>
      </c>
      <c r="E404">
        <v>454.7</v>
      </c>
      <c r="F404">
        <v>35650</v>
      </c>
      <c r="G404">
        <f t="shared" si="66"/>
        <v>3.6999999999999886</v>
      </c>
      <c r="H404" s="2" t="str">
        <f ca="1">IF($C404&gt;MAX($C403:OFFSET($C404,-$H$2+1,0)),"B",IF($D404&lt;MIN($D403:OFFSET($D404,-$H$2+1,0)),"S",H403))</f>
        <v>S</v>
      </c>
      <c r="I404" s="2" t="str">
        <f ca="1">IF($C404&gt;MAX($C403:OFFSET($C404,-$I$2+1,0)),"B",IF($D404&lt;MIN($D403:OFFSET($D404,-$I$2+1,0)),"S",I403))</f>
        <v>B</v>
      </c>
      <c r="J404" s="2" t="str">
        <f t="shared" ca="1" si="58"/>
        <v>X</v>
      </c>
      <c r="K404">
        <f t="shared" ca="1" si="59"/>
        <v>0</v>
      </c>
      <c r="L404">
        <f t="shared" ca="1" si="60"/>
        <v>-2099.9999999999945</v>
      </c>
      <c r="M404" s="8">
        <f t="shared" si="57"/>
        <v>2.8329090488868101</v>
      </c>
      <c r="N404" s="9">
        <f t="shared" si="56"/>
        <v>566.58180977736197</v>
      </c>
      <c r="O404" s="7">
        <f t="shared" ca="1" si="63"/>
        <v>0</v>
      </c>
      <c r="P404" s="2" t="str">
        <f t="shared" ca="1" si="64"/>
        <v xml:space="preserve"> </v>
      </c>
      <c r="Q404" t="str">
        <f t="shared" ca="1" si="65"/>
        <v>X</v>
      </c>
      <c r="R404">
        <f t="shared" ca="1" si="61"/>
        <v>0</v>
      </c>
      <c r="S404">
        <f t="shared" ca="1" si="62"/>
        <v>-2029.9999999999955</v>
      </c>
    </row>
    <row r="405" spans="1:19" x14ac:dyDescent="0.25">
      <c r="A405" s="1">
        <v>37116</v>
      </c>
      <c r="B405">
        <v>457.1</v>
      </c>
      <c r="C405">
        <v>458.1</v>
      </c>
      <c r="D405">
        <v>454.8</v>
      </c>
      <c r="E405">
        <v>456.5</v>
      </c>
      <c r="F405">
        <v>41346</v>
      </c>
      <c r="G405">
        <f t="shared" si="66"/>
        <v>3.4000000000000341</v>
      </c>
      <c r="H405" s="2" t="str">
        <f ca="1">IF($C405&gt;MAX($C404:OFFSET($C405,-$H$2+1,0)),"B",IF($D405&lt;MIN($D404:OFFSET($D405,-$H$2+1,0)),"S",H404))</f>
        <v>S</v>
      </c>
      <c r="I405" s="2" t="str">
        <f ca="1">IF($C405&gt;MAX($C404:OFFSET($C405,-$I$2+1,0)),"B",IF($D405&lt;MIN($D404:OFFSET($D405,-$I$2+1,0)),"S",I404))</f>
        <v>B</v>
      </c>
      <c r="J405" s="2" t="str">
        <f t="shared" ca="1" si="58"/>
        <v>X</v>
      </c>
      <c r="K405">
        <f t="shared" ca="1" si="59"/>
        <v>0</v>
      </c>
      <c r="L405">
        <f t="shared" ca="1" si="60"/>
        <v>-2099.9999999999945</v>
      </c>
      <c r="M405" s="8">
        <f t="shared" si="57"/>
        <v>2.8612635964424711</v>
      </c>
      <c r="N405" s="9">
        <f t="shared" si="56"/>
        <v>572.25271928849418</v>
      </c>
      <c r="O405" s="7">
        <f t="shared" ca="1" si="63"/>
        <v>0</v>
      </c>
      <c r="P405" s="2" t="str">
        <f t="shared" ca="1" si="64"/>
        <v xml:space="preserve"> </v>
      </c>
      <c r="Q405" t="str">
        <f t="shared" ca="1" si="65"/>
        <v>X</v>
      </c>
      <c r="R405">
        <f t="shared" ca="1" si="61"/>
        <v>0</v>
      </c>
      <c r="S405">
        <f t="shared" ca="1" si="62"/>
        <v>-2029.9999999999955</v>
      </c>
    </row>
    <row r="406" spans="1:19" x14ac:dyDescent="0.25">
      <c r="A406" s="1">
        <v>37117</v>
      </c>
      <c r="B406">
        <v>454.4</v>
      </c>
      <c r="C406">
        <v>457.3</v>
      </c>
      <c r="D406">
        <v>453.9</v>
      </c>
      <c r="E406">
        <v>457</v>
      </c>
      <c r="F406">
        <v>32368</v>
      </c>
      <c r="G406">
        <f t="shared" si="66"/>
        <v>3.4000000000000341</v>
      </c>
      <c r="H406" s="2" t="str">
        <f ca="1">IF($C406&gt;MAX($C405:OFFSET($C406,-$H$2+1,0)),"B",IF($D406&lt;MIN($D405:OFFSET($D406,-$H$2+1,0)),"S",H405))</f>
        <v>S</v>
      </c>
      <c r="I406" s="2" t="str">
        <f ca="1">IF($C406&gt;MAX($C405:OFFSET($C406,-$I$2+1,0)),"B",IF($D406&lt;MIN($D405:OFFSET($D406,-$I$2+1,0)),"S",I405))</f>
        <v>B</v>
      </c>
      <c r="J406" s="2" t="str">
        <f t="shared" ca="1" si="58"/>
        <v>X</v>
      </c>
      <c r="K406">
        <f t="shared" ca="1" si="59"/>
        <v>0</v>
      </c>
      <c r="L406">
        <f t="shared" ca="1" si="60"/>
        <v>-2099.9999999999945</v>
      </c>
      <c r="M406" s="8">
        <f t="shared" si="57"/>
        <v>2.8882004166203492</v>
      </c>
      <c r="N406" s="9">
        <f t="shared" ref="N406:N469" si="67">$N$2*M406*$K$2</f>
        <v>577.64008332406979</v>
      </c>
      <c r="O406" s="7">
        <f t="shared" ca="1" si="63"/>
        <v>0</v>
      </c>
      <c r="P406" s="2" t="str">
        <f t="shared" ca="1" si="64"/>
        <v xml:space="preserve"> </v>
      </c>
      <c r="Q406" t="str">
        <f t="shared" ca="1" si="65"/>
        <v>X</v>
      </c>
      <c r="R406">
        <f t="shared" ca="1" si="61"/>
        <v>0</v>
      </c>
      <c r="S406">
        <f t="shared" ca="1" si="62"/>
        <v>-2029.9999999999955</v>
      </c>
    </row>
    <row r="407" spans="1:19" x14ac:dyDescent="0.25">
      <c r="A407" s="1">
        <v>37118</v>
      </c>
      <c r="B407">
        <v>458.1</v>
      </c>
      <c r="C407">
        <v>458.5</v>
      </c>
      <c r="D407">
        <v>455.4</v>
      </c>
      <c r="E407">
        <v>456.3</v>
      </c>
      <c r="F407">
        <v>51143</v>
      </c>
      <c r="G407">
        <f t="shared" si="66"/>
        <v>3.1000000000000227</v>
      </c>
      <c r="H407" s="2" t="str">
        <f ca="1">IF($C407&gt;MAX($C406:OFFSET($C407,-$H$2+1,0)),"B",IF($D407&lt;MIN($D406:OFFSET($D407,-$H$2+1,0)),"S",H406))</f>
        <v>S</v>
      </c>
      <c r="I407" s="2" t="str">
        <f ca="1">IF($C407&gt;MAX($C406:OFFSET($C407,-$I$2+1,0)),"B",IF($D407&lt;MIN($D406:OFFSET($D407,-$I$2+1,0)),"S",I406))</f>
        <v>B</v>
      </c>
      <c r="J407" s="2" t="str">
        <f t="shared" ca="1" si="58"/>
        <v>X</v>
      </c>
      <c r="K407">
        <f t="shared" ca="1" si="59"/>
        <v>0</v>
      </c>
      <c r="L407">
        <f t="shared" ca="1" si="60"/>
        <v>-2099.9999999999945</v>
      </c>
      <c r="M407" s="8">
        <f t="shared" ref="M407:M470" si="68">(($M$2-1)*M406+G407)/$M$2</f>
        <v>2.8987903957893328</v>
      </c>
      <c r="N407" s="9">
        <f t="shared" si="67"/>
        <v>579.75807915786652</v>
      </c>
      <c r="O407" s="7">
        <f t="shared" ca="1" si="63"/>
        <v>0</v>
      </c>
      <c r="P407" s="2" t="str">
        <f t="shared" ca="1" si="64"/>
        <v xml:space="preserve"> </v>
      </c>
      <c r="Q407" t="str">
        <f t="shared" ca="1" si="65"/>
        <v>X</v>
      </c>
      <c r="R407">
        <f t="shared" ca="1" si="61"/>
        <v>0</v>
      </c>
      <c r="S407">
        <f t="shared" ca="1" si="62"/>
        <v>-2029.9999999999955</v>
      </c>
    </row>
    <row r="408" spans="1:19" x14ac:dyDescent="0.25">
      <c r="A408" s="1">
        <v>37119</v>
      </c>
      <c r="B408">
        <v>455.9</v>
      </c>
      <c r="C408">
        <v>457.1</v>
      </c>
      <c r="D408">
        <v>455.3</v>
      </c>
      <c r="E408">
        <v>455.7</v>
      </c>
      <c r="F408">
        <v>34227</v>
      </c>
      <c r="G408">
        <f t="shared" si="66"/>
        <v>1.8000000000000114</v>
      </c>
      <c r="H408" s="2" t="str">
        <f ca="1">IF($C408&gt;MAX($C407:OFFSET($C408,-$H$2+1,0)),"B",IF($D408&lt;MIN($D407:OFFSET($D408,-$H$2+1,0)),"S",H407))</f>
        <v>S</v>
      </c>
      <c r="I408" s="2" t="str">
        <f ca="1">IF($C408&gt;MAX($C407:OFFSET($C408,-$I$2+1,0)),"B",IF($D408&lt;MIN($D407:OFFSET($D408,-$I$2+1,0)),"S",I407))</f>
        <v>B</v>
      </c>
      <c r="J408" s="2" t="str">
        <f t="shared" ca="1" si="58"/>
        <v>X</v>
      </c>
      <c r="K408">
        <f t="shared" ca="1" si="59"/>
        <v>0</v>
      </c>
      <c r="L408">
        <f t="shared" ca="1" si="60"/>
        <v>-2099.9999999999945</v>
      </c>
      <c r="M408" s="8">
        <f t="shared" si="68"/>
        <v>2.8438508759998671</v>
      </c>
      <c r="N408" s="9">
        <f t="shared" si="67"/>
        <v>568.77017519997344</v>
      </c>
      <c r="O408" s="7">
        <f t="shared" ca="1" si="63"/>
        <v>0</v>
      </c>
      <c r="P408" s="2" t="str">
        <f t="shared" ca="1" si="64"/>
        <v xml:space="preserve"> </v>
      </c>
      <c r="Q408" t="str">
        <f t="shared" ca="1" si="65"/>
        <v>X</v>
      </c>
      <c r="R408">
        <f t="shared" ca="1" si="61"/>
        <v>0</v>
      </c>
      <c r="S408">
        <f t="shared" ca="1" si="62"/>
        <v>-2029.9999999999955</v>
      </c>
    </row>
    <row r="409" spans="1:19" x14ac:dyDescent="0.25">
      <c r="A409" s="1">
        <v>37120</v>
      </c>
      <c r="B409">
        <v>456.8</v>
      </c>
      <c r="C409">
        <v>461.3</v>
      </c>
      <c r="D409">
        <v>456.8</v>
      </c>
      <c r="E409">
        <v>459.8</v>
      </c>
      <c r="F409">
        <v>37279</v>
      </c>
      <c r="G409">
        <f t="shared" si="66"/>
        <v>5.6000000000000227</v>
      </c>
      <c r="H409" s="2" t="str">
        <f ca="1">IF($C409&gt;MAX($C408:OFFSET($C409,-$H$2+1,0)),"B",IF($D409&lt;MIN($D408:OFFSET($D409,-$H$2+1,0)),"S",H408))</f>
        <v>B</v>
      </c>
      <c r="I409" s="2" t="str">
        <f ca="1">IF($C409&gt;MAX($C408:OFFSET($C409,-$I$2+1,0)),"B",IF($D409&lt;MIN($D408:OFFSET($D409,-$I$2+1,0)),"S",I408))</f>
        <v>B</v>
      </c>
      <c r="J409" s="2" t="str">
        <f t="shared" ca="1" si="58"/>
        <v>B</v>
      </c>
      <c r="K409">
        <f t="shared" ca="1" si="59"/>
        <v>0</v>
      </c>
      <c r="L409">
        <f t="shared" ca="1" si="60"/>
        <v>-2099.9999999999945</v>
      </c>
      <c r="M409" s="8">
        <f t="shared" si="68"/>
        <v>2.9816583321998751</v>
      </c>
      <c r="N409" s="9">
        <f t="shared" si="67"/>
        <v>596.33166643997504</v>
      </c>
      <c r="O409" s="7">
        <f t="shared" ca="1" si="63"/>
        <v>0</v>
      </c>
      <c r="P409" s="2" t="str">
        <f t="shared" ca="1" si="64"/>
        <v xml:space="preserve"> </v>
      </c>
      <c r="Q409" t="str">
        <f t="shared" ca="1" si="65"/>
        <v>B</v>
      </c>
      <c r="R409">
        <f t="shared" ca="1" si="61"/>
        <v>0</v>
      </c>
      <c r="S409">
        <f t="shared" ca="1" si="62"/>
        <v>-2029.9999999999955</v>
      </c>
    </row>
    <row r="410" spans="1:19" x14ac:dyDescent="0.25">
      <c r="A410" s="1">
        <v>37123</v>
      </c>
      <c r="B410">
        <v>457.6</v>
      </c>
      <c r="C410">
        <v>458.1</v>
      </c>
      <c r="D410">
        <v>456.1</v>
      </c>
      <c r="E410">
        <v>456.4</v>
      </c>
      <c r="F410">
        <v>48593</v>
      </c>
      <c r="G410">
        <f t="shared" si="66"/>
        <v>3.6999999999999886</v>
      </c>
      <c r="H410" s="2" t="str">
        <f ca="1">IF($C410&gt;MAX($C409:OFFSET($C410,-$H$2+1,0)),"B",IF($D410&lt;MIN($D409:OFFSET($D410,-$H$2+1,0)),"S",H409))</f>
        <v>B</v>
      </c>
      <c r="I410" s="2" t="str">
        <f ca="1">IF($C410&gt;MAX($C409:OFFSET($C410,-$I$2+1,0)),"B",IF($D410&lt;MIN($D409:OFFSET($D410,-$I$2+1,0)),"S",I409))</f>
        <v>B</v>
      </c>
      <c r="J410" s="2" t="str">
        <f t="shared" ca="1" si="58"/>
        <v>B</v>
      </c>
      <c r="K410">
        <f t="shared" ca="1" si="59"/>
        <v>-340.00000000000341</v>
      </c>
      <c r="L410">
        <f t="shared" ca="1" si="60"/>
        <v>-2439.9999999999982</v>
      </c>
      <c r="M410" s="8">
        <f t="shared" si="68"/>
        <v>3.0175754155898806</v>
      </c>
      <c r="N410" s="9">
        <f t="shared" si="67"/>
        <v>603.51508311797613</v>
      </c>
      <c r="O410" s="7">
        <f t="shared" ca="1" si="63"/>
        <v>-340.00000000000341</v>
      </c>
      <c r="P410" s="2" t="str">
        <f t="shared" ca="1" si="64"/>
        <v xml:space="preserve"> </v>
      </c>
      <c r="Q410" t="str">
        <f t="shared" ca="1" si="65"/>
        <v>B</v>
      </c>
      <c r="R410">
        <f t="shared" ca="1" si="61"/>
        <v>-340.00000000000341</v>
      </c>
      <c r="S410">
        <f t="shared" ca="1" si="62"/>
        <v>-2369.9999999999991</v>
      </c>
    </row>
    <row r="411" spans="1:19" x14ac:dyDescent="0.25">
      <c r="A411" s="1">
        <v>37124</v>
      </c>
      <c r="B411">
        <v>456.5</v>
      </c>
      <c r="C411">
        <v>457.1</v>
      </c>
      <c r="D411">
        <v>454</v>
      </c>
      <c r="E411">
        <v>455.3</v>
      </c>
      <c r="F411">
        <v>47252</v>
      </c>
      <c r="G411">
        <f t="shared" si="66"/>
        <v>3.1000000000000227</v>
      </c>
      <c r="H411" s="2" t="str">
        <f ca="1">IF($C411&gt;MAX($C410:OFFSET($C411,-$H$2+1,0)),"B",IF($D411&lt;MIN($D410:OFFSET($D411,-$H$2+1,0)),"S",H410))</f>
        <v>B</v>
      </c>
      <c r="I411" s="2" t="str">
        <f ca="1">IF($C411&gt;MAX($C410:OFFSET($C411,-$I$2+1,0)),"B",IF($D411&lt;MIN($D410:OFFSET($D411,-$I$2+1,0)),"S",I410))</f>
        <v>B</v>
      </c>
      <c r="J411" s="2" t="str">
        <f t="shared" ca="1" si="58"/>
        <v>B</v>
      </c>
      <c r="K411">
        <f t="shared" ca="1" si="59"/>
        <v>-109.99999999999659</v>
      </c>
      <c r="L411">
        <f t="shared" ca="1" si="60"/>
        <v>-2549.9999999999945</v>
      </c>
      <c r="M411" s="8">
        <f t="shared" si="68"/>
        <v>3.0216966448103877</v>
      </c>
      <c r="N411" s="9">
        <f t="shared" si="67"/>
        <v>604.3393289620775</v>
      </c>
      <c r="O411" s="7">
        <f t="shared" ca="1" si="63"/>
        <v>-450</v>
      </c>
      <c r="P411" s="2" t="str">
        <f t="shared" ca="1" si="64"/>
        <v xml:space="preserve"> </v>
      </c>
      <c r="Q411" t="str">
        <f t="shared" ca="1" si="65"/>
        <v>B</v>
      </c>
      <c r="R411">
        <f t="shared" ca="1" si="61"/>
        <v>-109.99999999999659</v>
      </c>
      <c r="S411">
        <f t="shared" ca="1" si="62"/>
        <v>-2479.9999999999955</v>
      </c>
    </row>
    <row r="412" spans="1:19" x14ac:dyDescent="0.25">
      <c r="A412" s="1">
        <v>37125</v>
      </c>
      <c r="B412">
        <v>457.5</v>
      </c>
      <c r="C412">
        <v>458.3</v>
      </c>
      <c r="D412">
        <v>454.8</v>
      </c>
      <c r="E412">
        <v>455.2</v>
      </c>
      <c r="F412">
        <v>153049</v>
      </c>
      <c r="G412">
        <f t="shared" si="66"/>
        <v>3.5</v>
      </c>
      <c r="H412" s="2" t="str">
        <f ca="1">IF($C412&gt;MAX($C411:OFFSET($C412,-$H$2+1,0)),"B",IF($D412&lt;MIN($D411:OFFSET($D412,-$H$2+1,0)),"S",H411))</f>
        <v>B</v>
      </c>
      <c r="I412" s="2" t="str">
        <f ca="1">IF($C412&gt;MAX($C411:OFFSET($C412,-$I$2+1,0)),"B",IF($D412&lt;MIN($D411:OFFSET($D412,-$I$2+1,0)),"S",I411))</f>
        <v>B</v>
      </c>
      <c r="J412" s="2" t="str">
        <f t="shared" ca="1" si="58"/>
        <v>B</v>
      </c>
      <c r="K412">
        <f t="shared" ca="1" si="59"/>
        <v>-10.000000000002274</v>
      </c>
      <c r="L412">
        <f t="shared" ca="1" si="60"/>
        <v>-2559.9999999999968</v>
      </c>
      <c r="M412" s="8">
        <f t="shared" si="68"/>
        <v>3.0456118125698683</v>
      </c>
      <c r="N412" s="9">
        <f t="shared" si="67"/>
        <v>609.12236251397371</v>
      </c>
      <c r="O412" s="7">
        <f t="shared" ca="1" si="63"/>
        <v>-460.00000000000227</v>
      </c>
      <c r="P412" s="2" t="str">
        <f t="shared" ca="1" si="64"/>
        <v xml:space="preserve"> </v>
      </c>
      <c r="Q412" t="str">
        <f t="shared" ca="1" si="65"/>
        <v>B</v>
      </c>
      <c r="R412">
        <f t="shared" ca="1" si="61"/>
        <v>-10.000000000002274</v>
      </c>
      <c r="S412">
        <f t="shared" ca="1" si="62"/>
        <v>-2489.9999999999977</v>
      </c>
    </row>
    <row r="413" spans="1:19" x14ac:dyDescent="0.25">
      <c r="A413" s="1">
        <v>37126</v>
      </c>
      <c r="B413">
        <v>454.9</v>
      </c>
      <c r="C413">
        <v>456.1</v>
      </c>
      <c r="D413">
        <v>454.5</v>
      </c>
      <c r="E413">
        <v>455.6</v>
      </c>
      <c r="F413">
        <v>57864</v>
      </c>
      <c r="G413">
        <f t="shared" si="66"/>
        <v>1.6000000000000227</v>
      </c>
      <c r="H413" s="2" t="str">
        <f ca="1">IF($C413&gt;MAX($C412:OFFSET($C413,-$H$2+1,0)),"B",IF($D413&lt;MIN($D412:OFFSET($D413,-$H$2+1,0)),"S",H412))</f>
        <v>B</v>
      </c>
      <c r="I413" s="2" t="str">
        <f ca="1">IF($C413&gt;MAX($C412:OFFSET($C413,-$I$2+1,0)),"B",IF($D413&lt;MIN($D412:OFFSET($D413,-$I$2+1,0)),"S",I412))</f>
        <v>B</v>
      </c>
      <c r="J413" s="2" t="str">
        <f t="shared" ca="1" si="58"/>
        <v>B</v>
      </c>
      <c r="K413">
        <f t="shared" ca="1" si="59"/>
        <v>40.000000000003411</v>
      </c>
      <c r="L413">
        <f t="shared" ca="1" si="60"/>
        <v>-2519.9999999999936</v>
      </c>
      <c r="M413" s="8">
        <f t="shared" si="68"/>
        <v>2.9733312219413763</v>
      </c>
      <c r="N413" s="9">
        <f t="shared" si="67"/>
        <v>594.66624438827523</v>
      </c>
      <c r="O413" s="7">
        <f t="shared" ca="1" si="63"/>
        <v>-419.99999999999886</v>
      </c>
      <c r="P413" s="2" t="str">
        <f t="shared" ca="1" si="64"/>
        <v xml:space="preserve"> </v>
      </c>
      <c r="Q413" t="str">
        <f t="shared" ca="1" si="65"/>
        <v>B</v>
      </c>
      <c r="R413">
        <f t="shared" ca="1" si="61"/>
        <v>40.000000000003411</v>
      </c>
      <c r="S413">
        <f t="shared" ca="1" si="62"/>
        <v>-2449.9999999999945</v>
      </c>
    </row>
    <row r="414" spans="1:19" x14ac:dyDescent="0.25">
      <c r="A414" s="1">
        <v>37127</v>
      </c>
      <c r="B414">
        <v>455.1</v>
      </c>
      <c r="C414">
        <v>455.1</v>
      </c>
      <c r="D414">
        <v>452.3</v>
      </c>
      <c r="E414">
        <v>452.8</v>
      </c>
      <c r="F414">
        <v>41654</v>
      </c>
      <c r="G414">
        <f t="shared" si="66"/>
        <v>3.3000000000000114</v>
      </c>
      <c r="H414" s="2" t="str">
        <f ca="1">IF($C414&gt;MAX($C413:OFFSET($C414,-$H$2+1,0)),"B",IF($D414&lt;MIN($D413:OFFSET($D414,-$H$2+1,0)),"S",H413))</f>
        <v>B</v>
      </c>
      <c r="I414" s="2" t="str">
        <f ca="1">IF($C414&gt;MAX($C413:OFFSET($C414,-$I$2+1,0)),"B",IF($D414&lt;MIN($D413:OFFSET($D414,-$I$2+1,0)),"S",I413))</f>
        <v>B</v>
      </c>
      <c r="J414" s="2" t="str">
        <f t="shared" ca="1" si="58"/>
        <v>B</v>
      </c>
      <c r="K414">
        <f t="shared" ca="1" si="59"/>
        <v>-280.00000000000114</v>
      </c>
      <c r="L414">
        <f t="shared" ca="1" si="60"/>
        <v>-2799.9999999999945</v>
      </c>
      <c r="M414" s="8">
        <f t="shared" si="68"/>
        <v>2.989664660844308</v>
      </c>
      <c r="N414" s="9">
        <f t="shared" si="67"/>
        <v>597.93293216886161</v>
      </c>
      <c r="O414" s="7">
        <f t="shared" ca="1" si="63"/>
        <v>-700</v>
      </c>
      <c r="P414" s="2" t="str">
        <f t="shared" ca="1" si="64"/>
        <v>X</v>
      </c>
      <c r="Q414" t="str">
        <f t="shared" ca="1" si="65"/>
        <v>X</v>
      </c>
      <c r="R414">
        <f t="shared" ca="1" si="61"/>
        <v>-280.00000000000114</v>
      </c>
      <c r="S414">
        <f t="shared" ca="1" si="62"/>
        <v>-2729.9999999999955</v>
      </c>
    </row>
    <row r="415" spans="1:19" x14ac:dyDescent="0.25">
      <c r="A415" s="1">
        <v>37130</v>
      </c>
      <c r="B415">
        <v>452.5</v>
      </c>
      <c r="C415">
        <v>452.6</v>
      </c>
      <c r="D415">
        <v>451.5</v>
      </c>
      <c r="E415">
        <v>452.8</v>
      </c>
      <c r="F415">
        <v>33596</v>
      </c>
      <c r="G415">
        <f t="shared" si="66"/>
        <v>1.3000000000000114</v>
      </c>
      <c r="H415" s="2" t="str">
        <f ca="1">IF($C415&gt;MAX($C414:OFFSET($C415,-$H$2+1,0)),"B",IF($D415&lt;MIN($D414:OFFSET($D415,-$H$2+1,0)),"S",H414))</f>
        <v>B</v>
      </c>
      <c r="I415" s="2" t="str">
        <f ca="1">IF($C415&gt;MAX($C414:OFFSET($C415,-$I$2+1,0)),"B",IF($D415&lt;MIN($D414:OFFSET($D415,-$I$2+1,0)),"S",I414))</f>
        <v>B</v>
      </c>
      <c r="J415" s="2" t="str">
        <f t="shared" ca="1" si="58"/>
        <v>B</v>
      </c>
      <c r="K415">
        <f t="shared" ca="1" si="59"/>
        <v>0</v>
      </c>
      <c r="L415">
        <f t="shared" ca="1" si="60"/>
        <v>-2799.9999999999945</v>
      </c>
      <c r="M415" s="8">
        <f t="shared" si="68"/>
        <v>2.9051814278020931</v>
      </c>
      <c r="N415" s="9">
        <f t="shared" si="67"/>
        <v>581.03628556041861</v>
      </c>
      <c r="O415" s="7">
        <f t="shared" ca="1" si="63"/>
        <v>-700</v>
      </c>
      <c r="P415" s="2" t="str">
        <f t="shared" ca="1" si="64"/>
        <v>X</v>
      </c>
      <c r="Q415" t="str">
        <f t="shared" ca="1" si="65"/>
        <v>X</v>
      </c>
      <c r="R415">
        <f t="shared" ca="1" si="61"/>
        <v>0</v>
      </c>
      <c r="S415">
        <f t="shared" ca="1" si="62"/>
        <v>-2729.9999999999955</v>
      </c>
    </row>
    <row r="416" spans="1:19" x14ac:dyDescent="0.25">
      <c r="A416" s="1">
        <v>37131</v>
      </c>
      <c r="B416">
        <v>451.7</v>
      </c>
      <c r="C416">
        <v>452.8</v>
      </c>
      <c r="D416">
        <v>450.6</v>
      </c>
      <c r="E416">
        <v>452.3</v>
      </c>
      <c r="F416">
        <v>40804</v>
      </c>
      <c r="G416">
        <f t="shared" si="66"/>
        <v>2.1999999999999886</v>
      </c>
      <c r="H416" s="2" t="str">
        <f ca="1">IF($C416&gt;MAX($C415:OFFSET($C416,-$H$2+1,0)),"B",IF($D416&lt;MIN($D415:OFFSET($D416,-$H$2+1,0)),"S",H415))</f>
        <v>B</v>
      </c>
      <c r="I416" s="2" t="str">
        <f ca="1">IF($C416&gt;MAX($C415:OFFSET($C416,-$I$2+1,0)),"B",IF($D416&lt;MIN($D415:OFFSET($D416,-$I$2+1,0)),"S",I415))</f>
        <v>B</v>
      </c>
      <c r="J416" s="2" t="str">
        <f t="shared" ca="1" si="58"/>
        <v>B</v>
      </c>
      <c r="K416">
        <f t="shared" ca="1" si="59"/>
        <v>-50</v>
      </c>
      <c r="L416">
        <f t="shared" ca="1" si="60"/>
        <v>-2849.9999999999945</v>
      </c>
      <c r="M416" s="8">
        <f t="shared" si="68"/>
        <v>2.8699223564119878</v>
      </c>
      <c r="N416" s="9">
        <f t="shared" si="67"/>
        <v>573.98447128239752</v>
      </c>
      <c r="O416" s="7">
        <f t="shared" ca="1" si="63"/>
        <v>-750</v>
      </c>
      <c r="P416" s="2" t="str">
        <f t="shared" ca="1" si="64"/>
        <v>X</v>
      </c>
      <c r="Q416" t="str">
        <f t="shared" ca="1" si="65"/>
        <v>X</v>
      </c>
      <c r="R416">
        <f t="shared" ca="1" si="61"/>
        <v>0</v>
      </c>
      <c r="S416">
        <f t="shared" ca="1" si="62"/>
        <v>-2729.9999999999955</v>
      </c>
    </row>
    <row r="417" spans="1:19" x14ac:dyDescent="0.25">
      <c r="A417" s="1">
        <v>37132</v>
      </c>
      <c r="B417">
        <v>453.1</v>
      </c>
      <c r="C417">
        <v>454.2</v>
      </c>
      <c r="D417">
        <v>452.8</v>
      </c>
      <c r="E417">
        <v>453.7</v>
      </c>
      <c r="F417">
        <v>57975</v>
      </c>
      <c r="G417">
        <f t="shared" si="66"/>
        <v>1.8999999999999773</v>
      </c>
      <c r="H417" s="2" t="str">
        <f ca="1">IF($C417&gt;MAX($C416:OFFSET($C417,-$H$2+1,0)),"B",IF($D417&lt;MIN($D416:OFFSET($D417,-$H$2+1,0)),"S",H416))</f>
        <v>B</v>
      </c>
      <c r="I417" s="2" t="str">
        <f ca="1">IF($C417&gt;MAX($C416:OFFSET($C417,-$I$2+1,0)),"B",IF($D417&lt;MIN($D416:OFFSET($D417,-$I$2+1,0)),"S",I416))</f>
        <v>B</v>
      </c>
      <c r="J417" s="2" t="str">
        <f t="shared" ca="1" si="58"/>
        <v>B</v>
      </c>
      <c r="K417">
        <f t="shared" ca="1" si="59"/>
        <v>139.99999999999773</v>
      </c>
      <c r="L417">
        <f t="shared" ca="1" si="60"/>
        <v>-2709.9999999999968</v>
      </c>
      <c r="M417" s="8">
        <f t="shared" si="68"/>
        <v>2.8214262385913873</v>
      </c>
      <c r="N417" s="9">
        <f t="shared" si="67"/>
        <v>564.28524771827745</v>
      </c>
      <c r="O417" s="7">
        <f t="shared" ca="1" si="63"/>
        <v>-610.00000000000227</v>
      </c>
      <c r="P417" s="2" t="str">
        <f t="shared" ca="1" si="64"/>
        <v>X</v>
      </c>
      <c r="Q417" t="str">
        <f t="shared" ca="1" si="65"/>
        <v>X</v>
      </c>
      <c r="R417">
        <f t="shared" ca="1" si="61"/>
        <v>0</v>
      </c>
      <c r="S417">
        <f t="shared" ca="1" si="62"/>
        <v>-2729.9999999999955</v>
      </c>
    </row>
    <row r="418" spans="1:19" x14ac:dyDescent="0.25">
      <c r="A418" s="1">
        <v>37133</v>
      </c>
      <c r="B418">
        <v>453.1</v>
      </c>
      <c r="C418">
        <v>455.6</v>
      </c>
      <c r="D418">
        <v>452.3</v>
      </c>
      <c r="E418">
        <v>455.4</v>
      </c>
      <c r="F418">
        <v>25340</v>
      </c>
      <c r="G418">
        <f t="shared" si="66"/>
        <v>3.3000000000000114</v>
      </c>
      <c r="H418" s="2" t="str">
        <f ca="1">IF($C418&gt;MAX($C417:OFFSET($C418,-$H$2+1,0)),"B",IF($D418&lt;MIN($D417:OFFSET($D418,-$H$2+1,0)),"S",H417))</f>
        <v>B</v>
      </c>
      <c r="I418" s="2" t="str">
        <f ca="1">IF($C418&gt;MAX($C417:OFFSET($C418,-$I$2+1,0)),"B",IF($D418&lt;MIN($D417:OFFSET($D418,-$I$2+1,0)),"S",I417))</f>
        <v>B</v>
      </c>
      <c r="J418" s="2" t="str">
        <f t="shared" ca="1" si="58"/>
        <v>B</v>
      </c>
      <c r="K418">
        <f t="shared" ca="1" si="59"/>
        <v>169.99999999999886</v>
      </c>
      <c r="L418">
        <f t="shared" ca="1" si="60"/>
        <v>-2539.9999999999982</v>
      </c>
      <c r="M418" s="8">
        <f t="shared" si="68"/>
        <v>2.8453549266618188</v>
      </c>
      <c r="N418" s="9">
        <f t="shared" si="67"/>
        <v>569.07098533236376</v>
      </c>
      <c r="O418" s="7">
        <f t="shared" ca="1" si="63"/>
        <v>-440.00000000000341</v>
      </c>
      <c r="P418" s="2" t="str">
        <f t="shared" ca="1" si="64"/>
        <v xml:space="preserve"> </v>
      </c>
      <c r="Q418" t="str">
        <f t="shared" ca="1" si="65"/>
        <v>X</v>
      </c>
      <c r="R418">
        <f t="shared" ca="1" si="61"/>
        <v>0</v>
      </c>
      <c r="S418">
        <f t="shared" ca="1" si="62"/>
        <v>-2729.9999999999955</v>
      </c>
    </row>
    <row r="419" spans="1:19" x14ac:dyDescent="0.25">
      <c r="A419" s="1">
        <v>37134</v>
      </c>
      <c r="B419">
        <v>455.6</v>
      </c>
      <c r="C419">
        <v>455.8</v>
      </c>
      <c r="D419">
        <v>452.8</v>
      </c>
      <c r="E419">
        <v>454.4</v>
      </c>
      <c r="F419">
        <v>50564</v>
      </c>
      <c r="G419">
        <f t="shared" si="66"/>
        <v>3</v>
      </c>
      <c r="H419" s="2" t="str">
        <f ca="1">IF($C419&gt;MAX($C418:OFFSET($C419,-$H$2+1,0)),"B",IF($D419&lt;MIN($D418:OFFSET($D419,-$H$2+1,0)),"S",H418))</f>
        <v>B</v>
      </c>
      <c r="I419" s="2" t="str">
        <f ca="1">IF($C419&gt;MAX($C418:OFFSET($C419,-$I$2+1,0)),"B",IF($D419&lt;MIN($D418:OFFSET($D419,-$I$2+1,0)),"S",I418))</f>
        <v>B</v>
      </c>
      <c r="J419" s="2" t="str">
        <f t="shared" ca="1" si="58"/>
        <v>B</v>
      </c>
      <c r="K419">
        <f t="shared" ca="1" si="59"/>
        <v>-100</v>
      </c>
      <c r="L419">
        <f t="shared" ca="1" si="60"/>
        <v>-2639.9999999999982</v>
      </c>
      <c r="M419" s="8">
        <f t="shared" si="68"/>
        <v>2.8530871803287279</v>
      </c>
      <c r="N419" s="9">
        <f t="shared" si="67"/>
        <v>570.61743606574555</v>
      </c>
      <c r="O419" s="7">
        <f t="shared" ca="1" si="63"/>
        <v>-540.00000000000341</v>
      </c>
      <c r="P419" s="2" t="str">
        <f t="shared" ca="1" si="64"/>
        <v xml:space="preserve"> </v>
      </c>
      <c r="Q419" t="str">
        <f t="shared" ca="1" si="65"/>
        <v>X</v>
      </c>
      <c r="R419">
        <f t="shared" ca="1" si="61"/>
        <v>0</v>
      </c>
      <c r="S419">
        <f t="shared" ca="1" si="62"/>
        <v>-2729.9999999999955</v>
      </c>
    </row>
    <row r="420" spans="1:19" x14ac:dyDescent="0.25">
      <c r="A420" s="1">
        <v>37138</v>
      </c>
      <c r="B420">
        <v>452.8</v>
      </c>
      <c r="C420">
        <v>453.1</v>
      </c>
      <c r="D420">
        <v>451.3</v>
      </c>
      <c r="E420">
        <v>451.6</v>
      </c>
      <c r="F420">
        <v>27310</v>
      </c>
      <c r="G420">
        <f t="shared" si="66"/>
        <v>3.0999999999999659</v>
      </c>
      <c r="H420" s="2" t="str">
        <f ca="1">IF($C420&gt;MAX($C419:OFFSET($C420,-$H$2+1,0)),"B",IF($D420&lt;MIN($D419:OFFSET($D420,-$H$2+1,0)),"S",H419))</f>
        <v>B</v>
      </c>
      <c r="I420" s="2" t="str">
        <f ca="1">IF($C420&gt;MAX($C419:OFFSET($C420,-$I$2+1,0)),"B",IF($D420&lt;MIN($D419:OFFSET($D420,-$I$2+1,0)),"S",I419))</f>
        <v>B</v>
      </c>
      <c r="J420" s="2" t="str">
        <f t="shared" ca="1" si="58"/>
        <v>B</v>
      </c>
      <c r="K420">
        <f t="shared" ca="1" si="59"/>
        <v>-279.99999999999545</v>
      </c>
      <c r="L420">
        <f t="shared" ca="1" si="60"/>
        <v>-2919.9999999999936</v>
      </c>
      <c r="M420" s="8">
        <f t="shared" si="68"/>
        <v>2.8654328213122899</v>
      </c>
      <c r="N420" s="9">
        <f t="shared" si="67"/>
        <v>573.08656426245796</v>
      </c>
      <c r="O420" s="7">
        <f t="shared" ca="1" si="63"/>
        <v>-819.99999999999886</v>
      </c>
      <c r="P420" s="2" t="str">
        <f t="shared" ca="1" si="64"/>
        <v>X</v>
      </c>
      <c r="Q420" t="str">
        <f t="shared" ca="1" si="65"/>
        <v>X</v>
      </c>
      <c r="R420">
        <f t="shared" ca="1" si="61"/>
        <v>0</v>
      </c>
      <c r="S420">
        <f t="shared" ca="1" si="62"/>
        <v>-2729.9999999999955</v>
      </c>
    </row>
    <row r="421" spans="1:19" x14ac:dyDescent="0.25">
      <c r="A421" s="1">
        <v>37139</v>
      </c>
      <c r="B421">
        <v>451.3</v>
      </c>
      <c r="C421">
        <v>452.3</v>
      </c>
      <c r="D421">
        <v>451.1</v>
      </c>
      <c r="E421">
        <v>452</v>
      </c>
      <c r="F421">
        <v>33111</v>
      </c>
      <c r="G421">
        <f t="shared" si="66"/>
        <v>1.1999999999999886</v>
      </c>
      <c r="H421" s="2" t="str">
        <f ca="1">IF($C421&gt;MAX($C420:OFFSET($C421,-$H$2+1,0)),"B",IF($D421&lt;MIN($D420:OFFSET($D421,-$H$2+1,0)),"S",H420))</f>
        <v>B</v>
      </c>
      <c r="I421" s="2" t="str">
        <f ca="1">IF($C421&gt;MAX($C420:OFFSET($C421,-$I$2+1,0)),"B",IF($D421&lt;MIN($D420:OFFSET($D421,-$I$2+1,0)),"S",I420))</f>
        <v>B</v>
      </c>
      <c r="J421" s="2" t="str">
        <f t="shared" ca="1" si="58"/>
        <v>B</v>
      </c>
      <c r="K421">
        <f t="shared" ca="1" si="59"/>
        <v>39.999999999997726</v>
      </c>
      <c r="L421">
        <f t="shared" ca="1" si="60"/>
        <v>-2879.9999999999959</v>
      </c>
      <c r="M421" s="8">
        <f t="shared" si="68"/>
        <v>2.7821611802466748</v>
      </c>
      <c r="N421" s="9">
        <f t="shared" si="67"/>
        <v>556.43223604933496</v>
      </c>
      <c r="O421" s="7">
        <f t="shared" ca="1" si="63"/>
        <v>-780.00000000000114</v>
      </c>
      <c r="P421" s="2" t="str">
        <f t="shared" ca="1" si="64"/>
        <v>X</v>
      </c>
      <c r="Q421" t="str">
        <f t="shared" ca="1" si="65"/>
        <v>X</v>
      </c>
      <c r="R421">
        <f t="shared" ca="1" si="61"/>
        <v>0</v>
      </c>
      <c r="S421">
        <f t="shared" ca="1" si="62"/>
        <v>-2729.9999999999955</v>
      </c>
    </row>
    <row r="422" spans="1:19" x14ac:dyDescent="0.25">
      <c r="A422" s="1">
        <v>37140</v>
      </c>
      <c r="B422">
        <v>451.8</v>
      </c>
      <c r="C422">
        <v>453.2</v>
      </c>
      <c r="D422">
        <v>451.7</v>
      </c>
      <c r="E422">
        <v>453</v>
      </c>
      <c r="F422">
        <v>46401</v>
      </c>
      <c r="G422">
        <f t="shared" si="66"/>
        <v>1.5</v>
      </c>
      <c r="H422" s="2" t="str">
        <f ca="1">IF($C422&gt;MAX($C421:OFFSET($C422,-$H$2+1,0)),"B",IF($D422&lt;MIN($D421:OFFSET($D422,-$H$2+1,0)),"S",H421))</f>
        <v>B</v>
      </c>
      <c r="I422" s="2" t="str">
        <f ca="1">IF($C422&gt;MAX($C421:OFFSET($C422,-$I$2+1,0)),"B",IF($D422&lt;MIN($D421:OFFSET($D422,-$I$2+1,0)),"S",I421))</f>
        <v>B</v>
      </c>
      <c r="J422" s="2" t="str">
        <f t="shared" ca="1" si="58"/>
        <v>B</v>
      </c>
      <c r="K422">
        <f t="shared" ca="1" si="59"/>
        <v>100</v>
      </c>
      <c r="L422">
        <f t="shared" ca="1" si="60"/>
        <v>-2779.9999999999959</v>
      </c>
      <c r="M422" s="8">
        <f t="shared" si="68"/>
        <v>2.7180531212343411</v>
      </c>
      <c r="N422" s="9">
        <f t="shared" si="67"/>
        <v>543.61062424686816</v>
      </c>
      <c r="O422" s="7">
        <f t="shared" ca="1" si="63"/>
        <v>-680.00000000000114</v>
      </c>
      <c r="P422" s="2" t="str">
        <f t="shared" ca="1" si="64"/>
        <v>X</v>
      </c>
      <c r="Q422" t="str">
        <f t="shared" ca="1" si="65"/>
        <v>X</v>
      </c>
      <c r="R422">
        <f t="shared" ca="1" si="61"/>
        <v>0</v>
      </c>
      <c r="S422">
        <f t="shared" ca="1" si="62"/>
        <v>-2729.9999999999955</v>
      </c>
    </row>
    <row r="423" spans="1:19" x14ac:dyDescent="0.25">
      <c r="A423" s="1">
        <v>37141</v>
      </c>
      <c r="B423">
        <v>452.4</v>
      </c>
      <c r="C423">
        <v>454.8</v>
      </c>
      <c r="D423">
        <v>452.4</v>
      </c>
      <c r="E423">
        <v>453.1</v>
      </c>
      <c r="F423">
        <v>32347</v>
      </c>
      <c r="G423">
        <f t="shared" si="66"/>
        <v>2.4000000000000341</v>
      </c>
      <c r="H423" s="2" t="str">
        <f ca="1">IF($C423&gt;MAX($C422:OFFSET($C423,-$H$2+1,0)),"B",IF($D423&lt;MIN($D422:OFFSET($D423,-$H$2+1,0)),"S",H422))</f>
        <v>B</v>
      </c>
      <c r="I423" s="2" t="str">
        <f ca="1">IF($C423&gt;MAX($C422:OFFSET($C423,-$I$2+1,0)),"B",IF($D423&lt;MIN($D422:OFFSET($D423,-$I$2+1,0)),"S",I422))</f>
        <v>B</v>
      </c>
      <c r="J423" s="2" t="str">
        <f t="shared" ca="1" si="58"/>
        <v>B</v>
      </c>
      <c r="K423">
        <f t="shared" ca="1" si="59"/>
        <v>10.000000000002274</v>
      </c>
      <c r="L423">
        <f t="shared" ca="1" si="60"/>
        <v>-2769.9999999999936</v>
      </c>
      <c r="M423" s="8">
        <f t="shared" si="68"/>
        <v>2.7021504651726258</v>
      </c>
      <c r="N423" s="9">
        <f t="shared" si="67"/>
        <v>540.43009303452516</v>
      </c>
      <c r="O423" s="7">
        <f t="shared" ca="1" si="63"/>
        <v>-669.99999999999886</v>
      </c>
      <c r="P423" s="2" t="str">
        <f t="shared" ca="1" si="64"/>
        <v>X</v>
      </c>
      <c r="Q423" t="str">
        <f t="shared" ca="1" si="65"/>
        <v>X</v>
      </c>
      <c r="R423">
        <f t="shared" ca="1" si="61"/>
        <v>0</v>
      </c>
      <c r="S423">
        <f t="shared" ca="1" si="62"/>
        <v>-2729.9999999999955</v>
      </c>
    </row>
    <row r="424" spans="1:19" x14ac:dyDescent="0.25">
      <c r="A424" s="1">
        <v>37144</v>
      </c>
      <c r="B424">
        <v>452.4</v>
      </c>
      <c r="C424">
        <v>452.4</v>
      </c>
      <c r="D424">
        <v>450.4</v>
      </c>
      <c r="E424">
        <v>451.6</v>
      </c>
      <c r="F424">
        <v>40042</v>
      </c>
      <c r="G424">
        <f t="shared" si="66"/>
        <v>2.7000000000000455</v>
      </c>
      <c r="H424" s="2" t="str">
        <f ca="1">IF($C424&gt;MAX($C423:OFFSET($C424,-$H$2+1,0)),"B",IF($D424&lt;MIN($D423:OFFSET($D424,-$H$2+1,0)),"S",H423))</f>
        <v>B</v>
      </c>
      <c r="I424" s="2" t="str">
        <f ca="1">IF($C424&gt;MAX($C423:OFFSET($C424,-$I$2+1,0)),"B",IF($D424&lt;MIN($D423:OFFSET($D424,-$I$2+1,0)),"S",I423))</f>
        <v>S</v>
      </c>
      <c r="J424" s="2" t="str">
        <f t="shared" ca="1" si="58"/>
        <v>X</v>
      </c>
      <c r="K424">
        <f t="shared" ca="1" si="59"/>
        <v>-150</v>
      </c>
      <c r="L424">
        <f t="shared" ca="1" si="60"/>
        <v>-2919.9999999999936</v>
      </c>
      <c r="M424" s="8">
        <f t="shared" si="68"/>
        <v>2.7020429419139971</v>
      </c>
      <c r="N424" s="9">
        <f t="shared" si="67"/>
        <v>540.40858838279939</v>
      </c>
      <c r="O424" s="7">
        <f t="shared" ca="1" si="63"/>
        <v>0</v>
      </c>
      <c r="P424" s="2" t="str">
        <f t="shared" ca="1" si="64"/>
        <v xml:space="preserve"> </v>
      </c>
      <c r="Q424" t="str">
        <f t="shared" ca="1" si="65"/>
        <v>X</v>
      </c>
      <c r="R424">
        <f t="shared" ca="1" si="61"/>
        <v>0</v>
      </c>
      <c r="S424">
        <f t="shared" ca="1" si="62"/>
        <v>-2729.9999999999955</v>
      </c>
    </row>
    <row r="425" spans="1:19" x14ac:dyDescent="0.25">
      <c r="A425" s="1">
        <v>37148</v>
      </c>
      <c r="B425">
        <v>470.4</v>
      </c>
      <c r="C425">
        <v>470.4</v>
      </c>
      <c r="D425">
        <v>470.4</v>
      </c>
      <c r="E425">
        <v>470.4</v>
      </c>
      <c r="F425">
        <v>29199</v>
      </c>
      <c r="G425">
        <f t="shared" si="66"/>
        <v>18.799999999999955</v>
      </c>
      <c r="H425" s="2" t="str">
        <f ca="1">IF($C425&gt;MAX($C424:OFFSET($C425,-$H$2+1,0)),"B",IF($D425&lt;MIN($D424:OFFSET($D425,-$H$2+1,0)),"S",H424))</f>
        <v>B</v>
      </c>
      <c r="I425" s="2" t="str">
        <f ca="1">IF($C425&gt;MAX($C424:OFFSET($C425,-$I$2+1,0)),"B",IF($D425&lt;MIN($D424:OFFSET($D425,-$I$2+1,0)),"S",I424))</f>
        <v>B</v>
      </c>
      <c r="J425" s="2" t="str">
        <f t="shared" ca="1" si="58"/>
        <v>B</v>
      </c>
      <c r="K425">
        <f t="shared" ca="1" si="59"/>
        <v>0</v>
      </c>
      <c r="L425">
        <f t="shared" ca="1" si="60"/>
        <v>-2919.9999999999936</v>
      </c>
      <c r="M425" s="8">
        <f t="shared" si="68"/>
        <v>3.5069407948182949</v>
      </c>
      <c r="N425" s="9">
        <f t="shared" si="67"/>
        <v>701.38815896365895</v>
      </c>
      <c r="O425" s="7">
        <f t="shared" ca="1" si="63"/>
        <v>0</v>
      </c>
      <c r="P425" s="2" t="str">
        <f t="shared" ca="1" si="64"/>
        <v xml:space="preserve"> </v>
      </c>
      <c r="Q425" t="str">
        <f t="shared" ca="1" si="65"/>
        <v>B</v>
      </c>
      <c r="R425">
        <f t="shared" ca="1" si="61"/>
        <v>0</v>
      </c>
      <c r="S425">
        <f t="shared" ca="1" si="62"/>
        <v>-2729.9999999999955</v>
      </c>
    </row>
    <row r="426" spans="1:19" x14ac:dyDescent="0.25">
      <c r="A426" s="1">
        <v>37151</v>
      </c>
      <c r="B426">
        <v>467.3</v>
      </c>
      <c r="C426">
        <v>471.8</v>
      </c>
      <c r="D426">
        <v>464.8</v>
      </c>
      <c r="E426">
        <v>469.6</v>
      </c>
      <c r="F426">
        <v>29704</v>
      </c>
      <c r="G426">
        <f t="shared" si="66"/>
        <v>7</v>
      </c>
      <c r="H426" s="2" t="str">
        <f ca="1">IF($C426&gt;MAX($C425:OFFSET($C426,-$H$2+1,0)),"B",IF($D426&lt;MIN($D425:OFFSET($D426,-$H$2+1,0)),"S",H425))</f>
        <v>B</v>
      </c>
      <c r="I426" s="2" t="str">
        <f ca="1">IF($C426&gt;MAX($C425:OFFSET($C426,-$I$2+1,0)),"B",IF($D426&lt;MIN($D425:OFFSET($D426,-$I$2+1,0)),"S",I425))</f>
        <v>B</v>
      </c>
      <c r="J426" s="2" t="str">
        <f t="shared" ca="1" si="58"/>
        <v>B</v>
      </c>
      <c r="K426">
        <f t="shared" ca="1" si="59"/>
        <v>-79.999999999995453</v>
      </c>
      <c r="L426">
        <f t="shared" ca="1" si="60"/>
        <v>-2999.9999999999891</v>
      </c>
      <c r="M426" s="8">
        <f t="shared" si="68"/>
        <v>3.6815937550773805</v>
      </c>
      <c r="N426" s="9">
        <f t="shared" si="67"/>
        <v>736.3187510154761</v>
      </c>
      <c r="O426" s="7">
        <f t="shared" ca="1" si="63"/>
        <v>-79.999999999995453</v>
      </c>
      <c r="P426" s="2" t="str">
        <f t="shared" ca="1" si="64"/>
        <v xml:space="preserve"> </v>
      </c>
      <c r="Q426" t="str">
        <f t="shared" ca="1" si="65"/>
        <v>B</v>
      </c>
      <c r="R426">
        <f t="shared" ca="1" si="61"/>
        <v>-79.999999999995453</v>
      </c>
      <c r="S426">
        <f t="shared" ca="1" si="62"/>
        <v>-2809.9999999999909</v>
      </c>
    </row>
    <row r="427" spans="1:19" x14ac:dyDescent="0.25">
      <c r="A427" s="1">
        <v>37152</v>
      </c>
      <c r="B427">
        <v>468.3</v>
      </c>
      <c r="C427">
        <v>469.9</v>
      </c>
      <c r="D427">
        <v>465.3</v>
      </c>
      <c r="E427">
        <v>467.9</v>
      </c>
      <c r="F427">
        <v>23816</v>
      </c>
      <c r="G427">
        <f t="shared" si="66"/>
        <v>4.5999999999999659</v>
      </c>
      <c r="H427" s="2" t="str">
        <f ca="1">IF($C427&gt;MAX($C426:OFFSET($C427,-$H$2+1,0)),"B",IF($D427&lt;MIN($D426:OFFSET($D427,-$H$2+1,0)),"S",H426))</f>
        <v>B</v>
      </c>
      <c r="I427" s="2" t="str">
        <f ca="1">IF($C427&gt;MAX($C426:OFFSET($C427,-$I$2+1,0)),"B",IF($D427&lt;MIN($D426:OFFSET($D427,-$I$2+1,0)),"S",I426))</f>
        <v>B</v>
      </c>
      <c r="J427" s="2" t="str">
        <f t="shared" ca="1" si="58"/>
        <v>B</v>
      </c>
      <c r="K427">
        <f t="shared" ca="1" si="59"/>
        <v>-170.00000000000455</v>
      </c>
      <c r="L427">
        <f t="shared" ca="1" si="60"/>
        <v>-3169.9999999999936</v>
      </c>
      <c r="M427" s="8">
        <f t="shared" si="68"/>
        <v>3.7275140673235101</v>
      </c>
      <c r="N427" s="9">
        <f t="shared" si="67"/>
        <v>745.50281346470206</v>
      </c>
      <c r="O427" s="7">
        <f t="shared" ca="1" si="63"/>
        <v>-250</v>
      </c>
      <c r="P427" s="2" t="str">
        <f t="shared" ca="1" si="64"/>
        <v xml:space="preserve"> </v>
      </c>
      <c r="Q427" t="str">
        <f t="shared" ca="1" si="65"/>
        <v>B</v>
      </c>
      <c r="R427">
        <f t="shared" ca="1" si="61"/>
        <v>-170.00000000000455</v>
      </c>
      <c r="S427">
        <f t="shared" ca="1" si="62"/>
        <v>-2979.9999999999955</v>
      </c>
    </row>
    <row r="428" spans="1:19" x14ac:dyDescent="0.25">
      <c r="A428" s="1">
        <v>37153</v>
      </c>
      <c r="B428">
        <v>468.3</v>
      </c>
      <c r="C428">
        <v>472.1</v>
      </c>
      <c r="D428">
        <v>467.8</v>
      </c>
      <c r="E428">
        <v>470.8</v>
      </c>
      <c r="F428">
        <v>24526</v>
      </c>
      <c r="G428">
        <f t="shared" si="66"/>
        <v>4.3000000000000114</v>
      </c>
      <c r="H428" s="2" t="str">
        <f ca="1">IF($C428&gt;MAX($C427:OFFSET($C428,-$H$2+1,0)),"B",IF($D428&lt;MIN($D427:OFFSET($D428,-$H$2+1,0)),"S",H427))</f>
        <v>B</v>
      </c>
      <c r="I428" s="2" t="str">
        <f ca="1">IF($C428&gt;MAX($C427:OFFSET($C428,-$I$2+1,0)),"B",IF($D428&lt;MIN($D427:OFFSET($D428,-$I$2+1,0)),"S",I427))</f>
        <v>B</v>
      </c>
      <c r="J428" s="2" t="str">
        <f t="shared" ca="1" si="58"/>
        <v>B</v>
      </c>
      <c r="K428">
        <f t="shared" ca="1" si="59"/>
        <v>290.00000000000341</v>
      </c>
      <c r="L428">
        <f t="shared" ca="1" si="60"/>
        <v>-2879.99999999999</v>
      </c>
      <c r="M428" s="8">
        <f t="shared" si="68"/>
        <v>3.7561383639573349</v>
      </c>
      <c r="N428" s="9">
        <f t="shared" si="67"/>
        <v>751.22767279146694</v>
      </c>
      <c r="O428" s="7">
        <f t="shared" ca="1" si="63"/>
        <v>40.000000000003411</v>
      </c>
      <c r="P428" s="2" t="str">
        <f t="shared" ca="1" si="64"/>
        <v xml:space="preserve"> </v>
      </c>
      <c r="Q428" t="str">
        <f t="shared" ca="1" si="65"/>
        <v>B</v>
      </c>
      <c r="R428">
        <f t="shared" ca="1" si="61"/>
        <v>290.00000000000341</v>
      </c>
      <c r="S428">
        <f t="shared" ca="1" si="62"/>
        <v>-2689.9999999999918</v>
      </c>
    </row>
    <row r="429" spans="1:19" x14ac:dyDescent="0.25">
      <c r="A429" s="1">
        <v>37154</v>
      </c>
      <c r="B429">
        <v>469.3</v>
      </c>
      <c r="C429">
        <v>470.3</v>
      </c>
      <c r="D429">
        <v>467.8</v>
      </c>
      <c r="E429">
        <v>468.3</v>
      </c>
      <c r="F429">
        <v>22511</v>
      </c>
      <c r="G429">
        <f t="shared" si="66"/>
        <v>3</v>
      </c>
      <c r="H429" s="2" t="str">
        <f ca="1">IF($C429&gt;MAX($C428:OFFSET($C429,-$H$2+1,0)),"B",IF($D429&lt;MIN($D428:OFFSET($D429,-$H$2+1,0)),"S",H428))</f>
        <v>B</v>
      </c>
      <c r="I429" s="2" t="str">
        <f ca="1">IF($C429&gt;MAX($C428:OFFSET($C429,-$I$2+1,0)),"B",IF($D429&lt;MIN($D428:OFFSET($D429,-$I$2+1,0)),"S",I428))</f>
        <v>B</v>
      </c>
      <c r="J429" s="2" t="str">
        <f t="shared" ca="1" si="58"/>
        <v>B</v>
      </c>
      <c r="K429">
        <f t="shared" ca="1" si="59"/>
        <v>-250</v>
      </c>
      <c r="L429">
        <f t="shared" ca="1" si="60"/>
        <v>-3129.99999999999</v>
      </c>
      <c r="M429" s="8">
        <f t="shared" si="68"/>
        <v>3.7183314457594685</v>
      </c>
      <c r="N429" s="9">
        <f t="shared" si="67"/>
        <v>743.66628915189369</v>
      </c>
      <c r="O429" s="7">
        <f t="shared" ca="1" si="63"/>
        <v>-209.99999999999659</v>
      </c>
      <c r="P429" s="2" t="str">
        <f t="shared" ca="1" si="64"/>
        <v xml:space="preserve"> </v>
      </c>
      <c r="Q429" t="str">
        <f t="shared" ca="1" si="65"/>
        <v>B</v>
      </c>
      <c r="R429">
        <f t="shared" ca="1" si="61"/>
        <v>-250</v>
      </c>
      <c r="S429">
        <f t="shared" ca="1" si="62"/>
        <v>-2939.9999999999918</v>
      </c>
    </row>
    <row r="430" spans="1:19" x14ac:dyDescent="0.25">
      <c r="A430" s="1">
        <v>37155</v>
      </c>
      <c r="B430">
        <v>473.8</v>
      </c>
      <c r="C430">
        <v>475.3</v>
      </c>
      <c r="D430">
        <v>469.8</v>
      </c>
      <c r="E430">
        <v>471.2</v>
      </c>
      <c r="F430">
        <v>46202</v>
      </c>
      <c r="G430">
        <f t="shared" si="66"/>
        <v>7</v>
      </c>
      <c r="H430" s="2" t="str">
        <f ca="1">IF($C430&gt;MAX($C429:OFFSET($C430,-$H$2+1,0)),"B",IF($D430&lt;MIN($D429:OFFSET($D430,-$H$2+1,0)),"S",H429))</f>
        <v>B</v>
      </c>
      <c r="I430" s="2" t="str">
        <f ca="1">IF($C430&gt;MAX($C429:OFFSET($C430,-$I$2+1,0)),"B",IF($D430&lt;MIN($D429:OFFSET($D430,-$I$2+1,0)),"S",I429))</f>
        <v>B</v>
      </c>
      <c r="J430" s="2" t="str">
        <f t="shared" ca="1" si="58"/>
        <v>B</v>
      </c>
      <c r="K430">
        <f t="shared" ca="1" si="59"/>
        <v>289.99999999999773</v>
      </c>
      <c r="L430">
        <f t="shared" ca="1" si="60"/>
        <v>-2839.9999999999923</v>
      </c>
      <c r="M430" s="8">
        <f t="shared" si="68"/>
        <v>3.8824148734714954</v>
      </c>
      <c r="N430" s="9">
        <f t="shared" si="67"/>
        <v>776.48297469429906</v>
      </c>
      <c r="O430" s="7">
        <f t="shared" ca="1" si="63"/>
        <v>80.000000000001137</v>
      </c>
      <c r="P430" s="2" t="str">
        <f t="shared" ca="1" si="64"/>
        <v xml:space="preserve"> </v>
      </c>
      <c r="Q430" t="str">
        <f t="shared" ca="1" si="65"/>
        <v>B</v>
      </c>
      <c r="R430">
        <f t="shared" ca="1" si="61"/>
        <v>289.99999999999773</v>
      </c>
      <c r="S430">
        <f t="shared" ca="1" si="62"/>
        <v>-2649.9999999999941</v>
      </c>
    </row>
    <row r="431" spans="1:19" x14ac:dyDescent="0.25">
      <c r="A431" s="1">
        <v>37158</v>
      </c>
      <c r="B431">
        <v>466.3</v>
      </c>
      <c r="C431">
        <v>469.1</v>
      </c>
      <c r="D431">
        <v>466.3</v>
      </c>
      <c r="E431">
        <v>469</v>
      </c>
      <c r="F431">
        <v>29167</v>
      </c>
      <c r="G431">
        <f t="shared" si="66"/>
        <v>4.8999999999999773</v>
      </c>
      <c r="H431" s="2" t="str">
        <f ca="1">IF($C431&gt;MAX($C430:OFFSET($C431,-$H$2+1,0)),"B",IF($D431&lt;MIN($D430:OFFSET($D431,-$H$2+1,0)),"S",H430))</f>
        <v>B</v>
      </c>
      <c r="I431" s="2" t="str">
        <f ca="1">IF($C431&gt;MAX($C430:OFFSET($C431,-$I$2+1,0)),"B",IF($D431&lt;MIN($D430:OFFSET($D431,-$I$2+1,0)),"S",I430))</f>
        <v>B</v>
      </c>
      <c r="J431" s="2" t="str">
        <f t="shared" ca="1" si="58"/>
        <v>B</v>
      </c>
      <c r="K431">
        <f t="shared" ca="1" si="59"/>
        <v>-219.99999999999886</v>
      </c>
      <c r="L431">
        <f t="shared" ca="1" si="60"/>
        <v>-3059.9999999999909</v>
      </c>
      <c r="M431" s="8">
        <f t="shared" si="68"/>
        <v>3.9332941297979196</v>
      </c>
      <c r="N431" s="9">
        <f t="shared" si="67"/>
        <v>786.65882595958396</v>
      </c>
      <c r="O431" s="7">
        <f t="shared" ca="1" si="63"/>
        <v>-139.99999999999773</v>
      </c>
      <c r="P431" s="2" t="str">
        <f t="shared" ca="1" si="64"/>
        <v xml:space="preserve"> </v>
      </c>
      <c r="Q431" t="str">
        <f t="shared" ca="1" si="65"/>
        <v>B</v>
      </c>
      <c r="R431">
        <f t="shared" ca="1" si="61"/>
        <v>-219.99999999999886</v>
      </c>
      <c r="S431">
        <f t="shared" ca="1" si="62"/>
        <v>-2869.9999999999927</v>
      </c>
    </row>
    <row r="432" spans="1:19" x14ac:dyDescent="0.25">
      <c r="A432" s="1">
        <v>37159</v>
      </c>
      <c r="B432">
        <v>467.1</v>
      </c>
      <c r="C432">
        <v>470.1</v>
      </c>
      <c r="D432">
        <v>466.9</v>
      </c>
      <c r="E432">
        <v>469.8</v>
      </c>
      <c r="F432">
        <v>37449</v>
      </c>
      <c r="G432">
        <f t="shared" si="66"/>
        <v>3.2000000000000455</v>
      </c>
      <c r="H432" s="2" t="str">
        <f ca="1">IF($C432&gt;MAX($C431:OFFSET($C432,-$H$2+1,0)),"B",IF($D432&lt;MIN($D431:OFFSET($D432,-$H$2+1,0)),"S",H431))</f>
        <v>B</v>
      </c>
      <c r="I432" s="2" t="str">
        <f ca="1">IF($C432&gt;MAX($C431:OFFSET($C432,-$I$2+1,0)),"B",IF($D432&lt;MIN($D431:OFFSET($D432,-$I$2+1,0)),"S",I431))</f>
        <v>B</v>
      </c>
      <c r="J432" s="2" t="str">
        <f t="shared" ca="1" si="58"/>
        <v>B</v>
      </c>
      <c r="K432">
        <f t="shared" ca="1" si="59"/>
        <v>80.000000000001137</v>
      </c>
      <c r="L432">
        <f t="shared" ca="1" si="60"/>
        <v>-2979.99999999999</v>
      </c>
      <c r="M432" s="8">
        <f t="shared" si="68"/>
        <v>3.8966294233080263</v>
      </c>
      <c r="N432" s="9">
        <f t="shared" si="67"/>
        <v>779.3258846616053</v>
      </c>
      <c r="O432" s="7">
        <f t="shared" ca="1" si="63"/>
        <v>-59.999999999996589</v>
      </c>
      <c r="P432" s="2" t="str">
        <f t="shared" ca="1" si="64"/>
        <v xml:space="preserve"> </v>
      </c>
      <c r="Q432" t="str">
        <f t="shared" ca="1" si="65"/>
        <v>B</v>
      </c>
      <c r="R432">
        <f t="shared" ca="1" si="61"/>
        <v>80.000000000001137</v>
      </c>
      <c r="S432">
        <f t="shared" ca="1" si="62"/>
        <v>-2789.9999999999918</v>
      </c>
    </row>
    <row r="433" spans="1:19" x14ac:dyDescent="0.25">
      <c r="A433" s="1">
        <v>37160</v>
      </c>
      <c r="B433">
        <v>470.5</v>
      </c>
      <c r="C433">
        <v>473.3</v>
      </c>
      <c r="D433">
        <v>470</v>
      </c>
      <c r="E433">
        <v>472.6</v>
      </c>
      <c r="F433">
        <v>37616</v>
      </c>
      <c r="G433">
        <f t="shared" si="66"/>
        <v>3.5</v>
      </c>
      <c r="H433" s="2" t="str">
        <f ca="1">IF($C433&gt;MAX($C432:OFFSET($C433,-$H$2+1,0)),"B",IF($D433&lt;MIN($D432:OFFSET($D433,-$H$2+1,0)),"S",H432))</f>
        <v>B</v>
      </c>
      <c r="I433" s="2" t="str">
        <f ca="1">IF($C433&gt;MAX($C432:OFFSET($C433,-$I$2+1,0)),"B",IF($D433&lt;MIN($D432:OFFSET($D433,-$I$2+1,0)),"S",I432))</f>
        <v>B</v>
      </c>
      <c r="J433" s="2" t="str">
        <f t="shared" ca="1" si="58"/>
        <v>B</v>
      </c>
      <c r="K433">
        <f t="shared" ca="1" si="59"/>
        <v>280.00000000000114</v>
      </c>
      <c r="L433">
        <f t="shared" ca="1" si="60"/>
        <v>-2699.9999999999891</v>
      </c>
      <c r="M433" s="8">
        <f t="shared" si="68"/>
        <v>3.876797952142625</v>
      </c>
      <c r="N433" s="9">
        <f t="shared" si="67"/>
        <v>775.35959042852505</v>
      </c>
      <c r="O433" s="7">
        <f t="shared" ca="1" si="63"/>
        <v>220.00000000000455</v>
      </c>
      <c r="P433" s="2" t="str">
        <f t="shared" ca="1" si="64"/>
        <v xml:space="preserve"> </v>
      </c>
      <c r="Q433" t="str">
        <f t="shared" ca="1" si="65"/>
        <v>B</v>
      </c>
      <c r="R433">
        <f t="shared" ca="1" si="61"/>
        <v>280.00000000000114</v>
      </c>
      <c r="S433">
        <f t="shared" ca="1" si="62"/>
        <v>-2509.9999999999909</v>
      </c>
    </row>
    <row r="434" spans="1:19" x14ac:dyDescent="0.25">
      <c r="A434" s="1">
        <v>37161</v>
      </c>
      <c r="B434">
        <v>468.3</v>
      </c>
      <c r="C434">
        <v>471.8</v>
      </c>
      <c r="D434">
        <v>468.3</v>
      </c>
      <c r="E434">
        <v>471</v>
      </c>
      <c r="F434">
        <v>33791</v>
      </c>
      <c r="G434">
        <f t="shared" si="66"/>
        <v>4.3000000000000114</v>
      </c>
      <c r="H434" s="2" t="str">
        <f ca="1">IF($C434&gt;MAX($C433:OFFSET($C434,-$H$2+1,0)),"B",IF($D434&lt;MIN($D433:OFFSET($D434,-$H$2+1,0)),"S",H433))</f>
        <v>B</v>
      </c>
      <c r="I434" s="2" t="str">
        <f ca="1">IF($C434&gt;MAX($C433:OFFSET($C434,-$I$2+1,0)),"B",IF($D434&lt;MIN($D433:OFFSET($D434,-$I$2+1,0)),"S",I433))</f>
        <v>B</v>
      </c>
      <c r="J434" s="2" t="str">
        <f t="shared" ca="1" si="58"/>
        <v>B</v>
      </c>
      <c r="K434">
        <f t="shared" ca="1" si="59"/>
        <v>-160.00000000000227</v>
      </c>
      <c r="L434">
        <f t="shared" ca="1" si="60"/>
        <v>-2859.9999999999914</v>
      </c>
      <c r="M434" s="8">
        <f t="shared" si="68"/>
        <v>3.8979580545354944</v>
      </c>
      <c r="N434" s="9">
        <f t="shared" si="67"/>
        <v>779.59161090709893</v>
      </c>
      <c r="O434" s="7">
        <f t="shared" ca="1" si="63"/>
        <v>60.000000000002274</v>
      </c>
      <c r="P434" s="2" t="str">
        <f t="shared" ca="1" si="64"/>
        <v xml:space="preserve"> </v>
      </c>
      <c r="Q434" t="str">
        <f t="shared" ca="1" si="65"/>
        <v>B</v>
      </c>
      <c r="R434">
        <f t="shared" ca="1" si="61"/>
        <v>-160.00000000000227</v>
      </c>
      <c r="S434">
        <f t="shared" ca="1" si="62"/>
        <v>-2669.9999999999932</v>
      </c>
    </row>
    <row r="435" spans="1:19" x14ac:dyDescent="0.25">
      <c r="A435" s="1">
        <v>37162</v>
      </c>
      <c r="B435">
        <v>471.1</v>
      </c>
      <c r="C435">
        <v>473.3</v>
      </c>
      <c r="D435">
        <v>471.1</v>
      </c>
      <c r="E435">
        <v>471.8</v>
      </c>
      <c r="F435">
        <v>57490</v>
      </c>
      <c r="G435">
        <f t="shared" si="66"/>
        <v>2.3000000000000114</v>
      </c>
      <c r="H435" s="2" t="str">
        <f ca="1">IF($C435&gt;MAX($C434:OFFSET($C435,-$H$2+1,0)),"B",IF($D435&lt;MIN($D434:OFFSET($D435,-$H$2+1,0)),"S",H434))</f>
        <v>B</v>
      </c>
      <c r="I435" s="2" t="str">
        <f ca="1">IF($C435&gt;MAX($C434:OFFSET($C435,-$I$2+1,0)),"B",IF($D435&lt;MIN($D434:OFFSET($D435,-$I$2+1,0)),"S",I434))</f>
        <v>B</v>
      </c>
      <c r="J435" s="2" t="str">
        <f t="shared" ca="1" si="58"/>
        <v>B</v>
      </c>
      <c r="K435">
        <f t="shared" ca="1" si="59"/>
        <v>80.000000000001137</v>
      </c>
      <c r="L435">
        <f t="shared" ca="1" si="60"/>
        <v>-2779.99999999999</v>
      </c>
      <c r="M435" s="8">
        <f t="shared" si="68"/>
        <v>3.8180601518087203</v>
      </c>
      <c r="N435" s="9">
        <f t="shared" si="67"/>
        <v>763.61203036174402</v>
      </c>
      <c r="O435" s="7">
        <f t="shared" ca="1" si="63"/>
        <v>140.00000000000341</v>
      </c>
      <c r="P435" s="2" t="str">
        <f t="shared" ca="1" si="64"/>
        <v xml:space="preserve"> </v>
      </c>
      <c r="Q435" t="str">
        <f t="shared" ca="1" si="65"/>
        <v>B</v>
      </c>
      <c r="R435">
        <f t="shared" ca="1" si="61"/>
        <v>80.000000000001137</v>
      </c>
      <c r="S435">
        <f t="shared" ca="1" si="62"/>
        <v>-2589.9999999999918</v>
      </c>
    </row>
    <row r="436" spans="1:19" x14ac:dyDescent="0.25">
      <c r="A436" s="1">
        <v>37165</v>
      </c>
      <c r="B436">
        <v>470.5</v>
      </c>
      <c r="C436">
        <v>471.7</v>
      </c>
      <c r="D436">
        <v>469.7</v>
      </c>
      <c r="E436">
        <v>471</v>
      </c>
      <c r="F436">
        <v>81107</v>
      </c>
      <c r="G436">
        <f t="shared" si="66"/>
        <v>2.1000000000000227</v>
      </c>
      <c r="H436" s="2" t="str">
        <f ca="1">IF($C436&gt;MAX($C435:OFFSET($C436,-$H$2+1,0)),"B",IF($D436&lt;MIN($D435:OFFSET($D436,-$H$2+1,0)),"S",H435))</f>
        <v>B</v>
      </c>
      <c r="I436" s="2" t="str">
        <f ca="1">IF($C436&gt;MAX($C435:OFFSET($C436,-$I$2+1,0)),"B",IF($D436&lt;MIN($D435:OFFSET($D436,-$I$2+1,0)),"S",I435))</f>
        <v>B</v>
      </c>
      <c r="J436" s="2" t="str">
        <f t="shared" ca="1" si="58"/>
        <v>B</v>
      </c>
      <c r="K436">
        <f t="shared" ca="1" si="59"/>
        <v>-80.000000000001137</v>
      </c>
      <c r="L436">
        <f t="shared" ca="1" si="60"/>
        <v>-2859.9999999999909</v>
      </c>
      <c r="M436" s="8">
        <f t="shared" si="68"/>
        <v>3.7321571442182853</v>
      </c>
      <c r="N436" s="9">
        <f t="shared" si="67"/>
        <v>746.43142884365705</v>
      </c>
      <c r="O436" s="7">
        <f t="shared" ca="1" si="63"/>
        <v>60.000000000002274</v>
      </c>
      <c r="P436" s="2" t="str">
        <f t="shared" ca="1" si="64"/>
        <v xml:space="preserve"> </v>
      </c>
      <c r="Q436" t="str">
        <f t="shared" ca="1" si="65"/>
        <v>B</v>
      </c>
      <c r="R436">
        <f t="shared" ca="1" si="61"/>
        <v>-80.000000000001137</v>
      </c>
      <c r="S436">
        <f t="shared" ca="1" si="62"/>
        <v>-2669.9999999999927</v>
      </c>
    </row>
    <row r="437" spans="1:19" x14ac:dyDescent="0.25">
      <c r="A437" s="1">
        <v>37166</v>
      </c>
      <c r="B437">
        <v>470.4</v>
      </c>
      <c r="C437">
        <v>471</v>
      </c>
      <c r="D437">
        <v>468.1</v>
      </c>
      <c r="E437">
        <v>468.7</v>
      </c>
      <c r="F437">
        <v>102797</v>
      </c>
      <c r="G437">
        <f t="shared" si="66"/>
        <v>2.8999999999999773</v>
      </c>
      <c r="H437" s="2" t="str">
        <f ca="1">IF($C437&gt;MAX($C436:OFFSET($C437,-$H$2+1,0)),"B",IF($D437&lt;MIN($D436:OFFSET($D437,-$H$2+1,0)),"S",H436))</f>
        <v>B</v>
      </c>
      <c r="I437" s="2" t="str">
        <f ca="1">IF($C437&gt;MAX($C436:OFFSET($C437,-$I$2+1,0)),"B",IF($D437&lt;MIN($D436:OFFSET($D437,-$I$2+1,0)),"S",I436))</f>
        <v>B</v>
      </c>
      <c r="J437" s="2" t="str">
        <f t="shared" ca="1" si="58"/>
        <v>B</v>
      </c>
      <c r="K437">
        <f t="shared" ca="1" si="59"/>
        <v>-230.00000000000114</v>
      </c>
      <c r="L437">
        <f t="shared" ca="1" si="60"/>
        <v>-3089.9999999999918</v>
      </c>
      <c r="M437" s="8">
        <f t="shared" si="68"/>
        <v>3.6905492870073702</v>
      </c>
      <c r="N437" s="9">
        <f t="shared" si="67"/>
        <v>738.10985740147407</v>
      </c>
      <c r="O437" s="7">
        <f t="shared" ca="1" si="63"/>
        <v>-169.99999999999886</v>
      </c>
      <c r="P437" s="2" t="str">
        <f t="shared" ca="1" si="64"/>
        <v xml:space="preserve"> </v>
      </c>
      <c r="Q437" t="str">
        <f t="shared" ca="1" si="65"/>
        <v>B</v>
      </c>
      <c r="R437">
        <f t="shared" ca="1" si="61"/>
        <v>-230.00000000000114</v>
      </c>
      <c r="S437">
        <f t="shared" ca="1" si="62"/>
        <v>-2899.9999999999936</v>
      </c>
    </row>
    <row r="438" spans="1:19" x14ac:dyDescent="0.25">
      <c r="A438" s="1">
        <v>37167</v>
      </c>
      <c r="B438">
        <v>468.7</v>
      </c>
      <c r="C438">
        <v>470.6</v>
      </c>
      <c r="D438">
        <v>468.7</v>
      </c>
      <c r="E438">
        <v>469.4</v>
      </c>
      <c r="F438">
        <v>53996</v>
      </c>
      <c r="G438">
        <f t="shared" si="66"/>
        <v>1.9000000000000341</v>
      </c>
      <c r="H438" s="2" t="str">
        <f ca="1">IF($C438&gt;MAX($C437:OFFSET($C438,-$H$2+1,0)),"B",IF($D438&lt;MIN($D437:OFFSET($D438,-$H$2+1,0)),"S",H437))</f>
        <v>B</v>
      </c>
      <c r="I438" s="2" t="str">
        <f ca="1">IF($C438&gt;MAX($C437:OFFSET($C438,-$I$2+1,0)),"B",IF($D438&lt;MIN($D437:OFFSET($D438,-$I$2+1,0)),"S",I437))</f>
        <v>B</v>
      </c>
      <c r="J438" s="2" t="str">
        <f t="shared" ca="1" si="58"/>
        <v>B</v>
      </c>
      <c r="K438">
        <f t="shared" ca="1" si="59"/>
        <v>69.999999999998863</v>
      </c>
      <c r="L438">
        <f t="shared" ca="1" si="60"/>
        <v>-3019.9999999999927</v>
      </c>
      <c r="M438" s="8">
        <f t="shared" si="68"/>
        <v>3.6010218226570032</v>
      </c>
      <c r="N438" s="9">
        <f t="shared" si="67"/>
        <v>720.20436453140064</v>
      </c>
      <c r="O438" s="7">
        <f t="shared" ca="1" si="63"/>
        <v>-100</v>
      </c>
      <c r="P438" s="2" t="str">
        <f t="shared" ca="1" si="64"/>
        <v xml:space="preserve"> </v>
      </c>
      <c r="Q438" t="str">
        <f t="shared" ca="1" si="65"/>
        <v>B</v>
      </c>
      <c r="R438">
        <f t="shared" ca="1" si="61"/>
        <v>69.999999999998863</v>
      </c>
      <c r="S438">
        <f t="shared" ca="1" si="62"/>
        <v>-2829.9999999999945</v>
      </c>
    </row>
    <row r="439" spans="1:19" x14ac:dyDescent="0.25">
      <c r="A439" s="1">
        <v>37168</v>
      </c>
      <c r="B439">
        <v>469.8</v>
      </c>
      <c r="C439">
        <v>471.1</v>
      </c>
      <c r="D439">
        <v>468.9</v>
      </c>
      <c r="E439">
        <v>469.4</v>
      </c>
      <c r="F439">
        <v>53383</v>
      </c>
      <c r="G439">
        <f t="shared" si="66"/>
        <v>2.2000000000000455</v>
      </c>
      <c r="H439" s="2" t="str">
        <f ca="1">IF($C439&gt;MAX($C438:OFFSET($C439,-$H$2+1,0)),"B",IF($D439&lt;MIN($D438:OFFSET($D439,-$H$2+1,0)),"S",H438))</f>
        <v>B</v>
      </c>
      <c r="I439" s="2" t="str">
        <f ca="1">IF($C439&gt;MAX($C438:OFFSET($C439,-$I$2+1,0)),"B",IF($D439&lt;MIN($D438:OFFSET($D439,-$I$2+1,0)),"S",I438))</f>
        <v>B</v>
      </c>
      <c r="J439" s="2" t="str">
        <f t="shared" ca="1" si="58"/>
        <v>B</v>
      </c>
      <c r="K439">
        <f t="shared" ca="1" si="59"/>
        <v>0</v>
      </c>
      <c r="L439">
        <f t="shared" ca="1" si="60"/>
        <v>-3019.9999999999927</v>
      </c>
      <c r="M439" s="8">
        <f t="shared" si="68"/>
        <v>3.5309707315241554</v>
      </c>
      <c r="N439" s="9">
        <f t="shared" si="67"/>
        <v>706.19414630483107</v>
      </c>
      <c r="O439" s="7">
        <f t="shared" ca="1" si="63"/>
        <v>-100</v>
      </c>
      <c r="P439" s="2" t="str">
        <f t="shared" ca="1" si="64"/>
        <v xml:space="preserve"> </v>
      </c>
      <c r="Q439" t="str">
        <f t="shared" ca="1" si="65"/>
        <v>B</v>
      </c>
      <c r="R439">
        <f t="shared" ca="1" si="61"/>
        <v>0</v>
      </c>
      <c r="S439">
        <f t="shared" ca="1" si="62"/>
        <v>-2829.9999999999945</v>
      </c>
    </row>
    <row r="440" spans="1:19" x14ac:dyDescent="0.25">
      <c r="A440" s="1">
        <v>37169</v>
      </c>
      <c r="B440">
        <v>470.5</v>
      </c>
      <c r="C440">
        <v>471.3</v>
      </c>
      <c r="D440">
        <v>469.6</v>
      </c>
      <c r="E440">
        <v>470.3</v>
      </c>
      <c r="F440">
        <v>31767</v>
      </c>
      <c r="G440">
        <f t="shared" si="66"/>
        <v>1.9000000000000341</v>
      </c>
      <c r="H440" s="2" t="str">
        <f ca="1">IF($C440&gt;MAX($C439:OFFSET($C440,-$H$2+1,0)),"B",IF($D440&lt;MIN($D439:OFFSET($D440,-$H$2+1,0)),"S",H439))</f>
        <v>B</v>
      </c>
      <c r="I440" s="2" t="str">
        <f ca="1">IF($C440&gt;MAX($C439:OFFSET($C440,-$I$2+1,0)),"B",IF($D440&lt;MIN($D439:OFFSET($D440,-$I$2+1,0)),"S",I439))</f>
        <v>B</v>
      </c>
      <c r="J440" s="2" t="str">
        <f t="shared" ca="1" si="58"/>
        <v>B</v>
      </c>
      <c r="K440">
        <f t="shared" ca="1" si="59"/>
        <v>90.000000000003411</v>
      </c>
      <c r="L440">
        <f t="shared" ca="1" si="60"/>
        <v>-2929.9999999999891</v>
      </c>
      <c r="M440" s="8">
        <f t="shared" si="68"/>
        <v>3.4494221949479495</v>
      </c>
      <c r="N440" s="9">
        <f t="shared" si="67"/>
        <v>689.88443898958985</v>
      </c>
      <c r="O440" s="7">
        <f t="shared" ca="1" si="63"/>
        <v>-9.9999999999965894</v>
      </c>
      <c r="P440" s="2" t="str">
        <f t="shared" ca="1" si="64"/>
        <v xml:space="preserve"> </v>
      </c>
      <c r="Q440" t="str">
        <f t="shared" ca="1" si="65"/>
        <v>B</v>
      </c>
      <c r="R440">
        <f t="shared" ca="1" si="61"/>
        <v>90.000000000003411</v>
      </c>
      <c r="S440">
        <f t="shared" ca="1" si="62"/>
        <v>-2739.9999999999909</v>
      </c>
    </row>
    <row r="441" spans="1:19" x14ac:dyDescent="0.25">
      <c r="A441" s="1">
        <v>37172</v>
      </c>
      <c r="B441">
        <v>471.8</v>
      </c>
      <c r="C441">
        <v>472.6</v>
      </c>
      <c r="D441">
        <v>469.9</v>
      </c>
      <c r="E441">
        <v>471.2</v>
      </c>
      <c r="F441">
        <v>18536</v>
      </c>
      <c r="G441">
        <f t="shared" si="66"/>
        <v>2.7000000000000455</v>
      </c>
      <c r="H441" s="2" t="str">
        <f ca="1">IF($C441&gt;MAX($C440:OFFSET($C441,-$H$2+1,0)),"B",IF($D441&lt;MIN($D440:OFFSET($D441,-$H$2+1,0)),"S",H440))</f>
        <v>B</v>
      </c>
      <c r="I441" s="2" t="str">
        <f ca="1">IF($C441&gt;MAX($C440:OFFSET($C441,-$I$2+1,0)),"B",IF($D441&lt;MIN($D440:OFFSET($D441,-$I$2+1,0)),"S",I440))</f>
        <v>B</v>
      </c>
      <c r="J441" s="2" t="str">
        <f t="shared" ca="1" si="58"/>
        <v>B</v>
      </c>
      <c r="K441">
        <f t="shared" ca="1" si="59"/>
        <v>89.999999999997726</v>
      </c>
      <c r="L441">
        <f t="shared" ca="1" si="60"/>
        <v>-2839.9999999999914</v>
      </c>
      <c r="M441" s="8">
        <f t="shared" si="68"/>
        <v>3.4119510852005548</v>
      </c>
      <c r="N441" s="9">
        <f t="shared" si="67"/>
        <v>682.390217040111</v>
      </c>
      <c r="O441" s="7">
        <f t="shared" ca="1" si="63"/>
        <v>80.000000000001137</v>
      </c>
      <c r="P441" s="2" t="str">
        <f t="shared" ca="1" si="64"/>
        <v xml:space="preserve"> </v>
      </c>
      <c r="Q441" t="str">
        <f t="shared" ca="1" si="65"/>
        <v>B</v>
      </c>
      <c r="R441">
        <f t="shared" ca="1" si="61"/>
        <v>89.999999999997726</v>
      </c>
      <c r="S441">
        <f t="shared" ca="1" si="62"/>
        <v>-2649.9999999999932</v>
      </c>
    </row>
    <row r="442" spans="1:19" x14ac:dyDescent="0.25">
      <c r="A442" s="1">
        <v>37173</v>
      </c>
      <c r="B442">
        <v>469.3</v>
      </c>
      <c r="C442">
        <v>469.9</v>
      </c>
      <c r="D442">
        <v>467.1</v>
      </c>
      <c r="E442">
        <v>467.5</v>
      </c>
      <c r="F442">
        <v>28861</v>
      </c>
      <c r="G442">
        <f t="shared" si="66"/>
        <v>4.0999999999999659</v>
      </c>
      <c r="H442" s="2" t="str">
        <f ca="1">IF($C442&gt;MAX($C441:OFFSET($C442,-$H$2+1,0)),"B",IF($D442&lt;MIN($D441:OFFSET($D442,-$H$2+1,0)),"S",H441))</f>
        <v>B</v>
      </c>
      <c r="I442" s="2" t="str">
        <f ca="1">IF($C442&gt;MAX($C441:OFFSET($C442,-$I$2+1,0)),"B",IF($D442&lt;MIN($D441:OFFSET($D442,-$I$2+1,0)),"S",I441))</f>
        <v>B</v>
      </c>
      <c r="J442" s="2" t="str">
        <f t="shared" ca="1" si="58"/>
        <v>B</v>
      </c>
      <c r="K442">
        <f t="shared" ca="1" si="59"/>
        <v>-369.99999999999886</v>
      </c>
      <c r="L442">
        <f t="shared" ca="1" si="60"/>
        <v>-3209.99999999999</v>
      </c>
      <c r="M442" s="8">
        <f t="shared" si="68"/>
        <v>3.4463535309405251</v>
      </c>
      <c r="N442" s="9">
        <f t="shared" si="67"/>
        <v>689.27070618810501</v>
      </c>
      <c r="O442" s="7">
        <f t="shared" ca="1" si="63"/>
        <v>-289.99999999999773</v>
      </c>
      <c r="P442" s="2" t="str">
        <f t="shared" ca="1" si="64"/>
        <v xml:space="preserve"> </v>
      </c>
      <c r="Q442" t="str">
        <f t="shared" ca="1" si="65"/>
        <v>B</v>
      </c>
      <c r="R442">
        <f t="shared" ca="1" si="61"/>
        <v>-369.99999999999886</v>
      </c>
      <c r="S442">
        <f t="shared" ca="1" si="62"/>
        <v>-3019.9999999999918</v>
      </c>
    </row>
    <row r="443" spans="1:19" x14ac:dyDescent="0.25">
      <c r="A443" s="1">
        <v>37174</v>
      </c>
      <c r="B443">
        <v>466.8</v>
      </c>
      <c r="C443">
        <v>467.6</v>
      </c>
      <c r="D443">
        <v>462.9</v>
      </c>
      <c r="E443">
        <v>464.5</v>
      </c>
      <c r="F443">
        <v>25522</v>
      </c>
      <c r="G443">
        <f t="shared" si="66"/>
        <v>4.7000000000000455</v>
      </c>
      <c r="H443" s="2" t="str">
        <f ca="1">IF($C443&gt;MAX($C442:OFFSET($C443,-$H$2+1,0)),"B",IF($D443&lt;MIN($D442:OFFSET($D443,-$H$2+1,0)),"S",H442))</f>
        <v>B</v>
      </c>
      <c r="I443" s="2" t="str">
        <f ca="1">IF($C443&gt;MAX($C442:OFFSET($C443,-$I$2+1,0)),"B",IF($D443&lt;MIN($D442:OFFSET($D443,-$I$2+1,0)),"S",I442))</f>
        <v>B</v>
      </c>
      <c r="J443" s="2" t="str">
        <f t="shared" ca="1" si="58"/>
        <v>B</v>
      </c>
      <c r="K443">
        <f t="shared" ca="1" si="59"/>
        <v>-300</v>
      </c>
      <c r="L443">
        <f t="shared" ca="1" si="60"/>
        <v>-3509.99999999999</v>
      </c>
      <c r="M443" s="8">
        <f t="shared" si="68"/>
        <v>3.5090358543935012</v>
      </c>
      <c r="N443" s="9">
        <f t="shared" si="67"/>
        <v>701.80717087870028</v>
      </c>
      <c r="O443" s="7">
        <f t="shared" ca="1" si="63"/>
        <v>-589.99999999999773</v>
      </c>
      <c r="P443" s="2" t="str">
        <f t="shared" ca="1" si="64"/>
        <v xml:space="preserve"> </v>
      </c>
      <c r="Q443" t="str">
        <f t="shared" ca="1" si="65"/>
        <v>B</v>
      </c>
      <c r="R443">
        <f t="shared" ca="1" si="61"/>
        <v>-300</v>
      </c>
      <c r="S443">
        <f t="shared" ca="1" si="62"/>
        <v>-3319.9999999999918</v>
      </c>
    </row>
    <row r="444" spans="1:19" x14ac:dyDescent="0.25">
      <c r="A444" s="1">
        <v>37175</v>
      </c>
      <c r="B444">
        <v>461.3</v>
      </c>
      <c r="C444">
        <v>461.6</v>
      </c>
      <c r="D444">
        <v>459.1</v>
      </c>
      <c r="E444">
        <v>460.4</v>
      </c>
      <c r="F444">
        <v>33113</v>
      </c>
      <c r="G444">
        <f t="shared" si="66"/>
        <v>5.3999999999999773</v>
      </c>
      <c r="H444" s="2" t="str">
        <f ca="1">IF($C444&gt;MAX($C443:OFFSET($C444,-$H$2+1,0)),"B",IF($D444&lt;MIN($D443:OFFSET($D444,-$H$2+1,0)),"S",H443))</f>
        <v>B</v>
      </c>
      <c r="I444" s="2" t="str">
        <f ca="1">IF($C444&gt;MAX($C443:OFFSET($C444,-$I$2+1,0)),"B",IF($D444&lt;MIN($D443:OFFSET($D444,-$I$2+1,0)),"S",I443))</f>
        <v>S</v>
      </c>
      <c r="J444" s="2" t="str">
        <f t="shared" ca="1" si="58"/>
        <v>X</v>
      </c>
      <c r="K444">
        <f t="shared" ca="1" si="59"/>
        <v>-410.00000000000227</v>
      </c>
      <c r="L444">
        <f t="shared" ca="1" si="60"/>
        <v>-3919.9999999999923</v>
      </c>
      <c r="M444" s="8">
        <f t="shared" si="68"/>
        <v>3.6035840616738248</v>
      </c>
      <c r="N444" s="9">
        <f t="shared" si="67"/>
        <v>720.716812334765</v>
      </c>
      <c r="O444" s="7">
        <f t="shared" ca="1" si="63"/>
        <v>0</v>
      </c>
      <c r="P444" s="2" t="str">
        <f t="shared" ca="1" si="64"/>
        <v xml:space="preserve"> </v>
      </c>
      <c r="Q444" t="str">
        <f t="shared" ca="1" si="65"/>
        <v>X</v>
      </c>
      <c r="R444">
        <f t="shared" ca="1" si="61"/>
        <v>-410.00000000000227</v>
      </c>
      <c r="S444">
        <f t="shared" ca="1" si="62"/>
        <v>-3729.9999999999941</v>
      </c>
    </row>
    <row r="445" spans="1:19" x14ac:dyDescent="0.25">
      <c r="A445" s="1">
        <v>37176</v>
      </c>
      <c r="B445">
        <v>462</v>
      </c>
      <c r="C445">
        <v>464.3</v>
      </c>
      <c r="D445">
        <v>460.4</v>
      </c>
      <c r="E445">
        <v>463.5</v>
      </c>
      <c r="F445">
        <v>29811</v>
      </c>
      <c r="G445">
        <f t="shared" si="66"/>
        <v>3.9000000000000341</v>
      </c>
      <c r="H445" s="2" t="str">
        <f ca="1">IF($C445&gt;MAX($C444:OFFSET($C445,-$H$2+1,0)),"B",IF($D445&lt;MIN($D444:OFFSET($D445,-$H$2+1,0)),"S",H444))</f>
        <v>B</v>
      </c>
      <c r="I445" s="2" t="str">
        <f ca="1">IF($C445&gt;MAX($C444:OFFSET($C445,-$I$2+1,0)),"B",IF($D445&lt;MIN($D444:OFFSET($D445,-$I$2+1,0)),"S",I444))</f>
        <v>S</v>
      </c>
      <c r="J445" s="2" t="str">
        <f t="shared" ref="J445:J508" ca="1" si="69">IF(H445=I445,I445,"X")</f>
        <v>X</v>
      </c>
      <c r="K445">
        <f t="shared" ca="1" si="59"/>
        <v>0</v>
      </c>
      <c r="L445">
        <f t="shared" ca="1" si="60"/>
        <v>-3919.9999999999923</v>
      </c>
      <c r="M445" s="8">
        <f t="shared" si="68"/>
        <v>3.6184048585901349</v>
      </c>
      <c r="N445" s="9">
        <f t="shared" si="67"/>
        <v>723.68097171802697</v>
      </c>
      <c r="O445" s="7">
        <f t="shared" ca="1" si="63"/>
        <v>0</v>
      </c>
      <c r="P445" s="2" t="str">
        <f t="shared" ca="1" si="64"/>
        <v xml:space="preserve"> </v>
      </c>
      <c r="Q445" t="str">
        <f t="shared" ca="1" si="65"/>
        <v>X</v>
      </c>
      <c r="R445">
        <f t="shared" ca="1" si="61"/>
        <v>0</v>
      </c>
      <c r="S445">
        <f t="shared" ca="1" si="62"/>
        <v>-3729.9999999999941</v>
      </c>
    </row>
    <row r="446" spans="1:19" x14ac:dyDescent="0.25">
      <c r="A446" s="1">
        <v>37179</v>
      </c>
      <c r="B446">
        <v>462.1</v>
      </c>
      <c r="C446">
        <v>462.3</v>
      </c>
      <c r="D446">
        <v>460.3</v>
      </c>
      <c r="E446">
        <v>460.5</v>
      </c>
      <c r="F446">
        <v>27949</v>
      </c>
      <c r="G446">
        <f t="shared" si="66"/>
        <v>3.1999999999999886</v>
      </c>
      <c r="H446" s="2" t="str">
        <f ca="1">IF($C446&gt;MAX($C445:OFFSET($C446,-$H$2+1,0)),"B",IF($D446&lt;MIN($D445:OFFSET($D446,-$H$2+1,0)),"S",H445))</f>
        <v>B</v>
      </c>
      <c r="I446" s="2" t="str">
        <f ca="1">IF($C446&gt;MAX($C445:OFFSET($C446,-$I$2+1,0)),"B",IF($D446&lt;MIN($D445:OFFSET($D446,-$I$2+1,0)),"S",I445))</f>
        <v>S</v>
      </c>
      <c r="J446" s="2" t="str">
        <f t="shared" ca="1" si="69"/>
        <v>X</v>
      </c>
      <c r="K446">
        <f t="shared" ref="K446:K509" ca="1" si="70">IF(J445="B",$K$2*(E446-E445),IF(J445="S",$K$2*(E445-E446),0))</f>
        <v>0</v>
      </c>
      <c r="L446">
        <f t="shared" ref="L446:L509" ca="1" si="71">L445+K446</f>
        <v>-3919.9999999999923</v>
      </c>
      <c r="M446" s="8">
        <f t="shared" si="68"/>
        <v>3.5974846156606275</v>
      </c>
      <c r="N446" s="9">
        <f t="shared" si="67"/>
        <v>719.49692313212552</v>
      </c>
      <c r="O446" s="7">
        <f t="shared" ca="1" si="63"/>
        <v>0</v>
      </c>
      <c r="P446" s="2" t="str">
        <f t="shared" ca="1" si="64"/>
        <v xml:space="preserve"> </v>
      </c>
      <c r="Q446" t="str">
        <f t="shared" ca="1" si="65"/>
        <v>X</v>
      </c>
      <c r="R446">
        <f t="shared" ref="R446:R509" ca="1" si="72">IF(Q445&lt;&gt;"X",K446,0)</f>
        <v>0</v>
      </c>
      <c r="S446">
        <f t="shared" ref="S446:S509" ca="1" si="73">S445+R446</f>
        <v>-3729.9999999999941</v>
      </c>
    </row>
    <row r="447" spans="1:19" x14ac:dyDescent="0.25">
      <c r="A447" s="1">
        <v>37180</v>
      </c>
      <c r="B447">
        <v>460</v>
      </c>
      <c r="C447">
        <v>461.4</v>
      </c>
      <c r="D447">
        <v>459.8</v>
      </c>
      <c r="E447">
        <v>460.7</v>
      </c>
      <c r="F447">
        <v>31464</v>
      </c>
      <c r="G447">
        <f t="shared" si="66"/>
        <v>1.5999999999999659</v>
      </c>
      <c r="H447" s="2" t="str">
        <f ca="1">IF($C447&gt;MAX($C446:OFFSET($C447,-$H$2+1,0)),"B",IF($D447&lt;MIN($D446:OFFSET($D447,-$H$2+1,0)),"S",H446))</f>
        <v>B</v>
      </c>
      <c r="I447" s="2" t="str">
        <f ca="1">IF($C447&gt;MAX($C446:OFFSET($C447,-$I$2+1,0)),"B",IF($D447&lt;MIN($D446:OFFSET($D447,-$I$2+1,0)),"S",I446))</f>
        <v>S</v>
      </c>
      <c r="J447" s="2" t="str">
        <f t="shared" ca="1" si="69"/>
        <v>X</v>
      </c>
      <c r="K447">
        <f t="shared" ca="1" si="70"/>
        <v>0</v>
      </c>
      <c r="L447">
        <f t="shared" ca="1" si="71"/>
        <v>-3919.9999999999923</v>
      </c>
      <c r="M447" s="8">
        <f t="shared" si="68"/>
        <v>3.4976103848775941</v>
      </c>
      <c r="N447" s="9">
        <f t="shared" si="67"/>
        <v>699.52207697551887</v>
      </c>
      <c r="O447" s="7">
        <f t="shared" ref="O447:O510" ca="1" si="74">IF(J447=J446,K447+O446,0)</f>
        <v>0</v>
      </c>
      <c r="P447" s="2" t="str">
        <f t="shared" ref="P447:P510" ca="1" si="75">IF(O447&lt;-N447,"X"," ")</f>
        <v xml:space="preserve"> </v>
      </c>
      <c r="Q447" t="str">
        <f t="shared" ref="Q447:Q510" ca="1" si="76">IF(AND(Q446&lt;&gt;"X",P447="X"),"X",IF(AND(Q446="X",J447&lt;&gt;J446),J447,IF(J447="X","X",Q446)))</f>
        <v>X</v>
      </c>
      <c r="R447">
        <f t="shared" ca="1" si="72"/>
        <v>0</v>
      </c>
      <c r="S447">
        <f t="shared" ca="1" si="73"/>
        <v>-3729.9999999999941</v>
      </c>
    </row>
    <row r="448" spans="1:19" x14ac:dyDescent="0.25">
      <c r="A448" s="1">
        <v>37181</v>
      </c>
      <c r="B448">
        <v>460.3</v>
      </c>
      <c r="C448">
        <v>462.6</v>
      </c>
      <c r="D448">
        <v>460.2</v>
      </c>
      <c r="E448">
        <v>461.8</v>
      </c>
      <c r="F448">
        <v>25673</v>
      </c>
      <c r="G448">
        <f t="shared" si="66"/>
        <v>2.4000000000000341</v>
      </c>
      <c r="H448" s="2" t="str">
        <f ca="1">IF($C448&gt;MAX($C447:OFFSET($C448,-$H$2+1,0)),"B",IF($D448&lt;MIN($D447:OFFSET($D448,-$H$2+1,0)),"S",H447))</f>
        <v>B</v>
      </c>
      <c r="I448" s="2" t="str">
        <f ca="1">IF($C448&gt;MAX($C447:OFFSET($C448,-$I$2+1,0)),"B",IF($D448&lt;MIN($D447:OFFSET($D448,-$I$2+1,0)),"S",I447))</f>
        <v>S</v>
      </c>
      <c r="J448" s="2" t="str">
        <f t="shared" ca="1" si="69"/>
        <v>X</v>
      </c>
      <c r="K448">
        <f t="shared" ca="1" si="70"/>
        <v>0</v>
      </c>
      <c r="L448">
        <f t="shared" ca="1" si="71"/>
        <v>-3919.9999999999923</v>
      </c>
      <c r="M448" s="8">
        <f t="shared" si="68"/>
        <v>3.4427298656337166</v>
      </c>
      <c r="N448" s="9">
        <f t="shared" si="67"/>
        <v>688.54597312674332</v>
      </c>
      <c r="O448" s="7">
        <f t="shared" ca="1" si="74"/>
        <v>0</v>
      </c>
      <c r="P448" s="2" t="str">
        <f t="shared" ca="1" si="75"/>
        <v xml:space="preserve"> </v>
      </c>
      <c r="Q448" t="str">
        <f t="shared" ca="1" si="76"/>
        <v>X</v>
      </c>
      <c r="R448">
        <f t="shared" ca="1" si="72"/>
        <v>0</v>
      </c>
      <c r="S448">
        <f t="shared" ca="1" si="73"/>
        <v>-3729.9999999999941</v>
      </c>
    </row>
    <row r="449" spans="1:19" x14ac:dyDescent="0.25">
      <c r="A449" s="1">
        <v>37182</v>
      </c>
      <c r="B449">
        <v>460.9</v>
      </c>
      <c r="C449">
        <v>461.3</v>
      </c>
      <c r="D449">
        <v>457</v>
      </c>
      <c r="E449">
        <v>457.6</v>
      </c>
      <c r="F449">
        <v>48804</v>
      </c>
      <c r="G449">
        <f t="shared" si="66"/>
        <v>4.8000000000000114</v>
      </c>
      <c r="H449" s="2" t="str">
        <f ca="1">IF($C449&gt;MAX($C448:OFFSET($C449,-$H$2+1,0)),"B",IF($D449&lt;MIN($D448:OFFSET($D449,-$H$2+1,0)),"S",H448))</f>
        <v>B</v>
      </c>
      <c r="I449" s="2" t="str">
        <f ca="1">IF($C449&gt;MAX($C448:OFFSET($C449,-$I$2+1,0)),"B",IF($D449&lt;MIN($D448:OFFSET($D449,-$I$2+1,0)),"S",I448))</f>
        <v>S</v>
      </c>
      <c r="J449" s="2" t="str">
        <f t="shared" ca="1" si="69"/>
        <v>X</v>
      </c>
      <c r="K449">
        <f t="shared" ca="1" si="70"/>
        <v>0</v>
      </c>
      <c r="L449">
        <f t="shared" ca="1" si="71"/>
        <v>-3919.9999999999923</v>
      </c>
      <c r="M449" s="8">
        <f t="shared" si="68"/>
        <v>3.5105933723520315</v>
      </c>
      <c r="N449" s="9">
        <f t="shared" si="67"/>
        <v>702.11867447040629</v>
      </c>
      <c r="O449" s="7">
        <f t="shared" ca="1" si="74"/>
        <v>0</v>
      </c>
      <c r="P449" s="2" t="str">
        <f t="shared" ca="1" si="75"/>
        <v xml:space="preserve"> </v>
      </c>
      <c r="Q449" t="str">
        <f t="shared" ca="1" si="76"/>
        <v>X</v>
      </c>
      <c r="R449">
        <f t="shared" ca="1" si="72"/>
        <v>0</v>
      </c>
      <c r="S449">
        <f t="shared" ca="1" si="73"/>
        <v>-3729.9999999999941</v>
      </c>
    </row>
    <row r="450" spans="1:19" x14ac:dyDescent="0.25">
      <c r="A450" s="1">
        <v>37183</v>
      </c>
      <c r="B450">
        <v>456.8</v>
      </c>
      <c r="C450">
        <v>459.2</v>
      </c>
      <c r="D450">
        <v>456.6</v>
      </c>
      <c r="E450">
        <v>458.5</v>
      </c>
      <c r="F450">
        <v>29472</v>
      </c>
      <c r="G450">
        <f t="shared" si="66"/>
        <v>2.5999999999999659</v>
      </c>
      <c r="H450" s="2" t="str">
        <f ca="1">IF($C450&gt;MAX($C449:OFFSET($C450,-$H$2+1,0)),"B",IF($D450&lt;MIN($D449:OFFSET($D450,-$H$2+1,0)),"S",H449))</f>
        <v>B</v>
      </c>
      <c r="I450" s="2" t="str">
        <f ca="1">IF($C450&gt;MAX($C449:OFFSET($C450,-$I$2+1,0)),"B",IF($D450&lt;MIN($D449:OFFSET($D450,-$I$2+1,0)),"S",I449))</f>
        <v>S</v>
      </c>
      <c r="J450" s="2" t="str">
        <f t="shared" ca="1" si="69"/>
        <v>X</v>
      </c>
      <c r="K450">
        <f t="shared" ca="1" si="70"/>
        <v>0</v>
      </c>
      <c r="L450">
        <f t="shared" ca="1" si="71"/>
        <v>-3919.9999999999923</v>
      </c>
      <c r="M450" s="8">
        <f t="shared" si="68"/>
        <v>3.4650637037344283</v>
      </c>
      <c r="N450" s="9">
        <f t="shared" si="67"/>
        <v>693.0127407468857</v>
      </c>
      <c r="O450" s="7">
        <f t="shared" ca="1" si="74"/>
        <v>0</v>
      </c>
      <c r="P450" s="2" t="str">
        <f t="shared" ca="1" si="75"/>
        <v xml:space="preserve"> </v>
      </c>
      <c r="Q450" t="str">
        <f t="shared" ca="1" si="76"/>
        <v>X</v>
      </c>
      <c r="R450">
        <f t="shared" ca="1" si="72"/>
        <v>0</v>
      </c>
      <c r="S450">
        <f t="shared" ca="1" si="73"/>
        <v>-3729.9999999999941</v>
      </c>
    </row>
    <row r="451" spans="1:19" x14ac:dyDescent="0.25">
      <c r="A451" s="1">
        <v>37186</v>
      </c>
      <c r="B451">
        <v>455.8</v>
      </c>
      <c r="C451">
        <v>456.3</v>
      </c>
      <c r="D451">
        <v>453.6</v>
      </c>
      <c r="E451">
        <v>453.9</v>
      </c>
      <c r="F451">
        <v>24552</v>
      </c>
      <c r="G451">
        <f t="shared" si="66"/>
        <v>4.8999999999999773</v>
      </c>
      <c r="H451" s="2" t="str">
        <f ca="1">IF($C451&gt;MAX($C450:OFFSET($C451,-$H$2+1,0)),"B",IF($D451&lt;MIN($D450:OFFSET($D451,-$H$2+1,0)),"S",H450))</f>
        <v>B</v>
      </c>
      <c r="I451" s="2" t="str">
        <f ca="1">IF($C451&gt;MAX($C450:OFFSET($C451,-$I$2+1,0)),"B",IF($D451&lt;MIN($D450:OFFSET($D451,-$I$2+1,0)),"S",I450))</f>
        <v>S</v>
      </c>
      <c r="J451" s="2" t="str">
        <f t="shared" ca="1" si="69"/>
        <v>X</v>
      </c>
      <c r="K451">
        <f t="shared" ca="1" si="70"/>
        <v>0</v>
      </c>
      <c r="L451">
        <f t="shared" ca="1" si="71"/>
        <v>-3919.9999999999923</v>
      </c>
      <c r="M451" s="8">
        <f t="shared" si="68"/>
        <v>3.5368105185477057</v>
      </c>
      <c r="N451" s="9">
        <f t="shared" si="67"/>
        <v>707.36210370954109</v>
      </c>
      <c r="O451" s="7">
        <f t="shared" ca="1" si="74"/>
        <v>0</v>
      </c>
      <c r="P451" s="2" t="str">
        <f t="shared" ca="1" si="75"/>
        <v xml:space="preserve"> </v>
      </c>
      <c r="Q451" t="str">
        <f t="shared" ca="1" si="76"/>
        <v>X</v>
      </c>
      <c r="R451">
        <f t="shared" ca="1" si="72"/>
        <v>0</v>
      </c>
      <c r="S451">
        <f t="shared" ca="1" si="73"/>
        <v>-3729.9999999999941</v>
      </c>
    </row>
    <row r="452" spans="1:19" x14ac:dyDescent="0.25">
      <c r="A452" s="1">
        <v>37187</v>
      </c>
      <c r="B452">
        <v>454.1</v>
      </c>
      <c r="C452">
        <v>455.2</v>
      </c>
      <c r="D452">
        <v>454</v>
      </c>
      <c r="E452">
        <v>454.3</v>
      </c>
      <c r="F452">
        <v>29135</v>
      </c>
      <c r="G452">
        <f t="shared" ref="G452:G515" si="77">MAX(C452-D452,C452-E451,E451-D452)</f>
        <v>1.3000000000000114</v>
      </c>
      <c r="H452" s="2" t="str">
        <f ca="1">IF($C452&gt;MAX($C451:OFFSET($C452,-$H$2+1,0)),"B",IF($D452&lt;MIN($D451:OFFSET($D452,-$H$2+1,0)),"S",H451))</f>
        <v>B</v>
      </c>
      <c r="I452" s="2" t="str">
        <f ca="1">IF($C452&gt;MAX($C451:OFFSET($C452,-$I$2+1,0)),"B",IF($D452&lt;MIN($D451:OFFSET($D452,-$I$2+1,0)),"S",I451))</f>
        <v>S</v>
      </c>
      <c r="J452" s="2" t="str">
        <f t="shared" ca="1" si="69"/>
        <v>X</v>
      </c>
      <c r="K452">
        <f t="shared" ca="1" si="70"/>
        <v>0</v>
      </c>
      <c r="L452">
        <f t="shared" ca="1" si="71"/>
        <v>-3919.9999999999923</v>
      </c>
      <c r="M452" s="8">
        <f t="shared" si="68"/>
        <v>3.4249699926203205</v>
      </c>
      <c r="N452" s="9">
        <f t="shared" si="67"/>
        <v>684.99399852406407</v>
      </c>
      <c r="O452" s="7">
        <f t="shared" ca="1" si="74"/>
        <v>0</v>
      </c>
      <c r="P452" s="2" t="str">
        <f t="shared" ca="1" si="75"/>
        <v xml:space="preserve"> </v>
      </c>
      <c r="Q452" t="str">
        <f t="shared" ca="1" si="76"/>
        <v>X</v>
      </c>
      <c r="R452">
        <f t="shared" ca="1" si="72"/>
        <v>0</v>
      </c>
      <c r="S452">
        <f t="shared" ca="1" si="73"/>
        <v>-3729.9999999999941</v>
      </c>
    </row>
    <row r="453" spans="1:19" x14ac:dyDescent="0.25">
      <c r="A453" s="1">
        <v>37188</v>
      </c>
      <c r="B453">
        <v>454.6</v>
      </c>
      <c r="C453">
        <v>454.9</v>
      </c>
      <c r="D453">
        <v>453.9</v>
      </c>
      <c r="E453">
        <v>454.1</v>
      </c>
      <c r="F453">
        <v>38157</v>
      </c>
      <c r="G453">
        <f t="shared" si="77"/>
        <v>1</v>
      </c>
      <c r="H453" s="2" t="str">
        <f ca="1">IF($C453&gt;MAX($C452:OFFSET($C453,-$H$2+1,0)),"B",IF($D453&lt;MIN($D452:OFFSET($D453,-$H$2+1,0)),"S",H452))</f>
        <v>B</v>
      </c>
      <c r="I453" s="2" t="str">
        <f ca="1">IF($C453&gt;MAX($C452:OFFSET($C453,-$I$2+1,0)),"B",IF($D453&lt;MIN($D452:OFFSET($D453,-$I$2+1,0)),"S",I452))</f>
        <v>S</v>
      </c>
      <c r="J453" s="2" t="str">
        <f t="shared" ca="1" si="69"/>
        <v>X</v>
      </c>
      <c r="K453">
        <f t="shared" ca="1" si="70"/>
        <v>0</v>
      </c>
      <c r="L453">
        <f t="shared" ca="1" si="71"/>
        <v>-3919.9999999999923</v>
      </c>
      <c r="M453" s="8">
        <f t="shared" si="68"/>
        <v>3.3037214929893048</v>
      </c>
      <c r="N453" s="9">
        <f t="shared" si="67"/>
        <v>660.74429859786096</v>
      </c>
      <c r="O453" s="7">
        <f t="shared" ca="1" si="74"/>
        <v>0</v>
      </c>
      <c r="P453" s="2" t="str">
        <f t="shared" ca="1" si="75"/>
        <v xml:space="preserve"> </v>
      </c>
      <c r="Q453" t="str">
        <f t="shared" ca="1" si="76"/>
        <v>X</v>
      </c>
      <c r="R453">
        <f t="shared" ca="1" si="72"/>
        <v>0</v>
      </c>
      <c r="S453">
        <f t="shared" ca="1" si="73"/>
        <v>-3729.9999999999941</v>
      </c>
    </row>
    <row r="454" spans="1:19" x14ac:dyDescent="0.25">
      <c r="A454" s="1">
        <v>37189</v>
      </c>
      <c r="B454">
        <v>454.4</v>
      </c>
      <c r="C454">
        <v>456.2</v>
      </c>
      <c r="D454">
        <v>454.1</v>
      </c>
      <c r="E454">
        <v>456</v>
      </c>
      <c r="F454">
        <v>27398</v>
      </c>
      <c r="G454">
        <f t="shared" si="77"/>
        <v>2.0999999999999659</v>
      </c>
      <c r="H454" s="2" t="str">
        <f ca="1">IF($C454&gt;MAX($C453:OFFSET($C454,-$H$2+1,0)),"B",IF($D454&lt;MIN($D453:OFFSET($D454,-$H$2+1,0)),"S",H453))</f>
        <v>B</v>
      </c>
      <c r="I454" s="2" t="str">
        <f ca="1">IF($C454&gt;MAX($C453:OFFSET($C454,-$I$2+1,0)),"B",IF($D454&lt;MIN($D453:OFFSET($D454,-$I$2+1,0)),"S",I453))</f>
        <v>S</v>
      </c>
      <c r="J454" s="2" t="str">
        <f t="shared" ca="1" si="69"/>
        <v>X</v>
      </c>
      <c r="K454">
        <f t="shared" ca="1" si="70"/>
        <v>0</v>
      </c>
      <c r="L454">
        <f t="shared" ca="1" si="71"/>
        <v>-3919.9999999999923</v>
      </c>
      <c r="M454" s="8">
        <f t="shared" si="68"/>
        <v>3.2435354183398375</v>
      </c>
      <c r="N454" s="9">
        <f t="shared" si="67"/>
        <v>648.70708366796748</v>
      </c>
      <c r="O454" s="7">
        <f t="shared" ca="1" si="74"/>
        <v>0</v>
      </c>
      <c r="P454" s="2" t="str">
        <f t="shared" ca="1" si="75"/>
        <v xml:space="preserve"> </v>
      </c>
      <c r="Q454" t="str">
        <f t="shared" ca="1" si="76"/>
        <v>X</v>
      </c>
      <c r="R454">
        <f t="shared" ca="1" si="72"/>
        <v>0</v>
      </c>
      <c r="S454">
        <f t="shared" ca="1" si="73"/>
        <v>-3729.9999999999941</v>
      </c>
    </row>
    <row r="455" spans="1:19" x14ac:dyDescent="0.25">
      <c r="A455" s="1">
        <v>37190</v>
      </c>
      <c r="B455">
        <v>456</v>
      </c>
      <c r="C455">
        <v>456.8</v>
      </c>
      <c r="D455">
        <v>455.3</v>
      </c>
      <c r="E455">
        <v>456.1</v>
      </c>
      <c r="F455">
        <v>20501</v>
      </c>
      <c r="G455">
        <f t="shared" si="77"/>
        <v>1.5</v>
      </c>
      <c r="H455" s="2" t="str">
        <f ca="1">IF($C455&gt;MAX($C454:OFFSET($C455,-$H$2+1,0)),"B",IF($D455&lt;MIN($D454:OFFSET($D455,-$H$2+1,0)),"S",H454))</f>
        <v>B</v>
      </c>
      <c r="I455" s="2" t="str">
        <f ca="1">IF($C455&gt;MAX($C454:OFFSET($C455,-$I$2+1,0)),"B",IF($D455&lt;MIN($D454:OFFSET($D455,-$I$2+1,0)),"S",I454))</f>
        <v>S</v>
      </c>
      <c r="J455" s="2" t="str">
        <f t="shared" ca="1" si="69"/>
        <v>X</v>
      </c>
      <c r="K455">
        <f t="shared" ca="1" si="70"/>
        <v>0</v>
      </c>
      <c r="L455">
        <f t="shared" ca="1" si="71"/>
        <v>-3919.9999999999923</v>
      </c>
      <c r="M455" s="8">
        <f t="shared" si="68"/>
        <v>3.1563586474228456</v>
      </c>
      <c r="N455" s="9">
        <f t="shared" si="67"/>
        <v>631.27172948456916</v>
      </c>
      <c r="O455" s="7">
        <f t="shared" ca="1" si="74"/>
        <v>0</v>
      </c>
      <c r="P455" s="2" t="str">
        <f t="shared" ca="1" si="75"/>
        <v xml:space="preserve"> </v>
      </c>
      <c r="Q455" t="str">
        <f t="shared" ca="1" si="76"/>
        <v>X</v>
      </c>
      <c r="R455">
        <f t="shared" ca="1" si="72"/>
        <v>0</v>
      </c>
      <c r="S455">
        <f t="shared" ca="1" si="73"/>
        <v>-3729.9999999999941</v>
      </c>
    </row>
    <row r="456" spans="1:19" x14ac:dyDescent="0.25">
      <c r="A456" s="1">
        <v>37193</v>
      </c>
      <c r="B456">
        <v>457.1</v>
      </c>
      <c r="C456">
        <v>458.1</v>
      </c>
      <c r="D456">
        <v>456.6</v>
      </c>
      <c r="E456">
        <v>457.5</v>
      </c>
      <c r="F456">
        <v>21939</v>
      </c>
      <c r="G456">
        <f t="shared" si="77"/>
        <v>2</v>
      </c>
      <c r="H456" s="2" t="str">
        <f ca="1">IF($C456&gt;MAX($C455:OFFSET($C456,-$H$2+1,0)),"B",IF($D456&lt;MIN($D455:OFFSET($D456,-$H$2+1,0)),"S",H455))</f>
        <v>B</v>
      </c>
      <c r="I456" s="2" t="str">
        <f ca="1">IF($C456&gt;MAX($C455:OFFSET($C456,-$I$2+1,0)),"B",IF($D456&lt;MIN($D455:OFFSET($D456,-$I$2+1,0)),"S",I455))</f>
        <v>S</v>
      </c>
      <c r="J456" s="2" t="str">
        <f t="shared" ca="1" si="69"/>
        <v>X</v>
      </c>
      <c r="K456">
        <f t="shared" ca="1" si="70"/>
        <v>0</v>
      </c>
      <c r="L456">
        <f t="shared" ca="1" si="71"/>
        <v>-3919.9999999999923</v>
      </c>
      <c r="M456" s="8">
        <f t="shared" si="68"/>
        <v>3.0985407150517035</v>
      </c>
      <c r="N456" s="9">
        <f t="shared" si="67"/>
        <v>619.70814301034068</v>
      </c>
      <c r="O456" s="7">
        <f t="shared" ca="1" si="74"/>
        <v>0</v>
      </c>
      <c r="P456" s="2" t="str">
        <f t="shared" ca="1" si="75"/>
        <v xml:space="preserve"> </v>
      </c>
      <c r="Q456" t="str">
        <f t="shared" ca="1" si="76"/>
        <v>X</v>
      </c>
      <c r="R456">
        <f t="shared" ca="1" si="72"/>
        <v>0</v>
      </c>
      <c r="S456">
        <f t="shared" ca="1" si="73"/>
        <v>-3729.9999999999941</v>
      </c>
    </row>
    <row r="457" spans="1:19" x14ac:dyDescent="0.25">
      <c r="A457" s="1">
        <v>37194</v>
      </c>
      <c r="B457">
        <v>459.1</v>
      </c>
      <c r="C457">
        <v>459.5</v>
      </c>
      <c r="D457">
        <v>458.4</v>
      </c>
      <c r="E457">
        <v>459</v>
      </c>
      <c r="F457">
        <v>29841</v>
      </c>
      <c r="G457">
        <f t="shared" si="77"/>
        <v>2</v>
      </c>
      <c r="H457" s="2" t="str">
        <f ca="1">IF($C457&gt;MAX($C456:OFFSET($C457,-$H$2+1,0)),"B",IF($D457&lt;MIN($D456:OFFSET($D457,-$H$2+1,0)),"S",H456))</f>
        <v>B</v>
      </c>
      <c r="I457" s="2" t="str">
        <f ca="1">IF($C457&gt;MAX($C456:OFFSET($C457,-$I$2+1,0)),"B",IF($D457&lt;MIN($D456:OFFSET($D457,-$I$2+1,0)),"S",I456))</f>
        <v>S</v>
      </c>
      <c r="J457" s="2" t="str">
        <f t="shared" ca="1" si="69"/>
        <v>X</v>
      </c>
      <c r="K457">
        <f t="shared" ca="1" si="70"/>
        <v>0</v>
      </c>
      <c r="L457">
        <f t="shared" ca="1" si="71"/>
        <v>-3919.9999999999923</v>
      </c>
      <c r="M457" s="8">
        <f t="shared" si="68"/>
        <v>3.043613679299118</v>
      </c>
      <c r="N457" s="9">
        <f t="shared" si="67"/>
        <v>608.72273585982362</v>
      </c>
      <c r="O457" s="7">
        <f t="shared" ca="1" si="74"/>
        <v>0</v>
      </c>
      <c r="P457" s="2" t="str">
        <f t="shared" ca="1" si="75"/>
        <v xml:space="preserve"> </v>
      </c>
      <c r="Q457" t="str">
        <f t="shared" ca="1" si="76"/>
        <v>X</v>
      </c>
      <c r="R457">
        <f t="shared" ca="1" si="72"/>
        <v>0</v>
      </c>
      <c r="S457">
        <f t="shared" ca="1" si="73"/>
        <v>-3729.9999999999941</v>
      </c>
    </row>
    <row r="458" spans="1:19" x14ac:dyDescent="0.25">
      <c r="A458" s="1">
        <v>37195</v>
      </c>
      <c r="B458">
        <v>458.8</v>
      </c>
      <c r="C458">
        <v>459.2</v>
      </c>
      <c r="D458">
        <v>456.9</v>
      </c>
      <c r="E458">
        <v>458.3</v>
      </c>
      <c r="F458">
        <v>28516</v>
      </c>
      <c r="G458">
        <f t="shared" si="77"/>
        <v>2.3000000000000114</v>
      </c>
      <c r="H458" s="2" t="str">
        <f ca="1">IF($C458&gt;MAX($C457:OFFSET($C458,-$H$2+1,0)),"B",IF($D458&lt;MIN($D457:OFFSET($D458,-$H$2+1,0)),"S",H457))</f>
        <v>B</v>
      </c>
      <c r="I458" s="2" t="str">
        <f ca="1">IF($C458&gt;MAX($C457:OFFSET($C458,-$I$2+1,0)),"B",IF($D458&lt;MIN($D457:OFFSET($D458,-$I$2+1,0)),"S",I457))</f>
        <v>S</v>
      </c>
      <c r="J458" s="2" t="str">
        <f t="shared" ca="1" si="69"/>
        <v>X</v>
      </c>
      <c r="K458">
        <f t="shared" ca="1" si="70"/>
        <v>0</v>
      </c>
      <c r="L458">
        <f t="shared" ca="1" si="71"/>
        <v>-3919.9999999999923</v>
      </c>
      <c r="M458" s="8">
        <f t="shared" si="68"/>
        <v>3.0064329953341629</v>
      </c>
      <c r="N458" s="9">
        <f t="shared" si="67"/>
        <v>601.28659906683254</v>
      </c>
      <c r="O458" s="7">
        <f t="shared" ca="1" si="74"/>
        <v>0</v>
      </c>
      <c r="P458" s="2" t="str">
        <f t="shared" ca="1" si="75"/>
        <v xml:space="preserve"> </v>
      </c>
      <c r="Q458" t="str">
        <f t="shared" ca="1" si="76"/>
        <v>X</v>
      </c>
      <c r="R458">
        <f t="shared" ca="1" si="72"/>
        <v>0</v>
      </c>
      <c r="S458">
        <f t="shared" ca="1" si="73"/>
        <v>-3729.9999999999941</v>
      </c>
    </row>
    <row r="459" spans="1:19" x14ac:dyDescent="0.25">
      <c r="A459" s="1">
        <v>37196</v>
      </c>
      <c r="B459">
        <v>458.3</v>
      </c>
      <c r="C459">
        <v>460.1</v>
      </c>
      <c r="D459">
        <v>458</v>
      </c>
      <c r="E459">
        <v>458.5</v>
      </c>
      <c r="F459">
        <v>46426</v>
      </c>
      <c r="G459">
        <f t="shared" si="77"/>
        <v>2.1000000000000227</v>
      </c>
      <c r="H459" s="2" t="str">
        <f ca="1">IF($C459&gt;MAX($C458:OFFSET($C459,-$H$2+1,0)),"B",IF($D459&lt;MIN($D458:OFFSET($D459,-$H$2+1,0)),"S",H458))</f>
        <v>B</v>
      </c>
      <c r="I459" s="2" t="str">
        <f ca="1">IF($C459&gt;MAX($C458:OFFSET($C459,-$I$2+1,0)),"B",IF($D459&lt;MIN($D458:OFFSET($D459,-$I$2+1,0)),"S",I458))</f>
        <v>S</v>
      </c>
      <c r="J459" s="2" t="str">
        <f t="shared" ca="1" si="69"/>
        <v>X</v>
      </c>
      <c r="K459">
        <f t="shared" ca="1" si="70"/>
        <v>0</v>
      </c>
      <c r="L459">
        <f t="shared" ca="1" si="71"/>
        <v>-3919.9999999999923</v>
      </c>
      <c r="M459" s="8">
        <f t="shared" si="68"/>
        <v>2.9611113455674558</v>
      </c>
      <c r="N459" s="9">
        <f t="shared" si="67"/>
        <v>592.22226911349117</v>
      </c>
      <c r="O459" s="7">
        <f t="shared" ca="1" si="74"/>
        <v>0</v>
      </c>
      <c r="P459" s="2" t="str">
        <f t="shared" ca="1" si="75"/>
        <v xml:space="preserve"> </v>
      </c>
      <c r="Q459" t="str">
        <f t="shared" ca="1" si="76"/>
        <v>X</v>
      </c>
      <c r="R459">
        <f t="shared" ca="1" si="72"/>
        <v>0</v>
      </c>
      <c r="S459">
        <f t="shared" ca="1" si="73"/>
        <v>-3729.9999999999941</v>
      </c>
    </row>
    <row r="460" spans="1:19" x14ac:dyDescent="0.25">
      <c r="A460" s="1">
        <v>37197</v>
      </c>
      <c r="B460">
        <v>458.9</v>
      </c>
      <c r="C460">
        <v>459.3</v>
      </c>
      <c r="D460">
        <v>458.2</v>
      </c>
      <c r="E460">
        <v>458.6</v>
      </c>
      <c r="F460">
        <v>30273</v>
      </c>
      <c r="G460">
        <f t="shared" si="77"/>
        <v>1.1000000000000227</v>
      </c>
      <c r="H460" s="2" t="str">
        <f ca="1">IF($C460&gt;MAX($C459:OFFSET($C460,-$H$2+1,0)),"B",IF($D460&lt;MIN($D459:OFFSET($D460,-$H$2+1,0)),"S",H459))</f>
        <v>B</v>
      </c>
      <c r="I460" s="2" t="str">
        <f ca="1">IF($C460&gt;MAX($C459:OFFSET($C460,-$I$2+1,0)),"B",IF($D460&lt;MIN($D459:OFFSET($D460,-$I$2+1,0)),"S",I459))</f>
        <v>S</v>
      </c>
      <c r="J460" s="2" t="str">
        <f t="shared" ca="1" si="69"/>
        <v>X</v>
      </c>
      <c r="K460">
        <f t="shared" ca="1" si="70"/>
        <v>0</v>
      </c>
      <c r="L460">
        <f t="shared" ca="1" si="71"/>
        <v>-3919.9999999999923</v>
      </c>
      <c r="M460" s="8">
        <f t="shared" si="68"/>
        <v>2.8680557782890839</v>
      </c>
      <c r="N460" s="9">
        <f t="shared" si="67"/>
        <v>573.61115565781677</v>
      </c>
      <c r="O460" s="7">
        <f t="shared" ca="1" si="74"/>
        <v>0</v>
      </c>
      <c r="P460" s="2" t="str">
        <f t="shared" ca="1" si="75"/>
        <v xml:space="preserve"> </v>
      </c>
      <c r="Q460" t="str">
        <f t="shared" ca="1" si="76"/>
        <v>X</v>
      </c>
      <c r="R460">
        <f t="shared" ca="1" si="72"/>
        <v>0</v>
      </c>
      <c r="S460">
        <f t="shared" ca="1" si="73"/>
        <v>-3729.9999999999941</v>
      </c>
    </row>
    <row r="461" spans="1:19" x14ac:dyDescent="0.25">
      <c r="A461" s="1">
        <v>37200</v>
      </c>
      <c r="B461">
        <v>456.3</v>
      </c>
      <c r="C461">
        <v>457.7</v>
      </c>
      <c r="D461">
        <v>456.3</v>
      </c>
      <c r="E461">
        <v>457.3</v>
      </c>
      <c r="F461">
        <v>21021</v>
      </c>
      <c r="G461">
        <f t="shared" si="77"/>
        <v>2.3000000000000114</v>
      </c>
      <c r="H461" s="2" t="str">
        <f ca="1">IF($C461&gt;MAX($C460:OFFSET($C461,-$H$2+1,0)),"B",IF($D461&lt;MIN($D460:OFFSET($D461,-$H$2+1,0)),"S",H460))</f>
        <v>B</v>
      </c>
      <c r="I461" s="2" t="str">
        <f ca="1">IF($C461&gt;MAX($C460:OFFSET($C461,-$I$2+1,0)),"B",IF($D461&lt;MIN($D460:OFFSET($D461,-$I$2+1,0)),"S",I460))</f>
        <v>S</v>
      </c>
      <c r="J461" s="2" t="str">
        <f t="shared" ca="1" si="69"/>
        <v>X</v>
      </c>
      <c r="K461">
        <f t="shared" ca="1" si="70"/>
        <v>0</v>
      </c>
      <c r="L461">
        <f t="shared" ca="1" si="71"/>
        <v>-3919.9999999999923</v>
      </c>
      <c r="M461" s="8">
        <f t="shared" si="68"/>
        <v>2.8396529893746303</v>
      </c>
      <c r="N461" s="9">
        <f t="shared" si="67"/>
        <v>567.93059787492609</v>
      </c>
      <c r="O461" s="7">
        <f t="shared" ca="1" si="74"/>
        <v>0</v>
      </c>
      <c r="P461" s="2" t="str">
        <f t="shared" ca="1" si="75"/>
        <v xml:space="preserve"> </v>
      </c>
      <c r="Q461" t="str">
        <f t="shared" ca="1" si="76"/>
        <v>X</v>
      </c>
      <c r="R461">
        <f t="shared" ca="1" si="72"/>
        <v>0</v>
      </c>
      <c r="S461">
        <f t="shared" ca="1" si="73"/>
        <v>-3729.9999999999941</v>
      </c>
    </row>
    <row r="462" spans="1:19" x14ac:dyDescent="0.25">
      <c r="A462" s="1">
        <v>37201</v>
      </c>
      <c r="B462">
        <v>457.4</v>
      </c>
      <c r="C462">
        <v>458.5</v>
      </c>
      <c r="D462">
        <v>456.8</v>
      </c>
      <c r="E462">
        <v>458</v>
      </c>
      <c r="F462">
        <v>23253</v>
      </c>
      <c r="G462">
        <f t="shared" si="77"/>
        <v>1.6999999999999886</v>
      </c>
      <c r="H462" s="2" t="str">
        <f ca="1">IF($C462&gt;MAX($C461:OFFSET($C462,-$H$2+1,0)),"B",IF($D462&lt;MIN($D461:OFFSET($D462,-$H$2+1,0)),"S",H461))</f>
        <v>B</v>
      </c>
      <c r="I462" s="2" t="str">
        <f ca="1">IF($C462&gt;MAX($C461:OFFSET($C462,-$I$2+1,0)),"B",IF($D462&lt;MIN($D461:OFFSET($D462,-$I$2+1,0)),"S",I461))</f>
        <v>S</v>
      </c>
      <c r="J462" s="2" t="str">
        <f t="shared" ca="1" si="69"/>
        <v>X</v>
      </c>
      <c r="K462">
        <f t="shared" ca="1" si="70"/>
        <v>0</v>
      </c>
      <c r="L462">
        <f t="shared" ca="1" si="71"/>
        <v>-3919.9999999999923</v>
      </c>
      <c r="M462" s="8">
        <f t="shared" si="68"/>
        <v>2.7826703399058981</v>
      </c>
      <c r="N462" s="9">
        <f t="shared" si="67"/>
        <v>556.53406798117965</v>
      </c>
      <c r="O462" s="7">
        <f t="shared" ca="1" si="74"/>
        <v>0</v>
      </c>
      <c r="P462" s="2" t="str">
        <f t="shared" ca="1" si="75"/>
        <v xml:space="preserve"> </v>
      </c>
      <c r="Q462" t="str">
        <f t="shared" ca="1" si="76"/>
        <v>X</v>
      </c>
      <c r="R462">
        <f t="shared" ca="1" si="72"/>
        <v>0</v>
      </c>
      <c r="S462">
        <f t="shared" ca="1" si="73"/>
        <v>-3729.9999999999941</v>
      </c>
    </row>
    <row r="463" spans="1:19" x14ac:dyDescent="0.25">
      <c r="A463" s="1">
        <v>37202</v>
      </c>
      <c r="B463">
        <v>458.6</v>
      </c>
      <c r="C463">
        <v>459.2</v>
      </c>
      <c r="D463">
        <v>458</v>
      </c>
      <c r="E463">
        <v>459.1</v>
      </c>
      <c r="F463">
        <v>21986</v>
      </c>
      <c r="G463">
        <f t="shared" si="77"/>
        <v>1.1999999999999886</v>
      </c>
      <c r="H463" s="2" t="str">
        <f ca="1">IF($C463&gt;MAX($C462:OFFSET($C463,-$H$2+1,0)),"B",IF($D463&lt;MIN($D462:OFFSET($D463,-$H$2+1,0)),"S",H462))</f>
        <v>B</v>
      </c>
      <c r="I463" s="2" t="str">
        <f ca="1">IF($C463&gt;MAX($C462:OFFSET($C463,-$I$2+1,0)),"B",IF($D463&lt;MIN($D462:OFFSET($D463,-$I$2+1,0)),"S",I462))</f>
        <v>S</v>
      </c>
      <c r="J463" s="2" t="str">
        <f t="shared" ca="1" si="69"/>
        <v>X</v>
      </c>
      <c r="K463">
        <f t="shared" ca="1" si="70"/>
        <v>0</v>
      </c>
      <c r="L463">
        <f t="shared" ca="1" si="71"/>
        <v>-3919.9999999999923</v>
      </c>
      <c r="M463" s="8">
        <f t="shared" si="68"/>
        <v>2.7035368229106025</v>
      </c>
      <c r="N463" s="9">
        <f t="shared" si="67"/>
        <v>540.70736458212048</v>
      </c>
      <c r="O463" s="7">
        <f t="shared" ca="1" si="74"/>
        <v>0</v>
      </c>
      <c r="P463" s="2" t="str">
        <f t="shared" ca="1" si="75"/>
        <v xml:space="preserve"> </v>
      </c>
      <c r="Q463" t="str">
        <f t="shared" ca="1" si="76"/>
        <v>X</v>
      </c>
      <c r="R463">
        <f t="shared" ca="1" si="72"/>
        <v>0</v>
      </c>
      <c r="S463">
        <f t="shared" ca="1" si="73"/>
        <v>-3729.9999999999941</v>
      </c>
    </row>
    <row r="464" spans="1:19" x14ac:dyDescent="0.25">
      <c r="A464" s="1">
        <v>37203</v>
      </c>
      <c r="B464">
        <v>458.5</v>
      </c>
      <c r="C464">
        <v>458.9</v>
      </c>
      <c r="D464">
        <v>454.6</v>
      </c>
      <c r="E464">
        <v>454.9</v>
      </c>
      <c r="F464">
        <v>23231</v>
      </c>
      <c r="G464">
        <f t="shared" si="77"/>
        <v>4.5</v>
      </c>
      <c r="H464" s="2" t="str">
        <f ca="1">IF($C464&gt;MAX($C463:OFFSET($C464,-$H$2+1,0)),"B",IF($D464&lt;MIN($D463:OFFSET($D464,-$H$2+1,0)),"S",H463))</f>
        <v>B</v>
      </c>
      <c r="I464" s="2" t="str">
        <f ca="1">IF($C464&gt;MAX($C463:OFFSET($C464,-$I$2+1,0)),"B",IF($D464&lt;MIN($D463:OFFSET($D464,-$I$2+1,0)),"S",I463))</f>
        <v>S</v>
      </c>
      <c r="J464" s="2" t="str">
        <f t="shared" ca="1" si="69"/>
        <v>X</v>
      </c>
      <c r="K464">
        <f t="shared" ca="1" si="70"/>
        <v>0</v>
      </c>
      <c r="L464">
        <f t="shared" ca="1" si="71"/>
        <v>-3919.9999999999923</v>
      </c>
      <c r="M464" s="8">
        <f t="shared" si="68"/>
        <v>2.7933599817650725</v>
      </c>
      <c r="N464" s="9">
        <f t="shared" si="67"/>
        <v>558.67199635301449</v>
      </c>
      <c r="O464" s="7">
        <f t="shared" ca="1" si="74"/>
        <v>0</v>
      </c>
      <c r="P464" s="2" t="str">
        <f t="shared" ca="1" si="75"/>
        <v xml:space="preserve"> </v>
      </c>
      <c r="Q464" t="str">
        <f t="shared" ca="1" si="76"/>
        <v>X</v>
      </c>
      <c r="R464">
        <f t="shared" ca="1" si="72"/>
        <v>0</v>
      </c>
      <c r="S464">
        <f t="shared" ca="1" si="73"/>
        <v>-3729.9999999999941</v>
      </c>
    </row>
    <row r="465" spans="1:19" x14ac:dyDescent="0.25">
      <c r="A465" s="1">
        <v>37204</v>
      </c>
      <c r="B465">
        <v>455.4</v>
      </c>
      <c r="C465">
        <v>456</v>
      </c>
      <c r="D465">
        <v>455</v>
      </c>
      <c r="E465">
        <v>455.5</v>
      </c>
      <c r="F465">
        <v>34504</v>
      </c>
      <c r="G465">
        <f t="shared" si="77"/>
        <v>1.1000000000000227</v>
      </c>
      <c r="H465" s="2" t="str">
        <f ca="1">IF($C465&gt;MAX($C464:OFFSET($C465,-$H$2+1,0)),"B",IF($D465&lt;MIN($D464:OFFSET($D465,-$H$2+1,0)),"S",H464))</f>
        <v>B</v>
      </c>
      <c r="I465" s="2" t="str">
        <f ca="1">IF($C465&gt;MAX($C464:OFFSET($C465,-$I$2+1,0)),"B",IF($D465&lt;MIN($D464:OFFSET($D465,-$I$2+1,0)),"S",I464))</f>
        <v>S</v>
      </c>
      <c r="J465" s="2" t="str">
        <f t="shared" ca="1" si="69"/>
        <v>X</v>
      </c>
      <c r="K465">
        <f t="shared" ca="1" si="70"/>
        <v>0</v>
      </c>
      <c r="L465">
        <f t="shared" ca="1" si="71"/>
        <v>-3919.9999999999923</v>
      </c>
      <c r="M465" s="8">
        <f t="shared" si="68"/>
        <v>2.7086919826768199</v>
      </c>
      <c r="N465" s="9">
        <f t="shared" si="67"/>
        <v>541.73839653536402</v>
      </c>
      <c r="O465" s="7">
        <f t="shared" ca="1" si="74"/>
        <v>0</v>
      </c>
      <c r="P465" s="2" t="str">
        <f t="shared" ca="1" si="75"/>
        <v xml:space="preserve"> </v>
      </c>
      <c r="Q465" t="str">
        <f t="shared" ca="1" si="76"/>
        <v>X</v>
      </c>
      <c r="R465">
        <f t="shared" ca="1" si="72"/>
        <v>0</v>
      </c>
      <c r="S465">
        <f t="shared" ca="1" si="73"/>
        <v>-3729.9999999999941</v>
      </c>
    </row>
    <row r="466" spans="1:19" x14ac:dyDescent="0.25">
      <c r="A466" s="1">
        <v>37207</v>
      </c>
      <c r="B466">
        <v>455.9</v>
      </c>
      <c r="C466">
        <v>460.3</v>
      </c>
      <c r="D466">
        <v>455.6</v>
      </c>
      <c r="E466">
        <v>456.4</v>
      </c>
      <c r="F466">
        <v>24783</v>
      </c>
      <c r="G466">
        <f t="shared" si="77"/>
        <v>4.8000000000000114</v>
      </c>
      <c r="H466" s="2" t="str">
        <f ca="1">IF($C466&gt;MAX($C465:OFFSET($C466,-$H$2+1,0)),"B",IF($D466&lt;MIN($D465:OFFSET($D466,-$H$2+1,0)),"S",H465))</f>
        <v>B</v>
      </c>
      <c r="I466" s="2" t="str">
        <f ca="1">IF($C466&gt;MAX($C465:OFFSET($C466,-$I$2+1,0)),"B",IF($D466&lt;MIN($D465:OFFSET($D466,-$I$2+1,0)),"S",I465))</f>
        <v>S</v>
      </c>
      <c r="J466" s="2" t="str">
        <f t="shared" ca="1" si="69"/>
        <v>X</v>
      </c>
      <c r="K466">
        <f t="shared" ca="1" si="70"/>
        <v>0</v>
      </c>
      <c r="L466">
        <f t="shared" ca="1" si="71"/>
        <v>-3919.9999999999923</v>
      </c>
      <c r="M466" s="8">
        <f t="shared" si="68"/>
        <v>2.8132573835429797</v>
      </c>
      <c r="N466" s="9">
        <f t="shared" si="67"/>
        <v>562.65147670859596</v>
      </c>
      <c r="O466" s="7">
        <f t="shared" ca="1" si="74"/>
        <v>0</v>
      </c>
      <c r="P466" s="2" t="str">
        <f t="shared" ca="1" si="75"/>
        <v xml:space="preserve"> </v>
      </c>
      <c r="Q466" t="str">
        <f t="shared" ca="1" si="76"/>
        <v>X</v>
      </c>
      <c r="R466">
        <f t="shared" ca="1" si="72"/>
        <v>0</v>
      </c>
      <c r="S466">
        <f t="shared" ca="1" si="73"/>
        <v>-3729.9999999999941</v>
      </c>
    </row>
    <row r="467" spans="1:19" x14ac:dyDescent="0.25">
      <c r="A467" s="1">
        <v>37208</v>
      </c>
      <c r="B467">
        <v>454.8</v>
      </c>
      <c r="C467">
        <v>456</v>
      </c>
      <c r="D467">
        <v>454</v>
      </c>
      <c r="E467">
        <v>455.8</v>
      </c>
      <c r="F467">
        <v>29456</v>
      </c>
      <c r="G467">
        <f t="shared" si="77"/>
        <v>2.3999999999999773</v>
      </c>
      <c r="H467" s="2" t="str">
        <f ca="1">IF($C467&gt;MAX($C466:OFFSET($C467,-$H$2+1,0)),"B",IF($D467&lt;MIN($D466:OFFSET($D467,-$H$2+1,0)),"S",H466))</f>
        <v>B</v>
      </c>
      <c r="I467" s="2" t="str">
        <f ca="1">IF($C467&gt;MAX($C466:OFFSET($C467,-$I$2+1,0)),"B",IF($D467&lt;MIN($D466:OFFSET($D467,-$I$2+1,0)),"S",I466))</f>
        <v>S</v>
      </c>
      <c r="J467" s="2" t="str">
        <f t="shared" ca="1" si="69"/>
        <v>X</v>
      </c>
      <c r="K467">
        <f t="shared" ca="1" si="70"/>
        <v>0</v>
      </c>
      <c r="L467">
        <f t="shared" ca="1" si="71"/>
        <v>-3919.9999999999923</v>
      </c>
      <c r="M467" s="8">
        <f t="shared" si="68"/>
        <v>2.7925945143658297</v>
      </c>
      <c r="N467" s="9">
        <f t="shared" si="67"/>
        <v>558.51890287316598</v>
      </c>
      <c r="O467" s="7">
        <f t="shared" ca="1" si="74"/>
        <v>0</v>
      </c>
      <c r="P467" s="2" t="str">
        <f t="shared" ca="1" si="75"/>
        <v xml:space="preserve"> </v>
      </c>
      <c r="Q467" t="str">
        <f t="shared" ca="1" si="76"/>
        <v>X</v>
      </c>
      <c r="R467">
        <f t="shared" ca="1" si="72"/>
        <v>0</v>
      </c>
      <c r="S467">
        <f t="shared" ca="1" si="73"/>
        <v>-3729.9999999999941</v>
      </c>
    </row>
    <row r="468" spans="1:19" x14ac:dyDescent="0.25">
      <c r="A468" s="1">
        <v>37209</v>
      </c>
      <c r="B468">
        <v>456.5</v>
      </c>
      <c r="C468">
        <v>456.9</v>
      </c>
      <c r="D468">
        <v>455.4</v>
      </c>
      <c r="E468">
        <v>455.8</v>
      </c>
      <c r="F468">
        <v>28431</v>
      </c>
      <c r="G468">
        <f t="shared" si="77"/>
        <v>1.5</v>
      </c>
      <c r="H468" s="2" t="str">
        <f ca="1">IF($C468&gt;MAX($C467:OFFSET($C468,-$H$2+1,0)),"B",IF($D468&lt;MIN($D467:OFFSET($D468,-$H$2+1,0)),"S",H467))</f>
        <v>B</v>
      </c>
      <c r="I468" s="2" t="str">
        <f ca="1">IF($C468&gt;MAX($C467:OFFSET($C468,-$I$2+1,0)),"B",IF($D468&lt;MIN($D467:OFFSET($D468,-$I$2+1,0)),"S",I467))</f>
        <v>S</v>
      </c>
      <c r="J468" s="2" t="str">
        <f t="shared" ca="1" si="69"/>
        <v>X</v>
      </c>
      <c r="K468">
        <f t="shared" ca="1" si="70"/>
        <v>0</v>
      </c>
      <c r="L468">
        <f t="shared" ca="1" si="71"/>
        <v>-3919.9999999999923</v>
      </c>
      <c r="M468" s="8">
        <f t="shared" si="68"/>
        <v>2.727964788647538</v>
      </c>
      <c r="N468" s="9">
        <f t="shared" si="67"/>
        <v>545.59295772950759</v>
      </c>
      <c r="O468" s="7">
        <f t="shared" ca="1" si="74"/>
        <v>0</v>
      </c>
      <c r="P468" s="2" t="str">
        <f t="shared" ca="1" si="75"/>
        <v xml:space="preserve"> </v>
      </c>
      <c r="Q468" t="str">
        <f t="shared" ca="1" si="76"/>
        <v>X</v>
      </c>
      <c r="R468">
        <f t="shared" ca="1" si="72"/>
        <v>0</v>
      </c>
      <c r="S468">
        <f t="shared" ca="1" si="73"/>
        <v>-3729.9999999999941</v>
      </c>
    </row>
    <row r="469" spans="1:19" x14ac:dyDescent="0.25">
      <c r="A469" s="1">
        <v>37210</v>
      </c>
      <c r="B469">
        <v>454.1</v>
      </c>
      <c r="C469">
        <v>454.8</v>
      </c>
      <c r="D469">
        <v>452.5</v>
      </c>
      <c r="E469">
        <v>453.1</v>
      </c>
      <c r="F469">
        <v>24817</v>
      </c>
      <c r="G469">
        <f t="shared" si="77"/>
        <v>3.3000000000000114</v>
      </c>
      <c r="H469" s="2" t="str">
        <f ca="1">IF($C469&gt;MAX($C468:OFFSET($C469,-$H$2+1,0)),"B",IF($D469&lt;MIN($D468:OFFSET($D469,-$H$2+1,0)),"S",H468))</f>
        <v>B</v>
      </c>
      <c r="I469" s="2" t="str">
        <f ca="1">IF($C469&gt;MAX($C468:OFFSET($C469,-$I$2+1,0)),"B",IF($D469&lt;MIN($D468:OFFSET($D469,-$I$2+1,0)),"S",I468))</f>
        <v>S</v>
      </c>
      <c r="J469" s="2" t="str">
        <f t="shared" ca="1" si="69"/>
        <v>X</v>
      </c>
      <c r="K469">
        <f t="shared" ca="1" si="70"/>
        <v>0</v>
      </c>
      <c r="L469">
        <f t="shared" ca="1" si="71"/>
        <v>-3919.9999999999923</v>
      </c>
      <c r="M469" s="8">
        <f t="shared" si="68"/>
        <v>2.7565665492151616</v>
      </c>
      <c r="N469" s="9">
        <f t="shared" si="67"/>
        <v>551.31330984303236</v>
      </c>
      <c r="O469" s="7">
        <f t="shared" ca="1" si="74"/>
        <v>0</v>
      </c>
      <c r="P469" s="2" t="str">
        <f t="shared" ca="1" si="75"/>
        <v xml:space="preserve"> </v>
      </c>
      <c r="Q469" t="str">
        <f t="shared" ca="1" si="76"/>
        <v>X</v>
      </c>
      <c r="R469">
        <f t="shared" ca="1" si="72"/>
        <v>0</v>
      </c>
      <c r="S469">
        <f t="shared" ca="1" si="73"/>
        <v>-3729.9999999999941</v>
      </c>
    </row>
    <row r="470" spans="1:19" x14ac:dyDescent="0.25">
      <c r="A470" s="1">
        <v>37211</v>
      </c>
      <c r="B470">
        <v>452.2</v>
      </c>
      <c r="C470">
        <v>453</v>
      </c>
      <c r="D470">
        <v>451.6</v>
      </c>
      <c r="E470">
        <v>452.7</v>
      </c>
      <c r="F470">
        <v>27142</v>
      </c>
      <c r="G470">
        <f t="shared" si="77"/>
        <v>1.5</v>
      </c>
      <c r="H470" s="2" t="str">
        <f ca="1">IF($C470&gt;MAX($C469:OFFSET($C470,-$H$2+1,0)),"B",IF($D470&lt;MIN($D469:OFFSET($D470,-$H$2+1,0)),"S",H469))</f>
        <v>B</v>
      </c>
      <c r="I470" s="2" t="str">
        <f ca="1">IF($C470&gt;MAX($C469:OFFSET($C470,-$I$2+1,0)),"B",IF($D470&lt;MIN($D469:OFFSET($D470,-$I$2+1,0)),"S",I469))</f>
        <v>S</v>
      </c>
      <c r="J470" s="2" t="str">
        <f t="shared" ca="1" si="69"/>
        <v>X</v>
      </c>
      <c r="K470">
        <f t="shared" ca="1" si="70"/>
        <v>0</v>
      </c>
      <c r="L470">
        <f t="shared" ca="1" si="71"/>
        <v>-3919.9999999999923</v>
      </c>
      <c r="M470" s="8">
        <f t="shared" si="68"/>
        <v>2.6937382217544035</v>
      </c>
      <c r="N470" s="9">
        <f t="shared" ref="N470:N533" si="78">$N$2*M470*$K$2</f>
        <v>538.74764435088071</v>
      </c>
      <c r="O470" s="7">
        <f t="shared" ca="1" si="74"/>
        <v>0</v>
      </c>
      <c r="P470" s="2" t="str">
        <f t="shared" ca="1" si="75"/>
        <v xml:space="preserve"> </v>
      </c>
      <c r="Q470" t="str">
        <f t="shared" ca="1" si="76"/>
        <v>X</v>
      </c>
      <c r="R470">
        <f t="shared" ca="1" si="72"/>
        <v>0</v>
      </c>
      <c r="S470">
        <f t="shared" ca="1" si="73"/>
        <v>-3729.9999999999941</v>
      </c>
    </row>
    <row r="471" spans="1:19" x14ac:dyDescent="0.25">
      <c r="A471" s="1">
        <v>37214</v>
      </c>
      <c r="B471">
        <v>451.6</v>
      </c>
      <c r="C471">
        <v>451.8</v>
      </c>
      <c r="D471">
        <v>450.1</v>
      </c>
      <c r="E471">
        <v>450.7</v>
      </c>
      <c r="F471">
        <v>15538</v>
      </c>
      <c r="G471">
        <f t="shared" si="77"/>
        <v>2.5999999999999659</v>
      </c>
      <c r="H471" s="2" t="str">
        <f ca="1">IF($C471&gt;MAX($C470:OFFSET($C471,-$H$2+1,0)),"B",IF($D471&lt;MIN($D470:OFFSET($D471,-$H$2+1,0)),"S",H470))</f>
        <v>S</v>
      </c>
      <c r="I471" s="2" t="str">
        <f ca="1">IF($C471&gt;MAX($C470:OFFSET($C471,-$I$2+1,0)),"B",IF($D471&lt;MIN($D470:OFFSET($D471,-$I$2+1,0)),"S",I470))</f>
        <v>S</v>
      </c>
      <c r="J471" s="2" t="str">
        <f t="shared" ca="1" si="69"/>
        <v>S</v>
      </c>
      <c r="K471">
        <f t="shared" ca="1" si="70"/>
        <v>0</v>
      </c>
      <c r="L471">
        <f t="shared" ca="1" si="71"/>
        <v>-3919.9999999999923</v>
      </c>
      <c r="M471" s="8">
        <f t="shared" ref="M471:M534" si="79">(($M$2-1)*M470+G471)/$M$2</f>
        <v>2.6890513106666818</v>
      </c>
      <c r="N471" s="9">
        <f t="shared" si="78"/>
        <v>537.81026213333632</v>
      </c>
      <c r="O471" s="7">
        <f t="shared" ca="1" si="74"/>
        <v>0</v>
      </c>
      <c r="P471" s="2" t="str">
        <f t="shared" ca="1" si="75"/>
        <v xml:space="preserve"> </v>
      </c>
      <c r="Q471" t="str">
        <f t="shared" ca="1" si="76"/>
        <v>S</v>
      </c>
      <c r="R471">
        <f t="shared" ca="1" si="72"/>
        <v>0</v>
      </c>
      <c r="S471">
        <f t="shared" ca="1" si="73"/>
        <v>-3729.9999999999941</v>
      </c>
    </row>
    <row r="472" spans="1:19" x14ac:dyDescent="0.25">
      <c r="A472" s="1">
        <v>37215</v>
      </c>
      <c r="B472">
        <v>451</v>
      </c>
      <c r="C472">
        <v>451.8</v>
      </c>
      <c r="D472">
        <v>450.6</v>
      </c>
      <c r="E472">
        <v>451</v>
      </c>
      <c r="F472">
        <v>25994</v>
      </c>
      <c r="G472">
        <f t="shared" si="77"/>
        <v>1.1999999999999886</v>
      </c>
      <c r="H472" s="2" t="str">
        <f ca="1">IF($C472&gt;MAX($C471:OFFSET($C472,-$H$2+1,0)),"B",IF($D472&lt;MIN($D471:OFFSET($D472,-$H$2+1,0)),"S",H471))</f>
        <v>S</v>
      </c>
      <c r="I472" s="2" t="str">
        <f ca="1">IF($C472&gt;MAX($C471:OFFSET($C472,-$I$2+1,0)),"B",IF($D472&lt;MIN($D471:OFFSET($D472,-$I$2+1,0)),"S",I471))</f>
        <v>S</v>
      </c>
      <c r="J472" s="2" t="str">
        <f t="shared" ca="1" si="69"/>
        <v>S</v>
      </c>
      <c r="K472">
        <f t="shared" ca="1" si="70"/>
        <v>-30.000000000001137</v>
      </c>
      <c r="L472">
        <f t="shared" ca="1" si="71"/>
        <v>-3949.9999999999936</v>
      </c>
      <c r="M472" s="8">
        <f t="shared" si="79"/>
        <v>2.614598745133347</v>
      </c>
      <c r="N472" s="9">
        <f t="shared" si="78"/>
        <v>522.91974902666936</v>
      </c>
      <c r="O472" s="7">
        <f t="shared" ca="1" si="74"/>
        <v>-30.000000000001137</v>
      </c>
      <c r="P472" s="2" t="str">
        <f t="shared" ca="1" si="75"/>
        <v xml:space="preserve"> </v>
      </c>
      <c r="Q472" t="str">
        <f t="shared" ca="1" si="76"/>
        <v>S</v>
      </c>
      <c r="R472">
        <f t="shared" ca="1" si="72"/>
        <v>-30.000000000001137</v>
      </c>
      <c r="S472">
        <f t="shared" ca="1" si="73"/>
        <v>-3759.9999999999955</v>
      </c>
    </row>
    <row r="473" spans="1:19" x14ac:dyDescent="0.25">
      <c r="A473" s="1">
        <v>37216</v>
      </c>
      <c r="B473">
        <v>450.1</v>
      </c>
      <c r="C473">
        <v>451.2</v>
      </c>
      <c r="D473">
        <v>449.7</v>
      </c>
      <c r="E473">
        <v>450.9</v>
      </c>
      <c r="F473">
        <v>28365</v>
      </c>
      <c r="G473">
        <f t="shared" si="77"/>
        <v>1.5</v>
      </c>
      <c r="H473" s="2" t="str">
        <f ca="1">IF($C473&gt;MAX($C472:OFFSET($C473,-$H$2+1,0)),"B",IF($D473&lt;MIN($D472:OFFSET($D473,-$H$2+1,0)),"S",H472))</f>
        <v>S</v>
      </c>
      <c r="I473" s="2" t="str">
        <f ca="1">IF($C473&gt;MAX($C472:OFFSET($C473,-$I$2+1,0)),"B",IF($D473&lt;MIN($D472:OFFSET($D473,-$I$2+1,0)),"S",I472))</f>
        <v>S</v>
      </c>
      <c r="J473" s="2" t="str">
        <f t="shared" ca="1" si="69"/>
        <v>S</v>
      </c>
      <c r="K473">
        <f t="shared" ca="1" si="70"/>
        <v>10.000000000002274</v>
      </c>
      <c r="L473">
        <f t="shared" ca="1" si="71"/>
        <v>-3939.9999999999914</v>
      </c>
      <c r="M473" s="8">
        <f t="shared" si="79"/>
        <v>2.5588688078766797</v>
      </c>
      <c r="N473" s="9">
        <f t="shared" si="78"/>
        <v>511.77376157533593</v>
      </c>
      <c r="O473" s="7">
        <f t="shared" ca="1" si="74"/>
        <v>-19.999999999998863</v>
      </c>
      <c r="P473" s="2" t="str">
        <f t="shared" ca="1" si="75"/>
        <v xml:space="preserve"> </v>
      </c>
      <c r="Q473" t="str">
        <f t="shared" ca="1" si="76"/>
        <v>S</v>
      </c>
      <c r="R473">
        <f t="shared" ca="1" si="72"/>
        <v>10.000000000002274</v>
      </c>
      <c r="S473">
        <f t="shared" ca="1" si="73"/>
        <v>-3749.9999999999932</v>
      </c>
    </row>
    <row r="474" spans="1:19" x14ac:dyDescent="0.25">
      <c r="A474" s="1">
        <v>37221</v>
      </c>
      <c r="B474">
        <v>450.2</v>
      </c>
      <c r="C474">
        <v>450.6</v>
      </c>
      <c r="D474">
        <v>450</v>
      </c>
      <c r="E474">
        <v>450.3</v>
      </c>
      <c r="F474">
        <v>63469</v>
      </c>
      <c r="G474">
        <f t="shared" si="77"/>
        <v>0.89999999999997726</v>
      </c>
      <c r="H474" s="2" t="str">
        <f ca="1">IF($C474&gt;MAX($C473:OFFSET($C474,-$H$2+1,0)),"B",IF($D474&lt;MIN($D473:OFFSET($D474,-$H$2+1,0)),"S",H473))</f>
        <v>S</v>
      </c>
      <c r="I474" s="2" t="str">
        <f ca="1">IF($C474&gt;MAX($C473:OFFSET($C474,-$I$2+1,0)),"B",IF($D474&lt;MIN($D473:OFFSET($D474,-$I$2+1,0)),"S",I473))</f>
        <v>S</v>
      </c>
      <c r="J474" s="2" t="str">
        <f t="shared" ca="1" si="69"/>
        <v>S</v>
      </c>
      <c r="K474">
        <f t="shared" ca="1" si="70"/>
        <v>59.999999999996589</v>
      </c>
      <c r="L474">
        <f t="shared" ca="1" si="71"/>
        <v>-3879.9999999999945</v>
      </c>
      <c r="M474" s="8">
        <f t="shared" si="79"/>
        <v>2.4759253674828448</v>
      </c>
      <c r="N474" s="9">
        <f t="shared" si="78"/>
        <v>495.18507349656898</v>
      </c>
      <c r="O474" s="7">
        <f t="shared" ca="1" si="74"/>
        <v>39.999999999997726</v>
      </c>
      <c r="P474" s="2" t="str">
        <f t="shared" ca="1" si="75"/>
        <v xml:space="preserve"> </v>
      </c>
      <c r="Q474" t="str">
        <f t="shared" ca="1" si="76"/>
        <v>S</v>
      </c>
      <c r="R474">
        <f t="shared" ca="1" si="72"/>
        <v>59.999999999996589</v>
      </c>
      <c r="S474">
        <f t="shared" ca="1" si="73"/>
        <v>-3689.9999999999964</v>
      </c>
    </row>
    <row r="475" spans="1:19" x14ac:dyDescent="0.25">
      <c r="A475" s="1">
        <v>37222</v>
      </c>
      <c r="B475">
        <v>450.4</v>
      </c>
      <c r="C475">
        <v>451.4</v>
      </c>
      <c r="D475">
        <v>450.2</v>
      </c>
      <c r="E475">
        <v>451.2</v>
      </c>
      <c r="F475">
        <v>49190</v>
      </c>
      <c r="G475">
        <f t="shared" si="77"/>
        <v>1.1999999999999886</v>
      </c>
      <c r="H475" s="2" t="str">
        <f ca="1">IF($C475&gt;MAX($C474:OFFSET($C475,-$H$2+1,0)),"B",IF($D475&lt;MIN($D474:OFFSET($D475,-$H$2+1,0)),"S",H474))</f>
        <v>S</v>
      </c>
      <c r="I475" s="2" t="str">
        <f ca="1">IF($C475&gt;MAX($C474:OFFSET($C475,-$I$2+1,0)),"B",IF($D475&lt;MIN($D474:OFFSET($D475,-$I$2+1,0)),"S",I474))</f>
        <v>S</v>
      </c>
      <c r="J475" s="2" t="str">
        <f t="shared" ca="1" si="69"/>
        <v>S</v>
      </c>
      <c r="K475">
        <f t="shared" ca="1" si="70"/>
        <v>-89.999999999997726</v>
      </c>
      <c r="L475">
        <f t="shared" ca="1" si="71"/>
        <v>-3969.9999999999923</v>
      </c>
      <c r="M475" s="8">
        <f t="shared" si="79"/>
        <v>2.4121290991087019</v>
      </c>
      <c r="N475" s="9">
        <f t="shared" si="78"/>
        <v>482.42581982174039</v>
      </c>
      <c r="O475" s="7">
        <f t="shared" ca="1" si="74"/>
        <v>-50</v>
      </c>
      <c r="P475" s="2" t="str">
        <f t="shared" ca="1" si="75"/>
        <v xml:space="preserve"> </v>
      </c>
      <c r="Q475" t="str">
        <f t="shared" ca="1" si="76"/>
        <v>S</v>
      </c>
      <c r="R475">
        <f t="shared" ca="1" si="72"/>
        <v>-89.999999999997726</v>
      </c>
      <c r="S475">
        <f t="shared" ca="1" si="73"/>
        <v>-3779.9999999999941</v>
      </c>
    </row>
    <row r="476" spans="1:19" x14ac:dyDescent="0.25">
      <c r="A476" s="1">
        <v>37223</v>
      </c>
      <c r="B476">
        <v>451.9</v>
      </c>
      <c r="C476">
        <v>452.8</v>
      </c>
      <c r="D476">
        <v>451.6</v>
      </c>
      <c r="E476">
        <v>452</v>
      </c>
      <c r="F476">
        <v>39623</v>
      </c>
      <c r="G476">
        <f t="shared" si="77"/>
        <v>1.6000000000000227</v>
      </c>
      <c r="H476" s="2" t="str">
        <f ca="1">IF($C476&gt;MAX($C475:OFFSET($C476,-$H$2+1,0)),"B",IF($D476&lt;MIN($D475:OFFSET($D476,-$H$2+1,0)),"S",H475))</f>
        <v>S</v>
      </c>
      <c r="I476" s="2" t="str">
        <f ca="1">IF($C476&gt;MAX($C475:OFFSET($C476,-$I$2+1,0)),"B",IF($D476&lt;MIN($D475:OFFSET($D476,-$I$2+1,0)),"S",I475))</f>
        <v>S</v>
      </c>
      <c r="J476" s="2" t="str">
        <f t="shared" ca="1" si="69"/>
        <v>S</v>
      </c>
      <c r="K476">
        <f t="shared" ca="1" si="70"/>
        <v>-80.000000000001137</v>
      </c>
      <c r="L476">
        <f t="shared" ca="1" si="71"/>
        <v>-4049.9999999999936</v>
      </c>
      <c r="M476" s="8">
        <f t="shared" si="79"/>
        <v>2.3715226441532677</v>
      </c>
      <c r="N476" s="9">
        <f t="shared" si="78"/>
        <v>474.30452883065357</v>
      </c>
      <c r="O476" s="7">
        <f t="shared" ca="1" si="74"/>
        <v>-130.00000000000114</v>
      </c>
      <c r="P476" s="2" t="str">
        <f t="shared" ca="1" si="75"/>
        <v xml:space="preserve"> </v>
      </c>
      <c r="Q476" t="str">
        <f t="shared" ca="1" si="76"/>
        <v>S</v>
      </c>
      <c r="R476">
        <f t="shared" ca="1" si="72"/>
        <v>-80.000000000001137</v>
      </c>
      <c r="S476">
        <f t="shared" ca="1" si="73"/>
        <v>-3859.9999999999955</v>
      </c>
    </row>
    <row r="477" spans="1:19" x14ac:dyDescent="0.25">
      <c r="A477" s="1">
        <v>37224</v>
      </c>
      <c r="B477">
        <v>452.7</v>
      </c>
      <c r="C477">
        <v>453.3</v>
      </c>
      <c r="D477">
        <v>451.4</v>
      </c>
      <c r="E477">
        <v>451.6</v>
      </c>
      <c r="F477">
        <v>28274</v>
      </c>
      <c r="G477">
        <f t="shared" si="77"/>
        <v>1.9000000000000341</v>
      </c>
      <c r="H477" s="2" t="str">
        <f ca="1">IF($C477&gt;MAX($C476:OFFSET($C477,-$H$2+1,0)),"B",IF($D477&lt;MIN($D476:OFFSET($D477,-$H$2+1,0)),"S",H476))</f>
        <v>S</v>
      </c>
      <c r="I477" s="2" t="str">
        <f ca="1">IF($C477&gt;MAX($C476:OFFSET($C477,-$I$2+1,0)),"B",IF($D477&lt;MIN($D476:OFFSET($D477,-$I$2+1,0)),"S",I476))</f>
        <v>S</v>
      </c>
      <c r="J477" s="2" t="str">
        <f t="shared" ca="1" si="69"/>
        <v>S</v>
      </c>
      <c r="K477">
        <f t="shared" ca="1" si="70"/>
        <v>39.999999999997726</v>
      </c>
      <c r="L477">
        <f t="shared" ca="1" si="71"/>
        <v>-4009.9999999999959</v>
      </c>
      <c r="M477" s="8">
        <f t="shared" si="79"/>
        <v>2.3479465119456062</v>
      </c>
      <c r="N477" s="9">
        <f t="shared" si="78"/>
        <v>469.58930238912126</v>
      </c>
      <c r="O477" s="7">
        <f t="shared" ca="1" si="74"/>
        <v>-90.000000000003411</v>
      </c>
      <c r="P477" s="2" t="str">
        <f t="shared" ca="1" si="75"/>
        <v xml:space="preserve"> </v>
      </c>
      <c r="Q477" t="str">
        <f t="shared" ca="1" si="76"/>
        <v>S</v>
      </c>
      <c r="R477">
        <f t="shared" ca="1" si="72"/>
        <v>39.999999999997726</v>
      </c>
      <c r="S477">
        <f t="shared" ca="1" si="73"/>
        <v>-3819.9999999999977</v>
      </c>
    </row>
    <row r="478" spans="1:19" x14ac:dyDescent="0.25">
      <c r="A478" s="1">
        <v>37225</v>
      </c>
      <c r="B478">
        <v>452.5</v>
      </c>
      <c r="C478">
        <v>453.5</v>
      </c>
      <c r="D478">
        <v>451.7</v>
      </c>
      <c r="E478">
        <v>451.8</v>
      </c>
      <c r="F478">
        <v>25380</v>
      </c>
      <c r="G478">
        <f t="shared" si="77"/>
        <v>1.8999999999999773</v>
      </c>
      <c r="H478" s="2" t="str">
        <f ca="1">IF($C478&gt;MAX($C477:OFFSET($C478,-$H$2+1,0)),"B",IF($D478&lt;MIN($D477:OFFSET($D478,-$H$2+1,0)),"S",H477))</f>
        <v>S</v>
      </c>
      <c r="I478" s="2" t="str">
        <f ca="1">IF($C478&gt;MAX($C477:OFFSET($C478,-$I$2+1,0)),"B",IF($D478&lt;MIN($D477:OFFSET($D478,-$I$2+1,0)),"S",I477))</f>
        <v>S</v>
      </c>
      <c r="J478" s="2" t="str">
        <f t="shared" ca="1" si="69"/>
        <v>S</v>
      </c>
      <c r="K478">
        <f t="shared" ca="1" si="70"/>
        <v>-19.999999999998863</v>
      </c>
      <c r="L478">
        <f t="shared" ca="1" si="71"/>
        <v>-4029.9999999999945</v>
      </c>
      <c r="M478" s="8">
        <f t="shared" si="79"/>
        <v>2.3255491863483249</v>
      </c>
      <c r="N478" s="9">
        <f t="shared" si="78"/>
        <v>465.10983726966498</v>
      </c>
      <c r="O478" s="7">
        <f t="shared" ca="1" si="74"/>
        <v>-110.00000000000227</v>
      </c>
      <c r="P478" s="2" t="str">
        <f t="shared" ca="1" si="75"/>
        <v xml:space="preserve"> </v>
      </c>
      <c r="Q478" t="str">
        <f t="shared" ca="1" si="76"/>
        <v>S</v>
      </c>
      <c r="R478">
        <f t="shared" ca="1" si="72"/>
        <v>-19.999999999998863</v>
      </c>
      <c r="S478">
        <f t="shared" ca="1" si="73"/>
        <v>-3839.9999999999964</v>
      </c>
    </row>
    <row r="479" spans="1:19" x14ac:dyDescent="0.25">
      <c r="A479" s="1">
        <v>37228</v>
      </c>
      <c r="B479">
        <v>452.7</v>
      </c>
      <c r="C479">
        <v>455.6</v>
      </c>
      <c r="D479">
        <v>452.4</v>
      </c>
      <c r="E479">
        <v>454.8</v>
      </c>
      <c r="F479">
        <v>21024</v>
      </c>
      <c r="G479">
        <f t="shared" si="77"/>
        <v>3.8000000000000114</v>
      </c>
      <c r="H479" s="2" t="str">
        <f ca="1">IF($C479&gt;MAX($C478:OFFSET($C479,-$H$2+1,0)),"B",IF($D479&lt;MIN($D478:OFFSET($D479,-$H$2+1,0)),"S",H478))</f>
        <v>S</v>
      </c>
      <c r="I479" s="2" t="str">
        <f ca="1">IF($C479&gt;MAX($C478:OFFSET($C479,-$I$2+1,0)),"B",IF($D479&lt;MIN($D478:OFFSET($D479,-$I$2+1,0)),"S",I478))</f>
        <v>S</v>
      </c>
      <c r="J479" s="2" t="str">
        <f t="shared" ca="1" si="69"/>
        <v>S</v>
      </c>
      <c r="K479">
        <f t="shared" ca="1" si="70"/>
        <v>-300</v>
      </c>
      <c r="L479">
        <f t="shared" ca="1" si="71"/>
        <v>-4329.9999999999945</v>
      </c>
      <c r="M479" s="8">
        <f t="shared" si="79"/>
        <v>2.3992717270309094</v>
      </c>
      <c r="N479" s="9">
        <f t="shared" si="78"/>
        <v>479.85434540618189</v>
      </c>
      <c r="O479" s="7">
        <f t="shared" ca="1" si="74"/>
        <v>-410.00000000000227</v>
      </c>
      <c r="P479" s="2" t="str">
        <f t="shared" ca="1" si="75"/>
        <v xml:space="preserve"> </v>
      </c>
      <c r="Q479" t="str">
        <f t="shared" ca="1" si="76"/>
        <v>S</v>
      </c>
      <c r="R479">
        <f t="shared" ca="1" si="72"/>
        <v>-300</v>
      </c>
      <c r="S479">
        <f t="shared" ca="1" si="73"/>
        <v>-4139.9999999999964</v>
      </c>
    </row>
    <row r="480" spans="1:19" x14ac:dyDescent="0.25">
      <c r="A480" s="1">
        <v>37229</v>
      </c>
      <c r="B480">
        <v>453.6</v>
      </c>
      <c r="C480">
        <v>454.3</v>
      </c>
      <c r="D480">
        <v>453</v>
      </c>
      <c r="E480">
        <v>453.2</v>
      </c>
      <c r="F480">
        <v>19847</v>
      </c>
      <c r="G480">
        <f t="shared" si="77"/>
        <v>1.8000000000000114</v>
      </c>
      <c r="H480" s="2" t="str">
        <f ca="1">IF($C480&gt;MAX($C479:OFFSET($C480,-$H$2+1,0)),"B",IF($D480&lt;MIN($D479:OFFSET($D480,-$H$2+1,0)),"S",H479))</f>
        <v>S</v>
      </c>
      <c r="I480" s="2" t="str">
        <f ca="1">IF($C480&gt;MAX($C479:OFFSET($C480,-$I$2+1,0)),"B",IF($D480&lt;MIN($D479:OFFSET($D480,-$I$2+1,0)),"S",I479))</f>
        <v>S</v>
      </c>
      <c r="J480" s="2" t="str">
        <f t="shared" ca="1" si="69"/>
        <v>S</v>
      </c>
      <c r="K480">
        <f t="shared" ca="1" si="70"/>
        <v>160.00000000000227</v>
      </c>
      <c r="L480">
        <f t="shared" ca="1" si="71"/>
        <v>-4169.9999999999927</v>
      </c>
      <c r="M480" s="8">
        <f t="shared" si="79"/>
        <v>2.3693081406793643</v>
      </c>
      <c r="N480" s="9">
        <f t="shared" si="78"/>
        <v>473.86162813587288</v>
      </c>
      <c r="O480" s="7">
        <f t="shared" ca="1" si="74"/>
        <v>-250</v>
      </c>
      <c r="P480" s="2" t="str">
        <f t="shared" ca="1" si="75"/>
        <v xml:space="preserve"> </v>
      </c>
      <c r="Q480" t="str">
        <f t="shared" ca="1" si="76"/>
        <v>S</v>
      </c>
      <c r="R480">
        <f t="shared" ca="1" si="72"/>
        <v>160.00000000000227</v>
      </c>
      <c r="S480">
        <f t="shared" ca="1" si="73"/>
        <v>-3979.9999999999941</v>
      </c>
    </row>
    <row r="481" spans="1:19" x14ac:dyDescent="0.25">
      <c r="A481" s="1">
        <v>37230</v>
      </c>
      <c r="B481">
        <v>452.8</v>
      </c>
      <c r="C481">
        <v>453.1</v>
      </c>
      <c r="D481">
        <v>451</v>
      </c>
      <c r="E481">
        <v>451.5</v>
      </c>
      <c r="F481">
        <v>26666</v>
      </c>
      <c r="G481">
        <f t="shared" si="77"/>
        <v>2.1999999999999886</v>
      </c>
      <c r="H481" s="2" t="str">
        <f ca="1">IF($C481&gt;MAX($C480:OFFSET($C481,-$H$2+1,0)),"B",IF($D481&lt;MIN($D480:OFFSET($D481,-$H$2+1,0)),"S",H480))</f>
        <v>S</v>
      </c>
      <c r="I481" s="2" t="str">
        <f ca="1">IF($C481&gt;MAX($C480:OFFSET($C481,-$I$2+1,0)),"B",IF($D481&lt;MIN($D480:OFFSET($D481,-$I$2+1,0)),"S",I480))</f>
        <v>S</v>
      </c>
      <c r="J481" s="2" t="str">
        <f t="shared" ca="1" si="69"/>
        <v>S</v>
      </c>
      <c r="K481">
        <f t="shared" ca="1" si="70"/>
        <v>169.99999999999886</v>
      </c>
      <c r="L481">
        <f t="shared" ca="1" si="71"/>
        <v>-3999.9999999999936</v>
      </c>
      <c r="M481" s="8">
        <f t="shared" si="79"/>
        <v>2.3608427336453959</v>
      </c>
      <c r="N481" s="9">
        <f t="shared" si="78"/>
        <v>472.1685467290792</v>
      </c>
      <c r="O481" s="7">
        <f t="shared" ca="1" si="74"/>
        <v>-80.000000000001137</v>
      </c>
      <c r="P481" s="2" t="str">
        <f t="shared" ca="1" si="75"/>
        <v xml:space="preserve"> </v>
      </c>
      <c r="Q481" t="str">
        <f t="shared" ca="1" si="76"/>
        <v>S</v>
      </c>
      <c r="R481">
        <f t="shared" ca="1" si="72"/>
        <v>169.99999999999886</v>
      </c>
      <c r="S481">
        <f t="shared" ca="1" si="73"/>
        <v>-3809.9999999999955</v>
      </c>
    </row>
    <row r="482" spans="1:19" x14ac:dyDescent="0.25">
      <c r="A482" s="1">
        <v>37231</v>
      </c>
      <c r="B482">
        <v>451.4</v>
      </c>
      <c r="C482">
        <v>452.3</v>
      </c>
      <c r="D482">
        <v>450.9</v>
      </c>
      <c r="E482">
        <v>451.9</v>
      </c>
      <c r="F482">
        <v>28455</v>
      </c>
      <c r="G482">
        <f t="shared" si="77"/>
        <v>1.4000000000000341</v>
      </c>
      <c r="H482" s="2" t="str">
        <f ca="1">IF($C482&gt;MAX($C481:OFFSET($C482,-$H$2+1,0)),"B",IF($D482&lt;MIN($D481:OFFSET($D482,-$H$2+1,0)),"S",H481))</f>
        <v>S</v>
      </c>
      <c r="I482" s="2" t="str">
        <f ca="1">IF($C482&gt;MAX($C481:OFFSET($C482,-$I$2+1,0)),"B",IF($D482&lt;MIN($D481:OFFSET($D482,-$I$2+1,0)),"S",I481))</f>
        <v>S</v>
      </c>
      <c r="J482" s="2" t="str">
        <f t="shared" ca="1" si="69"/>
        <v>S</v>
      </c>
      <c r="K482">
        <f t="shared" ca="1" si="70"/>
        <v>-39.999999999997726</v>
      </c>
      <c r="L482">
        <f t="shared" ca="1" si="71"/>
        <v>-4039.9999999999914</v>
      </c>
      <c r="M482" s="8">
        <f t="shared" si="79"/>
        <v>2.312800596963128</v>
      </c>
      <c r="N482" s="9">
        <f t="shared" si="78"/>
        <v>462.56011939262561</v>
      </c>
      <c r="O482" s="7">
        <f t="shared" ca="1" si="74"/>
        <v>-119.99999999999886</v>
      </c>
      <c r="P482" s="2" t="str">
        <f t="shared" ca="1" si="75"/>
        <v xml:space="preserve"> </v>
      </c>
      <c r="Q482" t="str">
        <f t="shared" ca="1" si="76"/>
        <v>S</v>
      </c>
      <c r="R482">
        <f t="shared" ca="1" si="72"/>
        <v>-39.999999999997726</v>
      </c>
      <c r="S482">
        <f t="shared" ca="1" si="73"/>
        <v>-3849.9999999999932</v>
      </c>
    </row>
    <row r="483" spans="1:19" x14ac:dyDescent="0.25">
      <c r="A483" s="1">
        <v>37232</v>
      </c>
      <c r="B483">
        <v>452.1</v>
      </c>
      <c r="C483">
        <v>452.4</v>
      </c>
      <c r="D483">
        <v>451</v>
      </c>
      <c r="E483">
        <v>451.6</v>
      </c>
      <c r="F483">
        <v>38478</v>
      </c>
      <c r="G483">
        <f t="shared" si="77"/>
        <v>1.3999999999999773</v>
      </c>
      <c r="H483" s="2" t="str">
        <f ca="1">IF($C483&gt;MAX($C482:OFFSET($C483,-$H$2+1,0)),"B",IF($D483&lt;MIN($D482:OFFSET($D483,-$H$2+1,0)),"S",H482))</f>
        <v>S</v>
      </c>
      <c r="I483" s="2" t="str">
        <f ca="1">IF($C483&gt;MAX($C482:OFFSET($C483,-$I$2+1,0)),"B",IF($D483&lt;MIN($D482:OFFSET($D483,-$I$2+1,0)),"S",I482))</f>
        <v>S</v>
      </c>
      <c r="J483" s="2" t="str">
        <f t="shared" ca="1" si="69"/>
        <v>S</v>
      </c>
      <c r="K483">
        <f t="shared" ca="1" si="70"/>
        <v>29.999999999995453</v>
      </c>
      <c r="L483">
        <f t="shared" ca="1" si="71"/>
        <v>-4009.9999999999959</v>
      </c>
      <c r="M483" s="8">
        <f t="shared" si="79"/>
        <v>2.2671605671149706</v>
      </c>
      <c r="N483" s="9">
        <f t="shared" si="78"/>
        <v>453.43211342299412</v>
      </c>
      <c r="O483" s="7">
        <f t="shared" ca="1" si="74"/>
        <v>-90.000000000003411</v>
      </c>
      <c r="P483" s="2" t="str">
        <f t="shared" ca="1" si="75"/>
        <v xml:space="preserve"> </v>
      </c>
      <c r="Q483" t="str">
        <f t="shared" ca="1" si="76"/>
        <v>S</v>
      </c>
      <c r="R483">
        <f t="shared" ca="1" si="72"/>
        <v>29.999999999995453</v>
      </c>
      <c r="S483">
        <f t="shared" ca="1" si="73"/>
        <v>-3819.9999999999977</v>
      </c>
    </row>
    <row r="484" spans="1:19" x14ac:dyDescent="0.25">
      <c r="A484" s="1">
        <v>37235</v>
      </c>
      <c r="B484">
        <v>450.2</v>
      </c>
      <c r="C484">
        <v>450.6</v>
      </c>
      <c r="D484">
        <v>448.6</v>
      </c>
      <c r="E484">
        <v>449.9</v>
      </c>
      <c r="F484">
        <v>33641</v>
      </c>
      <c r="G484">
        <f t="shared" si="77"/>
        <v>3</v>
      </c>
      <c r="H484" s="2" t="str">
        <f ca="1">IF($C484&gt;MAX($C483:OFFSET($C484,-$H$2+1,0)),"B",IF($D484&lt;MIN($D483:OFFSET($D484,-$H$2+1,0)),"S",H483))</f>
        <v>S</v>
      </c>
      <c r="I484" s="2" t="str">
        <f ca="1">IF($C484&gt;MAX($C483:OFFSET($C484,-$I$2+1,0)),"B",IF($D484&lt;MIN($D483:OFFSET($D484,-$I$2+1,0)),"S",I483))</f>
        <v>S</v>
      </c>
      <c r="J484" s="2" t="str">
        <f t="shared" ca="1" si="69"/>
        <v>S</v>
      </c>
      <c r="K484">
        <f t="shared" ca="1" si="70"/>
        <v>170.00000000000455</v>
      </c>
      <c r="L484">
        <f t="shared" ca="1" si="71"/>
        <v>-3839.9999999999914</v>
      </c>
      <c r="M484" s="8">
        <f t="shared" si="79"/>
        <v>2.3038025387592223</v>
      </c>
      <c r="N484" s="9">
        <f t="shared" si="78"/>
        <v>460.76050775184444</v>
      </c>
      <c r="O484" s="7">
        <f t="shared" ca="1" si="74"/>
        <v>80.000000000001137</v>
      </c>
      <c r="P484" s="2" t="str">
        <f t="shared" ca="1" si="75"/>
        <v xml:space="preserve"> </v>
      </c>
      <c r="Q484" t="str">
        <f t="shared" ca="1" si="76"/>
        <v>S</v>
      </c>
      <c r="R484">
        <f t="shared" ca="1" si="72"/>
        <v>170.00000000000455</v>
      </c>
      <c r="S484">
        <f t="shared" ca="1" si="73"/>
        <v>-3649.9999999999932</v>
      </c>
    </row>
    <row r="485" spans="1:19" x14ac:dyDescent="0.25">
      <c r="A485" s="1">
        <v>37236</v>
      </c>
      <c r="B485">
        <v>449.4</v>
      </c>
      <c r="C485">
        <v>450.3</v>
      </c>
      <c r="D485">
        <v>449</v>
      </c>
      <c r="E485">
        <v>449.8</v>
      </c>
      <c r="F485">
        <v>48236</v>
      </c>
      <c r="G485">
        <f t="shared" si="77"/>
        <v>1.3000000000000114</v>
      </c>
      <c r="H485" s="2" t="str">
        <f ca="1">IF($C485&gt;MAX($C484:OFFSET($C485,-$H$2+1,0)),"B",IF($D485&lt;MIN($D484:OFFSET($D485,-$H$2+1,0)),"S",H484))</f>
        <v>S</v>
      </c>
      <c r="I485" s="2" t="str">
        <f ca="1">IF($C485&gt;MAX($C484:OFFSET($C485,-$I$2+1,0)),"B",IF($D485&lt;MIN($D484:OFFSET($D485,-$I$2+1,0)),"S",I484))</f>
        <v>S</v>
      </c>
      <c r="J485" s="2" t="str">
        <f t="shared" ca="1" si="69"/>
        <v>S</v>
      </c>
      <c r="K485">
        <f t="shared" ca="1" si="70"/>
        <v>9.9999999999965894</v>
      </c>
      <c r="L485">
        <f t="shared" ca="1" si="71"/>
        <v>-3829.9999999999945</v>
      </c>
      <c r="M485" s="8">
        <f t="shared" si="79"/>
        <v>2.2536124118212615</v>
      </c>
      <c r="N485" s="9">
        <f t="shared" si="78"/>
        <v>450.7224823642523</v>
      </c>
      <c r="O485" s="7">
        <f t="shared" ca="1" si="74"/>
        <v>89.999999999997726</v>
      </c>
      <c r="P485" s="2" t="str">
        <f t="shared" ca="1" si="75"/>
        <v xml:space="preserve"> </v>
      </c>
      <c r="Q485" t="str">
        <f t="shared" ca="1" si="76"/>
        <v>S</v>
      </c>
      <c r="R485">
        <f t="shared" ca="1" si="72"/>
        <v>9.9999999999965894</v>
      </c>
      <c r="S485">
        <f t="shared" ca="1" si="73"/>
        <v>-3639.9999999999964</v>
      </c>
    </row>
    <row r="486" spans="1:19" x14ac:dyDescent="0.25">
      <c r="A486" s="1">
        <v>37237</v>
      </c>
      <c r="B486">
        <v>450.8</v>
      </c>
      <c r="C486">
        <v>451.7</v>
      </c>
      <c r="D486">
        <v>450.5</v>
      </c>
      <c r="E486">
        <v>451.4</v>
      </c>
      <c r="F486">
        <v>12323</v>
      </c>
      <c r="G486">
        <f t="shared" si="77"/>
        <v>1.8999999999999773</v>
      </c>
      <c r="H486" s="2" t="str">
        <f ca="1">IF($C486&gt;MAX($C485:OFFSET($C486,-$H$2+1,0)),"B",IF($D486&lt;MIN($D485:OFFSET($D486,-$H$2+1,0)),"S",H485))</f>
        <v>S</v>
      </c>
      <c r="I486" s="2" t="str">
        <f ca="1">IF($C486&gt;MAX($C485:OFFSET($C486,-$I$2+1,0)),"B",IF($D486&lt;MIN($D485:OFFSET($D486,-$I$2+1,0)),"S",I485))</f>
        <v>S</v>
      </c>
      <c r="J486" s="2" t="str">
        <f t="shared" ca="1" si="69"/>
        <v>S</v>
      </c>
      <c r="K486">
        <f t="shared" ca="1" si="70"/>
        <v>-159.99999999999659</v>
      </c>
      <c r="L486">
        <f t="shared" ca="1" si="71"/>
        <v>-3989.9999999999909</v>
      </c>
      <c r="M486" s="8">
        <f t="shared" si="79"/>
        <v>2.2359317912301973</v>
      </c>
      <c r="N486" s="9">
        <f t="shared" si="78"/>
        <v>447.18635824603945</v>
      </c>
      <c r="O486" s="7">
        <f t="shared" ca="1" si="74"/>
        <v>-69.999999999998863</v>
      </c>
      <c r="P486" s="2" t="str">
        <f t="shared" ca="1" si="75"/>
        <v xml:space="preserve"> </v>
      </c>
      <c r="Q486" t="str">
        <f t="shared" ca="1" si="76"/>
        <v>S</v>
      </c>
      <c r="R486">
        <f t="shared" ca="1" si="72"/>
        <v>-159.99999999999659</v>
      </c>
      <c r="S486">
        <f t="shared" ca="1" si="73"/>
        <v>-3799.9999999999927</v>
      </c>
    </row>
    <row r="487" spans="1:19" x14ac:dyDescent="0.25">
      <c r="A487" s="1">
        <v>37238</v>
      </c>
      <c r="B487">
        <v>451.4</v>
      </c>
      <c r="C487">
        <v>451.9</v>
      </c>
      <c r="D487">
        <v>451.2</v>
      </c>
      <c r="E487">
        <v>451.5</v>
      </c>
      <c r="F487">
        <v>49909</v>
      </c>
      <c r="G487">
        <f t="shared" si="77"/>
        <v>0.69999999999998863</v>
      </c>
      <c r="H487" s="2" t="str">
        <f ca="1">IF($C487&gt;MAX($C486:OFFSET($C487,-$H$2+1,0)),"B",IF($D487&lt;MIN($D486:OFFSET($D487,-$H$2+1,0)),"S",H486))</f>
        <v>S</v>
      </c>
      <c r="I487" s="2" t="str">
        <f ca="1">IF($C487&gt;MAX($C486:OFFSET($C487,-$I$2+1,0)),"B",IF($D487&lt;MIN($D486:OFFSET($D487,-$I$2+1,0)),"S",I486))</f>
        <v>S</v>
      </c>
      <c r="J487" s="2" t="str">
        <f t="shared" ca="1" si="69"/>
        <v>S</v>
      </c>
      <c r="K487">
        <f t="shared" ca="1" si="70"/>
        <v>-10.000000000002274</v>
      </c>
      <c r="L487">
        <f t="shared" ca="1" si="71"/>
        <v>-3999.9999999999932</v>
      </c>
      <c r="M487" s="8">
        <f t="shared" si="79"/>
        <v>2.1591352016686871</v>
      </c>
      <c r="N487" s="9">
        <f t="shared" si="78"/>
        <v>431.82704033373744</v>
      </c>
      <c r="O487" s="7">
        <f t="shared" ca="1" si="74"/>
        <v>-80.000000000001137</v>
      </c>
      <c r="P487" s="2" t="str">
        <f t="shared" ca="1" si="75"/>
        <v xml:space="preserve"> </v>
      </c>
      <c r="Q487" t="str">
        <f t="shared" ca="1" si="76"/>
        <v>S</v>
      </c>
      <c r="R487">
        <f t="shared" ca="1" si="72"/>
        <v>-10.000000000002274</v>
      </c>
      <c r="S487">
        <f t="shared" ca="1" si="73"/>
        <v>-3809.999999999995</v>
      </c>
    </row>
    <row r="488" spans="1:19" x14ac:dyDescent="0.25">
      <c r="A488" s="1">
        <v>37239</v>
      </c>
      <c r="B488">
        <v>452.3</v>
      </c>
      <c r="C488">
        <v>456.1</v>
      </c>
      <c r="D488">
        <v>452.1</v>
      </c>
      <c r="E488">
        <v>455.5</v>
      </c>
      <c r="F488">
        <v>36652</v>
      </c>
      <c r="G488">
        <f t="shared" si="77"/>
        <v>4.6000000000000227</v>
      </c>
      <c r="H488" s="2" t="str">
        <f ca="1">IF($C488&gt;MAX($C487:OFFSET($C488,-$H$2+1,0)),"B",IF($D488&lt;MIN($D487:OFFSET($D488,-$H$2+1,0)),"S",H487))</f>
        <v>S</v>
      </c>
      <c r="I488" s="2" t="str">
        <f ca="1">IF($C488&gt;MAX($C487:OFFSET($C488,-$I$2+1,0)),"B",IF($D488&lt;MIN($D487:OFFSET($D488,-$I$2+1,0)),"S",I487))</f>
        <v>B</v>
      </c>
      <c r="J488" s="2" t="str">
        <f t="shared" ca="1" si="69"/>
        <v>X</v>
      </c>
      <c r="K488">
        <f t="shared" ca="1" si="70"/>
        <v>-400</v>
      </c>
      <c r="L488">
        <f t="shared" ca="1" si="71"/>
        <v>-4399.9999999999927</v>
      </c>
      <c r="M488" s="8">
        <f t="shared" si="79"/>
        <v>2.2811784415852538</v>
      </c>
      <c r="N488" s="9">
        <f t="shared" si="78"/>
        <v>456.23568831705074</v>
      </c>
      <c r="O488" s="7">
        <f t="shared" ca="1" si="74"/>
        <v>0</v>
      </c>
      <c r="P488" s="2" t="str">
        <f t="shared" ca="1" si="75"/>
        <v xml:space="preserve"> </v>
      </c>
      <c r="Q488" t="str">
        <f t="shared" ca="1" si="76"/>
        <v>X</v>
      </c>
      <c r="R488">
        <f t="shared" ca="1" si="72"/>
        <v>-400</v>
      </c>
      <c r="S488">
        <f t="shared" ca="1" si="73"/>
        <v>-4209.9999999999945</v>
      </c>
    </row>
    <row r="489" spans="1:19" x14ac:dyDescent="0.25">
      <c r="A489" s="1">
        <v>37242</v>
      </c>
      <c r="B489">
        <v>454.7</v>
      </c>
      <c r="C489">
        <v>455.5</v>
      </c>
      <c r="D489">
        <v>454.4</v>
      </c>
      <c r="E489">
        <v>455.2</v>
      </c>
      <c r="F489">
        <v>42568</v>
      </c>
      <c r="G489">
        <f t="shared" si="77"/>
        <v>1.1000000000000227</v>
      </c>
      <c r="H489" s="2" t="str">
        <f ca="1">IF($C489&gt;MAX($C488:OFFSET($C489,-$H$2+1,0)),"B",IF($D489&lt;MIN($D488:OFFSET($D489,-$H$2+1,0)),"S",H488))</f>
        <v>S</v>
      </c>
      <c r="I489" s="2" t="str">
        <f ca="1">IF($C489&gt;MAX($C488:OFFSET($C489,-$I$2+1,0)),"B",IF($D489&lt;MIN($D488:OFFSET($D489,-$I$2+1,0)),"S",I488))</f>
        <v>B</v>
      </c>
      <c r="J489" s="2" t="str">
        <f t="shared" ca="1" si="69"/>
        <v>X</v>
      </c>
      <c r="K489">
        <f t="shared" ca="1" si="70"/>
        <v>0</v>
      </c>
      <c r="L489">
        <f t="shared" ca="1" si="71"/>
        <v>-4399.9999999999927</v>
      </c>
      <c r="M489" s="8">
        <f t="shared" si="79"/>
        <v>2.2221195195059922</v>
      </c>
      <c r="N489" s="9">
        <f t="shared" si="78"/>
        <v>444.42390390119846</v>
      </c>
      <c r="O489" s="7">
        <f t="shared" ca="1" si="74"/>
        <v>0</v>
      </c>
      <c r="P489" s="2" t="str">
        <f t="shared" ca="1" si="75"/>
        <v xml:space="preserve"> </v>
      </c>
      <c r="Q489" t="str">
        <f t="shared" ca="1" si="76"/>
        <v>X</v>
      </c>
      <c r="R489">
        <f t="shared" ca="1" si="72"/>
        <v>0</v>
      </c>
      <c r="S489">
        <f t="shared" ca="1" si="73"/>
        <v>-4209.9999999999945</v>
      </c>
    </row>
    <row r="490" spans="1:19" x14ac:dyDescent="0.25">
      <c r="A490" s="1">
        <v>37243</v>
      </c>
      <c r="B490">
        <v>456.1</v>
      </c>
      <c r="C490">
        <v>458.3</v>
      </c>
      <c r="D490">
        <v>455.8</v>
      </c>
      <c r="E490">
        <v>457.8</v>
      </c>
      <c r="F490">
        <v>28342</v>
      </c>
      <c r="G490">
        <f t="shared" si="77"/>
        <v>3.1000000000000227</v>
      </c>
      <c r="H490" s="2" t="str">
        <f ca="1">IF($C490&gt;MAX($C489:OFFSET($C490,-$H$2+1,0)),"B",IF($D490&lt;MIN($D489:OFFSET($D490,-$H$2+1,0)),"S",H489))</f>
        <v>S</v>
      </c>
      <c r="I490" s="2" t="str">
        <f ca="1">IF($C490&gt;MAX($C489:OFFSET($C490,-$I$2+1,0)),"B",IF($D490&lt;MIN($D489:OFFSET($D490,-$I$2+1,0)),"S",I489))</f>
        <v>B</v>
      </c>
      <c r="J490" s="2" t="str">
        <f t="shared" ca="1" si="69"/>
        <v>X</v>
      </c>
      <c r="K490">
        <f t="shared" ca="1" si="70"/>
        <v>0</v>
      </c>
      <c r="L490">
        <f t="shared" ca="1" si="71"/>
        <v>-4399.9999999999927</v>
      </c>
      <c r="M490" s="8">
        <f t="shared" si="79"/>
        <v>2.2660135435306938</v>
      </c>
      <c r="N490" s="9">
        <f t="shared" si="78"/>
        <v>453.20270870613876</v>
      </c>
      <c r="O490" s="7">
        <f t="shared" ca="1" si="74"/>
        <v>0</v>
      </c>
      <c r="P490" s="2" t="str">
        <f t="shared" ca="1" si="75"/>
        <v xml:space="preserve"> </v>
      </c>
      <c r="Q490" t="str">
        <f t="shared" ca="1" si="76"/>
        <v>X</v>
      </c>
      <c r="R490">
        <f t="shared" ca="1" si="72"/>
        <v>0</v>
      </c>
      <c r="S490">
        <f t="shared" ca="1" si="73"/>
        <v>-4209.9999999999945</v>
      </c>
    </row>
    <row r="491" spans="1:19" x14ac:dyDescent="0.25">
      <c r="A491" s="1">
        <v>37244</v>
      </c>
      <c r="B491">
        <v>455.9</v>
      </c>
      <c r="C491">
        <v>456.7</v>
      </c>
      <c r="D491">
        <v>452.5</v>
      </c>
      <c r="E491">
        <v>452.9</v>
      </c>
      <c r="F491">
        <v>38152</v>
      </c>
      <c r="G491">
        <f t="shared" si="77"/>
        <v>5.3000000000000114</v>
      </c>
      <c r="H491" s="2" t="str">
        <f ca="1">IF($C491&gt;MAX($C490:OFFSET($C491,-$H$2+1,0)),"B",IF($D491&lt;MIN($D490:OFFSET($D491,-$H$2+1,0)),"S",H490))</f>
        <v>S</v>
      </c>
      <c r="I491" s="2" t="str">
        <f ca="1">IF($C491&gt;MAX($C490:OFFSET($C491,-$I$2+1,0)),"B",IF($D491&lt;MIN($D490:OFFSET($D491,-$I$2+1,0)),"S",I490))</f>
        <v>B</v>
      </c>
      <c r="J491" s="2" t="str">
        <f t="shared" ca="1" si="69"/>
        <v>X</v>
      </c>
      <c r="K491">
        <f t="shared" ca="1" si="70"/>
        <v>0</v>
      </c>
      <c r="L491">
        <f t="shared" ca="1" si="71"/>
        <v>-4399.9999999999927</v>
      </c>
      <c r="M491" s="8">
        <f t="shared" si="79"/>
        <v>2.4177128663541598</v>
      </c>
      <c r="N491" s="9">
        <f t="shared" si="78"/>
        <v>483.54257327083195</v>
      </c>
      <c r="O491" s="7">
        <f t="shared" ca="1" si="74"/>
        <v>0</v>
      </c>
      <c r="P491" s="2" t="str">
        <f t="shared" ca="1" si="75"/>
        <v xml:space="preserve"> </v>
      </c>
      <c r="Q491" t="str">
        <f t="shared" ca="1" si="76"/>
        <v>X</v>
      </c>
      <c r="R491">
        <f t="shared" ca="1" si="72"/>
        <v>0</v>
      </c>
      <c r="S491">
        <f t="shared" ca="1" si="73"/>
        <v>-4209.9999999999945</v>
      </c>
    </row>
    <row r="492" spans="1:19" x14ac:dyDescent="0.25">
      <c r="A492" s="1">
        <v>37245</v>
      </c>
      <c r="B492">
        <v>453.4</v>
      </c>
      <c r="C492">
        <v>453.9</v>
      </c>
      <c r="D492">
        <v>452.7</v>
      </c>
      <c r="E492">
        <v>453.4</v>
      </c>
      <c r="F492">
        <v>22288</v>
      </c>
      <c r="G492">
        <f t="shared" si="77"/>
        <v>1.1999999999999886</v>
      </c>
      <c r="H492" s="2" t="str">
        <f ca="1">IF($C492&gt;MAX($C491:OFFSET($C492,-$H$2+1,0)),"B",IF($D492&lt;MIN($D491:OFFSET($D492,-$H$2+1,0)),"S",H491))</f>
        <v>S</v>
      </c>
      <c r="I492" s="2" t="str">
        <f ca="1">IF($C492&gt;MAX($C491:OFFSET($C492,-$I$2+1,0)),"B",IF($D492&lt;MIN($D491:OFFSET($D492,-$I$2+1,0)),"S",I491))</f>
        <v>B</v>
      </c>
      <c r="J492" s="2" t="str">
        <f t="shared" ca="1" si="69"/>
        <v>X</v>
      </c>
      <c r="K492">
        <f t="shared" ca="1" si="70"/>
        <v>0</v>
      </c>
      <c r="L492">
        <f t="shared" ca="1" si="71"/>
        <v>-4399.9999999999927</v>
      </c>
      <c r="M492" s="8">
        <f t="shared" si="79"/>
        <v>2.3568272230364515</v>
      </c>
      <c r="N492" s="9">
        <f t="shared" si="78"/>
        <v>471.36544460729033</v>
      </c>
      <c r="O492" s="7">
        <f t="shared" ca="1" si="74"/>
        <v>0</v>
      </c>
      <c r="P492" s="2" t="str">
        <f t="shared" ca="1" si="75"/>
        <v xml:space="preserve"> </v>
      </c>
      <c r="Q492" t="str">
        <f t="shared" ca="1" si="76"/>
        <v>X</v>
      </c>
      <c r="R492">
        <f t="shared" ca="1" si="72"/>
        <v>0</v>
      </c>
      <c r="S492">
        <f t="shared" ca="1" si="73"/>
        <v>-4209.9999999999945</v>
      </c>
    </row>
    <row r="493" spans="1:19" x14ac:dyDescent="0.25">
      <c r="A493" s="1">
        <v>37246</v>
      </c>
      <c r="B493">
        <v>455.4</v>
      </c>
      <c r="C493">
        <v>455.7</v>
      </c>
      <c r="D493">
        <v>454.2</v>
      </c>
      <c r="E493">
        <v>455.2</v>
      </c>
      <c r="F493">
        <v>34527</v>
      </c>
      <c r="G493">
        <f t="shared" si="77"/>
        <v>2.3000000000000114</v>
      </c>
      <c r="H493" s="2" t="str">
        <f ca="1">IF($C493&gt;MAX($C492:OFFSET($C493,-$H$2+1,0)),"B",IF($D493&lt;MIN($D492:OFFSET($D493,-$H$2+1,0)),"S",H492))</f>
        <v>S</v>
      </c>
      <c r="I493" s="2" t="str">
        <f ca="1">IF($C493&gt;MAX($C492:OFFSET($C493,-$I$2+1,0)),"B",IF($D493&lt;MIN($D492:OFFSET($D493,-$I$2+1,0)),"S",I492))</f>
        <v>B</v>
      </c>
      <c r="J493" s="2" t="str">
        <f t="shared" ca="1" si="69"/>
        <v>X</v>
      </c>
      <c r="K493">
        <f t="shared" ca="1" si="70"/>
        <v>0</v>
      </c>
      <c r="L493">
        <f t="shared" ca="1" si="71"/>
        <v>-4399.9999999999927</v>
      </c>
      <c r="M493" s="8">
        <f t="shared" si="79"/>
        <v>2.3539858618846297</v>
      </c>
      <c r="N493" s="9">
        <f t="shared" si="78"/>
        <v>470.79717237692591</v>
      </c>
      <c r="O493" s="7">
        <f t="shared" ca="1" si="74"/>
        <v>0</v>
      </c>
      <c r="P493" s="2" t="str">
        <f t="shared" ca="1" si="75"/>
        <v xml:space="preserve"> </v>
      </c>
      <c r="Q493" t="str">
        <f t="shared" ca="1" si="76"/>
        <v>X</v>
      </c>
      <c r="R493">
        <f t="shared" ca="1" si="72"/>
        <v>0</v>
      </c>
      <c r="S493">
        <f t="shared" ca="1" si="73"/>
        <v>-4209.9999999999945</v>
      </c>
    </row>
    <row r="494" spans="1:19" x14ac:dyDescent="0.25">
      <c r="A494" s="1">
        <v>37251</v>
      </c>
      <c r="B494">
        <v>455.3</v>
      </c>
      <c r="C494">
        <v>456.8</v>
      </c>
      <c r="D494">
        <v>455.2</v>
      </c>
      <c r="E494">
        <v>456.5</v>
      </c>
      <c r="F494">
        <v>34721</v>
      </c>
      <c r="G494">
        <f t="shared" si="77"/>
        <v>1.6000000000000227</v>
      </c>
      <c r="H494" s="2" t="str">
        <f ca="1">IF($C494&gt;MAX($C493:OFFSET($C494,-$H$2+1,0)),"B",IF($D494&lt;MIN($D493:OFFSET($D494,-$H$2+1,0)),"S",H493))</f>
        <v>S</v>
      </c>
      <c r="I494" s="2" t="str">
        <f ca="1">IF($C494&gt;MAX($C493:OFFSET($C494,-$I$2+1,0)),"B",IF($D494&lt;MIN($D493:OFFSET($D494,-$I$2+1,0)),"S",I493))</f>
        <v>B</v>
      </c>
      <c r="J494" s="2" t="str">
        <f t="shared" ca="1" si="69"/>
        <v>X</v>
      </c>
      <c r="K494">
        <f t="shared" ca="1" si="70"/>
        <v>0</v>
      </c>
      <c r="L494">
        <f t="shared" ca="1" si="71"/>
        <v>-4399.9999999999927</v>
      </c>
      <c r="M494" s="8">
        <f t="shared" si="79"/>
        <v>2.3162865687903991</v>
      </c>
      <c r="N494" s="9">
        <f t="shared" si="78"/>
        <v>463.25731375807982</v>
      </c>
      <c r="O494" s="7">
        <f t="shared" ca="1" si="74"/>
        <v>0</v>
      </c>
      <c r="P494" s="2" t="str">
        <f t="shared" ca="1" si="75"/>
        <v xml:space="preserve"> </v>
      </c>
      <c r="Q494" t="str">
        <f t="shared" ca="1" si="76"/>
        <v>X</v>
      </c>
      <c r="R494">
        <f t="shared" ca="1" si="72"/>
        <v>0</v>
      </c>
      <c r="S494">
        <f t="shared" ca="1" si="73"/>
        <v>-4209.9999999999945</v>
      </c>
    </row>
    <row r="495" spans="1:19" x14ac:dyDescent="0.25">
      <c r="A495" s="1">
        <v>37252</v>
      </c>
      <c r="B495">
        <v>455</v>
      </c>
      <c r="C495">
        <v>456</v>
      </c>
      <c r="D495">
        <v>454.3</v>
      </c>
      <c r="E495">
        <v>454.6</v>
      </c>
      <c r="F495">
        <v>24977</v>
      </c>
      <c r="G495">
        <f t="shared" si="77"/>
        <v>2.1999999999999886</v>
      </c>
      <c r="H495" s="2" t="str">
        <f ca="1">IF($C495&gt;MAX($C494:OFFSET($C495,-$H$2+1,0)),"B",IF($D495&lt;MIN($D494:OFFSET($D495,-$H$2+1,0)),"S",H494))</f>
        <v>S</v>
      </c>
      <c r="I495" s="2" t="str">
        <f ca="1">IF($C495&gt;MAX($C494:OFFSET($C495,-$I$2+1,0)),"B",IF($D495&lt;MIN($D494:OFFSET($D495,-$I$2+1,0)),"S",I494))</f>
        <v>B</v>
      </c>
      <c r="J495" s="2" t="str">
        <f t="shared" ca="1" si="69"/>
        <v>X</v>
      </c>
      <c r="K495">
        <f t="shared" ca="1" si="70"/>
        <v>0</v>
      </c>
      <c r="L495">
        <f t="shared" ca="1" si="71"/>
        <v>-4399.9999999999927</v>
      </c>
      <c r="M495" s="8">
        <f t="shared" si="79"/>
        <v>2.3104722403508786</v>
      </c>
      <c r="N495" s="9">
        <f t="shared" si="78"/>
        <v>462.0944480701757</v>
      </c>
      <c r="O495" s="7">
        <f t="shared" ca="1" si="74"/>
        <v>0</v>
      </c>
      <c r="P495" s="2" t="str">
        <f t="shared" ca="1" si="75"/>
        <v xml:space="preserve"> </v>
      </c>
      <c r="Q495" t="str">
        <f t="shared" ca="1" si="76"/>
        <v>X</v>
      </c>
      <c r="R495">
        <f t="shared" ca="1" si="72"/>
        <v>0</v>
      </c>
      <c r="S495">
        <f t="shared" ca="1" si="73"/>
        <v>-4209.9999999999945</v>
      </c>
    </row>
    <row r="496" spans="1:19" x14ac:dyDescent="0.25">
      <c r="A496" s="1">
        <v>37253</v>
      </c>
      <c r="B496">
        <v>453.9</v>
      </c>
      <c r="C496">
        <v>454.5</v>
      </c>
      <c r="D496">
        <v>453.2</v>
      </c>
      <c r="E496">
        <v>453.7</v>
      </c>
      <c r="F496">
        <v>47831</v>
      </c>
      <c r="G496">
        <f t="shared" si="77"/>
        <v>1.4000000000000341</v>
      </c>
      <c r="H496" s="2" t="str">
        <f ca="1">IF($C496&gt;MAX($C495:OFFSET($C496,-$H$2+1,0)),"B",IF($D496&lt;MIN($D495:OFFSET($D496,-$H$2+1,0)),"S",H495))</f>
        <v>S</v>
      </c>
      <c r="I496" s="2" t="str">
        <f ca="1">IF($C496&gt;MAX($C495:OFFSET($C496,-$I$2+1,0)),"B",IF($D496&lt;MIN($D495:OFFSET($D496,-$I$2+1,0)),"S",I495))</f>
        <v>B</v>
      </c>
      <c r="J496" s="2" t="str">
        <f t="shared" ca="1" si="69"/>
        <v>X</v>
      </c>
      <c r="K496">
        <f t="shared" ca="1" si="70"/>
        <v>0</v>
      </c>
      <c r="L496">
        <f t="shared" ca="1" si="71"/>
        <v>-4399.9999999999927</v>
      </c>
      <c r="M496" s="8">
        <f t="shared" si="79"/>
        <v>2.2649486283333364</v>
      </c>
      <c r="N496" s="9">
        <f t="shared" si="78"/>
        <v>452.98972566666731</v>
      </c>
      <c r="O496" s="7">
        <f t="shared" ca="1" si="74"/>
        <v>0</v>
      </c>
      <c r="P496" s="2" t="str">
        <f t="shared" ca="1" si="75"/>
        <v xml:space="preserve"> </v>
      </c>
      <c r="Q496" t="str">
        <f t="shared" ca="1" si="76"/>
        <v>X</v>
      </c>
      <c r="R496">
        <f t="shared" ca="1" si="72"/>
        <v>0</v>
      </c>
      <c r="S496">
        <f t="shared" ca="1" si="73"/>
        <v>-4209.9999999999945</v>
      </c>
    </row>
    <row r="497" spans="1:19" x14ac:dyDescent="0.25">
      <c r="A497" s="1">
        <v>37256</v>
      </c>
      <c r="B497">
        <v>453.7</v>
      </c>
      <c r="C497">
        <v>456.4</v>
      </c>
      <c r="D497">
        <v>453.4</v>
      </c>
      <c r="E497">
        <v>455.9</v>
      </c>
      <c r="F497">
        <v>74909</v>
      </c>
      <c r="G497">
        <f t="shared" si="77"/>
        <v>3</v>
      </c>
      <c r="H497" s="2" t="str">
        <f ca="1">IF($C497&gt;MAX($C496:OFFSET($C497,-$H$2+1,0)),"B",IF($D497&lt;MIN($D496:OFFSET($D497,-$H$2+1,0)),"S",H496))</f>
        <v>S</v>
      </c>
      <c r="I497" s="2" t="str">
        <f ca="1">IF($C497&gt;MAX($C496:OFFSET($C497,-$I$2+1,0)),"B",IF($D497&lt;MIN($D496:OFFSET($D497,-$I$2+1,0)),"S",I496))</f>
        <v>B</v>
      </c>
      <c r="J497" s="2" t="str">
        <f t="shared" ca="1" si="69"/>
        <v>X</v>
      </c>
      <c r="K497">
        <f t="shared" ca="1" si="70"/>
        <v>0</v>
      </c>
      <c r="L497">
        <f t="shared" ca="1" si="71"/>
        <v>-4399.9999999999927</v>
      </c>
      <c r="M497" s="8">
        <f t="shared" si="79"/>
        <v>2.3017011969166696</v>
      </c>
      <c r="N497" s="9">
        <f t="shared" si="78"/>
        <v>460.34023938333394</v>
      </c>
      <c r="O497" s="7">
        <f t="shared" ca="1" si="74"/>
        <v>0</v>
      </c>
      <c r="P497" s="2" t="str">
        <f t="shared" ca="1" si="75"/>
        <v xml:space="preserve"> </v>
      </c>
      <c r="Q497" t="str">
        <f t="shared" ca="1" si="76"/>
        <v>X</v>
      </c>
      <c r="R497">
        <f t="shared" ca="1" si="72"/>
        <v>0</v>
      </c>
      <c r="S497">
        <f t="shared" ca="1" si="73"/>
        <v>-4209.9999999999945</v>
      </c>
    </row>
    <row r="498" spans="1:19" x14ac:dyDescent="0.25">
      <c r="A498" s="1">
        <v>37258</v>
      </c>
      <c r="B498">
        <v>455.3</v>
      </c>
      <c r="C498">
        <v>456.7</v>
      </c>
      <c r="D498">
        <v>455.3</v>
      </c>
      <c r="E498">
        <v>456.1</v>
      </c>
      <c r="F498">
        <v>50340</v>
      </c>
      <c r="G498">
        <f t="shared" si="77"/>
        <v>1.3999999999999773</v>
      </c>
      <c r="H498" s="2" t="str">
        <f ca="1">IF($C498&gt;MAX($C497:OFFSET($C498,-$H$2+1,0)),"B",IF($D498&lt;MIN($D497:OFFSET($D498,-$H$2+1,0)),"S",H497))</f>
        <v>S</v>
      </c>
      <c r="I498" s="2" t="str">
        <f ca="1">IF($C498&gt;MAX($C497:OFFSET($C498,-$I$2+1,0)),"B",IF($D498&lt;MIN($D497:OFFSET($D498,-$I$2+1,0)),"S",I497))</f>
        <v>B</v>
      </c>
      <c r="J498" s="2" t="str">
        <f t="shared" ca="1" si="69"/>
        <v>X</v>
      </c>
      <c r="K498">
        <f t="shared" ca="1" si="70"/>
        <v>0</v>
      </c>
      <c r="L498">
        <f t="shared" ca="1" si="71"/>
        <v>-4399.9999999999927</v>
      </c>
      <c r="M498" s="8">
        <f t="shared" si="79"/>
        <v>2.2566161370708349</v>
      </c>
      <c r="N498" s="9">
        <f t="shared" si="78"/>
        <v>451.32322741416698</v>
      </c>
      <c r="O498" s="7">
        <f t="shared" ca="1" si="74"/>
        <v>0</v>
      </c>
      <c r="P498" s="2" t="str">
        <f t="shared" ca="1" si="75"/>
        <v xml:space="preserve"> </v>
      </c>
      <c r="Q498" t="str">
        <f t="shared" ca="1" si="76"/>
        <v>X</v>
      </c>
      <c r="R498">
        <f t="shared" ca="1" si="72"/>
        <v>0</v>
      </c>
      <c r="S498">
        <f t="shared" ca="1" si="73"/>
        <v>-4209.9999999999945</v>
      </c>
    </row>
    <row r="499" spans="1:19" x14ac:dyDescent="0.25">
      <c r="A499" s="1">
        <v>37259</v>
      </c>
      <c r="B499">
        <v>456.1</v>
      </c>
      <c r="C499">
        <v>457.3</v>
      </c>
      <c r="D499">
        <v>454.1</v>
      </c>
      <c r="E499">
        <v>455.4</v>
      </c>
      <c r="F499">
        <v>76220</v>
      </c>
      <c r="G499">
        <f t="shared" si="77"/>
        <v>3.1999999999999886</v>
      </c>
      <c r="H499" s="2" t="str">
        <f ca="1">IF($C499&gt;MAX($C498:OFFSET($C499,-$H$2+1,0)),"B",IF($D499&lt;MIN($D498:OFFSET($D499,-$H$2+1,0)),"S",H498))</f>
        <v>S</v>
      </c>
      <c r="I499" s="2" t="str">
        <f ca="1">IF($C499&gt;MAX($C498:OFFSET($C499,-$I$2+1,0)),"B",IF($D499&lt;MIN($D498:OFFSET($D499,-$I$2+1,0)),"S",I498))</f>
        <v>B</v>
      </c>
      <c r="J499" s="2" t="str">
        <f t="shared" ca="1" si="69"/>
        <v>X</v>
      </c>
      <c r="K499">
        <f t="shared" ca="1" si="70"/>
        <v>0</v>
      </c>
      <c r="L499">
        <f t="shared" ca="1" si="71"/>
        <v>-4399.9999999999927</v>
      </c>
      <c r="M499" s="8">
        <f t="shared" si="79"/>
        <v>2.3037853302172926</v>
      </c>
      <c r="N499" s="9">
        <f t="shared" si="78"/>
        <v>460.75706604345851</v>
      </c>
      <c r="O499" s="7">
        <f t="shared" ca="1" si="74"/>
        <v>0</v>
      </c>
      <c r="P499" s="2" t="str">
        <f t="shared" ca="1" si="75"/>
        <v xml:space="preserve"> </v>
      </c>
      <c r="Q499" t="str">
        <f t="shared" ca="1" si="76"/>
        <v>X</v>
      </c>
      <c r="R499">
        <f t="shared" ca="1" si="72"/>
        <v>0</v>
      </c>
      <c r="S499">
        <f t="shared" ca="1" si="73"/>
        <v>-4209.9999999999945</v>
      </c>
    </row>
    <row r="500" spans="1:19" x14ac:dyDescent="0.25">
      <c r="A500" s="1">
        <v>37260</v>
      </c>
      <c r="B500">
        <v>455.7</v>
      </c>
      <c r="C500">
        <v>456.7</v>
      </c>
      <c r="D500">
        <v>454.5</v>
      </c>
      <c r="E500">
        <v>456.1</v>
      </c>
      <c r="F500">
        <v>50274</v>
      </c>
      <c r="G500">
        <f t="shared" si="77"/>
        <v>2.1999999999999886</v>
      </c>
      <c r="H500" s="2" t="str">
        <f ca="1">IF($C500&gt;MAX($C499:OFFSET($C500,-$H$2+1,0)),"B",IF($D500&lt;MIN($D499:OFFSET($D500,-$H$2+1,0)),"S",H499))</f>
        <v>S</v>
      </c>
      <c r="I500" s="2" t="str">
        <f ca="1">IF($C500&gt;MAX($C499:OFFSET($C500,-$I$2+1,0)),"B",IF($D500&lt;MIN($D499:OFFSET($D500,-$I$2+1,0)),"S",I499))</f>
        <v>B</v>
      </c>
      <c r="J500" s="2" t="str">
        <f t="shared" ca="1" si="69"/>
        <v>X</v>
      </c>
      <c r="K500">
        <f t="shared" ca="1" si="70"/>
        <v>0</v>
      </c>
      <c r="L500">
        <f t="shared" ca="1" si="71"/>
        <v>-4399.9999999999927</v>
      </c>
      <c r="M500" s="8">
        <f t="shared" si="79"/>
        <v>2.2985960637064276</v>
      </c>
      <c r="N500" s="9">
        <f t="shared" si="78"/>
        <v>459.7192127412855</v>
      </c>
      <c r="O500" s="7">
        <f t="shared" ca="1" si="74"/>
        <v>0</v>
      </c>
      <c r="P500" s="2" t="str">
        <f t="shared" ca="1" si="75"/>
        <v xml:space="preserve"> </v>
      </c>
      <c r="Q500" t="str">
        <f t="shared" ca="1" si="76"/>
        <v>X</v>
      </c>
      <c r="R500">
        <f t="shared" ca="1" si="72"/>
        <v>0</v>
      </c>
      <c r="S500">
        <f t="shared" ca="1" si="73"/>
        <v>-4209.9999999999945</v>
      </c>
    </row>
    <row r="501" spans="1:19" x14ac:dyDescent="0.25">
      <c r="A501" s="1">
        <v>37263</v>
      </c>
      <c r="B501">
        <v>457</v>
      </c>
      <c r="C501">
        <v>457.5</v>
      </c>
      <c r="D501">
        <v>454.9</v>
      </c>
      <c r="E501">
        <v>455.8</v>
      </c>
      <c r="F501">
        <v>88366</v>
      </c>
      <c r="G501">
        <f t="shared" si="77"/>
        <v>2.6000000000000227</v>
      </c>
      <c r="H501" s="2" t="str">
        <f ca="1">IF($C501&gt;MAX($C500:OFFSET($C501,-$H$2+1,0)),"B",IF($D501&lt;MIN($D500:OFFSET($D501,-$H$2+1,0)),"S",H500))</f>
        <v>S</v>
      </c>
      <c r="I501" s="2" t="str">
        <f ca="1">IF($C501&gt;MAX($C500:OFFSET($C501,-$I$2+1,0)),"B",IF($D501&lt;MIN($D500:OFFSET($D501,-$I$2+1,0)),"S",I500))</f>
        <v>B</v>
      </c>
      <c r="J501" s="2" t="str">
        <f t="shared" ca="1" si="69"/>
        <v>X</v>
      </c>
      <c r="K501">
        <f t="shared" ca="1" si="70"/>
        <v>0</v>
      </c>
      <c r="L501">
        <f t="shared" ca="1" si="71"/>
        <v>-4399.9999999999927</v>
      </c>
      <c r="M501" s="8">
        <f t="shared" si="79"/>
        <v>2.3136662605211074</v>
      </c>
      <c r="N501" s="9">
        <f t="shared" si="78"/>
        <v>462.73325210422149</v>
      </c>
      <c r="O501" s="7">
        <f t="shared" ca="1" si="74"/>
        <v>0</v>
      </c>
      <c r="P501" s="2" t="str">
        <f t="shared" ca="1" si="75"/>
        <v xml:space="preserve"> </v>
      </c>
      <c r="Q501" t="str">
        <f t="shared" ca="1" si="76"/>
        <v>X</v>
      </c>
      <c r="R501">
        <f t="shared" ca="1" si="72"/>
        <v>0</v>
      </c>
      <c r="S501">
        <f t="shared" ca="1" si="73"/>
        <v>-4209.9999999999945</v>
      </c>
    </row>
    <row r="502" spans="1:19" x14ac:dyDescent="0.25">
      <c r="A502" s="1">
        <v>37264</v>
      </c>
      <c r="B502">
        <v>455.7</v>
      </c>
      <c r="C502">
        <v>456.4</v>
      </c>
      <c r="D502">
        <v>455.4</v>
      </c>
      <c r="E502">
        <v>456.1</v>
      </c>
      <c r="F502">
        <v>54444</v>
      </c>
      <c r="G502">
        <f t="shared" si="77"/>
        <v>1</v>
      </c>
      <c r="H502" s="2" t="str">
        <f ca="1">IF($C502&gt;MAX($C501:OFFSET($C502,-$H$2+1,0)),"B",IF($D502&lt;MIN($D501:OFFSET($D502,-$H$2+1,0)),"S",H501))</f>
        <v>S</v>
      </c>
      <c r="I502" s="2" t="str">
        <f ca="1">IF($C502&gt;MAX($C501:OFFSET($C502,-$I$2+1,0)),"B",IF($D502&lt;MIN($D501:OFFSET($D502,-$I$2+1,0)),"S",I501))</f>
        <v>B</v>
      </c>
      <c r="J502" s="2" t="str">
        <f t="shared" ca="1" si="69"/>
        <v>X</v>
      </c>
      <c r="K502">
        <f t="shared" ca="1" si="70"/>
        <v>0</v>
      </c>
      <c r="L502">
        <f t="shared" ca="1" si="71"/>
        <v>-4399.9999999999927</v>
      </c>
      <c r="M502" s="8">
        <f t="shared" si="79"/>
        <v>2.2479829474950521</v>
      </c>
      <c r="N502" s="9">
        <f t="shared" si="78"/>
        <v>449.59658949901041</v>
      </c>
      <c r="O502" s="7">
        <f t="shared" ca="1" si="74"/>
        <v>0</v>
      </c>
      <c r="P502" s="2" t="str">
        <f t="shared" ca="1" si="75"/>
        <v xml:space="preserve"> </v>
      </c>
      <c r="Q502" t="str">
        <f t="shared" ca="1" si="76"/>
        <v>X</v>
      </c>
      <c r="R502">
        <f t="shared" ca="1" si="72"/>
        <v>0</v>
      </c>
      <c r="S502">
        <f t="shared" ca="1" si="73"/>
        <v>-4209.9999999999945</v>
      </c>
    </row>
    <row r="503" spans="1:19" x14ac:dyDescent="0.25">
      <c r="A503" s="1">
        <v>37265</v>
      </c>
      <c r="B503">
        <v>456.2</v>
      </c>
      <c r="C503">
        <v>461.9</v>
      </c>
      <c r="D503">
        <v>455.9</v>
      </c>
      <c r="E503">
        <v>460.6</v>
      </c>
      <c r="F503">
        <v>38985</v>
      </c>
      <c r="G503">
        <f t="shared" si="77"/>
        <v>6</v>
      </c>
      <c r="H503" s="2" t="str">
        <f ca="1">IF($C503&gt;MAX($C502:OFFSET($C503,-$H$2+1,0)),"B",IF($D503&lt;MIN($D502:OFFSET($D503,-$H$2+1,0)),"S",H502))</f>
        <v>B</v>
      </c>
      <c r="I503" s="2" t="str">
        <f ca="1">IF($C503&gt;MAX($C502:OFFSET($C503,-$I$2+1,0)),"B",IF($D503&lt;MIN($D502:OFFSET($D503,-$I$2+1,0)),"S",I502))</f>
        <v>B</v>
      </c>
      <c r="J503" s="2" t="str">
        <f t="shared" ca="1" si="69"/>
        <v>B</v>
      </c>
      <c r="K503">
        <f t="shared" ca="1" si="70"/>
        <v>0</v>
      </c>
      <c r="L503">
        <f t="shared" ca="1" si="71"/>
        <v>-4399.9999999999927</v>
      </c>
      <c r="M503" s="8">
        <f t="shared" si="79"/>
        <v>2.4355838001202992</v>
      </c>
      <c r="N503" s="9">
        <f t="shared" si="78"/>
        <v>487.11676002405983</v>
      </c>
      <c r="O503" s="7">
        <f t="shared" ca="1" si="74"/>
        <v>0</v>
      </c>
      <c r="P503" s="2" t="str">
        <f t="shared" ca="1" si="75"/>
        <v xml:space="preserve"> </v>
      </c>
      <c r="Q503" t="str">
        <f t="shared" ca="1" si="76"/>
        <v>B</v>
      </c>
      <c r="R503">
        <f t="shared" ca="1" si="72"/>
        <v>0</v>
      </c>
      <c r="S503">
        <f t="shared" ca="1" si="73"/>
        <v>-4209.9999999999945</v>
      </c>
    </row>
    <row r="504" spans="1:19" x14ac:dyDescent="0.25">
      <c r="A504" s="1">
        <v>37266</v>
      </c>
      <c r="B504">
        <v>465.2</v>
      </c>
      <c r="C504">
        <v>465.6</v>
      </c>
      <c r="D504">
        <v>462.5</v>
      </c>
      <c r="E504">
        <v>464.3</v>
      </c>
      <c r="F504">
        <v>39303</v>
      </c>
      <c r="G504">
        <f t="shared" si="77"/>
        <v>5</v>
      </c>
      <c r="H504" s="2" t="str">
        <f ca="1">IF($C504&gt;MAX($C503:OFFSET($C504,-$H$2+1,0)),"B",IF($D504&lt;MIN($D503:OFFSET($D504,-$H$2+1,0)),"S",H503))</f>
        <v>B</v>
      </c>
      <c r="I504" s="2" t="str">
        <f ca="1">IF($C504&gt;MAX($C503:OFFSET($C504,-$I$2+1,0)),"B",IF($D504&lt;MIN($D503:OFFSET($D504,-$I$2+1,0)),"S",I503))</f>
        <v>B</v>
      </c>
      <c r="J504" s="2" t="str">
        <f t="shared" ca="1" si="69"/>
        <v>B</v>
      </c>
      <c r="K504">
        <f t="shared" ca="1" si="70"/>
        <v>369.99999999999886</v>
      </c>
      <c r="L504">
        <f t="shared" ca="1" si="71"/>
        <v>-4029.9999999999936</v>
      </c>
      <c r="M504" s="8">
        <f t="shared" si="79"/>
        <v>2.5638046101142842</v>
      </c>
      <c r="N504" s="9">
        <f t="shared" si="78"/>
        <v>512.76092202285679</v>
      </c>
      <c r="O504" s="7">
        <f t="shared" ca="1" si="74"/>
        <v>369.99999999999886</v>
      </c>
      <c r="P504" s="2" t="str">
        <f t="shared" ca="1" si="75"/>
        <v xml:space="preserve"> </v>
      </c>
      <c r="Q504" t="str">
        <f t="shared" ca="1" si="76"/>
        <v>B</v>
      </c>
      <c r="R504">
        <f t="shared" ca="1" si="72"/>
        <v>369.99999999999886</v>
      </c>
      <c r="S504">
        <f t="shared" ca="1" si="73"/>
        <v>-3839.9999999999955</v>
      </c>
    </row>
    <row r="505" spans="1:19" x14ac:dyDescent="0.25">
      <c r="A505" s="1">
        <v>37267</v>
      </c>
      <c r="B505">
        <v>464.1</v>
      </c>
      <c r="C505">
        <v>465.3</v>
      </c>
      <c r="D505">
        <v>462.6</v>
      </c>
      <c r="E505">
        <v>464.6</v>
      </c>
      <c r="F505">
        <v>44811</v>
      </c>
      <c r="G505">
        <f t="shared" si="77"/>
        <v>2.6999999999999886</v>
      </c>
      <c r="H505" s="2" t="str">
        <f ca="1">IF($C505&gt;MAX($C504:OFFSET($C505,-$H$2+1,0)),"B",IF($D505&lt;MIN($D504:OFFSET($D505,-$H$2+1,0)),"S",H504))</f>
        <v>B</v>
      </c>
      <c r="I505" s="2" t="str">
        <f ca="1">IF($C505&gt;MAX($C504:OFFSET($C505,-$I$2+1,0)),"B",IF($D505&lt;MIN($D504:OFFSET($D505,-$I$2+1,0)),"S",I504))</f>
        <v>B</v>
      </c>
      <c r="J505" s="2" t="str">
        <f t="shared" ca="1" si="69"/>
        <v>B</v>
      </c>
      <c r="K505">
        <f t="shared" ca="1" si="70"/>
        <v>30.000000000001137</v>
      </c>
      <c r="L505">
        <f t="shared" ca="1" si="71"/>
        <v>-3999.9999999999927</v>
      </c>
      <c r="M505" s="8">
        <f t="shared" si="79"/>
        <v>2.5706143796085694</v>
      </c>
      <c r="N505" s="9">
        <f t="shared" si="78"/>
        <v>514.1228759217139</v>
      </c>
      <c r="O505" s="7">
        <f t="shared" ca="1" si="74"/>
        <v>400</v>
      </c>
      <c r="P505" s="2" t="str">
        <f t="shared" ca="1" si="75"/>
        <v xml:space="preserve"> </v>
      </c>
      <c r="Q505" t="str">
        <f t="shared" ca="1" si="76"/>
        <v>B</v>
      </c>
      <c r="R505">
        <f t="shared" ca="1" si="72"/>
        <v>30.000000000001137</v>
      </c>
      <c r="S505">
        <f t="shared" ca="1" si="73"/>
        <v>-3809.9999999999945</v>
      </c>
    </row>
    <row r="506" spans="1:19" x14ac:dyDescent="0.25">
      <c r="A506" s="1">
        <v>37270</v>
      </c>
      <c r="B506">
        <v>463.5</v>
      </c>
      <c r="C506">
        <v>464.1</v>
      </c>
      <c r="D506">
        <v>462.4</v>
      </c>
      <c r="E506">
        <v>462.6</v>
      </c>
      <c r="F506">
        <v>32268</v>
      </c>
      <c r="G506">
        <f t="shared" si="77"/>
        <v>2.2000000000000455</v>
      </c>
      <c r="H506" s="2" t="str">
        <f ca="1">IF($C506&gt;MAX($C505:OFFSET($C506,-$H$2+1,0)),"B",IF($D506&lt;MIN($D505:OFFSET($D506,-$H$2+1,0)),"S",H505))</f>
        <v>B</v>
      </c>
      <c r="I506" s="2" t="str">
        <f ca="1">IF($C506&gt;MAX($C505:OFFSET($C506,-$I$2+1,0)),"B",IF($D506&lt;MIN($D505:OFFSET($D506,-$I$2+1,0)),"S",I505))</f>
        <v>B</v>
      </c>
      <c r="J506" s="2" t="str">
        <f t="shared" ca="1" si="69"/>
        <v>B</v>
      </c>
      <c r="K506">
        <f t="shared" ca="1" si="70"/>
        <v>-200</v>
      </c>
      <c r="L506">
        <f t="shared" ca="1" si="71"/>
        <v>-4199.9999999999927</v>
      </c>
      <c r="M506" s="8">
        <f t="shared" si="79"/>
        <v>2.552083660628143</v>
      </c>
      <c r="N506" s="9">
        <f t="shared" si="78"/>
        <v>510.41673212562858</v>
      </c>
      <c r="O506" s="7">
        <f t="shared" ca="1" si="74"/>
        <v>200</v>
      </c>
      <c r="P506" s="2" t="str">
        <f t="shared" ca="1" si="75"/>
        <v xml:space="preserve"> </v>
      </c>
      <c r="Q506" t="str">
        <f t="shared" ca="1" si="76"/>
        <v>B</v>
      </c>
      <c r="R506">
        <f t="shared" ca="1" si="72"/>
        <v>-200</v>
      </c>
      <c r="S506">
        <f t="shared" ca="1" si="73"/>
        <v>-4009.9999999999945</v>
      </c>
    </row>
    <row r="507" spans="1:19" x14ac:dyDescent="0.25">
      <c r="A507" s="1">
        <v>37271</v>
      </c>
      <c r="B507">
        <v>460.6</v>
      </c>
      <c r="C507">
        <v>462.2</v>
      </c>
      <c r="D507">
        <v>459.9</v>
      </c>
      <c r="E507">
        <v>461.6</v>
      </c>
      <c r="F507">
        <v>43837</v>
      </c>
      <c r="G507">
        <f t="shared" si="77"/>
        <v>2.7000000000000455</v>
      </c>
      <c r="H507" s="2" t="str">
        <f ca="1">IF($C507&gt;MAX($C506:OFFSET($C507,-$H$2+1,0)),"B",IF($D507&lt;MIN($D506:OFFSET($D507,-$H$2+1,0)),"S",H506))</f>
        <v>B</v>
      </c>
      <c r="I507" s="2" t="str">
        <f ca="1">IF($C507&gt;MAX($C506:OFFSET($C507,-$I$2+1,0)),"B",IF($D507&lt;MIN($D506:OFFSET($D507,-$I$2+1,0)),"S",I506))</f>
        <v>B</v>
      </c>
      <c r="J507" s="2" t="str">
        <f t="shared" ca="1" si="69"/>
        <v>B</v>
      </c>
      <c r="K507">
        <f t="shared" ca="1" si="70"/>
        <v>-100</v>
      </c>
      <c r="L507">
        <f t="shared" ca="1" si="71"/>
        <v>-4299.9999999999927</v>
      </c>
      <c r="M507" s="8">
        <f t="shared" si="79"/>
        <v>2.5594794775967378</v>
      </c>
      <c r="N507" s="9">
        <f t="shared" si="78"/>
        <v>511.89589551934756</v>
      </c>
      <c r="O507" s="7">
        <f t="shared" ca="1" si="74"/>
        <v>100</v>
      </c>
      <c r="P507" s="2" t="str">
        <f t="shared" ca="1" si="75"/>
        <v xml:space="preserve"> </v>
      </c>
      <c r="Q507" t="str">
        <f t="shared" ca="1" si="76"/>
        <v>B</v>
      </c>
      <c r="R507">
        <f t="shared" ca="1" si="72"/>
        <v>-100</v>
      </c>
      <c r="S507">
        <f t="shared" ca="1" si="73"/>
        <v>-4109.9999999999945</v>
      </c>
    </row>
    <row r="508" spans="1:19" x14ac:dyDescent="0.25">
      <c r="A508" s="1">
        <v>37272</v>
      </c>
      <c r="B508">
        <v>461.4</v>
      </c>
      <c r="C508">
        <v>465.1</v>
      </c>
      <c r="D508">
        <v>460.4</v>
      </c>
      <c r="E508">
        <v>464.5</v>
      </c>
      <c r="F508">
        <v>32269</v>
      </c>
      <c r="G508">
        <f t="shared" si="77"/>
        <v>4.7000000000000455</v>
      </c>
      <c r="H508" s="2" t="str">
        <f ca="1">IF($C508&gt;MAX($C507:OFFSET($C508,-$H$2+1,0)),"B",IF($D508&lt;MIN($D507:OFFSET($D508,-$H$2+1,0)),"S",H507))</f>
        <v>B</v>
      </c>
      <c r="I508" s="2" t="str">
        <f ca="1">IF($C508&gt;MAX($C507:OFFSET($C508,-$I$2+1,0)),"B",IF($D508&lt;MIN($D507:OFFSET($D508,-$I$2+1,0)),"S",I507))</f>
        <v>B</v>
      </c>
      <c r="J508" s="2" t="str">
        <f t="shared" ca="1" si="69"/>
        <v>B</v>
      </c>
      <c r="K508">
        <f t="shared" ca="1" si="70"/>
        <v>289.99999999999773</v>
      </c>
      <c r="L508">
        <f t="shared" ca="1" si="71"/>
        <v>-4009.999999999995</v>
      </c>
      <c r="M508" s="8">
        <f t="shared" si="79"/>
        <v>2.6665055037169032</v>
      </c>
      <c r="N508" s="9">
        <f t="shared" si="78"/>
        <v>533.30110074338063</v>
      </c>
      <c r="O508" s="7">
        <f t="shared" ca="1" si="74"/>
        <v>389.99999999999773</v>
      </c>
      <c r="P508" s="2" t="str">
        <f t="shared" ca="1" si="75"/>
        <v xml:space="preserve"> </v>
      </c>
      <c r="Q508" t="str">
        <f t="shared" ca="1" si="76"/>
        <v>B</v>
      </c>
      <c r="R508">
        <f t="shared" ca="1" si="72"/>
        <v>289.99999999999773</v>
      </c>
      <c r="S508">
        <f t="shared" ca="1" si="73"/>
        <v>-3819.9999999999968</v>
      </c>
    </row>
    <row r="509" spans="1:19" x14ac:dyDescent="0.25">
      <c r="A509" s="1">
        <v>37273</v>
      </c>
      <c r="B509">
        <v>461.9</v>
      </c>
      <c r="C509">
        <v>463.2</v>
      </c>
      <c r="D509">
        <v>461</v>
      </c>
      <c r="E509">
        <v>461.6</v>
      </c>
      <c r="F509">
        <v>24198</v>
      </c>
      <c r="G509">
        <f t="shared" si="77"/>
        <v>3.5</v>
      </c>
      <c r="H509" s="2" t="str">
        <f ca="1">IF($C509&gt;MAX($C508:OFFSET($C509,-$H$2+1,0)),"B",IF($D509&lt;MIN($D508:OFFSET($D509,-$H$2+1,0)),"S",H508))</f>
        <v>B</v>
      </c>
      <c r="I509" s="2" t="str">
        <f ca="1">IF($C509&gt;MAX($C508:OFFSET($C509,-$I$2+1,0)),"B",IF($D509&lt;MIN($D508:OFFSET($D509,-$I$2+1,0)),"S",I508))</f>
        <v>B</v>
      </c>
      <c r="J509" s="2" t="str">
        <f t="shared" ref="J509:J572" ca="1" si="80">IF(H509=I509,I509,"X")</f>
        <v>B</v>
      </c>
      <c r="K509">
        <f t="shared" ca="1" si="70"/>
        <v>-289.99999999999773</v>
      </c>
      <c r="L509">
        <f t="shared" ca="1" si="71"/>
        <v>-4299.9999999999927</v>
      </c>
      <c r="M509" s="8">
        <f t="shared" si="79"/>
        <v>2.7081802285310581</v>
      </c>
      <c r="N509" s="9">
        <f t="shared" si="78"/>
        <v>541.63604570621158</v>
      </c>
      <c r="O509" s="7">
        <f t="shared" ca="1" si="74"/>
        <v>100</v>
      </c>
      <c r="P509" s="2" t="str">
        <f t="shared" ca="1" si="75"/>
        <v xml:space="preserve"> </v>
      </c>
      <c r="Q509" t="str">
        <f t="shared" ca="1" si="76"/>
        <v>B</v>
      </c>
      <c r="R509">
        <f t="shared" ca="1" si="72"/>
        <v>-289.99999999999773</v>
      </c>
      <c r="S509">
        <f t="shared" ca="1" si="73"/>
        <v>-4109.9999999999945</v>
      </c>
    </row>
    <row r="510" spans="1:19" x14ac:dyDescent="0.25">
      <c r="A510" s="1">
        <v>37274</v>
      </c>
      <c r="B510">
        <v>460.3</v>
      </c>
      <c r="C510">
        <v>461.2</v>
      </c>
      <c r="D510">
        <v>459.7</v>
      </c>
      <c r="E510">
        <v>460.3</v>
      </c>
      <c r="F510">
        <v>21139</v>
      </c>
      <c r="G510">
        <f t="shared" si="77"/>
        <v>1.9000000000000341</v>
      </c>
      <c r="H510" s="2" t="str">
        <f ca="1">IF($C510&gt;MAX($C509:OFFSET($C510,-$H$2+1,0)),"B",IF($D510&lt;MIN($D509:OFFSET($D510,-$H$2+1,0)),"S",H509))</f>
        <v>B</v>
      </c>
      <c r="I510" s="2" t="str">
        <f ca="1">IF($C510&gt;MAX($C509:OFFSET($C510,-$I$2+1,0)),"B",IF($D510&lt;MIN($D509:OFFSET($D510,-$I$2+1,0)),"S",I509))</f>
        <v>B</v>
      </c>
      <c r="J510" s="2" t="str">
        <f t="shared" ca="1" si="80"/>
        <v>B</v>
      </c>
      <c r="K510">
        <f t="shared" ref="K510:K573" ca="1" si="81">IF(J509="B",$K$2*(E510-E509),IF(J509="S",$K$2*(E509-E510),0))</f>
        <v>-130.00000000000114</v>
      </c>
      <c r="L510">
        <f t="shared" ref="L510:L573" ca="1" si="82">L509+K510</f>
        <v>-4429.9999999999936</v>
      </c>
      <c r="M510" s="8">
        <f t="shared" si="79"/>
        <v>2.6677712171045069</v>
      </c>
      <c r="N510" s="9">
        <f t="shared" si="78"/>
        <v>533.55424342090134</v>
      </c>
      <c r="O510" s="7">
        <f t="shared" ca="1" si="74"/>
        <v>-30.000000000001137</v>
      </c>
      <c r="P510" s="2" t="str">
        <f t="shared" ca="1" si="75"/>
        <v xml:space="preserve"> </v>
      </c>
      <c r="Q510" t="str">
        <f t="shared" ca="1" si="76"/>
        <v>B</v>
      </c>
      <c r="R510">
        <f t="shared" ref="R510:R573" ca="1" si="83">IF(Q509&lt;&gt;"X",K510,0)</f>
        <v>-130.00000000000114</v>
      </c>
      <c r="S510">
        <f t="shared" ref="S510:S573" ca="1" si="84">S509+R510</f>
        <v>-4239.9999999999955</v>
      </c>
    </row>
    <row r="511" spans="1:19" x14ac:dyDescent="0.25">
      <c r="A511" s="1">
        <v>37278</v>
      </c>
      <c r="B511">
        <v>459.8</v>
      </c>
      <c r="C511">
        <v>460.8</v>
      </c>
      <c r="D511">
        <v>458.1</v>
      </c>
      <c r="E511">
        <v>458.7</v>
      </c>
      <c r="F511">
        <v>33840</v>
      </c>
      <c r="G511">
        <f t="shared" si="77"/>
        <v>2.6999999999999886</v>
      </c>
      <c r="H511" s="2" t="str">
        <f ca="1">IF($C511&gt;MAX($C510:OFFSET($C511,-$H$2+1,0)),"B",IF($D511&lt;MIN($D510:OFFSET($D511,-$H$2+1,0)),"S",H510))</f>
        <v>B</v>
      </c>
      <c r="I511" s="2" t="str">
        <f ca="1">IF($C511&gt;MAX($C510:OFFSET($C511,-$I$2+1,0)),"B",IF($D511&lt;MIN($D510:OFFSET($D511,-$I$2+1,0)),"S",I510))</f>
        <v>B</v>
      </c>
      <c r="J511" s="2" t="str">
        <f t="shared" ca="1" si="80"/>
        <v>B</v>
      </c>
      <c r="K511">
        <f t="shared" ca="1" si="81"/>
        <v>-160.00000000000227</v>
      </c>
      <c r="L511">
        <f t="shared" ca="1" si="82"/>
        <v>-4589.9999999999964</v>
      </c>
      <c r="M511" s="8">
        <f t="shared" si="79"/>
        <v>2.6693826562492808</v>
      </c>
      <c r="N511" s="9">
        <f t="shared" si="78"/>
        <v>533.87653124985616</v>
      </c>
      <c r="O511" s="7">
        <f t="shared" ref="O511:O574" ca="1" si="85">IF(J511=J510,K511+O510,0)</f>
        <v>-190.00000000000341</v>
      </c>
      <c r="P511" s="2" t="str">
        <f t="shared" ref="P511:P574" ca="1" si="86">IF(O511&lt;-N511,"X"," ")</f>
        <v xml:space="preserve"> </v>
      </c>
      <c r="Q511" t="str">
        <f t="shared" ref="Q511:Q574" ca="1" si="87">IF(AND(Q510&lt;&gt;"X",P511="X"),"X",IF(AND(Q510="X",J511&lt;&gt;J510),J511,IF(J511="X","X",Q510)))</f>
        <v>B</v>
      </c>
      <c r="R511">
        <f t="shared" ca="1" si="83"/>
        <v>-160.00000000000227</v>
      </c>
      <c r="S511">
        <f t="shared" ca="1" si="84"/>
        <v>-4399.9999999999982</v>
      </c>
    </row>
    <row r="512" spans="1:19" x14ac:dyDescent="0.25">
      <c r="A512" s="1">
        <v>37279</v>
      </c>
      <c r="B512">
        <v>457.7</v>
      </c>
      <c r="C512">
        <v>458.1</v>
      </c>
      <c r="D512">
        <v>455.1</v>
      </c>
      <c r="E512">
        <v>455.8</v>
      </c>
      <c r="F512">
        <v>42825</v>
      </c>
      <c r="G512">
        <f t="shared" si="77"/>
        <v>3.5999999999999659</v>
      </c>
      <c r="H512" s="2" t="str">
        <f ca="1">IF($C512&gt;MAX($C511:OFFSET($C512,-$H$2+1,0)),"B",IF($D512&lt;MIN($D511:OFFSET($D512,-$H$2+1,0)),"S",H511))</f>
        <v>B</v>
      </c>
      <c r="I512" s="2" t="str">
        <f ca="1">IF($C512&gt;MAX($C511:OFFSET($C512,-$I$2+1,0)),"B",IF($D512&lt;MIN($D511:OFFSET($D512,-$I$2+1,0)),"S",I511))</f>
        <v>B</v>
      </c>
      <c r="J512" s="2" t="str">
        <f t="shared" ca="1" si="80"/>
        <v>B</v>
      </c>
      <c r="K512">
        <f t="shared" ca="1" si="81"/>
        <v>-289.99999999999773</v>
      </c>
      <c r="L512">
        <f t="shared" ca="1" si="82"/>
        <v>-4879.9999999999945</v>
      </c>
      <c r="M512" s="8">
        <f t="shared" si="79"/>
        <v>2.7159135234368152</v>
      </c>
      <c r="N512" s="9">
        <f t="shared" si="78"/>
        <v>543.18270468736307</v>
      </c>
      <c r="O512" s="7">
        <f t="shared" ca="1" si="85"/>
        <v>-480.00000000000114</v>
      </c>
      <c r="P512" s="2" t="str">
        <f t="shared" ca="1" si="86"/>
        <v xml:space="preserve"> </v>
      </c>
      <c r="Q512" t="str">
        <f t="shared" ca="1" si="87"/>
        <v>B</v>
      </c>
      <c r="R512">
        <f t="shared" ca="1" si="83"/>
        <v>-289.99999999999773</v>
      </c>
      <c r="S512">
        <f t="shared" ca="1" si="84"/>
        <v>-4689.9999999999964</v>
      </c>
    </row>
    <row r="513" spans="1:19" x14ac:dyDescent="0.25">
      <c r="A513" s="1">
        <v>37280</v>
      </c>
      <c r="B513">
        <v>455.9</v>
      </c>
      <c r="C513">
        <v>456.6</v>
      </c>
      <c r="D513">
        <v>454.4</v>
      </c>
      <c r="E513">
        <v>455.3</v>
      </c>
      <c r="F513">
        <v>25447</v>
      </c>
      <c r="G513">
        <f t="shared" si="77"/>
        <v>2.2000000000000455</v>
      </c>
      <c r="H513" s="2" t="str">
        <f ca="1">IF($C513&gt;MAX($C512:OFFSET($C513,-$H$2+1,0)),"B",IF($D513&lt;MIN($D512:OFFSET($D513,-$H$2+1,0)),"S",H512))</f>
        <v>B</v>
      </c>
      <c r="I513" s="2" t="str">
        <f ca="1">IF($C513&gt;MAX($C512:OFFSET($C513,-$I$2+1,0)),"B",IF($D513&lt;MIN($D512:OFFSET($D513,-$I$2+1,0)),"S",I512))</f>
        <v>B</v>
      </c>
      <c r="J513" s="2" t="str">
        <f t="shared" ca="1" si="80"/>
        <v>B</v>
      </c>
      <c r="K513">
        <f t="shared" ca="1" si="81"/>
        <v>-50</v>
      </c>
      <c r="L513">
        <f t="shared" ca="1" si="82"/>
        <v>-4929.9999999999945</v>
      </c>
      <c r="M513" s="8">
        <f t="shared" si="79"/>
        <v>2.6901178472649767</v>
      </c>
      <c r="N513" s="9">
        <f t="shared" si="78"/>
        <v>538.02356945299539</v>
      </c>
      <c r="O513" s="7">
        <f t="shared" ca="1" si="85"/>
        <v>-530.00000000000114</v>
      </c>
      <c r="P513" s="2" t="str">
        <f t="shared" ca="1" si="86"/>
        <v xml:space="preserve"> </v>
      </c>
      <c r="Q513" t="str">
        <f t="shared" ca="1" si="87"/>
        <v>B</v>
      </c>
      <c r="R513">
        <f t="shared" ca="1" si="83"/>
        <v>-50</v>
      </c>
      <c r="S513">
        <f t="shared" ca="1" si="84"/>
        <v>-4739.9999999999964</v>
      </c>
    </row>
    <row r="514" spans="1:19" x14ac:dyDescent="0.25">
      <c r="A514" s="1">
        <v>37281</v>
      </c>
      <c r="B514">
        <v>455.6</v>
      </c>
      <c r="C514">
        <v>456.5</v>
      </c>
      <c r="D514">
        <v>455.2</v>
      </c>
      <c r="E514">
        <v>456</v>
      </c>
      <c r="F514">
        <v>32837</v>
      </c>
      <c r="G514">
        <f t="shared" si="77"/>
        <v>1.3000000000000114</v>
      </c>
      <c r="H514" s="2" t="str">
        <f ca="1">IF($C514&gt;MAX($C513:OFFSET($C514,-$H$2+1,0)),"B",IF($D514&lt;MIN($D513:OFFSET($D514,-$H$2+1,0)),"S",H513))</f>
        <v>B</v>
      </c>
      <c r="I514" s="2" t="str">
        <f ca="1">IF($C514&gt;MAX($C513:OFFSET($C514,-$I$2+1,0)),"B",IF($D514&lt;MIN($D513:OFFSET($D514,-$I$2+1,0)),"S",I513))</f>
        <v>B</v>
      </c>
      <c r="J514" s="2" t="str">
        <f t="shared" ca="1" si="80"/>
        <v>B</v>
      </c>
      <c r="K514">
        <f t="shared" ca="1" si="81"/>
        <v>69.999999999998863</v>
      </c>
      <c r="L514">
        <f t="shared" ca="1" si="82"/>
        <v>-4859.9999999999955</v>
      </c>
      <c r="M514" s="8">
        <f t="shared" si="79"/>
        <v>2.6206119549017286</v>
      </c>
      <c r="N514" s="9">
        <f t="shared" si="78"/>
        <v>524.1223909803457</v>
      </c>
      <c r="O514" s="7">
        <f t="shared" ca="1" si="85"/>
        <v>-460.00000000000227</v>
      </c>
      <c r="P514" s="2" t="str">
        <f t="shared" ca="1" si="86"/>
        <v xml:space="preserve"> </v>
      </c>
      <c r="Q514" t="str">
        <f t="shared" ca="1" si="87"/>
        <v>B</v>
      </c>
      <c r="R514">
        <f t="shared" ca="1" si="83"/>
        <v>69.999999999998863</v>
      </c>
      <c r="S514">
        <f t="shared" ca="1" si="84"/>
        <v>-4669.9999999999973</v>
      </c>
    </row>
    <row r="515" spans="1:19" x14ac:dyDescent="0.25">
      <c r="A515" s="1">
        <v>37284</v>
      </c>
      <c r="B515">
        <v>455.4</v>
      </c>
      <c r="C515">
        <v>456.1</v>
      </c>
      <c r="D515">
        <v>454.9</v>
      </c>
      <c r="E515">
        <v>455.4</v>
      </c>
      <c r="F515">
        <v>28558</v>
      </c>
      <c r="G515">
        <f t="shared" si="77"/>
        <v>1.2000000000000455</v>
      </c>
      <c r="H515" s="2" t="str">
        <f ca="1">IF($C515&gt;MAX($C514:OFFSET($C515,-$H$2+1,0)),"B",IF($D515&lt;MIN($D514:OFFSET($D515,-$H$2+1,0)),"S",H514))</f>
        <v>B</v>
      </c>
      <c r="I515" s="2" t="str">
        <f ca="1">IF($C515&gt;MAX($C514:OFFSET($C515,-$I$2+1,0)),"B",IF($D515&lt;MIN($D514:OFFSET($D515,-$I$2+1,0)),"S",I514))</f>
        <v>B</v>
      </c>
      <c r="J515" s="2" t="str">
        <f t="shared" ca="1" si="80"/>
        <v>B</v>
      </c>
      <c r="K515">
        <f t="shared" ca="1" si="81"/>
        <v>-60.000000000002274</v>
      </c>
      <c r="L515">
        <f t="shared" ca="1" si="82"/>
        <v>-4919.9999999999982</v>
      </c>
      <c r="M515" s="8">
        <f t="shared" si="79"/>
        <v>2.5495813571566446</v>
      </c>
      <c r="N515" s="9">
        <f t="shared" si="78"/>
        <v>509.91627143132894</v>
      </c>
      <c r="O515" s="7">
        <f t="shared" ca="1" si="85"/>
        <v>-520.00000000000455</v>
      </c>
      <c r="P515" s="2" t="str">
        <f t="shared" ca="1" si="86"/>
        <v>X</v>
      </c>
      <c r="Q515" t="str">
        <f t="shared" ca="1" si="87"/>
        <v>X</v>
      </c>
      <c r="R515">
        <f t="shared" ca="1" si="83"/>
        <v>-60.000000000002274</v>
      </c>
      <c r="S515">
        <f t="shared" ca="1" si="84"/>
        <v>-4730</v>
      </c>
    </row>
    <row r="516" spans="1:19" x14ac:dyDescent="0.25">
      <c r="A516" s="1">
        <v>37285</v>
      </c>
      <c r="B516">
        <v>454.5</v>
      </c>
      <c r="C516">
        <v>458.6</v>
      </c>
      <c r="D516">
        <v>454.3</v>
      </c>
      <c r="E516">
        <v>458.3</v>
      </c>
      <c r="F516">
        <v>39638</v>
      </c>
      <c r="G516">
        <f t="shared" ref="G516:G579" si="88">MAX(C516-D516,C516-E515,E515-D516)</f>
        <v>4.3000000000000114</v>
      </c>
      <c r="H516" s="2" t="str">
        <f ca="1">IF($C516&gt;MAX($C515:OFFSET($C516,-$H$2+1,0)),"B",IF($D516&lt;MIN($D515:OFFSET($D516,-$H$2+1,0)),"S",H515))</f>
        <v>B</v>
      </c>
      <c r="I516" s="2" t="str">
        <f ca="1">IF($C516&gt;MAX($C515:OFFSET($C516,-$I$2+1,0)),"B",IF($D516&lt;MIN($D515:OFFSET($D516,-$I$2+1,0)),"S",I515))</f>
        <v>B</v>
      </c>
      <c r="J516" s="2" t="str">
        <f t="shared" ca="1" si="80"/>
        <v>B</v>
      </c>
      <c r="K516">
        <f t="shared" ca="1" si="81"/>
        <v>290.00000000000341</v>
      </c>
      <c r="L516">
        <f t="shared" ca="1" si="82"/>
        <v>-4629.9999999999945</v>
      </c>
      <c r="M516" s="8">
        <f t="shared" si="79"/>
        <v>2.637102289298813</v>
      </c>
      <c r="N516" s="9">
        <f t="shared" si="78"/>
        <v>527.42045785976256</v>
      </c>
      <c r="O516" s="7">
        <f t="shared" ca="1" si="85"/>
        <v>-230.00000000000114</v>
      </c>
      <c r="P516" s="2" t="str">
        <f t="shared" ca="1" si="86"/>
        <v xml:space="preserve"> </v>
      </c>
      <c r="Q516" t="str">
        <f t="shared" ca="1" si="87"/>
        <v>X</v>
      </c>
      <c r="R516">
        <f t="shared" ca="1" si="83"/>
        <v>0</v>
      </c>
      <c r="S516">
        <f t="shared" ca="1" si="84"/>
        <v>-4730</v>
      </c>
    </row>
    <row r="517" spans="1:19" x14ac:dyDescent="0.25">
      <c r="A517" s="1">
        <v>37286</v>
      </c>
      <c r="B517">
        <v>458.3</v>
      </c>
      <c r="C517">
        <v>459.6</v>
      </c>
      <c r="D517">
        <v>457.3</v>
      </c>
      <c r="E517">
        <v>458.8</v>
      </c>
      <c r="F517">
        <v>63532</v>
      </c>
      <c r="G517">
        <f t="shared" si="88"/>
        <v>2.3000000000000114</v>
      </c>
      <c r="H517" s="2" t="str">
        <f ca="1">IF($C517&gt;MAX($C516:OFFSET($C517,-$H$2+1,0)),"B",IF($D517&lt;MIN($D516:OFFSET($D517,-$H$2+1,0)),"S",H516))</f>
        <v>B</v>
      </c>
      <c r="I517" s="2" t="str">
        <f ca="1">IF($C517&gt;MAX($C516:OFFSET($C517,-$I$2+1,0)),"B",IF($D517&lt;MIN($D516:OFFSET($D517,-$I$2+1,0)),"S",I516))</f>
        <v>B</v>
      </c>
      <c r="J517" s="2" t="str">
        <f t="shared" ca="1" si="80"/>
        <v>B</v>
      </c>
      <c r="K517">
        <f t="shared" ca="1" si="81"/>
        <v>50</v>
      </c>
      <c r="L517">
        <f t="shared" ca="1" si="82"/>
        <v>-4579.9999999999945</v>
      </c>
      <c r="M517" s="8">
        <f t="shared" si="79"/>
        <v>2.6202471748338731</v>
      </c>
      <c r="N517" s="9">
        <f t="shared" si="78"/>
        <v>524.04943496677458</v>
      </c>
      <c r="O517" s="7">
        <f t="shared" ca="1" si="85"/>
        <v>-180.00000000000114</v>
      </c>
      <c r="P517" s="2" t="str">
        <f t="shared" ca="1" si="86"/>
        <v xml:space="preserve"> </v>
      </c>
      <c r="Q517" t="str">
        <f t="shared" ca="1" si="87"/>
        <v>X</v>
      </c>
      <c r="R517">
        <f t="shared" ca="1" si="83"/>
        <v>0</v>
      </c>
      <c r="S517">
        <f t="shared" ca="1" si="84"/>
        <v>-4730</v>
      </c>
    </row>
    <row r="518" spans="1:19" x14ac:dyDescent="0.25">
      <c r="A518" s="1">
        <v>37287</v>
      </c>
      <c r="B518">
        <v>458.6</v>
      </c>
      <c r="C518">
        <v>459.6</v>
      </c>
      <c r="D518">
        <v>457.7</v>
      </c>
      <c r="E518">
        <v>458.8</v>
      </c>
      <c r="F518">
        <v>28108</v>
      </c>
      <c r="G518">
        <f t="shared" si="88"/>
        <v>1.9000000000000341</v>
      </c>
      <c r="H518" s="2" t="str">
        <f ca="1">IF($C518&gt;MAX($C517:OFFSET($C518,-$H$2+1,0)),"B",IF($D518&lt;MIN($D517:OFFSET($D518,-$H$2+1,0)),"S",H517))</f>
        <v>B</v>
      </c>
      <c r="I518" s="2" t="str">
        <f ca="1">IF($C518&gt;MAX($C517:OFFSET($C518,-$I$2+1,0)),"B",IF($D518&lt;MIN($D517:OFFSET($D518,-$I$2+1,0)),"S",I517))</f>
        <v>B</v>
      </c>
      <c r="J518" s="2" t="str">
        <f t="shared" ca="1" si="80"/>
        <v>B</v>
      </c>
      <c r="K518">
        <f t="shared" ca="1" si="81"/>
        <v>0</v>
      </c>
      <c r="L518">
        <f t="shared" ca="1" si="82"/>
        <v>-4579.9999999999945</v>
      </c>
      <c r="M518" s="8">
        <f t="shared" si="79"/>
        <v>2.5842348160921813</v>
      </c>
      <c r="N518" s="9">
        <f t="shared" si="78"/>
        <v>516.84696321843626</v>
      </c>
      <c r="O518" s="7">
        <f t="shared" ca="1" si="85"/>
        <v>-180.00000000000114</v>
      </c>
      <c r="P518" s="2" t="str">
        <f t="shared" ca="1" si="86"/>
        <v xml:space="preserve"> </v>
      </c>
      <c r="Q518" t="str">
        <f t="shared" ca="1" si="87"/>
        <v>X</v>
      </c>
      <c r="R518">
        <f t="shared" ca="1" si="83"/>
        <v>0</v>
      </c>
      <c r="S518">
        <f t="shared" ca="1" si="84"/>
        <v>-4730</v>
      </c>
    </row>
    <row r="519" spans="1:19" x14ac:dyDescent="0.25">
      <c r="A519" s="1">
        <v>37288</v>
      </c>
      <c r="B519">
        <v>459.2</v>
      </c>
      <c r="C519">
        <v>463.8</v>
      </c>
      <c r="D519">
        <v>459.1</v>
      </c>
      <c r="E519">
        <v>462.7</v>
      </c>
      <c r="F519">
        <v>40706</v>
      </c>
      <c r="G519">
        <f t="shared" si="88"/>
        <v>5</v>
      </c>
      <c r="H519" s="2" t="str">
        <f ca="1">IF($C519&gt;MAX($C518:OFFSET($C519,-$H$2+1,0)),"B",IF($D519&lt;MIN($D518:OFFSET($D519,-$H$2+1,0)),"S",H518))</f>
        <v>B</v>
      </c>
      <c r="I519" s="2" t="str">
        <f ca="1">IF($C519&gt;MAX($C518:OFFSET($C519,-$I$2+1,0)),"B",IF($D519&lt;MIN($D518:OFFSET($D519,-$I$2+1,0)),"S",I518))</f>
        <v>B</v>
      </c>
      <c r="J519" s="2" t="str">
        <f t="shared" ca="1" si="80"/>
        <v>B</v>
      </c>
      <c r="K519">
        <f t="shared" ca="1" si="81"/>
        <v>389.99999999999773</v>
      </c>
      <c r="L519">
        <f t="shared" ca="1" si="82"/>
        <v>-4189.9999999999964</v>
      </c>
      <c r="M519" s="8">
        <f t="shared" si="79"/>
        <v>2.7050230752875724</v>
      </c>
      <c r="N519" s="9">
        <f t="shared" si="78"/>
        <v>541.00461505751446</v>
      </c>
      <c r="O519" s="7">
        <f t="shared" ca="1" si="85"/>
        <v>209.99999999999659</v>
      </c>
      <c r="P519" s="2" t="str">
        <f t="shared" ca="1" si="86"/>
        <v xml:space="preserve"> </v>
      </c>
      <c r="Q519" t="str">
        <f t="shared" ca="1" si="87"/>
        <v>X</v>
      </c>
      <c r="R519">
        <f t="shared" ca="1" si="83"/>
        <v>0</v>
      </c>
      <c r="S519">
        <f t="shared" ca="1" si="84"/>
        <v>-4730</v>
      </c>
    </row>
    <row r="520" spans="1:19" x14ac:dyDescent="0.25">
      <c r="A520" s="1">
        <v>37291</v>
      </c>
      <c r="B520">
        <v>462.9</v>
      </c>
      <c r="C520">
        <v>466.4</v>
      </c>
      <c r="D520">
        <v>462.7</v>
      </c>
      <c r="E520">
        <v>466</v>
      </c>
      <c r="F520">
        <v>40908</v>
      </c>
      <c r="G520">
        <f t="shared" si="88"/>
        <v>3.6999999999999886</v>
      </c>
      <c r="H520" s="2" t="str">
        <f ca="1">IF($C520&gt;MAX($C519:OFFSET($C520,-$H$2+1,0)),"B",IF($D520&lt;MIN($D519:OFFSET($D520,-$H$2+1,0)),"S",H519))</f>
        <v>B</v>
      </c>
      <c r="I520" s="2" t="str">
        <f ca="1">IF($C520&gt;MAX($C519:OFFSET($C520,-$I$2+1,0)),"B",IF($D520&lt;MIN($D519:OFFSET($D520,-$I$2+1,0)),"S",I519))</f>
        <v>B</v>
      </c>
      <c r="J520" s="2" t="str">
        <f t="shared" ca="1" si="80"/>
        <v>B</v>
      </c>
      <c r="K520">
        <f t="shared" ca="1" si="81"/>
        <v>330.00000000000114</v>
      </c>
      <c r="L520">
        <f t="shared" ca="1" si="82"/>
        <v>-3859.9999999999955</v>
      </c>
      <c r="M520" s="8">
        <f t="shared" si="79"/>
        <v>2.7547719215231932</v>
      </c>
      <c r="N520" s="9">
        <f t="shared" si="78"/>
        <v>550.95438430463867</v>
      </c>
      <c r="O520" s="7">
        <f t="shared" ca="1" si="85"/>
        <v>539.99999999999773</v>
      </c>
      <c r="P520" s="2" t="str">
        <f t="shared" ca="1" si="86"/>
        <v xml:space="preserve"> </v>
      </c>
      <c r="Q520" t="str">
        <f t="shared" ca="1" si="87"/>
        <v>X</v>
      </c>
      <c r="R520">
        <f t="shared" ca="1" si="83"/>
        <v>0</v>
      </c>
      <c r="S520">
        <f t="shared" ca="1" si="84"/>
        <v>-4730</v>
      </c>
    </row>
    <row r="521" spans="1:19" x14ac:dyDescent="0.25">
      <c r="A521" s="1">
        <v>37292</v>
      </c>
      <c r="B521">
        <v>467.4</v>
      </c>
      <c r="C521">
        <v>475.7</v>
      </c>
      <c r="D521">
        <v>466.9</v>
      </c>
      <c r="E521">
        <v>475</v>
      </c>
      <c r="F521">
        <v>46832</v>
      </c>
      <c r="G521">
        <f t="shared" si="88"/>
        <v>9.6999999999999886</v>
      </c>
      <c r="H521" s="2" t="str">
        <f ca="1">IF($C521&gt;MAX($C520:OFFSET($C521,-$H$2+1,0)),"B",IF($D521&lt;MIN($D520:OFFSET($D521,-$H$2+1,0)),"S",H520))</f>
        <v>B</v>
      </c>
      <c r="I521" s="2" t="str">
        <f ca="1">IF($C521&gt;MAX($C520:OFFSET($C521,-$I$2+1,0)),"B",IF($D521&lt;MIN($D520:OFFSET($D521,-$I$2+1,0)),"S",I520))</f>
        <v>B</v>
      </c>
      <c r="J521" s="2" t="str">
        <f t="shared" ca="1" si="80"/>
        <v>B</v>
      </c>
      <c r="K521">
        <f t="shared" ca="1" si="81"/>
        <v>900</v>
      </c>
      <c r="L521">
        <f t="shared" ca="1" si="82"/>
        <v>-2959.9999999999955</v>
      </c>
      <c r="M521" s="8">
        <f t="shared" si="79"/>
        <v>3.1020333254470329</v>
      </c>
      <c r="N521" s="9">
        <f t="shared" si="78"/>
        <v>620.4066650894066</v>
      </c>
      <c r="O521" s="7">
        <f t="shared" ca="1" si="85"/>
        <v>1439.9999999999977</v>
      </c>
      <c r="P521" s="2" t="str">
        <f t="shared" ca="1" si="86"/>
        <v xml:space="preserve"> </v>
      </c>
      <c r="Q521" t="str">
        <f t="shared" ca="1" si="87"/>
        <v>X</v>
      </c>
      <c r="R521">
        <f t="shared" ca="1" si="83"/>
        <v>0</v>
      </c>
      <c r="S521">
        <f t="shared" ca="1" si="84"/>
        <v>-4730</v>
      </c>
    </row>
    <row r="522" spans="1:19" x14ac:dyDescent="0.25">
      <c r="A522" s="1">
        <v>37293</v>
      </c>
      <c r="B522">
        <v>478.6</v>
      </c>
      <c r="C522">
        <v>483.4</v>
      </c>
      <c r="D522">
        <v>472.9</v>
      </c>
      <c r="E522">
        <v>474.2</v>
      </c>
      <c r="F522">
        <v>69715</v>
      </c>
      <c r="G522">
        <f t="shared" si="88"/>
        <v>10.5</v>
      </c>
      <c r="H522" s="2" t="str">
        <f ca="1">IF($C522&gt;MAX($C521:OFFSET($C522,-$H$2+1,0)),"B",IF($D522&lt;MIN($D521:OFFSET($D522,-$H$2+1,0)),"S",H521))</f>
        <v>B</v>
      </c>
      <c r="I522" s="2" t="str">
        <f ca="1">IF($C522&gt;MAX($C521:OFFSET($C522,-$I$2+1,0)),"B",IF($D522&lt;MIN($D521:OFFSET($D522,-$I$2+1,0)),"S",I521))</f>
        <v>B</v>
      </c>
      <c r="J522" s="2" t="str">
        <f t="shared" ca="1" si="80"/>
        <v>B</v>
      </c>
      <c r="K522">
        <f t="shared" ca="1" si="81"/>
        <v>-80.000000000001137</v>
      </c>
      <c r="L522">
        <f t="shared" ca="1" si="82"/>
        <v>-3039.9999999999964</v>
      </c>
      <c r="M522" s="8">
        <f t="shared" si="79"/>
        <v>3.4719316591746816</v>
      </c>
      <c r="N522" s="9">
        <f t="shared" si="78"/>
        <v>694.3863318349363</v>
      </c>
      <c r="O522" s="7">
        <f t="shared" ca="1" si="85"/>
        <v>1359.9999999999966</v>
      </c>
      <c r="P522" s="2" t="str">
        <f t="shared" ca="1" si="86"/>
        <v xml:space="preserve"> </v>
      </c>
      <c r="Q522" t="str">
        <f t="shared" ca="1" si="87"/>
        <v>X</v>
      </c>
      <c r="R522">
        <f t="shared" ca="1" si="83"/>
        <v>0</v>
      </c>
      <c r="S522">
        <f t="shared" ca="1" si="84"/>
        <v>-4730</v>
      </c>
    </row>
    <row r="523" spans="1:19" x14ac:dyDescent="0.25">
      <c r="A523" s="1">
        <v>37294</v>
      </c>
      <c r="B523">
        <v>476.4</v>
      </c>
      <c r="C523">
        <v>477.4</v>
      </c>
      <c r="D523">
        <v>474.9</v>
      </c>
      <c r="E523">
        <v>476.5</v>
      </c>
      <c r="F523">
        <v>108903</v>
      </c>
      <c r="G523">
        <f t="shared" si="88"/>
        <v>3.1999999999999886</v>
      </c>
      <c r="H523" s="2" t="str">
        <f ca="1">IF($C523&gt;MAX($C522:OFFSET($C523,-$H$2+1,0)),"B",IF($D523&lt;MIN($D522:OFFSET($D523,-$H$2+1,0)),"S",H522))</f>
        <v>B</v>
      </c>
      <c r="I523" s="2" t="str">
        <f ca="1">IF($C523&gt;MAX($C522:OFFSET($C523,-$I$2+1,0)),"B",IF($D523&lt;MIN($D522:OFFSET($D523,-$I$2+1,0)),"S",I522))</f>
        <v>B</v>
      </c>
      <c r="J523" s="2" t="str">
        <f t="shared" ca="1" si="80"/>
        <v>B</v>
      </c>
      <c r="K523">
        <f t="shared" ca="1" si="81"/>
        <v>230.00000000000114</v>
      </c>
      <c r="L523">
        <f t="shared" ca="1" si="82"/>
        <v>-2809.9999999999955</v>
      </c>
      <c r="M523" s="8">
        <f t="shared" si="79"/>
        <v>3.4583350762159468</v>
      </c>
      <c r="N523" s="9">
        <f t="shared" si="78"/>
        <v>691.66701524318933</v>
      </c>
      <c r="O523" s="7">
        <f t="shared" ca="1" si="85"/>
        <v>1589.9999999999977</v>
      </c>
      <c r="P523" s="2" t="str">
        <f t="shared" ca="1" si="86"/>
        <v xml:space="preserve"> </v>
      </c>
      <c r="Q523" t="str">
        <f t="shared" ca="1" si="87"/>
        <v>X</v>
      </c>
      <c r="R523">
        <f t="shared" ca="1" si="83"/>
        <v>0</v>
      </c>
      <c r="S523">
        <f t="shared" ca="1" si="84"/>
        <v>-4730</v>
      </c>
    </row>
    <row r="524" spans="1:19" x14ac:dyDescent="0.25">
      <c r="A524" s="1">
        <v>37295</v>
      </c>
      <c r="B524">
        <v>479.9</v>
      </c>
      <c r="C524">
        <v>483.2</v>
      </c>
      <c r="D524">
        <v>478.6</v>
      </c>
      <c r="E524">
        <v>480.3</v>
      </c>
      <c r="F524">
        <v>76714</v>
      </c>
      <c r="G524">
        <f t="shared" si="88"/>
        <v>6.6999999999999886</v>
      </c>
      <c r="H524" s="2" t="str">
        <f ca="1">IF($C524&gt;MAX($C523:OFFSET($C524,-$H$2+1,0)),"B",IF($D524&lt;MIN($D523:OFFSET($D524,-$H$2+1,0)),"S",H523))</f>
        <v>B</v>
      </c>
      <c r="I524" s="2" t="str">
        <f ca="1">IF($C524&gt;MAX($C523:OFFSET($C524,-$I$2+1,0)),"B",IF($D524&lt;MIN($D523:OFFSET($D524,-$I$2+1,0)),"S",I523))</f>
        <v>B</v>
      </c>
      <c r="J524" s="2" t="str">
        <f t="shared" ca="1" si="80"/>
        <v>B</v>
      </c>
      <c r="K524">
        <f t="shared" ca="1" si="81"/>
        <v>380.00000000000114</v>
      </c>
      <c r="L524">
        <f t="shared" ca="1" si="82"/>
        <v>-2429.9999999999945</v>
      </c>
      <c r="M524" s="8">
        <f t="shared" si="79"/>
        <v>3.6204183224051492</v>
      </c>
      <c r="N524" s="9">
        <f t="shared" si="78"/>
        <v>724.08366448102981</v>
      </c>
      <c r="O524" s="7">
        <f t="shared" ca="1" si="85"/>
        <v>1969.9999999999989</v>
      </c>
      <c r="P524" s="2" t="str">
        <f t="shared" ca="1" si="86"/>
        <v xml:space="preserve"> </v>
      </c>
      <c r="Q524" t="str">
        <f t="shared" ca="1" si="87"/>
        <v>X</v>
      </c>
      <c r="R524">
        <f t="shared" ca="1" si="83"/>
        <v>0</v>
      </c>
      <c r="S524">
        <f t="shared" ca="1" si="84"/>
        <v>-4730</v>
      </c>
    </row>
    <row r="525" spans="1:19" x14ac:dyDescent="0.25">
      <c r="A525" s="1">
        <v>37298</v>
      </c>
      <c r="B525">
        <v>475.7</v>
      </c>
      <c r="C525">
        <v>476.7</v>
      </c>
      <c r="D525">
        <v>474.4</v>
      </c>
      <c r="E525">
        <v>476.7</v>
      </c>
      <c r="F525">
        <v>49722</v>
      </c>
      <c r="G525">
        <f t="shared" si="88"/>
        <v>5.9000000000000341</v>
      </c>
      <c r="H525" s="2" t="str">
        <f ca="1">IF($C525&gt;MAX($C524:OFFSET($C525,-$H$2+1,0)),"B",IF($D525&lt;MIN($D524:OFFSET($D525,-$H$2+1,0)),"S",H524))</f>
        <v>B</v>
      </c>
      <c r="I525" s="2" t="str">
        <f ca="1">IF($C525&gt;MAX($C524:OFFSET($C525,-$I$2+1,0)),"B",IF($D525&lt;MIN($D524:OFFSET($D525,-$I$2+1,0)),"S",I524))</f>
        <v>B</v>
      </c>
      <c r="J525" s="2" t="str">
        <f t="shared" ca="1" si="80"/>
        <v>B</v>
      </c>
      <c r="K525">
        <f t="shared" ca="1" si="81"/>
        <v>-360.00000000000227</v>
      </c>
      <c r="L525">
        <f t="shared" ca="1" si="82"/>
        <v>-2789.9999999999968</v>
      </c>
      <c r="M525" s="8">
        <f t="shared" si="79"/>
        <v>3.7343974062848937</v>
      </c>
      <c r="N525" s="9">
        <f t="shared" si="78"/>
        <v>746.87948125697869</v>
      </c>
      <c r="O525" s="7">
        <f t="shared" ca="1" si="85"/>
        <v>1609.9999999999966</v>
      </c>
      <c r="P525" s="2" t="str">
        <f t="shared" ca="1" si="86"/>
        <v xml:space="preserve"> </v>
      </c>
      <c r="Q525" t="str">
        <f t="shared" ca="1" si="87"/>
        <v>X</v>
      </c>
      <c r="R525">
        <f t="shared" ca="1" si="83"/>
        <v>0</v>
      </c>
      <c r="S525">
        <f t="shared" ca="1" si="84"/>
        <v>-4730</v>
      </c>
    </row>
    <row r="526" spans="1:19" x14ac:dyDescent="0.25">
      <c r="A526" s="1">
        <v>37299</v>
      </c>
      <c r="B526">
        <v>474</v>
      </c>
      <c r="C526">
        <v>477.4</v>
      </c>
      <c r="D526">
        <v>473.7</v>
      </c>
      <c r="E526">
        <v>477.2</v>
      </c>
      <c r="F526">
        <v>40004</v>
      </c>
      <c r="G526">
        <f t="shared" si="88"/>
        <v>3.6999999999999886</v>
      </c>
      <c r="H526" s="2" t="str">
        <f ca="1">IF($C526&gt;MAX($C525:OFFSET($C526,-$H$2+1,0)),"B",IF($D526&lt;MIN($D525:OFFSET($D526,-$H$2+1,0)),"S",H525))</f>
        <v>B</v>
      </c>
      <c r="I526" s="2" t="str">
        <f ca="1">IF($C526&gt;MAX($C525:OFFSET($C526,-$I$2+1,0)),"B",IF($D526&lt;MIN($D525:OFFSET($D526,-$I$2+1,0)),"S",I525))</f>
        <v>B</v>
      </c>
      <c r="J526" s="2" t="str">
        <f t="shared" ca="1" si="80"/>
        <v>B</v>
      </c>
      <c r="K526">
        <f t="shared" ca="1" si="81"/>
        <v>50</v>
      </c>
      <c r="L526">
        <f t="shared" ca="1" si="82"/>
        <v>-2739.9999999999968</v>
      </c>
      <c r="M526" s="8">
        <f t="shared" si="79"/>
        <v>3.7326775359706481</v>
      </c>
      <c r="N526" s="9">
        <f t="shared" si="78"/>
        <v>746.53550719412965</v>
      </c>
      <c r="O526" s="7">
        <f t="shared" ca="1" si="85"/>
        <v>1659.9999999999966</v>
      </c>
      <c r="P526" s="2" t="str">
        <f t="shared" ca="1" si="86"/>
        <v xml:space="preserve"> </v>
      </c>
      <c r="Q526" t="str">
        <f t="shared" ca="1" si="87"/>
        <v>X</v>
      </c>
      <c r="R526">
        <f t="shared" ca="1" si="83"/>
        <v>0</v>
      </c>
      <c r="S526">
        <f t="shared" ca="1" si="84"/>
        <v>-4730</v>
      </c>
    </row>
    <row r="527" spans="1:19" x14ac:dyDescent="0.25">
      <c r="A527" s="1">
        <v>37300</v>
      </c>
      <c r="B527">
        <v>474.2</v>
      </c>
      <c r="C527">
        <v>476.5</v>
      </c>
      <c r="D527">
        <v>471.9</v>
      </c>
      <c r="E527">
        <v>475.9</v>
      </c>
      <c r="F527">
        <v>36734</v>
      </c>
      <c r="G527">
        <f t="shared" si="88"/>
        <v>5.3000000000000114</v>
      </c>
      <c r="H527" s="2" t="str">
        <f ca="1">IF($C527&gt;MAX($C526:OFFSET($C527,-$H$2+1,0)),"B",IF($D527&lt;MIN($D526:OFFSET($D527,-$H$2+1,0)),"S",H526))</f>
        <v>B</v>
      </c>
      <c r="I527" s="2" t="str">
        <f ca="1">IF($C527&gt;MAX($C526:OFFSET($C527,-$I$2+1,0)),"B",IF($D527&lt;MIN($D526:OFFSET($D527,-$I$2+1,0)),"S",I526))</f>
        <v>B</v>
      </c>
      <c r="J527" s="2" t="str">
        <f t="shared" ca="1" si="80"/>
        <v>B</v>
      </c>
      <c r="K527">
        <f t="shared" ca="1" si="81"/>
        <v>-130.00000000000114</v>
      </c>
      <c r="L527">
        <f t="shared" ca="1" si="82"/>
        <v>-2869.9999999999982</v>
      </c>
      <c r="M527" s="8">
        <f t="shared" si="79"/>
        <v>3.8110436591721162</v>
      </c>
      <c r="N527" s="9">
        <f t="shared" si="78"/>
        <v>762.20873183442325</v>
      </c>
      <c r="O527" s="7">
        <f t="shared" ca="1" si="85"/>
        <v>1529.9999999999955</v>
      </c>
      <c r="P527" s="2" t="str">
        <f t="shared" ca="1" si="86"/>
        <v xml:space="preserve"> </v>
      </c>
      <c r="Q527" t="str">
        <f t="shared" ca="1" si="87"/>
        <v>X</v>
      </c>
      <c r="R527">
        <f t="shared" ca="1" si="83"/>
        <v>0</v>
      </c>
      <c r="S527">
        <f t="shared" ca="1" si="84"/>
        <v>-4730</v>
      </c>
    </row>
    <row r="528" spans="1:19" x14ac:dyDescent="0.25">
      <c r="A528" s="1">
        <v>37301</v>
      </c>
      <c r="B528">
        <v>475.7</v>
      </c>
      <c r="C528">
        <v>477</v>
      </c>
      <c r="D528">
        <v>474.8</v>
      </c>
      <c r="E528">
        <v>476.1</v>
      </c>
      <c r="F528">
        <v>37628</v>
      </c>
      <c r="G528">
        <f t="shared" si="88"/>
        <v>2.1999999999999886</v>
      </c>
      <c r="H528" s="2" t="str">
        <f ca="1">IF($C528&gt;MAX($C527:OFFSET($C528,-$H$2+1,0)),"B",IF($D528&lt;MIN($D527:OFFSET($D528,-$H$2+1,0)),"S",H527))</f>
        <v>B</v>
      </c>
      <c r="I528" s="2" t="str">
        <f ca="1">IF($C528&gt;MAX($C527:OFFSET($C528,-$I$2+1,0)),"B",IF($D528&lt;MIN($D527:OFFSET($D528,-$I$2+1,0)),"S",I527))</f>
        <v>B</v>
      </c>
      <c r="J528" s="2" t="str">
        <f t="shared" ca="1" si="80"/>
        <v>B</v>
      </c>
      <c r="K528">
        <f t="shared" ca="1" si="81"/>
        <v>20.000000000004547</v>
      </c>
      <c r="L528">
        <f t="shared" ca="1" si="82"/>
        <v>-2849.9999999999936</v>
      </c>
      <c r="M528" s="8">
        <f t="shared" si="79"/>
        <v>3.7304914762135097</v>
      </c>
      <c r="N528" s="9">
        <f t="shared" si="78"/>
        <v>746.09829524270197</v>
      </c>
      <c r="O528" s="7">
        <f t="shared" ca="1" si="85"/>
        <v>1550</v>
      </c>
      <c r="P528" s="2" t="str">
        <f t="shared" ca="1" si="86"/>
        <v xml:space="preserve"> </v>
      </c>
      <c r="Q528" t="str">
        <f t="shared" ca="1" si="87"/>
        <v>X</v>
      </c>
      <c r="R528">
        <f t="shared" ca="1" si="83"/>
        <v>0</v>
      </c>
      <c r="S528">
        <f t="shared" ca="1" si="84"/>
        <v>-4730</v>
      </c>
    </row>
    <row r="529" spans="1:19" x14ac:dyDescent="0.25">
      <c r="A529" s="1">
        <v>37302</v>
      </c>
      <c r="B529">
        <v>477.5</v>
      </c>
      <c r="C529">
        <v>478.4</v>
      </c>
      <c r="D529">
        <v>474.4</v>
      </c>
      <c r="E529">
        <v>474.8</v>
      </c>
      <c r="F529">
        <v>50928</v>
      </c>
      <c r="G529">
        <f t="shared" si="88"/>
        <v>4</v>
      </c>
      <c r="H529" s="2" t="str">
        <f ca="1">IF($C529&gt;MAX($C528:OFFSET($C529,-$H$2+1,0)),"B",IF($D529&lt;MIN($D528:OFFSET($D529,-$H$2+1,0)),"S",H528))</f>
        <v>B</v>
      </c>
      <c r="I529" s="2" t="str">
        <f ca="1">IF($C529&gt;MAX($C528:OFFSET($C529,-$I$2+1,0)),"B",IF($D529&lt;MIN($D528:OFFSET($D529,-$I$2+1,0)),"S",I528))</f>
        <v>B</v>
      </c>
      <c r="J529" s="2" t="str">
        <f t="shared" ca="1" si="80"/>
        <v>B</v>
      </c>
      <c r="K529">
        <f t="shared" ca="1" si="81"/>
        <v>-130.00000000000114</v>
      </c>
      <c r="L529">
        <f t="shared" ca="1" si="82"/>
        <v>-2979.9999999999945</v>
      </c>
      <c r="M529" s="8">
        <f t="shared" si="79"/>
        <v>3.7439669024028341</v>
      </c>
      <c r="N529" s="9">
        <f t="shared" si="78"/>
        <v>748.79338048056684</v>
      </c>
      <c r="O529" s="7">
        <f t="shared" ca="1" si="85"/>
        <v>1419.9999999999989</v>
      </c>
      <c r="P529" s="2" t="str">
        <f t="shared" ca="1" si="86"/>
        <v xml:space="preserve"> </v>
      </c>
      <c r="Q529" t="str">
        <f t="shared" ca="1" si="87"/>
        <v>X</v>
      </c>
      <c r="R529">
        <f t="shared" ca="1" si="83"/>
        <v>0</v>
      </c>
      <c r="S529">
        <f t="shared" ca="1" si="84"/>
        <v>-4730</v>
      </c>
    </row>
    <row r="530" spans="1:19" x14ac:dyDescent="0.25">
      <c r="A530" s="1">
        <v>37306</v>
      </c>
      <c r="B530">
        <v>473.3</v>
      </c>
      <c r="C530">
        <v>475</v>
      </c>
      <c r="D530">
        <v>468.9</v>
      </c>
      <c r="E530">
        <v>469.5</v>
      </c>
      <c r="F530">
        <v>37058</v>
      </c>
      <c r="G530">
        <f t="shared" si="88"/>
        <v>6.1000000000000227</v>
      </c>
      <c r="H530" s="2" t="str">
        <f ca="1">IF($C530&gt;MAX($C529:OFFSET($C530,-$H$2+1,0)),"B",IF($D530&lt;MIN($D529:OFFSET($D530,-$H$2+1,0)),"S",H529))</f>
        <v>B</v>
      </c>
      <c r="I530" s="2" t="str">
        <f ca="1">IF($C530&gt;MAX($C529:OFFSET($C530,-$I$2+1,0)),"B",IF($D530&lt;MIN($D529:OFFSET($D530,-$I$2+1,0)),"S",I529))</f>
        <v>B</v>
      </c>
      <c r="J530" s="2" t="str">
        <f t="shared" ca="1" si="80"/>
        <v>B</v>
      </c>
      <c r="K530">
        <f t="shared" ca="1" si="81"/>
        <v>-530.00000000000114</v>
      </c>
      <c r="L530">
        <f t="shared" ca="1" si="82"/>
        <v>-3509.9999999999955</v>
      </c>
      <c r="M530" s="8">
        <f t="shared" si="79"/>
        <v>3.8617685572826934</v>
      </c>
      <c r="N530" s="9">
        <f t="shared" si="78"/>
        <v>772.35371145653869</v>
      </c>
      <c r="O530" s="7">
        <f t="shared" ca="1" si="85"/>
        <v>889.99999999999773</v>
      </c>
      <c r="P530" s="2" t="str">
        <f t="shared" ca="1" si="86"/>
        <v xml:space="preserve"> </v>
      </c>
      <c r="Q530" t="str">
        <f t="shared" ca="1" si="87"/>
        <v>X</v>
      </c>
      <c r="R530">
        <f t="shared" ca="1" si="83"/>
        <v>0</v>
      </c>
      <c r="S530">
        <f t="shared" ca="1" si="84"/>
        <v>-4730</v>
      </c>
    </row>
    <row r="531" spans="1:19" x14ac:dyDescent="0.25">
      <c r="A531" s="1">
        <v>37307</v>
      </c>
      <c r="B531">
        <v>469.7</v>
      </c>
      <c r="C531">
        <v>470.2</v>
      </c>
      <c r="D531">
        <v>467</v>
      </c>
      <c r="E531">
        <v>468.5</v>
      </c>
      <c r="F531">
        <v>79744</v>
      </c>
      <c r="G531">
        <f t="shared" si="88"/>
        <v>3.1999999999999886</v>
      </c>
      <c r="H531" s="2" t="str">
        <f ca="1">IF($C531&gt;MAX($C530:OFFSET($C531,-$H$2+1,0)),"B",IF($D531&lt;MIN($D530:OFFSET($D531,-$H$2+1,0)),"S",H530))</f>
        <v>B</v>
      </c>
      <c r="I531" s="2" t="str">
        <f ca="1">IF($C531&gt;MAX($C530:OFFSET($C531,-$I$2+1,0)),"B",IF($D531&lt;MIN($D530:OFFSET($D531,-$I$2+1,0)),"S",I530))</f>
        <v>B</v>
      </c>
      <c r="J531" s="2" t="str">
        <f t="shared" ca="1" si="80"/>
        <v>B</v>
      </c>
      <c r="K531">
        <f t="shared" ca="1" si="81"/>
        <v>-100</v>
      </c>
      <c r="L531">
        <f t="shared" ca="1" si="82"/>
        <v>-3609.9999999999955</v>
      </c>
      <c r="M531" s="8">
        <f t="shared" si="79"/>
        <v>3.828680129418558</v>
      </c>
      <c r="N531" s="9">
        <f t="shared" si="78"/>
        <v>765.73602588371159</v>
      </c>
      <c r="O531" s="7">
        <f t="shared" ca="1" si="85"/>
        <v>789.99999999999773</v>
      </c>
      <c r="P531" s="2" t="str">
        <f t="shared" ca="1" si="86"/>
        <v xml:space="preserve"> </v>
      </c>
      <c r="Q531" t="str">
        <f t="shared" ca="1" si="87"/>
        <v>X</v>
      </c>
      <c r="R531">
        <f t="shared" ca="1" si="83"/>
        <v>0</v>
      </c>
      <c r="S531">
        <f t="shared" ca="1" si="84"/>
        <v>-4730</v>
      </c>
    </row>
    <row r="532" spans="1:19" x14ac:dyDescent="0.25">
      <c r="A532" s="1">
        <v>37308</v>
      </c>
      <c r="B532">
        <v>466.4</v>
      </c>
      <c r="C532">
        <v>470.4</v>
      </c>
      <c r="D532">
        <v>466.4</v>
      </c>
      <c r="E532">
        <v>469.4</v>
      </c>
      <c r="F532">
        <v>109085</v>
      </c>
      <c r="G532">
        <f t="shared" si="88"/>
        <v>4</v>
      </c>
      <c r="H532" s="2" t="str">
        <f ca="1">IF($C532&gt;MAX($C531:OFFSET($C532,-$H$2+1,0)),"B",IF($D532&lt;MIN($D531:OFFSET($D532,-$H$2+1,0)),"S",H531))</f>
        <v>B</v>
      </c>
      <c r="I532" s="2" t="str">
        <f ca="1">IF($C532&gt;MAX($C531:OFFSET($C532,-$I$2+1,0)),"B",IF($D532&lt;MIN($D531:OFFSET($D532,-$I$2+1,0)),"S",I531))</f>
        <v>B</v>
      </c>
      <c r="J532" s="2" t="str">
        <f t="shared" ca="1" si="80"/>
        <v>B</v>
      </c>
      <c r="K532">
        <f t="shared" ca="1" si="81"/>
        <v>89.999999999997726</v>
      </c>
      <c r="L532">
        <f t="shared" ca="1" si="82"/>
        <v>-3519.9999999999977</v>
      </c>
      <c r="M532" s="8">
        <f t="shared" si="79"/>
        <v>3.8372461229476302</v>
      </c>
      <c r="N532" s="9">
        <f t="shared" si="78"/>
        <v>767.44922458952601</v>
      </c>
      <c r="O532" s="7">
        <f t="shared" ca="1" si="85"/>
        <v>879.99999999999545</v>
      </c>
      <c r="P532" s="2" t="str">
        <f t="shared" ca="1" si="86"/>
        <v xml:space="preserve"> </v>
      </c>
      <c r="Q532" t="str">
        <f t="shared" ca="1" si="87"/>
        <v>X</v>
      </c>
      <c r="R532">
        <f t="shared" ca="1" si="83"/>
        <v>0</v>
      </c>
      <c r="S532">
        <f t="shared" ca="1" si="84"/>
        <v>-4730</v>
      </c>
    </row>
    <row r="533" spans="1:19" x14ac:dyDescent="0.25">
      <c r="A533" s="1">
        <v>37309</v>
      </c>
      <c r="B533">
        <v>469.9</v>
      </c>
      <c r="C533">
        <v>470.9</v>
      </c>
      <c r="D533">
        <v>467.9</v>
      </c>
      <c r="E533">
        <v>469.4</v>
      </c>
      <c r="F533">
        <v>66990</v>
      </c>
      <c r="G533">
        <f t="shared" si="88"/>
        <v>3</v>
      </c>
      <c r="H533" s="2" t="str">
        <f ca="1">IF($C533&gt;MAX($C532:OFFSET($C533,-$H$2+1,0)),"B",IF($D533&lt;MIN($D532:OFFSET($D533,-$H$2+1,0)),"S",H532))</f>
        <v>B</v>
      </c>
      <c r="I533" s="2" t="str">
        <f ca="1">IF($C533&gt;MAX($C532:OFFSET($C533,-$I$2+1,0)),"B",IF($D533&lt;MIN($D532:OFFSET($D533,-$I$2+1,0)),"S",I532))</f>
        <v>B</v>
      </c>
      <c r="J533" s="2" t="str">
        <f t="shared" ca="1" si="80"/>
        <v>B</v>
      </c>
      <c r="K533">
        <f t="shared" ca="1" si="81"/>
        <v>0</v>
      </c>
      <c r="L533">
        <f t="shared" ca="1" si="82"/>
        <v>-3519.9999999999977</v>
      </c>
      <c r="M533" s="8">
        <f t="shared" si="79"/>
        <v>3.7953838168002485</v>
      </c>
      <c r="N533" s="9">
        <f t="shared" si="78"/>
        <v>759.07676336004965</v>
      </c>
      <c r="O533" s="7">
        <f t="shared" ca="1" si="85"/>
        <v>879.99999999999545</v>
      </c>
      <c r="P533" s="2" t="str">
        <f t="shared" ca="1" si="86"/>
        <v xml:space="preserve"> </v>
      </c>
      <c r="Q533" t="str">
        <f t="shared" ca="1" si="87"/>
        <v>X</v>
      </c>
      <c r="R533">
        <f t="shared" ca="1" si="83"/>
        <v>0</v>
      </c>
      <c r="S533">
        <f t="shared" ca="1" si="84"/>
        <v>-4730</v>
      </c>
    </row>
    <row r="534" spans="1:19" x14ac:dyDescent="0.25">
      <c r="A534" s="1">
        <v>37312</v>
      </c>
      <c r="B534">
        <v>468.3</v>
      </c>
      <c r="C534">
        <v>469.2</v>
      </c>
      <c r="D534">
        <v>467</v>
      </c>
      <c r="E534">
        <v>468.8</v>
      </c>
      <c r="F534">
        <v>43357</v>
      </c>
      <c r="G534">
        <f t="shared" si="88"/>
        <v>2.3999999999999773</v>
      </c>
      <c r="H534" s="2" t="str">
        <f ca="1">IF($C534&gt;MAX($C533:OFFSET($C534,-$H$2+1,0)),"B",IF($D534&lt;MIN($D533:OFFSET($D534,-$H$2+1,0)),"S",H533))</f>
        <v>B</v>
      </c>
      <c r="I534" s="2" t="str">
        <f ca="1">IF($C534&gt;MAX($C533:OFFSET($C534,-$I$2+1,0)),"B",IF($D534&lt;MIN($D533:OFFSET($D534,-$I$2+1,0)),"S",I533))</f>
        <v>B</v>
      </c>
      <c r="J534" s="2" t="str">
        <f t="shared" ca="1" si="80"/>
        <v>B</v>
      </c>
      <c r="K534">
        <f t="shared" ca="1" si="81"/>
        <v>-59.999999999996589</v>
      </c>
      <c r="L534">
        <f t="shared" ca="1" si="82"/>
        <v>-3579.9999999999945</v>
      </c>
      <c r="M534" s="8">
        <f t="shared" si="79"/>
        <v>3.7256146259602345</v>
      </c>
      <c r="N534" s="9">
        <f t="shared" ref="N534:N597" si="89">$N$2*M534*$K$2</f>
        <v>745.12292519204686</v>
      </c>
      <c r="O534" s="7">
        <f t="shared" ca="1" si="85"/>
        <v>819.99999999999886</v>
      </c>
      <c r="P534" s="2" t="str">
        <f t="shared" ca="1" si="86"/>
        <v xml:space="preserve"> </v>
      </c>
      <c r="Q534" t="str">
        <f t="shared" ca="1" si="87"/>
        <v>X</v>
      </c>
      <c r="R534">
        <f t="shared" ca="1" si="83"/>
        <v>0</v>
      </c>
      <c r="S534">
        <f t="shared" ca="1" si="84"/>
        <v>-4730</v>
      </c>
    </row>
    <row r="535" spans="1:19" x14ac:dyDescent="0.25">
      <c r="A535" s="1">
        <v>37313</v>
      </c>
      <c r="B535">
        <v>469.5</v>
      </c>
      <c r="C535">
        <v>474.4</v>
      </c>
      <c r="D535">
        <v>468.9</v>
      </c>
      <c r="E535">
        <v>474.1</v>
      </c>
      <c r="F535">
        <v>56501</v>
      </c>
      <c r="G535">
        <f t="shared" si="88"/>
        <v>5.5999999999999659</v>
      </c>
      <c r="H535" s="2" t="str">
        <f ca="1">IF($C535&gt;MAX($C534:OFFSET($C535,-$H$2+1,0)),"B",IF($D535&lt;MIN($D534:OFFSET($D535,-$H$2+1,0)),"S",H534))</f>
        <v>B</v>
      </c>
      <c r="I535" s="2" t="str">
        <f ca="1">IF($C535&gt;MAX($C534:OFFSET($C535,-$I$2+1,0)),"B",IF($D535&lt;MIN($D534:OFFSET($D535,-$I$2+1,0)),"S",I534))</f>
        <v>B</v>
      </c>
      <c r="J535" s="2" t="str">
        <f t="shared" ca="1" si="80"/>
        <v>B</v>
      </c>
      <c r="K535">
        <f t="shared" ca="1" si="81"/>
        <v>530.00000000000114</v>
      </c>
      <c r="L535">
        <f t="shared" ca="1" si="82"/>
        <v>-3049.9999999999936</v>
      </c>
      <c r="M535" s="8">
        <f t="shared" ref="M535:M598" si="90">(($M$2-1)*M534+G535)/$M$2</f>
        <v>3.8193338946622211</v>
      </c>
      <c r="N535" s="9">
        <f t="shared" si="89"/>
        <v>763.86677893244416</v>
      </c>
      <c r="O535" s="7">
        <f t="shared" ca="1" si="85"/>
        <v>1350</v>
      </c>
      <c r="P535" s="2" t="str">
        <f t="shared" ca="1" si="86"/>
        <v xml:space="preserve"> </v>
      </c>
      <c r="Q535" t="str">
        <f t="shared" ca="1" si="87"/>
        <v>X</v>
      </c>
      <c r="R535">
        <f t="shared" ca="1" si="83"/>
        <v>0</v>
      </c>
      <c r="S535">
        <f t="shared" ca="1" si="84"/>
        <v>-4730</v>
      </c>
    </row>
    <row r="536" spans="1:19" x14ac:dyDescent="0.25">
      <c r="A536" s="1">
        <v>37314</v>
      </c>
      <c r="B536">
        <v>474.5</v>
      </c>
      <c r="C536">
        <v>474.9</v>
      </c>
      <c r="D536">
        <v>472</v>
      </c>
      <c r="E536">
        <v>472.5</v>
      </c>
      <c r="F536">
        <v>41088</v>
      </c>
      <c r="G536">
        <f t="shared" si="88"/>
        <v>2.8999999999999773</v>
      </c>
      <c r="H536" s="2" t="str">
        <f ca="1">IF($C536&gt;MAX($C535:OFFSET($C536,-$H$2+1,0)),"B",IF($D536&lt;MIN($D535:OFFSET($D536,-$H$2+1,0)),"S",H535))</f>
        <v>B</v>
      </c>
      <c r="I536" s="2" t="str">
        <f ca="1">IF($C536&gt;MAX($C535:OFFSET($C536,-$I$2+1,0)),"B",IF($D536&lt;MIN($D535:OFFSET($D536,-$I$2+1,0)),"S",I535))</f>
        <v>B</v>
      </c>
      <c r="J536" s="2" t="str">
        <f t="shared" ca="1" si="80"/>
        <v>B</v>
      </c>
      <c r="K536">
        <f t="shared" ca="1" si="81"/>
        <v>-160.00000000000227</v>
      </c>
      <c r="L536">
        <f t="shared" ca="1" si="82"/>
        <v>-3209.9999999999959</v>
      </c>
      <c r="M536" s="8">
        <f t="shared" si="90"/>
        <v>3.7733671999291092</v>
      </c>
      <c r="N536" s="9">
        <f t="shared" si="89"/>
        <v>754.6734399858218</v>
      </c>
      <c r="O536" s="7">
        <f t="shared" ca="1" si="85"/>
        <v>1189.9999999999977</v>
      </c>
      <c r="P536" s="2" t="str">
        <f t="shared" ca="1" si="86"/>
        <v xml:space="preserve"> </v>
      </c>
      <c r="Q536" t="str">
        <f t="shared" ca="1" si="87"/>
        <v>X</v>
      </c>
      <c r="R536">
        <f t="shared" ca="1" si="83"/>
        <v>0</v>
      </c>
      <c r="S536">
        <f t="shared" ca="1" si="84"/>
        <v>-4730</v>
      </c>
    </row>
    <row r="537" spans="1:19" x14ac:dyDescent="0.25">
      <c r="A537" s="1">
        <v>37315</v>
      </c>
      <c r="B537">
        <v>472.2</v>
      </c>
      <c r="C537">
        <v>474.4</v>
      </c>
      <c r="D537">
        <v>472.2</v>
      </c>
      <c r="E537">
        <v>473</v>
      </c>
      <c r="F537">
        <v>42771</v>
      </c>
      <c r="G537">
        <f t="shared" si="88"/>
        <v>2.1999999999999886</v>
      </c>
      <c r="H537" s="2" t="str">
        <f ca="1">IF($C537&gt;MAX($C536:OFFSET($C537,-$H$2+1,0)),"B",IF($D537&lt;MIN($D536:OFFSET($D537,-$H$2+1,0)),"S",H536))</f>
        <v>B</v>
      </c>
      <c r="I537" s="2" t="str">
        <f ca="1">IF($C537&gt;MAX($C536:OFFSET($C537,-$I$2+1,0)),"B",IF($D537&lt;MIN($D536:OFFSET($D537,-$I$2+1,0)),"S",I536))</f>
        <v>B</v>
      </c>
      <c r="J537" s="2" t="str">
        <f t="shared" ca="1" si="80"/>
        <v>B</v>
      </c>
      <c r="K537">
        <f t="shared" ca="1" si="81"/>
        <v>50</v>
      </c>
      <c r="L537">
        <f t="shared" ca="1" si="82"/>
        <v>-3159.9999999999959</v>
      </c>
      <c r="M537" s="8">
        <f t="shared" si="90"/>
        <v>3.694698839932653</v>
      </c>
      <c r="N537" s="9">
        <f t="shared" si="89"/>
        <v>738.93976798653057</v>
      </c>
      <c r="O537" s="7">
        <f t="shared" ca="1" si="85"/>
        <v>1239.9999999999977</v>
      </c>
      <c r="P537" s="2" t="str">
        <f t="shared" ca="1" si="86"/>
        <v xml:space="preserve"> </v>
      </c>
      <c r="Q537" t="str">
        <f t="shared" ca="1" si="87"/>
        <v>X</v>
      </c>
      <c r="R537">
        <f t="shared" ca="1" si="83"/>
        <v>0</v>
      </c>
      <c r="S537">
        <f t="shared" ca="1" si="84"/>
        <v>-4730</v>
      </c>
    </row>
    <row r="538" spans="1:19" x14ac:dyDescent="0.25">
      <c r="A538" s="1">
        <v>37316</v>
      </c>
      <c r="B538">
        <v>472.2</v>
      </c>
      <c r="C538">
        <v>475.9</v>
      </c>
      <c r="D538">
        <v>471.4</v>
      </c>
      <c r="E538">
        <v>474.3</v>
      </c>
      <c r="F538">
        <v>59062</v>
      </c>
      <c r="G538">
        <f t="shared" si="88"/>
        <v>4.5</v>
      </c>
      <c r="H538" s="2" t="str">
        <f ca="1">IF($C538&gt;MAX($C537:OFFSET($C538,-$H$2+1,0)),"B",IF($D538&lt;MIN($D537:OFFSET($D538,-$H$2+1,0)),"S",H537))</f>
        <v>B</v>
      </c>
      <c r="I538" s="2" t="str">
        <f ca="1">IF($C538&gt;MAX($C537:OFFSET($C538,-$I$2+1,0)),"B",IF($D538&lt;MIN($D537:OFFSET($D538,-$I$2+1,0)),"S",I537))</f>
        <v>B</v>
      </c>
      <c r="J538" s="2" t="str">
        <f t="shared" ca="1" si="80"/>
        <v>B</v>
      </c>
      <c r="K538">
        <f t="shared" ca="1" si="81"/>
        <v>130.00000000000114</v>
      </c>
      <c r="L538">
        <f t="shared" ca="1" si="82"/>
        <v>-3029.9999999999945</v>
      </c>
      <c r="M538" s="8">
        <f t="shared" si="90"/>
        <v>3.7349638979360202</v>
      </c>
      <c r="N538" s="9">
        <f t="shared" si="89"/>
        <v>746.99277958720404</v>
      </c>
      <c r="O538" s="7">
        <f t="shared" ca="1" si="85"/>
        <v>1369.9999999999989</v>
      </c>
      <c r="P538" s="2" t="str">
        <f t="shared" ca="1" si="86"/>
        <v xml:space="preserve"> </v>
      </c>
      <c r="Q538" t="str">
        <f t="shared" ca="1" si="87"/>
        <v>X</v>
      </c>
      <c r="R538">
        <f t="shared" ca="1" si="83"/>
        <v>0</v>
      </c>
      <c r="S538">
        <f t="shared" ca="1" si="84"/>
        <v>-4730</v>
      </c>
    </row>
    <row r="539" spans="1:19" x14ac:dyDescent="0.25">
      <c r="A539" s="1">
        <v>37319</v>
      </c>
      <c r="B539">
        <v>474.5</v>
      </c>
      <c r="C539">
        <v>474.9</v>
      </c>
      <c r="D539">
        <v>472.9</v>
      </c>
      <c r="E539">
        <v>473</v>
      </c>
      <c r="F539">
        <v>31787</v>
      </c>
      <c r="G539">
        <f t="shared" si="88"/>
        <v>2</v>
      </c>
      <c r="H539" s="2" t="str">
        <f ca="1">IF($C539&gt;MAX($C538:OFFSET($C539,-$H$2+1,0)),"B",IF($D539&lt;MIN($D538:OFFSET($D539,-$H$2+1,0)),"S",H538))</f>
        <v>B</v>
      </c>
      <c r="I539" s="2" t="str">
        <f ca="1">IF($C539&gt;MAX($C538:OFFSET($C539,-$I$2+1,0)),"B",IF($D539&lt;MIN($D538:OFFSET($D539,-$I$2+1,0)),"S",I538))</f>
        <v>B</v>
      </c>
      <c r="J539" s="2" t="str">
        <f t="shared" ca="1" si="80"/>
        <v>B</v>
      </c>
      <c r="K539">
        <f t="shared" ca="1" si="81"/>
        <v>-130.00000000000114</v>
      </c>
      <c r="L539">
        <f t="shared" ca="1" si="82"/>
        <v>-3159.9999999999955</v>
      </c>
      <c r="M539" s="8">
        <f t="shared" si="90"/>
        <v>3.6482157030392193</v>
      </c>
      <c r="N539" s="9">
        <f t="shared" si="89"/>
        <v>729.64314060784386</v>
      </c>
      <c r="O539" s="7">
        <f t="shared" ca="1" si="85"/>
        <v>1239.9999999999977</v>
      </c>
      <c r="P539" s="2" t="str">
        <f t="shared" ca="1" si="86"/>
        <v xml:space="preserve"> </v>
      </c>
      <c r="Q539" t="str">
        <f t="shared" ca="1" si="87"/>
        <v>X</v>
      </c>
      <c r="R539">
        <f t="shared" ca="1" si="83"/>
        <v>0</v>
      </c>
      <c r="S539">
        <f t="shared" ca="1" si="84"/>
        <v>-4730</v>
      </c>
    </row>
    <row r="540" spans="1:19" x14ac:dyDescent="0.25">
      <c r="A540" s="1">
        <v>37320</v>
      </c>
      <c r="B540">
        <v>472.7</v>
      </c>
      <c r="C540">
        <v>475.3</v>
      </c>
      <c r="D540">
        <v>470.1</v>
      </c>
      <c r="E540">
        <v>470.3</v>
      </c>
      <c r="F540">
        <v>42213</v>
      </c>
      <c r="G540">
        <f t="shared" si="88"/>
        <v>5.1999999999999886</v>
      </c>
      <c r="H540" s="2" t="str">
        <f ca="1">IF($C540&gt;MAX($C539:OFFSET($C540,-$H$2+1,0)),"B",IF($D540&lt;MIN($D539:OFFSET($D540,-$H$2+1,0)),"S",H539))</f>
        <v>B</v>
      </c>
      <c r="I540" s="2" t="str">
        <f ca="1">IF($C540&gt;MAX($C539:OFFSET($C540,-$I$2+1,0)),"B",IF($D540&lt;MIN($D539:OFFSET($D540,-$I$2+1,0)),"S",I539))</f>
        <v>B</v>
      </c>
      <c r="J540" s="2" t="str">
        <f t="shared" ca="1" si="80"/>
        <v>B</v>
      </c>
      <c r="K540">
        <f t="shared" ca="1" si="81"/>
        <v>-269.99999999999886</v>
      </c>
      <c r="L540">
        <f t="shared" ca="1" si="82"/>
        <v>-3429.9999999999945</v>
      </c>
      <c r="M540" s="8">
        <f t="shared" si="90"/>
        <v>3.7258049178872574</v>
      </c>
      <c r="N540" s="9">
        <f t="shared" si="89"/>
        <v>745.16098357745147</v>
      </c>
      <c r="O540" s="7">
        <f t="shared" ca="1" si="85"/>
        <v>969.99999999999886</v>
      </c>
      <c r="P540" s="2" t="str">
        <f t="shared" ca="1" si="86"/>
        <v xml:space="preserve"> </v>
      </c>
      <c r="Q540" t="str">
        <f t="shared" ca="1" si="87"/>
        <v>X</v>
      </c>
      <c r="R540">
        <f t="shared" ca="1" si="83"/>
        <v>0</v>
      </c>
      <c r="S540">
        <f t="shared" ca="1" si="84"/>
        <v>-4730</v>
      </c>
    </row>
    <row r="541" spans="1:19" x14ac:dyDescent="0.25">
      <c r="A541" s="1">
        <v>37321</v>
      </c>
      <c r="B541">
        <v>470.3</v>
      </c>
      <c r="C541">
        <v>470.8</v>
      </c>
      <c r="D541">
        <v>468.5</v>
      </c>
      <c r="E541">
        <v>469.8</v>
      </c>
      <c r="F541">
        <v>63894</v>
      </c>
      <c r="G541">
        <f t="shared" si="88"/>
        <v>2.3000000000000114</v>
      </c>
      <c r="H541" s="2" t="str">
        <f ca="1">IF($C541&gt;MAX($C540:OFFSET($C541,-$H$2+1,0)),"B",IF($D541&lt;MIN($D540:OFFSET($D541,-$H$2+1,0)),"S",H540))</f>
        <v>B</v>
      </c>
      <c r="I541" s="2" t="str">
        <f ca="1">IF($C541&gt;MAX($C540:OFFSET($C541,-$I$2+1,0)),"B",IF($D541&lt;MIN($D540:OFFSET($D541,-$I$2+1,0)),"S",I540))</f>
        <v>B</v>
      </c>
      <c r="J541" s="2" t="str">
        <f t="shared" ca="1" si="80"/>
        <v>B</v>
      </c>
      <c r="K541">
        <f t="shared" ca="1" si="81"/>
        <v>-50</v>
      </c>
      <c r="L541">
        <f t="shared" ca="1" si="82"/>
        <v>-3479.9999999999945</v>
      </c>
      <c r="M541" s="8">
        <f t="shared" si="90"/>
        <v>3.6545146719928949</v>
      </c>
      <c r="N541" s="9">
        <f t="shared" si="89"/>
        <v>730.90293439857896</v>
      </c>
      <c r="O541" s="7">
        <f t="shared" ca="1" si="85"/>
        <v>919.99999999999886</v>
      </c>
      <c r="P541" s="2" t="str">
        <f t="shared" ca="1" si="86"/>
        <v xml:space="preserve"> </v>
      </c>
      <c r="Q541" t="str">
        <f t="shared" ca="1" si="87"/>
        <v>X</v>
      </c>
      <c r="R541">
        <f t="shared" ca="1" si="83"/>
        <v>0</v>
      </c>
      <c r="S541">
        <f t="shared" ca="1" si="84"/>
        <v>-4730</v>
      </c>
    </row>
    <row r="542" spans="1:19" x14ac:dyDescent="0.25">
      <c r="A542" s="1">
        <v>37322</v>
      </c>
      <c r="B542">
        <v>467.5</v>
      </c>
      <c r="C542">
        <v>468.7</v>
      </c>
      <c r="D542">
        <v>465.4</v>
      </c>
      <c r="E542">
        <v>466.4</v>
      </c>
      <c r="F542">
        <v>61812</v>
      </c>
      <c r="G542">
        <f t="shared" si="88"/>
        <v>4.4000000000000341</v>
      </c>
      <c r="H542" s="2" t="str">
        <f ca="1">IF($C542&gt;MAX($C541:OFFSET($C542,-$H$2+1,0)),"B",IF($D542&lt;MIN($D541:OFFSET($D542,-$H$2+1,0)),"S",H541))</f>
        <v>B</v>
      </c>
      <c r="I542" s="2" t="str">
        <f ca="1">IF($C542&gt;MAX($C541:OFFSET($C542,-$I$2+1,0)),"B",IF($D542&lt;MIN($D541:OFFSET($D542,-$I$2+1,0)),"S",I541))</f>
        <v>S</v>
      </c>
      <c r="J542" s="2" t="str">
        <f t="shared" ca="1" si="80"/>
        <v>X</v>
      </c>
      <c r="K542">
        <f t="shared" ca="1" si="81"/>
        <v>-340.00000000000341</v>
      </c>
      <c r="L542">
        <f t="shared" ca="1" si="82"/>
        <v>-3819.9999999999982</v>
      </c>
      <c r="M542" s="8">
        <f t="shared" si="90"/>
        <v>3.6917889383932518</v>
      </c>
      <c r="N542" s="9">
        <f t="shared" si="89"/>
        <v>738.35778767865031</v>
      </c>
      <c r="O542" s="7">
        <f t="shared" ca="1" si="85"/>
        <v>0</v>
      </c>
      <c r="P542" s="2" t="str">
        <f t="shared" ca="1" si="86"/>
        <v xml:space="preserve"> </v>
      </c>
      <c r="Q542" t="str">
        <f t="shared" ca="1" si="87"/>
        <v>X</v>
      </c>
      <c r="R542">
        <f t="shared" ca="1" si="83"/>
        <v>0</v>
      </c>
      <c r="S542">
        <f t="shared" ca="1" si="84"/>
        <v>-4730</v>
      </c>
    </row>
    <row r="543" spans="1:19" x14ac:dyDescent="0.25">
      <c r="A543" s="1">
        <v>37323</v>
      </c>
      <c r="B543">
        <v>465.5</v>
      </c>
      <c r="C543">
        <v>466.4</v>
      </c>
      <c r="D543">
        <v>464.6</v>
      </c>
      <c r="E543">
        <v>466.2</v>
      </c>
      <c r="F543">
        <v>68375</v>
      </c>
      <c r="G543">
        <f t="shared" si="88"/>
        <v>1.7999999999999545</v>
      </c>
      <c r="H543" s="2" t="str">
        <f ca="1">IF($C543&gt;MAX($C542:OFFSET($C543,-$H$2+1,0)),"B",IF($D543&lt;MIN($D542:OFFSET($D543,-$H$2+1,0)),"S",H542))</f>
        <v>B</v>
      </c>
      <c r="I543" s="2" t="str">
        <f ca="1">IF($C543&gt;MAX($C542:OFFSET($C543,-$I$2+1,0)),"B",IF($D543&lt;MIN($D542:OFFSET($D543,-$I$2+1,0)),"S",I542))</f>
        <v>S</v>
      </c>
      <c r="J543" s="2" t="str">
        <f t="shared" ca="1" si="80"/>
        <v>X</v>
      </c>
      <c r="K543">
        <f t="shared" ca="1" si="81"/>
        <v>0</v>
      </c>
      <c r="L543">
        <f t="shared" ca="1" si="82"/>
        <v>-3819.9999999999982</v>
      </c>
      <c r="M543" s="8">
        <f t="shared" si="90"/>
        <v>3.5971994914735874</v>
      </c>
      <c r="N543" s="9">
        <f t="shared" si="89"/>
        <v>719.43989829471752</v>
      </c>
      <c r="O543" s="7">
        <f t="shared" ca="1" si="85"/>
        <v>0</v>
      </c>
      <c r="P543" s="2" t="str">
        <f t="shared" ca="1" si="86"/>
        <v xml:space="preserve"> </v>
      </c>
      <c r="Q543" t="str">
        <f t="shared" ca="1" si="87"/>
        <v>X</v>
      </c>
      <c r="R543">
        <f t="shared" ca="1" si="83"/>
        <v>0</v>
      </c>
      <c r="S543">
        <f t="shared" ca="1" si="84"/>
        <v>-4730</v>
      </c>
    </row>
    <row r="544" spans="1:19" x14ac:dyDescent="0.25">
      <c r="A544" s="1">
        <v>37326</v>
      </c>
      <c r="B544">
        <v>467.6</v>
      </c>
      <c r="C544">
        <v>468.3</v>
      </c>
      <c r="D544">
        <v>467.1</v>
      </c>
      <c r="E544">
        <v>467.2</v>
      </c>
      <c r="F544">
        <v>53433</v>
      </c>
      <c r="G544">
        <f t="shared" si="88"/>
        <v>2.1000000000000227</v>
      </c>
      <c r="H544" s="2" t="str">
        <f ca="1">IF($C544&gt;MAX($C543:OFFSET($C544,-$H$2+1,0)),"B",IF($D544&lt;MIN($D543:OFFSET($D544,-$H$2+1,0)),"S",H543))</f>
        <v>B</v>
      </c>
      <c r="I544" s="2" t="str">
        <f ca="1">IF($C544&gt;MAX($C543:OFFSET($C544,-$I$2+1,0)),"B",IF($D544&lt;MIN($D543:OFFSET($D544,-$I$2+1,0)),"S",I543))</f>
        <v>S</v>
      </c>
      <c r="J544" s="2" t="str">
        <f t="shared" ca="1" si="80"/>
        <v>X</v>
      </c>
      <c r="K544">
        <f t="shared" ca="1" si="81"/>
        <v>0</v>
      </c>
      <c r="L544">
        <f t="shared" ca="1" si="82"/>
        <v>-3819.9999999999982</v>
      </c>
      <c r="M544" s="8">
        <f t="shared" si="90"/>
        <v>3.5223395168999092</v>
      </c>
      <c r="N544" s="9">
        <f t="shared" si="89"/>
        <v>704.46790337998186</v>
      </c>
      <c r="O544" s="7">
        <f t="shared" ca="1" si="85"/>
        <v>0</v>
      </c>
      <c r="P544" s="2" t="str">
        <f t="shared" ca="1" si="86"/>
        <v xml:space="preserve"> </v>
      </c>
      <c r="Q544" t="str">
        <f t="shared" ca="1" si="87"/>
        <v>X</v>
      </c>
      <c r="R544">
        <f t="shared" ca="1" si="83"/>
        <v>0</v>
      </c>
      <c r="S544">
        <f t="shared" ca="1" si="84"/>
        <v>-4730</v>
      </c>
    </row>
    <row r="545" spans="1:19" x14ac:dyDescent="0.25">
      <c r="A545" s="1">
        <v>37327</v>
      </c>
      <c r="B545">
        <v>468.6</v>
      </c>
      <c r="C545">
        <v>470.9</v>
      </c>
      <c r="D545">
        <v>468.6</v>
      </c>
      <c r="E545">
        <v>469.7</v>
      </c>
      <c r="F545">
        <v>70721</v>
      </c>
      <c r="G545">
        <f t="shared" si="88"/>
        <v>3.6999999999999886</v>
      </c>
      <c r="H545" s="2" t="str">
        <f ca="1">IF($C545&gt;MAX($C544:OFFSET($C545,-$H$2+1,0)),"B",IF($D545&lt;MIN($D544:OFFSET($D545,-$H$2+1,0)),"S",H544))</f>
        <v>B</v>
      </c>
      <c r="I545" s="2" t="str">
        <f ca="1">IF($C545&gt;MAX($C544:OFFSET($C545,-$I$2+1,0)),"B",IF($D545&lt;MIN($D544:OFFSET($D545,-$I$2+1,0)),"S",I544))</f>
        <v>S</v>
      </c>
      <c r="J545" s="2" t="str">
        <f t="shared" ca="1" si="80"/>
        <v>X</v>
      </c>
      <c r="K545">
        <f t="shared" ca="1" si="81"/>
        <v>0</v>
      </c>
      <c r="L545">
        <f t="shared" ca="1" si="82"/>
        <v>-3819.9999999999982</v>
      </c>
      <c r="M545" s="8">
        <f t="shared" si="90"/>
        <v>3.5312225410549134</v>
      </c>
      <c r="N545" s="9">
        <f t="shared" si="89"/>
        <v>706.24450821098264</v>
      </c>
      <c r="O545" s="7">
        <f t="shared" ca="1" si="85"/>
        <v>0</v>
      </c>
      <c r="P545" s="2" t="str">
        <f t="shared" ca="1" si="86"/>
        <v xml:space="preserve"> </v>
      </c>
      <c r="Q545" t="str">
        <f t="shared" ca="1" si="87"/>
        <v>X</v>
      </c>
      <c r="R545">
        <f t="shared" ca="1" si="83"/>
        <v>0</v>
      </c>
      <c r="S545">
        <f t="shared" ca="1" si="84"/>
        <v>-4730</v>
      </c>
    </row>
    <row r="546" spans="1:19" x14ac:dyDescent="0.25">
      <c r="A546" s="1">
        <v>37328</v>
      </c>
      <c r="B546">
        <v>469.7</v>
      </c>
      <c r="C546">
        <v>470.3</v>
      </c>
      <c r="D546">
        <v>469</v>
      </c>
      <c r="E546">
        <v>469.7</v>
      </c>
      <c r="F546">
        <v>75401</v>
      </c>
      <c r="G546">
        <f t="shared" si="88"/>
        <v>1.3000000000000114</v>
      </c>
      <c r="H546" s="2" t="str">
        <f ca="1">IF($C546&gt;MAX($C545:OFFSET($C546,-$H$2+1,0)),"B",IF($D546&lt;MIN($D545:OFFSET($D546,-$H$2+1,0)),"S",H545))</f>
        <v>B</v>
      </c>
      <c r="I546" s="2" t="str">
        <f ca="1">IF($C546&gt;MAX($C545:OFFSET($C546,-$I$2+1,0)),"B",IF($D546&lt;MIN($D545:OFFSET($D546,-$I$2+1,0)),"S",I545))</f>
        <v>S</v>
      </c>
      <c r="J546" s="2" t="str">
        <f t="shared" ca="1" si="80"/>
        <v>X</v>
      </c>
      <c r="K546">
        <f t="shared" ca="1" si="81"/>
        <v>0</v>
      </c>
      <c r="L546">
        <f t="shared" ca="1" si="82"/>
        <v>-3819.9999999999982</v>
      </c>
      <c r="M546" s="8">
        <f t="shared" si="90"/>
        <v>3.4196614140021682</v>
      </c>
      <c r="N546" s="9">
        <f t="shared" si="89"/>
        <v>683.93228280043365</v>
      </c>
      <c r="O546" s="7">
        <f t="shared" ca="1" si="85"/>
        <v>0</v>
      </c>
      <c r="P546" s="2" t="str">
        <f t="shared" ca="1" si="86"/>
        <v xml:space="preserve"> </v>
      </c>
      <c r="Q546" t="str">
        <f t="shared" ca="1" si="87"/>
        <v>X</v>
      </c>
      <c r="R546">
        <f t="shared" ca="1" si="83"/>
        <v>0</v>
      </c>
      <c r="S546">
        <f t="shared" ca="1" si="84"/>
        <v>-4730</v>
      </c>
    </row>
    <row r="547" spans="1:19" x14ac:dyDescent="0.25">
      <c r="A547" s="1">
        <v>37329</v>
      </c>
      <c r="B547">
        <v>468.7</v>
      </c>
      <c r="C547">
        <v>469.1</v>
      </c>
      <c r="D547">
        <v>466.6</v>
      </c>
      <c r="E547">
        <v>467.1</v>
      </c>
      <c r="F547">
        <v>67466</v>
      </c>
      <c r="G547">
        <f t="shared" si="88"/>
        <v>3.0999999999999659</v>
      </c>
      <c r="H547" s="2" t="str">
        <f ca="1">IF($C547&gt;MAX($C546:OFFSET($C547,-$H$2+1,0)),"B",IF($D547&lt;MIN($D546:OFFSET($D547,-$H$2+1,0)),"S",H546))</f>
        <v>B</v>
      </c>
      <c r="I547" s="2" t="str">
        <f ca="1">IF($C547&gt;MAX($C546:OFFSET($C547,-$I$2+1,0)),"B",IF($D547&lt;MIN($D546:OFFSET($D547,-$I$2+1,0)),"S",I546))</f>
        <v>S</v>
      </c>
      <c r="J547" s="2" t="str">
        <f t="shared" ca="1" si="80"/>
        <v>X</v>
      </c>
      <c r="K547">
        <f t="shared" ca="1" si="81"/>
        <v>0</v>
      </c>
      <c r="L547">
        <f t="shared" ca="1" si="82"/>
        <v>-3819.9999999999982</v>
      </c>
      <c r="M547" s="8">
        <f t="shared" si="90"/>
        <v>3.4036783433020581</v>
      </c>
      <c r="N547" s="9">
        <f t="shared" si="89"/>
        <v>680.73566866041165</v>
      </c>
      <c r="O547" s="7">
        <f t="shared" ca="1" si="85"/>
        <v>0</v>
      </c>
      <c r="P547" s="2" t="str">
        <f t="shared" ca="1" si="86"/>
        <v xml:space="preserve"> </v>
      </c>
      <c r="Q547" t="str">
        <f t="shared" ca="1" si="87"/>
        <v>X</v>
      </c>
      <c r="R547">
        <f t="shared" ca="1" si="83"/>
        <v>0</v>
      </c>
      <c r="S547">
        <f t="shared" ca="1" si="84"/>
        <v>-4730</v>
      </c>
    </row>
    <row r="548" spans="1:19" x14ac:dyDescent="0.25">
      <c r="A548" s="1">
        <v>37330</v>
      </c>
      <c r="B548">
        <v>467.1</v>
      </c>
      <c r="C548">
        <v>467.3</v>
      </c>
      <c r="D548">
        <v>465.2</v>
      </c>
      <c r="E548">
        <v>466</v>
      </c>
      <c r="F548">
        <v>50107</v>
      </c>
      <c r="G548">
        <f t="shared" si="88"/>
        <v>2.1000000000000227</v>
      </c>
      <c r="H548" s="2" t="str">
        <f ca="1">IF($C548&gt;MAX($C547:OFFSET($C548,-$H$2+1,0)),"B",IF($D548&lt;MIN($D547:OFFSET($D548,-$H$2+1,0)),"S",H547))</f>
        <v>B</v>
      </c>
      <c r="I548" s="2" t="str">
        <f ca="1">IF($C548&gt;MAX($C547:OFFSET($C548,-$I$2+1,0)),"B",IF($D548&lt;MIN($D547:OFFSET($D548,-$I$2+1,0)),"S",I547))</f>
        <v>S</v>
      </c>
      <c r="J548" s="2" t="str">
        <f t="shared" ca="1" si="80"/>
        <v>X</v>
      </c>
      <c r="K548">
        <f t="shared" ca="1" si="81"/>
        <v>0</v>
      </c>
      <c r="L548">
        <f t="shared" ca="1" si="82"/>
        <v>-3819.9999999999982</v>
      </c>
      <c r="M548" s="8">
        <f t="shared" si="90"/>
        <v>3.3384944261369562</v>
      </c>
      <c r="N548" s="9">
        <f t="shared" si="89"/>
        <v>667.6988852273912</v>
      </c>
      <c r="O548" s="7">
        <f t="shared" ca="1" si="85"/>
        <v>0</v>
      </c>
      <c r="P548" s="2" t="str">
        <f t="shared" ca="1" si="86"/>
        <v xml:space="preserve"> </v>
      </c>
      <c r="Q548" t="str">
        <f t="shared" ca="1" si="87"/>
        <v>X</v>
      </c>
      <c r="R548">
        <f t="shared" ca="1" si="83"/>
        <v>0</v>
      </c>
      <c r="S548">
        <f t="shared" ca="1" si="84"/>
        <v>-4730</v>
      </c>
    </row>
    <row r="549" spans="1:19" x14ac:dyDescent="0.25">
      <c r="A549" s="1">
        <v>37333</v>
      </c>
      <c r="B549">
        <v>467.7</v>
      </c>
      <c r="C549">
        <v>468.9</v>
      </c>
      <c r="D549">
        <v>466.9</v>
      </c>
      <c r="E549">
        <v>468.2</v>
      </c>
      <c r="F549">
        <v>92808</v>
      </c>
      <c r="G549">
        <f t="shared" si="88"/>
        <v>2.8999999999999773</v>
      </c>
      <c r="H549" s="2" t="str">
        <f ca="1">IF($C549&gt;MAX($C548:OFFSET($C549,-$H$2+1,0)),"B",IF($D549&lt;MIN($D548:OFFSET($D549,-$H$2+1,0)),"S",H548))</f>
        <v>B</v>
      </c>
      <c r="I549" s="2" t="str">
        <f ca="1">IF($C549&gt;MAX($C548:OFFSET($C549,-$I$2+1,0)),"B",IF($D549&lt;MIN($D548:OFFSET($D549,-$I$2+1,0)),"S",I548))</f>
        <v>S</v>
      </c>
      <c r="J549" s="2" t="str">
        <f t="shared" ca="1" si="80"/>
        <v>X</v>
      </c>
      <c r="K549">
        <f t="shared" ca="1" si="81"/>
        <v>0</v>
      </c>
      <c r="L549">
        <f t="shared" ca="1" si="82"/>
        <v>-3819.9999999999982</v>
      </c>
      <c r="M549" s="8">
        <f t="shared" si="90"/>
        <v>3.316569704830107</v>
      </c>
      <c r="N549" s="9">
        <f t="shared" si="89"/>
        <v>663.31394096602139</v>
      </c>
      <c r="O549" s="7">
        <f t="shared" ca="1" si="85"/>
        <v>0</v>
      </c>
      <c r="P549" s="2" t="str">
        <f t="shared" ca="1" si="86"/>
        <v xml:space="preserve"> </v>
      </c>
      <c r="Q549" t="str">
        <f t="shared" ca="1" si="87"/>
        <v>X</v>
      </c>
      <c r="R549">
        <f t="shared" ca="1" si="83"/>
        <v>0</v>
      </c>
      <c r="S549">
        <f t="shared" ca="1" si="84"/>
        <v>-4730</v>
      </c>
    </row>
    <row r="550" spans="1:19" x14ac:dyDescent="0.25">
      <c r="A550" s="1">
        <v>37334</v>
      </c>
      <c r="B550">
        <v>468.8</v>
      </c>
      <c r="C550">
        <v>469.9</v>
      </c>
      <c r="D550">
        <v>468.5</v>
      </c>
      <c r="E550">
        <v>468.9</v>
      </c>
      <c r="F550">
        <v>50173</v>
      </c>
      <c r="G550">
        <f t="shared" si="88"/>
        <v>1.6999999999999886</v>
      </c>
      <c r="H550" s="2" t="str">
        <f ca="1">IF($C550&gt;MAX($C549:OFFSET($C550,-$H$2+1,0)),"B",IF($D550&lt;MIN($D549:OFFSET($D550,-$H$2+1,0)),"S",H549))</f>
        <v>B</v>
      </c>
      <c r="I550" s="2" t="str">
        <f ca="1">IF($C550&gt;MAX($C549:OFFSET($C550,-$I$2+1,0)),"B",IF($D550&lt;MIN($D549:OFFSET($D550,-$I$2+1,0)),"S",I549))</f>
        <v>S</v>
      </c>
      <c r="J550" s="2" t="str">
        <f t="shared" ca="1" si="80"/>
        <v>X</v>
      </c>
      <c r="K550">
        <f t="shared" ca="1" si="81"/>
        <v>0</v>
      </c>
      <c r="L550">
        <f t="shared" ca="1" si="82"/>
        <v>-3819.9999999999982</v>
      </c>
      <c r="M550" s="8">
        <f t="shared" si="90"/>
        <v>3.2357412195886015</v>
      </c>
      <c r="N550" s="9">
        <f t="shared" si="89"/>
        <v>647.14824391772027</v>
      </c>
      <c r="O550" s="7">
        <f t="shared" ca="1" si="85"/>
        <v>0</v>
      </c>
      <c r="P550" s="2" t="str">
        <f t="shared" ca="1" si="86"/>
        <v xml:space="preserve"> </v>
      </c>
      <c r="Q550" t="str">
        <f t="shared" ca="1" si="87"/>
        <v>X</v>
      </c>
      <c r="R550">
        <f t="shared" ca="1" si="83"/>
        <v>0</v>
      </c>
      <c r="S550">
        <f t="shared" ca="1" si="84"/>
        <v>-4730</v>
      </c>
    </row>
    <row r="551" spans="1:19" x14ac:dyDescent="0.25">
      <c r="A551" s="1">
        <v>37335</v>
      </c>
      <c r="B551">
        <v>468.5</v>
      </c>
      <c r="C551">
        <v>468.9</v>
      </c>
      <c r="D551">
        <v>467.5</v>
      </c>
      <c r="E551">
        <v>468.3</v>
      </c>
      <c r="F551">
        <v>50192</v>
      </c>
      <c r="G551">
        <f t="shared" si="88"/>
        <v>1.3999999999999773</v>
      </c>
      <c r="H551" s="2" t="str">
        <f ca="1">IF($C551&gt;MAX($C550:OFFSET($C551,-$H$2+1,0)),"B",IF($D551&lt;MIN($D550:OFFSET($D551,-$H$2+1,0)),"S",H550))</f>
        <v>B</v>
      </c>
      <c r="I551" s="2" t="str">
        <f ca="1">IF($C551&gt;MAX($C550:OFFSET($C551,-$I$2+1,0)),"B",IF($D551&lt;MIN($D550:OFFSET($D551,-$I$2+1,0)),"S",I550))</f>
        <v>S</v>
      </c>
      <c r="J551" s="2" t="str">
        <f t="shared" ca="1" si="80"/>
        <v>X</v>
      </c>
      <c r="K551">
        <f t="shared" ca="1" si="81"/>
        <v>0</v>
      </c>
      <c r="L551">
        <f t="shared" ca="1" si="82"/>
        <v>-3819.9999999999982</v>
      </c>
      <c r="M551" s="8">
        <f t="shared" si="90"/>
        <v>3.1439541586091702</v>
      </c>
      <c r="N551" s="9">
        <f t="shared" si="89"/>
        <v>628.79083172183402</v>
      </c>
      <c r="O551" s="7">
        <f t="shared" ca="1" si="85"/>
        <v>0</v>
      </c>
      <c r="P551" s="2" t="str">
        <f t="shared" ca="1" si="86"/>
        <v xml:space="preserve"> </v>
      </c>
      <c r="Q551" t="str">
        <f t="shared" ca="1" si="87"/>
        <v>X</v>
      </c>
      <c r="R551">
        <f t="shared" ca="1" si="83"/>
        <v>0</v>
      </c>
      <c r="S551">
        <f t="shared" ca="1" si="84"/>
        <v>-4730</v>
      </c>
    </row>
    <row r="552" spans="1:19" x14ac:dyDescent="0.25">
      <c r="A552" s="1">
        <v>37336</v>
      </c>
      <c r="B552">
        <v>468.3</v>
      </c>
      <c r="C552">
        <v>469.5</v>
      </c>
      <c r="D552">
        <v>467.9</v>
      </c>
      <c r="E552">
        <v>469</v>
      </c>
      <c r="F552">
        <v>41219</v>
      </c>
      <c r="G552">
        <f t="shared" si="88"/>
        <v>1.6000000000000227</v>
      </c>
      <c r="H552" s="2" t="str">
        <f ca="1">IF($C552&gt;MAX($C551:OFFSET($C552,-$H$2+1,0)),"B",IF($D552&lt;MIN($D551:OFFSET($D552,-$H$2+1,0)),"S",H551))</f>
        <v>B</v>
      </c>
      <c r="I552" s="2" t="str">
        <f ca="1">IF($C552&gt;MAX($C551:OFFSET($C552,-$I$2+1,0)),"B",IF($D552&lt;MIN($D551:OFFSET($D552,-$I$2+1,0)),"S",I551))</f>
        <v>S</v>
      </c>
      <c r="J552" s="2" t="str">
        <f t="shared" ca="1" si="80"/>
        <v>X</v>
      </c>
      <c r="K552">
        <f t="shared" ca="1" si="81"/>
        <v>0</v>
      </c>
      <c r="L552">
        <f t="shared" ca="1" si="82"/>
        <v>-3819.9999999999982</v>
      </c>
      <c r="M552" s="8">
        <f t="shared" si="90"/>
        <v>3.0667564506787128</v>
      </c>
      <c r="N552" s="9">
        <f t="shared" si="89"/>
        <v>613.3512901357426</v>
      </c>
      <c r="O552" s="7">
        <f t="shared" ca="1" si="85"/>
        <v>0</v>
      </c>
      <c r="P552" s="2" t="str">
        <f t="shared" ca="1" si="86"/>
        <v xml:space="preserve"> </v>
      </c>
      <c r="Q552" t="str">
        <f t="shared" ca="1" si="87"/>
        <v>X</v>
      </c>
      <c r="R552">
        <f t="shared" ca="1" si="83"/>
        <v>0</v>
      </c>
      <c r="S552">
        <f t="shared" ca="1" si="84"/>
        <v>-4730</v>
      </c>
    </row>
    <row r="553" spans="1:19" x14ac:dyDescent="0.25">
      <c r="A553" s="1">
        <v>37337</v>
      </c>
      <c r="B553">
        <v>469.7</v>
      </c>
      <c r="C553">
        <v>473.7</v>
      </c>
      <c r="D553">
        <v>469.6</v>
      </c>
      <c r="E553">
        <v>473.5</v>
      </c>
      <c r="F553">
        <v>30671</v>
      </c>
      <c r="G553">
        <f t="shared" si="88"/>
        <v>4.6999999999999886</v>
      </c>
      <c r="H553" s="2" t="str">
        <f ca="1">IF($C553&gt;MAX($C552:OFFSET($C553,-$H$2+1,0)),"B",IF($D553&lt;MIN($D552:OFFSET($D553,-$H$2+1,0)),"S",H552))</f>
        <v>B</v>
      </c>
      <c r="I553" s="2" t="str">
        <f ca="1">IF($C553&gt;MAX($C552:OFFSET($C553,-$I$2+1,0)),"B",IF($D553&lt;MIN($D552:OFFSET($D553,-$I$2+1,0)),"S",I552))</f>
        <v>S</v>
      </c>
      <c r="J553" s="2" t="str">
        <f t="shared" ca="1" si="80"/>
        <v>X</v>
      </c>
      <c r="K553">
        <f t="shared" ca="1" si="81"/>
        <v>0</v>
      </c>
      <c r="L553">
        <f t="shared" ca="1" si="82"/>
        <v>-3819.9999999999982</v>
      </c>
      <c r="M553" s="8">
        <f t="shared" si="90"/>
        <v>3.1484186281447766</v>
      </c>
      <c r="N553" s="9">
        <f t="shared" si="89"/>
        <v>629.68372562895536</v>
      </c>
      <c r="O553" s="7">
        <f t="shared" ca="1" si="85"/>
        <v>0</v>
      </c>
      <c r="P553" s="2" t="str">
        <f t="shared" ca="1" si="86"/>
        <v xml:space="preserve"> </v>
      </c>
      <c r="Q553" t="str">
        <f t="shared" ca="1" si="87"/>
        <v>X</v>
      </c>
      <c r="R553">
        <f t="shared" ca="1" si="83"/>
        <v>0</v>
      </c>
      <c r="S553">
        <f t="shared" ca="1" si="84"/>
        <v>-4730</v>
      </c>
    </row>
    <row r="554" spans="1:19" x14ac:dyDescent="0.25">
      <c r="A554" s="1">
        <v>37340</v>
      </c>
      <c r="B554">
        <v>472.9</v>
      </c>
      <c r="C554">
        <v>474.5</v>
      </c>
      <c r="D554">
        <v>472.9</v>
      </c>
      <c r="E554">
        <v>473.6</v>
      </c>
      <c r="F554">
        <v>21801</v>
      </c>
      <c r="G554">
        <f t="shared" si="88"/>
        <v>1.6000000000000227</v>
      </c>
      <c r="H554" s="2" t="str">
        <f ca="1">IF($C554&gt;MAX($C553:OFFSET($C554,-$H$2+1,0)),"B",IF($D554&lt;MIN($D553:OFFSET($D554,-$H$2+1,0)),"S",H553))</f>
        <v>B</v>
      </c>
      <c r="I554" s="2" t="str">
        <f ca="1">IF($C554&gt;MAX($C553:OFFSET($C554,-$I$2+1,0)),"B",IF($D554&lt;MIN($D553:OFFSET($D554,-$I$2+1,0)),"S",I553))</f>
        <v>S</v>
      </c>
      <c r="J554" s="2" t="str">
        <f t="shared" ca="1" si="80"/>
        <v>X</v>
      </c>
      <c r="K554">
        <f t="shared" ca="1" si="81"/>
        <v>0</v>
      </c>
      <c r="L554">
        <f t="shared" ca="1" si="82"/>
        <v>-3819.9999999999982</v>
      </c>
      <c r="M554" s="8">
        <f t="shared" si="90"/>
        <v>3.070997696737539</v>
      </c>
      <c r="N554" s="9">
        <f t="shared" si="89"/>
        <v>614.19953934750777</v>
      </c>
      <c r="O554" s="7">
        <f t="shared" ca="1" si="85"/>
        <v>0</v>
      </c>
      <c r="P554" s="2" t="str">
        <f t="shared" ca="1" si="86"/>
        <v xml:space="preserve"> </v>
      </c>
      <c r="Q554" t="str">
        <f t="shared" ca="1" si="87"/>
        <v>X</v>
      </c>
      <c r="R554">
        <f t="shared" ca="1" si="83"/>
        <v>0</v>
      </c>
      <c r="S554">
        <f t="shared" ca="1" si="84"/>
        <v>-4730</v>
      </c>
    </row>
    <row r="555" spans="1:19" x14ac:dyDescent="0.25">
      <c r="A555" s="1">
        <v>37341</v>
      </c>
      <c r="B555">
        <v>472.5</v>
      </c>
      <c r="C555">
        <v>472.9</v>
      </c>
      <c r="D555">
        <v>471.7</v>
      </c>
      <c r="E555">
        <v>472.7</v>
      </c>
      <c r="F555">
        <v>25012</v>
      </c>
      <c r="G555">
        <f t="shared" si="88"/>
        <v>1.9000000000000341</v>
      </c>
      <c r="H555" s="2" t="str">
        <f ca="1">IF($C555&gt;MAX($C554:OFFSET($C555,-$H$2+1,0)),"B",IF($D555&lt;MIN($D554:OFFSET($D555,-$H$2+1,0)),"S",H554))</f>
        <v>B</v>
      </c>
      <c r="I555" s="2" t="str">
        <f ca="1">IF($C555&gt;MAX($C554:OFFSET($C555,-$I$2+1,0)),"B",IF($D555&lt;MIN($D554:OFFSET($D555,-$I$2+1,0)),"S",I554))</f>
        <v>S</v>
      </c>
      <c r="J555" s="2" t="str">
        <f t="shared" ca="1" si="80"/>
        <v>X</v>
      </c>
      <c r="K555">
        <f t="shared" ca="1" si="81"/>
        <v>0</v>
      </c>
      <c r="L555">
        <f t="shared" ca="1" si="82"/>
        <v>-3819.9999999999982</v>
      </c>
      <c r="M555" s="8">
        <f t="shared" si="90"/>
        <v>3.0124478119006639</v>
      </c>
      <c r="N555" s="9">
        <f t="shared" si="89"/>
        <v>602.48956238013284</v>
      </c>
      <c r="O555" s="7">
        <f t="shared" ca="1" si="85"/>
        <v>0</v>
      </c>
      <c r="P555" s="2" t="str">
        <f t="shared" ca="1" si="86"/>
        <v xml:space="preserve"> </v>
      </c>
      <c r="Q555" t="str">
        <f t="shared" ca="1" si="87"/>
        <v>X</v>
      </c>
      <c r="R555">
        <f t="shared" ca="1" si="83"/>
        <v>0</v>
      </c>
      <c r="S555">
        <f t="shared" ca="1" si="84"/>
        <v>-4730</v>
      </c>
    </row>
    <row r="556" spans="1:19" x14ac:dyDescent="0.25">
      <c r="A556" s="1">
        <v>37342</v>
      </c>
      <c r="B556">
        <v>473.4</v>
      </c>
      <c r="C556">
        <v>479</v>
      </c>
      <c r="D556">
        <v>473.4</v>
      </c>
      <c r="E556">
        <v>478.1</v>
      </c>
      <c r="F556">
        <v>29608</v>
      </c>
      <c r="G556">
        <f t="shared" si="88"/>
        <v>6.3000000000000114</v>
      </c>
      <c r="H556" s="2" t="str">
        <f ca="1">IF($C556&gt;MAX($C555:OFFSET($C556,-$H$2+1,0)),"B",IF($D556&lt;MIN($D555:OFFSET($D556,-$H$2+1,0)),"S",H555))</f>
        <v>B</v>
      </c>
      <c r="I556" s="2" t="str">
        <f ca="1">IF($C556&gt;MAX($C555:OFFSET($C556,-$I$2+1,0)),"B",IF($D556&lt;MIN($D555:OFFSET($D556,-$I$2+1,0)),"S",I555))</f>
        <v>B</v>
      </c>
      <c r="J556" s="2" t="str">
        <f t="shared" ca="1" si="80"/>
        <v>B</v>
      </c>
      <c r="K556">
        <f t="shared" ca="1" si="81"/>
        <v>0</v>
      </c>
      <c r="L556">
        <f t="shared" ca="1" si="82"/>
        <v>-3819.9999999999982</v>
      </c>
      <c r="M556" s="8">
        <f t="shared" si="90"/>
        <v>3.1768254213056313</v>
      </c>
      <c r="N556" s="9">
        <f t="shared" si="89"/>
        <v>635.3650842611263</v>
      </c>
      <c r="O556" s="7">
        <f t="shared" ca="1" si="85"/>
        <v>0</v>
      </c>
      <c r="P556" s="2" t="str">
        <f t="shared" ca="1" si="86"/>
        <v xml:space="preserve"> </v>
      </c>
      <c r="Q556" t="str">
        <f t="shared" ca="1" si="87"/>
        <v>B</v>
      </c>
      <c r="R556">
        <f t="shared" ca="1" si="83"/>
        <v>0</v>
      </c>
      <c r="S556">
        <f t="shared" ca="1" si="84"/>
        <v>-4730</v>
      </c>
    </row>
    <row r="557" spans="1:19" x14ac:dyDescent="0.25">
      <c r="A557" s="1">
        <v>37343</v>
      </c>
      <c r="B557">
        <v>478.6</v>
      </c>
      <c r="C557">
        <v>479.4</v>
      </c>
      <c r="D557">
        <v>476.4</v>
      </c>
      <c r="E557">
        <v>478.5</v>
      </c>
      <c r="F557">
        <v>89358</v>
      </c>
      <c r="G557">
        <f t="shared" si="88"/>
        <v>3</v>
      </c>
      <c r="H557" s="2" t="str">
        <f ca="1">IF($C557&gt;MAX($C556:OFFSET($C557,-$H$2+1,0)),"B",IF($D557&lt;MIN($D556:OFFSET($D557,-$H$2+1,0)),"S",H556))</f>
        <v>B</v>
      </c>
      <c r="I557" s="2" t="str">
        <f ca="1">IF($C557&gt;MAX($C556:OFFSET($C557,-$I$2+1,0)),"B",IF($D557&lt;MIN($D556:OFFSET($D557,-$I$2+1,0)),"S",I556))</f>
        <v>B</v>
      </c>
      <c r="J557" s="2" t="str">
        <f t="shared" ca="1" si="80"/>
        <v>B</v>
      </c>
      <c r="K557">
        <f t="shared" ca="1" si="81"/>
        <v>39.999999999997726</v>
      </c>
      <c r="L557">
        <f t="shared" ca="1" si="82"/>
        <v>-3780.0000000000005</v>
      </c>
      <c r="M557" s="8">
        <f t="shared" si="90"/>
        <v>3.1679841502403496</v>
      </c>
      <c r="N557" s="9">
        <f t="shared" si="89"/>
        <v>633.59683004806993</v>
      </c>
      <c r="O557" s="7">
        <f t="shared" ca="1" si="85"/>
        <v>39.999999999997726</v>
      </c>
      <c r="P557" s="2" t="str">
        <f t="shared" ca="1" si="86"/>
        <v xml:space="preserve"> </v>
      </c>
      <c r="Q557" t="str">
        <f t="shared" ca="1" si="87"/>
        <v>B</v>
      </c>
      <c r="R557">
        <f t="shared" ca="1" si="83"/>
        <v>39.999999999997726</v>
      </c>
      <c r="S557">
        <f t="shared" ca="1" si="84"/>
        <v>-4690.0000000000018</v>
      </c>
    </row>
    <row r="558" spans="1:19" x14ac:dyDescent="0.25">
      <c r="A558" s="1">
        <v>37347</v>
      </c>
      <c r="B558">
        <v>477.9</v>
      </c>
      <c r="C558">
        <v>479.1</v>
      </c>
      <c r="D558">
        <v>476.7</v>
      </c>
      <c r="E558">
        <v>479</v>
      </c>
      <c r="F558">
        <v>47012</v>
      </c>
      <c r="G558">
        <f t="shared" si="88"/>
        <v>2.4000000000000341</v>
      </c>
      <c r="H558" s="2" t="str">
        <f ca="1">IF($C558&gt;MAX($C557:OFFSET($C558,-$H$2+1,0)),"B",IF($D558&lt;MIN($D557:OFFSET($D558,-$H$2+1,0)),"S",H557))</f>
        <v>B</v>
      </c>
      <c r="I558" s="2" t="str">
        <f ca="1">IF($C558&gt;MAX($C557:OFFSET($C558,-$I$2+1,0)),"B",IF($D558&lt;MIN($D557:OFFSET($D558,-$I$2+1,0)),"S",I557))</f>
        <v>B</v>
      </c>
      <c r="J558" s="2" t="str">
        <f t="shared" ca="1" si="80"/>
        <v>B</v>
      </c>
      <c r="K558">
        <f t="shared" ca="1" si="81"/>
        <v>50</v>
      </c>
      <c r="L558">
        <f t="shared" ca="1" si="82"/>
        <v>-3730.0000000000005</v>
      </c>
      <c r="M558" s="8">
        <f t="shared" si="90"/>
        <v>3.129584942728334</v>
      </c>
      <c r="N558" s="9">
        <f t="shared" si="89"/>
        <v>625.91698854566675</v>
      </c>
      <c r="O558" s="7">
        <f t="shared" ca="1" si="85"/>
        <v>89.999999999997726</v>
      </c>
      <c r="P558" s="2" t="str">
        <f t="shared" ca="1" si="86"/>
        <v xml:space="preserve"> </v>
      </c>
      <c r="Q558" t="str">
        <f t="shared" ca="1" si="87"/>
        <v>B</v>
      </c>
      <c r="R558">
        <f t="shared" ca="1" si="83"/>
        <v>50</v>
      </c>
      <c r="S558">
        <f t="shared" ca="1" si="84"/>
        <v>-4640.0000000000018</v>
      </c>
    </row>
    <row r="559" spans="1:19" x14ac:dyDescent="0.25">
      <c r="A559" s="1">
        <v>37348</v>
      </c>
      <c r="B559">
        <v>478.9</v>
      </c>
      <c r="C559">
        <v>482.6</v>
      </c>
      <c r="D559">
        <v>478.4</v>
      </c>
      <c r="E559">
        <v>481.8</v>
      </c>
      <c r="F559">
        <v>26491</v>
      </c>
      <c r="G559">
        <f t="shared" si="88"/>
        <v>4.2000000000000455</v>
      </c>
      <c r="H559" s="2" t="str">
        <f ca="1">IF($C559&gt;MAX($C558:OFFSET($C559,-$H$2+1,0)),"B",IF($D559&lt;MIN($D558:OFFSET($D559,-$H$2+1,0)),"S",H558))</f>
        <v>B</v>
      </c>
      <c r="I559" s="2" t="str">
        <f ca="1">IF($C559&gt;MAX($C558:OFFSET($C559,-$I$2+1,0)),"B",IF($D559&lt;MIN($D558:OFFSET($D559,-$I$2+1,0)),"S",I558))</f>
        <v>B</v>
      </c>
      <c r="J559" s="2" t="str">
        <f t="shared" ca="1" si="80"/>
        <v>B</v>
      </c>
      <c r="K559">
        <f t="shared" ca="1" si="81"/>
        <v>280.00000000000114</v>
      </c>
      <c r="L559">
        <f t="shared" ca="1" si="82"/>
        <v>-3449.9999999999991</v>
      </c>
      <c r="M559" s="8">
        <f t="shared" si="90"/>
        <v>3.1831056955919195</v>
      </c>
      <c r="N559" s="9">
        <f t="shared" si="89"/>
        <v>636.62113911838389</v>
      </c>
      <c r="O559" s="7">
        <f t="shared" ca="1" si="85"/>
        <v>369.99999999999886</v>
      </c>
      <c r="P559" s="2" t="str">
        <f t="shared" ca="1" si="86"/>
        <v xml:space="preserve"> </v>
      </c>
      <c r="Q559" t="str">
        <f t="shared" ca="1" si="87"/>
        <v>B</v>
      </c>
      <c r="R559">
        <f t="shared" ca="1" si="83"/>
        <v>280.00000000000114</v>
      </c>
      <c r="S559">
        <f t="shared" ca="1" si="84"/>
        <v>-4360.0000000000009</v>
      </c>
    </row>
    <row r="560" spans="1:19" x14ac:dyDescent="0.25">
      <c r="A560" s="1">
        <v>37349</v>
      </c>
      <c r="B560">
        <v>480.3</v>
      </c>
      <c r="C560">
        <v>480.8</v>
      </c>
      <c r="D560">
        <v>476.9</v>
      </c>
      <c r="E560">
        <v>478.3</v>
      </c>
      <c r="F560">
        <v>29098</v>
      </c>
      <c r="G560">
        <f t="shared" si="88"/>
        <v>4.9000000000000341</v>
      </c>
      <c r="H560" s="2" t="str">
        <f ca="1">IF($C560&gt;MAX($C559:OFFSET($C560,-$H$2+1,0)),"B",IF($D560&lt;MIN($D559:OFFSET($D560,-$H$2+1,0)),"S",H559))</f>
        <v>B</v>
      </c>
      <c r="I560" s="2" t="str">
        <f ca="1">IF($C560&gt;MAX($C559:OFFSET($C560,-$I$2+1,0)),"B",IF($D560&lt;MIN($D559:OFFSET($D560,-$I$2+1,0)),"S",I559))</f>
        <v>B</v>
      </c>
      <c r="J560" s="2" t="str">
        <f t="shared" ca="1" si="80"/>
        <v>B</v>
      </c>
      <c r="K560">
        <f t="shared" ca="1" si="81"/>
        <v>-350</v>
      </c>
      <c r="L560">
        <f t="shared" ca="1" si="82"/>
        <v>-3799.9999999999991</v>
      </c>
      <c r="M560" s="8">
        <f t="shared" si="90"/>
        <v>3.2689504108123253</v>
      </c>
      <c r="N560" s="9">
        <f t="shared" si="89"/>
        <v>653.79008216246507</v>
      </c>
      <c r="O560" s="7">
        <f t="shared" ca="1" si="85"/>
        <v>19.999999999998863</v>
      </c>
      <c r="P560" s="2" t="str">
        <f t="shared" ca="1" si="86"/>
        <v xml:space="preserve"> </v>
      </c>
      <c r="Q560" t="str">
        <f t="shared" ca="1" si="87"/>
        <v>B</v>
      </c>
      <c r="R560">
        <f t="shared" ca="1" si="83"/>
        <v>-350</v>
      </c>
      <c r="S560">
        <f t="shared" ca="1" si="84"/>
        <v>-4710.0000000000009</v>
      </c>
    </row>
    <row r="561" spans="1:19" x14ac:dyDescent="0.25">
      <c r="A561" s="1">
        <v>37350</v>
      </c>
      <c r="B561">
        <v>477</v>
      </c>
      <c r="C561">
        <v>478.2</v>
      </c>
      <c r="D561">
        <v>474.8</v>
      </c>
      <c r="E561">
        <v>476.8</v>
      </c>
      <c r="F561">
        <v>47311</v>
      </c>
      <c r="G561">
        <f t="shared" si="88"/>
        <v>3.5</v>
      </c>
      <c r="H561" s="2" t="str">
        <f ca="1">IF($C561&gt;MAX($C560:OFFSET($C561,-$H$2+1,0)),"B",IF($D561&lt;MIN($D560:OFFSET($D561,-$H$2+1,0)),"S",H560))</f>
        <v>B</v>
      </c>
      <c r="I561" s="2" t="str">
        <f ca="1">IF($C561&gt;MAX($C560:OFFSET($C561,-$I$2+1,0)),"B",IF($D561&lt;MIN($D560:OFFSET($D561,-$I$2+1,0)),"S",I560))</f>
        <v>B</v>
      </c>
      <c r="J561" s="2" t="str">
        <f t="shared" ca="1" si="80"/>
        <v>B</v>
      </c>
      <c r="K561">
        <f t="shared" ca="1" si="81"/>
        <v>-150</v>
      </c>
      <c r="L561">
        <f t="shared" ca="1" si="82"/>
        <v>-3949.9999999999991</v>
      </c>
      <c r="M561" s="8">
        <f t="shared" si="90"/>
        <v>3.280502890271709</v>
      </c>
      <c r="N561" s="9">
        <f t="shared" si="89"/>
        <v>656.10057805434178</v>
      </c>
      <c r="O561" s="7">
        <f t="shared" ca="1" si="85"/>
        <v>-130.00000000000114</v>
      </c>
      <c r="P561" s="2" t="str">
        <f t="shared" ca="1" si="86"/>
        <v xml:space="preserve"> </v>
      </c>
      <c r="Q561" t="str">
        <f t="shared" ca="1" si="87"/>
        <v>B</v>
      </c>
      <c r="R561">
        <f t="shared" ca="1" si="83"/>
        <v>-150</v>
      </c>
      <c r="S561">
        <f t="shared" ca="1" si="84"/>
        <v>-4860.0000000000009</v>
      </c>
    </row>
    <row r="562" spans="1:19" x14ac:dyDescent="0.25">
      <c r="A562" s="1">
        <v>37351</v>
      </c>
      <c r="B562">
        <v>476.6</v>
      </c>
      <c r="C562">
        <v>478</v>
      </c>
      <c r="D562">
        <v>473.8</v>
      </c>
      <c r="E562">
        <v>475.8</v>
      </c>
      <c r="F562">
        <v>64816</v>
      </c>
      <c r="G562">
        <f t="shared" si="88"/>
        <v>4.1999999999999886</v>
      </c>
      <c r="H562" s="2" t="str">
        <f ca="1">IF($C562&gt;MAX($C561:OFFSET($C562,-$H$2+1,0)),"B",IF($D562&lt;MIN($D561:OFFSET($D562,-$H$2+1,0)),"S",H561))</f>
        <v>B</v>
      </c>
      <c r="I562" s="2" t="str">
        <f ca="1">IF($C562&gt;MAX($C561:OFFSET($C562,-$I$2+1,0)),"B",IF($D562&lt;MIN($D561:OFFSET($D562,-$I$2+1,0)),"S",I561))</f>
        <v>B</v>
      </c>
      <c r="J562" s="2" t="str">
        <f t="shared" ca="1" si="80"/>
        <v>B</v>
      </c>
      <c r="K562">
        <f t="shared" ca="1" si="81"/>
        <v>-100</v>
      </c>
      <c r="L562">
        <f t="shared" ca="1" si="82"/>
        <v>-4049.9999999999991</v>
      </c>
      <c r="M562" s="8">
        <f t="shared" si="90"/>
        <v>3.3264777457581234</v>
      </c>
      <c r="N562" s="9">
        <f t="shared" si="89"/>
        <v>665.29554915162464</v>
      </c>
      <c r="O562" s="7">
        <f t="shared" ca="1" si="85"/>
        <v>-230.00000000000114</v>
      </c>
      <c r="P562" s="2" t="str">
        <f t="shared" ca="1" si="86"/>
        <v xml:space="preserve"> </v>
      </c>
      <c r="Q562" t="str">
        <f t="shared" ca="1" si="87"/>
        <v>B</v>
      </c>
      <c r="R562">
        <f t="shared" ca="1" si="83"/>
        <v>-100</v>
      </c>
      <c r="S562">
        <f t="shared" ca="1" si="84"/>
        <v>-4960.0000000000009</v>
      </c>
    </row>
    <row r="563" spans="1:19" x14ac:dyDescent="0.25">
      <c r="A563" s="1">
        <v>37354</v>
      </c>
      <c r="B563">
        <v>474.9</v>
      </c>
      <c r="C563">
        <v>477.1</v>
      </c>
      <c r="D563">
        <v>474.9</v>
      </c>
      <c r="E563">
        <v>476.1</v>
      </c>
      <c r="F563">
        <v>37950</v>
      </c>
      <c r="G563">
        <f t="shared" si="88"/>
        <v>2.2000000000000455</v>
      </c>
      <c r="H563" s="2" t="str">
        <f ca="1">IF($C563&gt;MAX($C562:OFFSET($C563,-$H$2+1,0)),"B",IF($D563&lt;MIN($D562:OFFSET($D563,-$H$2+1,0)),"S",H562))</f>
        <v>B</v>
      </c>
      <c r="I563" s="2" t="str">
        <f ca="1">IF($C563&gt;MAX($C562:OFFSET($C563,-$I$2+1,0)),"B",IF($D563&lt;MIN($D562:OFFSET($D563,-$I$2+1,0)),"S",I562))</f>
        <v>B</v>
      </c>
      <c r="J563" s="2" t="str">
        <f t="shared" ca="1" si="80"/>
        <v>B</v>
      </c>
      <c r="K563">
        <f t="shared" ca="1" si="81"/>
        <v>30.000000000001137</v>
      </c>
      <c r="L563">
        <f t="shared" ca="1" si="82"/>
        <v>-4019.9999999999982</v>
      </c>
      <c r="M563" s="8">
        <f t="shared" si="90"/>
        <v>3.270153858470219</v>
      </c>
      <c r="N563" s="9">
        <f t="shared" si="89"/>
        <v>654.03077169404378</v>
      </c>
      <c r="O563" s="7">
        <f t="shared" ca="1" si="85"/>
        <v>-200</v>
      </c>
      <c r="P563" s="2" t="str">
        <f t="shared" ca="1" si="86"/>
        <v xml:space="preserve"> </v>
      </c>
      <c r="Q563" t="str">
        <f t="shared" ca="1" si="87"/>
        <v>B</v>
      </c>
      <c r="R563">
        <f t="shared" ca="1" si="83"/>
        <v>30.000000000001137</v>
      </c>
      <c r="S563">
        <f t="shared" ca="1" si="84"/>
        <v>-4930</v>
      </c>
    </row>
    <row r="564" spans="1:19" x14ac:dyDescent="0.25">
      <c r="A564" s="1">
        <v>37355</v>
      </c>
      <c r="B564">
        <v>475.1</v>
      </c>
      <c r="C564">
        <v>475.5</v>
      </c>
      <c r="D564">
        <v>474</v>
      </c>
      <c r="E564">
        <v>474.3</v>
      </c>
      <c r="F564">
        <v>56925</v>
      </c>
      <c r="G564">
        <f t="shared" si="88"/>
        <v>2.1000000000000227</v>
      </c>
      <c r="H564" s="2" t="str">
        <f ca="1">IF($C564&gt;MAX($C563:OFFSET($C564,-$H$2+1,0)),"B",IF($D564&lt;MIN($D563:OFFSET($D564,-$H$2+1,0)),"S",H563))</f>
        <v>B</v>
      </c>
      <c r="I564" s="2" t="str">
        <f ca="1">IF($C564&gt;MAX($C563:OFFSET($C564,-$I$2+1,0)),"B",IF($D564&lt;MIN($D563:OFFSET($D564,-$I$2+1,0)),"S",I563))</f>
        <v>B</v>
      </c>
      <c r="J564" s="2" t="str">
        <f t="shared" ca="1" si="80"/>
        <v>B</v>
      </c>
      <c r="K564">
        <f t="shared" ca="1" si="81"/>
        <v>-180.00000000000114</v>
      </c>
      <c r="L564">
        <f t="shared" ca="1" si="82"/>
        <v>-4199.9999999999991</v>
      </c>
      <c r="M564" s="8">
        <f t="shared" si="90"/>
        <v>3.2116461655467092</v>
      </c>
      <c r="N564" s="9">
        <f t="shared" si="89"/>
        <v>642.32923310934189</v>
      </c>
      <c r="O564" s="7">
        <f t="shared" ca="1" si="85"/>
        <v>-380.00000000000114</v>
      </c>
      <c r="P564" s="2" t="str">
        <f t="shared" ca="1" si="86"/>
        <v xml:space="preserve"> </v>
      </c>
      <c r="Q564" t="str">
        <f t="shared" ca="1" si="87"/>
        <v>B</v>
      </c>
      <c r="R564">
        <f t="shared" ca="1" si="83"/>
        <v>-180.00000000000114</v>
      </c>
      <c r="S564">
        <f t="shared" ca="1" si="84"/>
        <v>-5110.0000000000009</v>
      </c>
    </row>
    <row r="565" spans="1:19" x14ac:dyDescent="0.25">
      <c r="A565" s="1">
        <v>37356</v>
      </c>
      <c r="B565">
        <v>473.4</v>
      </c>
      <c r="C565">
        <v>477.7</v>
      </c>
      <c r="D565">
        <v>472.9</v>
      </c>
      <c r="E565">
        <v>477.3</v>
      </c>
      <c r="F565">
        <v>41747</v>
      </c>
      <c r="G565">
        <f t="shared" si="88"/>
        <v>4.8000000000000114</v>
      </c>
      <c r="H565" s="2" t="str">
        <f ca="1">IF($C565&gt;MAX($C564:OFFSET($C565,-$H$2+1,0)),"B",IF($D565&lt;MIN($D564:OFFSET($D565,-$H$2+1,0)),"S",H564))</f>
        <v>B</v>
      </c>
      <c r="I565" s="2" t="str">
        <f ca="1">IF($C565&gt;MAX($C564:OFFSET($C565,-$I$2+1,0)),"B",IF($D565&lt;MIN($D564:OFFSET($D565,-$I$2+1,0)),"S",I564))</f>
        <v>B</v>
      </c>
      <c r="J565" s="2" t="str">
        <f t="shared" ca="1" si="80"/>
        <v>B</v>
      </c>
      <c r="K565">
        <f t="shared" ca="1" si="81"/>
        <v>300</v>
      </c>
      <c r="L565">
        <f t="shared" ca="1" si="82"/>
        <v>-3899.9999999999991</v>
      </c>
      <c r="M565" s="8">
        <f t="shared" si="90"/>
        <v>3.291063857269374</v>
      </c>
      <c r="N565" s="9">
        <f t="shared" si="89"/>
        <v>658.21277145387478</v>
      </c>
      <c r="O565" s="7">
        <f t="shared" ca="1" si="85"/>
        <v>-80.000000000001137</v>
      </c>
      <c r="P565" s="2" t="str">
        <f t="shared" ca="1" si="86"/>
        <v xml:space="preserve"> </v>
      </c>
      <c r="Q565" t="str">
        <f t="shared" ca="1" si="87"/>
        <v>B</v>
      </c>
      <c r="R565">
        <f t="shared" ca="1" si="83"/>
        <v>300</v>
      </c>
      <c r="S565">
        <f t="shared" ca="1" si="84"/>
        <v>-4810.0000000000009</v>
      </c>
    </row>
    <row r="566" spans="1:19" x14ac:dyDescent="0.25">
      <c r="A566" s="1">
        <v>37357</v>
      </c>
      <c r="B566">
        <v>477.6</v>
      </c>
      <c r="C566">
        <v>479</v>
      </c>
      <c r="D566">
        <v>476.8</v>
      </c>
      <c r="E566">
        <v>477.8</v>
      </c>
      <c r="F566">
        <v>59299</v>
      </c>
      <c r="G566">
        <f t="shared" si="88"/>
        <v>2.1999999999999886</v>
      </c>
      <c r="H566" s="2" t="str">
        <f ca="1">IF($C566&gt;MAX($C565:OFFSET($C566,-$H$2+1,0)),"B",IF($D566&lt;MIN($D565:OFFSET($D566,-$H$2+1,0)),"S",H565))</f>
        <v>B</v>
      </c>
      <c r="I566" s="2" t="str">
        <f ca="1">IF($C566&gt;MAX($C565:OFFSET($C566,-$I$2+1,0)),"B",IF($D566&lt;MIN($D565:OFFSET($D566,-$I$2+1,0)),"S",I565))</f>
        <v>B</v>
      </c>
      <c r="J566" s="2" t="str">
        <f t="shared" ca="1" si="80"/>
        <v>B</v>
      </c>
      <c r="K566">
        <f t="shared" ca="1" si="81"/>
        <v>50</v>
      </c>
      <c r="L566">
        <f t="shared" ca="1" si="82"/>
        <v>-3849.9999999999991</v>
      </c>
      <c r="M566" s="8">
        <f t="shared" si="90"/>
        <v>3.2365106644059045</v>
      </c>
      <c r="N566" s="9">
        <f t="shared" si="89"/>
        <v>647.30213288118091</v>
      </c>
      <c r="O566" s="7">
        <f t="shared" ca="1" si="85"/>
        <v>-30.000000000001137</v>
      </c>
      <c r="P566" s="2" t="str">
        <f t="shared" ca="1" si="86"/>
        <v xml:space="preserve"> </v>
      </c>
      <c r="Q566" t="str">
        <f t="shared" ca="1" si="87"/>
        <v>B</v>
      </c>
      <c r="R566">
        <f t="shared" ca="1" si="83"/>
        <v>50</v>
      </c>
      <c r="S566">
        <f t="shared" ca="1" si="84"/>
        <v>-4760.0000000000009</v>
      </c>
    </row>
    <row r="567" spans="1:19" x14ac:dyDescent="0.25">
      <c r="A567" s="1">
        <v>37358</v>
      </c>
      <c r="B567">
        <v>476.2</v>
      </c>
      <c r="C567">
        <v>478</v>
      </c>
      <c r="D567">
        <v>475.9</v>
      </c>
      <c r="E567">
        <v>477.7</v>
      </c>
      <c r="F567">
        <v>44598</v>
      </c>
      <c r="G567">
        <f t="shared" si="88"/>
        <v>2.1000000000000227</v>
      </c>
      <c r="H567" s="2" t="str">
        <f ca="1">IF($C567&gt;MAX($C566:OFFSET($C567,-$H$2+1,0)),"B",IF($D567&lt;MIN($D566:OFFSET($D567,-$H$2+1,0)),"S",H566))</f>
        <v>B</v>
      </c>
      <c r="I567" s="2" t="str">
        <f ca="1">IF($C567&gt;MAX($C566:OFFSET($C567,-$I$2+1,0)),"B",IF($D567&lt;MIN($D566:OFFSET($D567,-$I$2+1,0)),"S",I566))</f>
        <v>B</v>
      </c>
      <c r="J567" s="2" t="str">
        <f t="shared" ca="1" si="80"/>
        <v>B</v>
      </c>
      <c r="K567">
        <f t="shared" ca="1" si="81"/>
        <v>-10.000000000002274</v>
      </c>
      <c r="L567">
        <f t="shared" ca="1" si="82"/>
        <v>-3860.0000000000014</v>
      </c>
      <c r="M567" s="8">
        <f t="shared" si="90"/>
        <v>3.1796851311856105</v>
      </c>
      <c r="N567" s="9">
        <f t="shared" si="89"/>
        <v>635.93702623712204</v>
      </c>
      <c r="O567" s="7">
        <f t="shared" ca="1" si="85"/>
        <v>-40.000000000003411</v>
      </c>
      <c r="P567" s="2" t="str">
        <f t="shared" ca="1" si="86"/>
        <v xml:space="preserve"> </v>
      </c>
      <c r="Q567" t="str">
        <f t="shared" ca="1" si="87"/>
        <v>B</v>
      </c>
      <c r="R567">
        <f t="shared" ca="1" si="83"/>
        <v>-10.000000000002274</v>
      </c>
      <c r="S567">
        <f t="shared" ca="1" si="84"/>
        <v>-4770.0000000000036</v>
      </c>
    </row>
    <row r="568" spans="1:19" x14ac:dyDescent="0.25">
      <c r="A568" s="1">
        <v>37361</v>
      </c>
      <c r="B568">
        <v>478</v>
      </c>
      <c r="C568">
        <v>478.5</v>
      </c>
      <c r="D568">
        <v>475.2</v>
      </c>
      <c r="E568">
        <v>475.5</v>
      </c>
      <c r="F568">
        <v>26327</v>
      </c>
      <c r="G568">
        <f t="shared" si="88"/>
        <v>3.3000000000000114</v>
      </c>
      <c r="H568" s="2" t="str">
        <f ca="1">IF($C568&gt;MAX($C567:OFFSET($C568,-$H$2+1,0)),"B",IF($D568&lt;MIN($D567:OFFSET($D568,-$H$2+1,0)),"S",H567))</f>
        <v>B</v>
      </c>
      <c r="I568" s="2" t="str">
        <f ca="1">IF($C568&gt;MAX($C567:OFFSET($C568,-$I$2+1,0)),"B",IF($D568&lt;MIN($D567:OFFSET($D568,-$I$2+1,0)),"S",I567))</f>
        <v>B</v>
      </c>
      <c r="J568" s="2" t="str">
        <f t="shared" ca="1" si="80"/>
        <v>B</v>
      </c>
      <c r="K568">
        <f t="shared" ca="1" si="81"/>
        <v>-219.99999999999886</v>
      </c>
      <c r="L568">
        <f t="shared" ca="1" si="82"/>
        <v>-4080</v>
      </c>
      <c r="M568" s="8">
        <f t="shared" si="90"/>
        <v>3.1857008746263302</v>
      </c>
      <c r="N568" s="9">
        <f t="shared" si="89"/>
        <v>637.14017492526602</v>
      </c>
      <c r="O568" s="7">
        <f t="shared" ca="1" si="85"/>
        <v>-260.00000000000227</v>
      </c>
      <c r="P568" s="2" t="str">
        <f t="shared" ca="1" si="86"/>
        <v xml:space="preserve"> </v>
      </c>
      <c r="Q568" t="str">
        <f t="shared" ca="1" si="87"/>
        <v>B</v>
      </c>
      <c r="R568">
        <f t="shared" ca="1" si="83"/>
        <v>-219.99999999999886</v>
      </c>
      <c r="S568">
        <f t="shared" ca="1" si="84"/>
        <v>-4990.0000000000027</v>
      </c>
    </row>
    <row r="569" spans="1:19" x14ac:dyDescent="0.25">
      <c r="A569" s="1">
        <v>37362</v>
      </c>
      <c r="B569">
        <v>474.3</v>
      </c>
      <c r="C569">
        <v>475.4</v>
      </c>
      <c r="D569">
        <v>473.1</v>
      </c>
      <c r="E569">
        <v>474.3</v>
      </c>
      <c r="F569">
        <v>47792</v>
      </c>
      <c r="G569">
        <f t="shared" si="88"/>
        <v>2.3999999999999773</v>
      </c>
      <c r="H569" s="2" t="str">
        <f ca="1">IF($C569&gt;MAX($C568:OFFSET($C569,-$H$2+1,0)),"B",IF($D569&lt;MIN($D568:OFFSET($D569,-$H$2+1,0)),"S",H568))</f>
        <v>B</v>
      </c>
      <c r="I569" s="2" t="str">
        <f ca="1">IF($C569&gt;MAX($C568:OFFSET($C569,-$I$2+1,0)),"B",IF($D569&lt;MIN($D568:OFFSET($D569,-$I$2+1,0)),"S",I568))</f>
        <v>B</v>
      </c>
      <c r="J569" s="2" t="str">
        <f t="shared" ca="1" si="80"/>
        <v>B</v>
      </c>
      <c r="K569">
        <f t="shared" ca="1" si="81"/>
        <v>-119.99999999999886</v>
      </c>
      <c r="L569">
        <f t="shared" ca="1" si="82"/>
        <v>-4199.9999999999991</v>
      </c>
      <c r="M569" s="8">
        <f t="shared" si="90"/>
        <v>3.1464158308950125</v>
      </c>
      <c r="N569" s="9">
        <f t="shared" si="89"/>
        <v>629.28316617900248</v>
      </c>
      <c r="O569" s="7">
        <f t="shared" ca="1" si="85"/>
        <v>-380.00000000000114</v>
      </c>
      <c r="P569" s="2" t="str">
        <f t="shared" ca="1" si="86"/>
        <v xml:space="preserve"> </v>
      </c>
      <c r="Q569" t="str">
        <f t="shared" ca="1" si="87"/>
        <v>B</v>
      </c>
      <c r="R569">
        <f t="shared" ca="1" si="83"/>
        <v>-119.99999999999886</v>
      </c>
      <c r="S569">
        <f t="shared" ca="1" si="84"/>
        <v>-5110.0000000000018</v>
      </c>
    </row>
    <row r="570" spans="1:19" x14ac:dyDescent="0.25">
      <c r="A570" s="1">
        <v>37363</v>
      </c>
      <c r="B570">
        <v>476.3</v>
      </c>
      <c r="C570">
        <v>478.2</v>
      </c>
      <c r="D570">
        <v>476</v>
      </c>
      <c r="E570">
        <v>477.6</v>
      </c>
      <c r="F570">
        <v>47008</v>
      </c>
      <c r="G570">
        <f t="shared" si="88"/>
        <v>3.8999999999999773</v>
      </c>
      <c r="H570" s="2" t="str">
        <f ca="1">IF($C570&gt;MAX($C569:OFFSET($C570,-$H$2+1,0)),"B",IF($D570&lt;MIN($D569:OFFSET($D570,-$H$2+1,0)),"S",H569))</f>
        <v>B</v>
      </c>
      <c r="I570" s="2" t="str">
        <f ca="1">IF($C570&gt;MAX($C569:OFFSET($C570,-$I$2+1,0)),"B",IF($D570&lt;MIN($D569:OFFSET($D570,-$I$2+1,0)),"S",I569))</f>
        <v>B</v>
      </c>
      <c r="J570" s="2" t="str">
        <f t="shared" ca="1" si="80"/>
        <v>B</v>
      </c>
      <c r="K570">
        <f t="shared" ca="1" si="81"/>
        <v>330.00000000000114</v>
      </c>
      <c r="L570">
        <f t="shared" ca="1" si="82"/>
        <v>-3869.9999999999982</v>
      </c>
      <c r="M570" s="8">
        <f t="shared" si="90"/>
        <v>3.1840950393502609</v>
      </c>
      <c r="N570" s="9">
        <f t="shared" si="89"/>
        <v>636.81900787005225</v>
      </c>
      <c r="O570" s="7">
        <f t="shared" ca="1" si="85"/>
        <v>-50</v>
      </c>
      <c r="P570" s="2" t="str">
        <f t="shared" ca="1" si="86"/>
        <v xml:space="preserve"> </v>
      </c>
      <c r="Q570" t="str">
        <f t="shared" ca="1" si="87"/>
        <v>B</v>
      </c>
      <c r="R570">
        <f t="shared" ca="1" si="83"/>
        <v>330.00000000000114</v>
      </c>
      <c r="S570">
        <f t="shared" ca="1" si="84"/>
        <v>-4780.0000000000009</v>
      </c>
    </row>
    <row r="571" spans="1:19" x14ac:dyDescent="0.25">
      <c r="A571" s="1">
        <v>37364</v>
      </c>
      <c r="B571">
        <v>478.4</v>
      </c>
      <c r="C571">
        <v>481.8</v>
      </c>
      <c r="D571">
        <v>478.1</v>
      </c>
      <c r="E571">
        <v>480</v>
      </c>
      <c r="F571">
        <v>55896</v>
      </c>
      <c r="G571">
        <f t="shared" si="88"/>
        <v>4.1999999999999886</v>
      </c>
      <c r="H571" s="2" t="str">
        <f ca="1">IF($C571&gt;MAX($C570:OFFSET($C571,-$H$2+1,0)),"B",IF($D571&lt;MIN($D570:OFFSET($D571,-$H$2+1,0)),"S",H570))</f>
        <v>B</v>
      </c>
      <c r="I571" s="2" t="str">
        <f ca="1">IF($C571&gt;MAX($C570:OFFSET($C571,-$I$2+1,0)),"B",IF($D571&lt;MIN($D570:OFFSET($D571,-$I$2+1,0)),"S",I570))</f>
        <v>B</v>
      </c>
      <c r="J571" s="2" t="str">
        <f t="shared" ca="1" si="80"/>
        <v>B</v>
      </c>
      <c r="K571">
        <f t="shared" ca="1" si="81"/>
        <v>239.99999999999773</v>
      </c>
      <c r="L571">
        <f t="shared" ca="1" si="82"/>
        <v>-3630.0000000000005</v>
      </c>
      <c r="M571" s="8">
        <f t="shared" si="90"/>
        <v>3.234890287382747</v>
      </c>
      <c r="N571" s="9">
        <f t="shared" si="89"/>
        <v>646.97805747654934</v>
      </c>
      <c r="O571" s="7">
        <f t="shared" ca="1" si="85"/>
        <v>189.99999999999773</v>
      </c>
      <c r="P571" s="2" t="str">
        <f t="shared" ca="1" si="86"/>
        <v xml:space="preserve"> </v>
      </c>
      <c r="Q571" t="str">
        <f t="shared" ca="1" si="87"/>
        <v>B</v>
      </c>
      <c r="R571">
        <f t="shared" ca="1" si="83"/>
        <v>239.99999999999773</v>
      </c>
      <c r="S571">
        <f t="shared" ca="1" si="84"/>
        <v>-4540.0000000000036</v>
      </c>
    </row>
    <row r="572" spans="1:19" x14ac:dyDescent="0.25">
      <c r="A572" s="1">
        <v>37365</v>
      </c>
      <c r="B572">
        <v>477.5</v>
      </c>
      <c r="C572">
        <v>478.3</v>
      </c>
      <c r="D572">
        <v>476.7</v>
      </c>
      <c r="E572">
        <v>477.8</v>
      </c>
      <c r="F572">
        <v>51145</v>
      </c>
      <c r="G572">
        <f t="shared" si="88"/>
        <v>3.3000000000000114</v>
      </c>
      <c r="H572" s="2" t="str">
        <f ca="1">IF($C572&gt;MAX($C571:OFFSET($C572,-$H$2+1,0)),"B",IF($D572&lt;MIN($D571:OFFSET($D572,-$H$2+1,0)),"S",H571))</f>
        <v>B</v>
      </c>
      <c r="I572" s="2" t="str">
        <f ca="1">IF($C572&gt;MAX($C571:OFFSET($C572,-$I$2+1,0)),"B",IF($D572&lt;MIN($D571:OFFSET($D572,-$I$2+1,0)),"S",I571))</f>
        <v>B</v>
      </c>
      <c r="J572" s="2" t="str">
        <f t="shared" ca="1" si="80"/>
        <v>B</v>
      </c>
      <c r="K572">
        <f t="shared" ca="1" si="81"/>
        <v>-219.99999999999886</v>
      </c>
      <c r="L572">
        <f t="shared" ca="1" si="82"/>
        <v>-3849.9999999999991</v>
      </c>
      <c r="M572" s="8">
        <f t="shared" si="90"/>
        <v>3.2381457730136107</v>
      </c>
      <c r="N572" s="9">
        <f t="shared" si="89"/>
        <v>647.62915460272211</v>
      </c>
      <c r="O572" s="7">
        <f t="shared" ca="1" si="85"/>
        <v>-30.000000000001137</v>
      </c>
      <c r="P572" s="2" t="str">
        <f t="shared" ca="1" si="86"/>
        <v xml:space="preserve"> </v>
      </c>
      <c r="Q572" t="str">
        <f t="shared" ca="1" si="87"/>
        <v>B</v>
      </c>
      <c r="R572">
        <f t="shared" ca="1" si="83"/>
        <v>-219.99999999999886</v>
      </c>
      <c r="S572">
        <f t="shared" ca="1" si="84"/>
        <v>-4760.0000000000027</v>
      </c>
    </row>
    <row r="573" spans="1:19" x14ac:dyDescent="0.25">
      <c r="A573" s="1">
        <v>37368</v>
      </c>
      <c r="B573">
        <v>478.9</v>
      </c>
      <c r="C573">
        <v>480.5</v>
      </c>
      <c r="D573">
        <v>478.3</v>
      </c>
      <c r="E573">
        <v>478.4</v>
      </c>
      <c r="F573">
        <v>27437</v>
      </c>
      <c r="G573">
        <f t="shared" si="88"/>
        <v>2.6999999999999886</v>
      </c>
      <c r="H573" s="2" t="str">
        <f ca="1">IF($C573&gt;MAX($C572:OFFSET($C573,-$H$2+1,0)),"B",IF($D573&lt;MIN($D572:OFFSET($D573,-$H$2+1,0)),"S",H572))</f>
        <v>B</v>
      </c>
      <c r="I573" s="2" t="str">
        <f ca="1">IF($C573&gt;MAX($C572:OFFSET($C573,-$I$2+1,0)),"B",IF($D573&lt;MIN($D572:OFFSET($D573,-$I$2+1,0)),"S",I572))</f>
        <v>B</v>
      </c>
      <c r="J573" s="2" t="str">
        <f t="shared" ref="J573:J636" ca="1" si="91">IF(H573=I573,I573,"X")</f>
        <v>B</v>
      </c>
      <c r="K573">
        <f t="shared" ca="1" si="81"/>
        <v>59.999999999996589</v>
      </c>
      <c r="L573">
        <f t="shared" ca="1" si="82"/>
        <v>-3790.0000000000027</v>
      </c>
      <c r="M573" s="8">
        <f t="shared" si="90"/>
        <v>3.21123848436293</v>
      </c>
      <c r="N573" s="9">
        <f t="shared" si="89"/>
        <v>642.24769687258595</v>
      </c>
      <c r="O573" s="7">
        <f t="shared" ca="1" si="85"/>
        <v>29.999999999995453</v>
      </c>
      <c r="P573" s="2" t="str">
        <f t="shared" ca="1" si="86"/>
        <v xml:space="preserve"> </v>
      </c>
      <c r="Q573" t="str">
        <f t="shared" ca="1" si="87"/>
        <v>B</v>
      </c>
      <c r="R573">
        <f t="shared" ca="1" si="83"/>
        <v>59.999999999996589</v>
      </c>
      <c r="S573">
        <f t="shared" ca="1" si="84"/>
        <v>-4700.0000000000064</v>
      </c>
    </row>
    <row r="574" spans="1:19" x14ac:dyDescent="0.25">
      <c r="A574" s="1">
        <v>37369</v>
      </c>
      <c r="B574">
        <v>477.8</v>
      </c>
      <c r="C574">
        <v>480</v>
      </c>
      <c r="D574">
        <v>477.5</v>
      </c>
      <c r="E574">
        <v>479.4</v>
      </c>
      <c r="F574">
        <v>36103</v>
      </c>
      <c r="G574">
        <f t="shared" si="88"/>
        <v>2.5</v>
      </c>
      <c r="H574" s="2" t="str">
        <f ca="1">IF($C574&gt;MAX($C573:OFFSET($C574,-$H$2+1,0)),"B",IF($D574&lt;MIN($D573:OFFSET($D574,-$H$2+1,0)),"S",H573))</f>
        <v>B</v>
      </c>
      <c r="I574" s="2" t="str">
        <f ca="1">IF($C574&gt;MAX($C573:OFFSET($C574,-$I$2+1,0)),"B",IF($D574&lt;MIN($D573:OFFSET($D574,-$I$2+1,0)),"S",I573))</f>
        <v>B</v>
      </c>
      <c r="J574" s="2" t="str">
        <f t="shared" ca="1" si="91"/>
        <v>B</v>
      </c>
      <c r="K574">
        <f t="shared" ref="K574:K637" ca="1" si="92">IF(J573="B",$K$2*(E574-E573),IF(J573="S",$K$2*(E573-E574),0))</f>
        <v>100</v>
      </c>
      <c r="L574">
        <f t="shared" ref="L574:L637" ca="1" si="93">L573+K574</f>
        <v>-3690.0000000000027</v>
      </c>
      <c r="M574" s="8">
        <f t="shared" si="90"/>
        <v>3.1756765601447836</v>
      </c>
      <c r="N574" s="9">
        <f t="shared" si="89"/>
        <v>635.13531202895672</v>
      </c>
      <c r="O574" s="7">
        <f t="shared" ca="1" si="85"/>
        <v>129.99999999999545</v>
      </c>
      <c r="P574" s="2" t="str">
        <f t="shared" ca="1" si="86"/>
        <v xml:space="preserve"> </v>
      </c>
      <c r="Q574" t="str">
        <f t="shared" ca="1" si="87"/>
        <v>B</v>
      </c>
      <c r="R574">
        <f t="shared" ref="R574:R637" ca="1" si="94">IF(Q573&lt;&gt;"X",K574,0)</f>
        <v>100</v>
      </c>
      <c r="S574">
        <f t="shared" ref="S574:S637" ca="1" si="95">S573+R574</f>
        <v>-4600.0000000000064</v>
      </c>
    </row>
    <row r="575" spans="1:19" x14ac:dyDescent="0.25">
      <c r="A575" s="1">
        <v>37370</v>
      </c>
      <c r="B575">
        <v>479.9</v>
      </c>
      <c r="C575">
        <v>481</v>
      </c>
      <c r="D575">
        <v>479.4</v>
      </c>
      <c r="E575">
        <v>479.6</v>
      </c>
      <c r="F575">
        <v>30308</v>
      </c>
      <c r="G575">
        <f t="shared" si="88"/>
        <v>1.6000000000000227</v>
      </c>
      <c r="H575" s="2" t="str">
        <f ca="1">IF($C575&gt;MAX($C574:OFFSET($C575,-$H$2+1,0)),"B",IF($D575&lt;MIN($D574:OFFSET($D575,-$H$2+1,0)),"S",H574))</f>
        <v>B</v>
      </c>
      <c r="I575" s="2" t="str">
        <f ca="1">IF($C575&gt;MAX($C574:OFFSET($C575,-$I$2+1,0)),"B",IF($D575&lt;MIN($D574:OFFSET($D575,-$I$2+1,0)),"S",I574))</f>
        <v>B</v>
      </c>
      <c r="J575" s="2" t="str">
        <f t="shared" ca="1" si="91"/>
        <v>B</v>
      </c>
      <c r="K575">
        <f t="shared" ca="1" si="92"/>
        <v>20.000000000004547</v>
      </c>
      <c r="L575">
        <f t="shared" ca="1" si="93"/>
        <v>-3669.9999999999982</v>
      </c>
      <c r="M575" s="8">
        <f t="shared" si="90"/>
        <v>3.0968927321375457</v>
      </c>
      <c r="N575" s="9">
        <f t="shared" si="89"/>
        <v>619.37854642750915</v>
      </c>
      <c r="O575" s="7">
        <f t="shared" ref="O575:O638" ca="1" si="96">IF(J575=J574,K575+O574,0)</f>
        <v>150</v>
      </c>
      <c r="P575" s="2" t="str">
        <f t="shared" ref="P575:P638" ca="1" si="97">IF(O575&lt;-N575,"X"," ")</f>
        <v xml:space="preserve"> </v>
      </c>
      <c r="Q575" t="str">
        <f t="shared" ref="Q575:Q638" ca="1" si="98">IF(AND(Q574&lt;&gt;"X",P575="X"),"X",IF(AND(Q574="X",J575&lt;&gt;J574),J575,IF(J575="X","X",Q574)))</f>
        <v>B</v>
      </c>
      <c r="R575">
        <f t="shared" ca="1" si="94"/>
        <v>20.000000000004547</v>
      </c>
      <c r="S575">
        <f t="shared" ca="1" si="95"/>
        <v>-4580.0000000000018</v>
      </c>
    </row>
    <row r="576" spans="1:19" x14ac:dyDescent="0.25">
      <c r="A576" s="1">
        <v>37371</v>
      </c>
      <c r="B576">
        <v>483.6</v>
      </c>
      <c r="C576">
        <v>484.6</v>
      </c>
      <c r="D576">
        <v>481.9</v>
      </c>
      <c r="E576">
        <v>483.4</v>
      </c>
      <c r="F576">
        <v>16006</v>
      </c>
      <c r="G576">
        <f t="shared" si="88"/>
        <v>5</v>
      </c>
      <c r="H576" s="2" t="str">
        <f ca="1">IF($C576&gt;MAX($C575:OFFSET($C576,-$H$2+1,0)),"B",IF($D576&lt;MIN($D575:OFFSET($D576,-$H$2+1,0)),"S",H575))</f>
        <v>B</v>
      </c>
      <c r="I576" s="2" t="str">
        <f ca="1">IF($C576&gt;MAX($C575:OFFSET($C576,-$I$2+1,0)),"B",IF($D576&lt;MIN($D575:OFFSET($D576,-$I$2+1,0)),"S",I575))</f>
        <v>B</v>
      </c>
      <c r="J576" s="2" t="str">
        <f t="shared" ca="1" si="91"/>
        <v>B</v>
      </c>
      <c r="K576">
        <f t="shared" ca="1" si="92"/>
        <v>379.99999999999545</v>
      </c>
      <c r="L576">
        <f t="shared" ca="1" si="93"/>
        <v>-3290.0000000000027</v>
      </c>
      <c r="M576" s="8">
        <f t="shared" si="90"/>
        <v>3.1920480955306685</v>
      </c>
      <c r="N576" s="9">
        <f t="shared" si="89"/>
        <v>638.40961910613373</v>
      </c>
      <c r="O576" s="7">
        <f t="shared" ca="1" si="96"/>
        <v>529.99999999999545</v>
      </c>
      <c r="P576" s="2" t="str">
        <f t="shared" ca="1" si="97"/>
        <v xml:space="preserve"> </v>
      </c>
      <c r="Q576" t="str">
        <f t="shared" ca="1" si="98"/>
        <v>B</v>
      </c>
      <c r="R576">
        <f t="shared" ca="1" si="94"/>
        <v>379.99999999999545</v>
      </c>
      <c r="S576">
        <f t="shared" ca="1" si="95"/>
        <v>-4200.0000000000064</v>
      </c>
    </row>
    <row r="577" spans="1:19" x14ac:dyDescent="0.25">
      <c r="A577" s="1">
        <v>37372</v>
      </c>
      <c r="B577">
        <v>483.4</v>
      </c>
      <c r="C577">
        <v>487.3</v>
      </c>
      <c r="D577">
        <v>481.5</v>
      </c>
      <c r="E577">
        <v>486.9</v>
      </c>
      <c r="F577">
        <v>20601</v>
      </c>
      <c r="G577">
        <f t="shared" si="88"/>
        <v>5.8000000000000114</v>
      </c>
      <c r="H577" s="2" t="str">
        <f ca="1">IF($C577&gt;MAX($C576:OFFSET($C577,-$H$2+1,0)),"B",IF($D577&lt;MIN($D576:OFFSET($D577,-$H$2+1,0)),"S",H576))</f>
        <v>B</v>
      </c>
      <c r="I577" s="2" t="str">
        <f ca="1">IF($C577&gt;MAX($C576:OFFSET($C577,-$I$2+1,0)),"B",IF($D577&lt;MIN($D576:OFFSET($D577,-$I$2+1,0)),"S",I576))</f>
        <v>B</v>
      </c>
      <c r="J577" s="2" t="str">
        <f t="shared" ca="1" si="91"/>
        <v>B</v>
      </c>
      <c r="K577">
        <f t="shared" ca="1" si="92"/>
        <v>350</v>
      </c>
      <c r="L577">
        <f t="shared" ca="1" si="93"/>
        <v>-2940.0000000000027</v>
      </c>
      <c r="M577" s="8">
        <f t="shared" si="90"/>
        <v>3.3224456907541353</v>
      </c>
      <c r="N577" s="9">
        <f t="shared" si="89"/>
        <v>664.4891381508271</v>
      </c>
      <c r="O577" s="7">
        <f t="shared" ca="1" si="96"/>
        <v>879.99999999999545</v>
      </c>
      <c r="P577" s="2" t="str">
        <f t="shared" ca="1" si="97"/>
        <v xml:space="preserve"> </v>
      </c>
      <c r="Q577" t="str">
        <f t="shared" ca="1" si="98"/>
        <v>B</v>
      </c>
      <c r="R577">
        <f t="shared" ca="1" si="94"/>
        <v>350</v>
      </c>
      <c r="S577">
        <f t="shared" ca="1" si="95"/>
        <v>-3850.0000000000064</v>
      </c>
    </row>
    <row r="578" spans="1:19" x14ac:dyDescent="0.25">
      <c r="A578" s="1">
        <v>37375</v>
      </c>
      <c r="B578">
        <v>485.6</v>
      </c>
      <c r="C578">
        <v>486.5</v>
      </c>
      <c r="D578">
        <v>484.8</v>
      </c>
      <c r="E578">
        <v>486.3</v>
      </c>
      <c r="F578">
        <v>28474</v>
      </c>
      <c r="G578">
        <f t="shared" si="88"/>
        <v>2.0999999999999659</v>
      </c>
      <c r="H578" s="2" t="str">
        <f ca="1">IF($C578&gt;MAX($C577:OFFSET($C578,-$H$2+1,0)),"B",IF($D578&lt;MIN($D577:OFFSET($D578,-$H$2+1,0)),"S",H577))</f>
        <v>B</v>
      </c>
      <c r="I578" s="2" t="str">
        <f ca="1">IF($C578&gt;MAX($C577:OFFSET($C578,-$I$2+1,0)),"B",IF($D578&lt;MIN($D577:OFFSET($D578,-$I$2+1,0)),"S",I577))</f>
        <v>B</v>
      </c>
      <c r="J578" s="2" t="str">
        <f t="shared" ca="1" si="91"/>
        <v>B</v>
      </c>
      <c r="K578">
        <f t="shared" ca="1" si="92"/>
        <v>-59.999999999996589</v>
      </c>
      <c r="L578">
        <f t="shared" ca="1" si="93"/>
        <v>-2999.9999999999991</v>
      </c>
      <c r="M578" s="8">
        <f t="shared" si="90"/>
        <v>3.2613234062164267</v>
      </c>
      <c r="N578" s="9">
        <f t="shared" si="89"/>
        <v>652.26468124328539</v>
      </c>
      <c r="O578" s="7">
        <f t="shared" ca="1" si="96"/>
        <v>819.99999999999886</v>
      </c>
      <c r="P578" s="2" t="str">
        <f t="shared" ca="1" si="97"/>
        <v xml:space="preserve"> </v>
      </c>
      <c r="Q578" t="str">
        <f t="shared" ca="1" si="98"/>
        <v>B</v>
      </c>
      <c r="R578">
        <f t="shared" ca="1" si="94"/>
        <v>-59.999999999996589</v>
      </c>
      <c r="S578">
        <f t="shared" ca="1" si="95"/>
        <v>-3910.0000000000027</v>
      </c>
    </row>
    <row r="579" spans="1:19" x14ac:dyDescent="0.25">
      <c r="A579" s="1">
        <v>37376</v>
      </c>
      <c r="B579">
        <v>484.1</v>
      </c>
      <c r="C579">
        <v>484.8</v>
      </c>
      <c r="D579">
        <v>482.3</v>
      </c>
      <c r="E579">
        <v>484</v>
      </c>
      <c r="F579">
        <v>29434</v>
      </c>
      <c r="G579">
        <f t="shared" si="88"/>
        <v>4</v>
      </c>
      <c r="H579" s="2" t="str">
        <f ca="1">IF($C579&gt;MAX($C578:OFFSET($C579,-$H$2+1,0)),"B",IF($D579&lt;MIN($D578:OFFSET($D579,-$H$2+1,0)),"S",H578))</f>
        <v>B</v>
      </c>
      <c r="I579" s="2" t="str">
        <f ca="1">IF($C579&gt;MAX($C578:OFFSET($C579,-$I$2+1,0)),"B",IF($D579&lt;MIN($D578:OFFSET($D579,-$I$2+1,0)),"S",I578))</f>
        <v>B</v>
      </c>
      <c r="J579" s="2" t="str">
        <f t="shared" ca="1" si="91"/>
        <v>B</v>
      </c>
      <c r="K579">
        <f t="shared" ca="1" si="92"/>
        <v>-230.00000000000114</v>
      </c>
      <c r="L579">
        <f t="shared" ca="1" si="93"/>
        <v>-3230</v>
      </c>
      <c r="M579" s="8">
        <f t="shared" si="90"/>
        <v>3.2982572359056048</v>
      </c>
      <c r="N579" s="9">
        <f t="shared" si="89"/>
        <v>659.65144718112094</v>
      </c>
      <c r="O579" s="7">
        <f t="shared" ca="1" si="96"/>
        <v>589.99999999999773</v>
      </c>
      <c r="P579" s="2" t="str">
        <f t="shared" ca="1" si="97"/>
        <v xml:space="preserve"> </v>
      </c>
      <c r="Q579" t="str">
        <f t="shared" ca="1" si="98"/>
        <v>B</v>
      </c>
      <c r="R579">
        <f t="shared" ca="1" si="94"/>
        <v>-230.00000000000114</v>
      </c>
      <c r="S579">
        <f t="shared" ca="1" si="95"/>
        <v>-4140.0000000000036</v>
      </c>
    </row>
    <row r="580" spans="1:19" x14ac:dyDescent="0.25">
      <c r="A580" s="1">
        <v>37377</v>
      </c>
      <c r="B580">
        <v>483.2</v>
      </c>
      <c r="C580">
        <v>486.4</v>
      </c>
      <c r="D580">
        <v>482.3</v>
      </c>
      <c r="E580">
        <v>484.2</v>
      </c>
      <c r="F580">
        <v>35538</v>
      </c>
      <c r="G580">
        <f t="shared" ref="G580:G643" si="99">MAX(C580-D580,C580-E579,E579-D580)</f>
        <v>4.0999999999999659</v>
      </c>
      <c r="H580" s="2" t="str">
        <f ca="1">IF($C580&gt;MAX($C579:OFFSET($C580,-$H$2+1,0)),"B",IF($D580&lt;MIN($D579:OFFSET($D580,-$H$2+1,0)),"S",H579))</f>
        <v>B</v>
      </c>
      <c r="I580" s="2" t="str">
        <f ca="1">IF($C580&gt;MAX($C579:OFFSET($C580,-$I$2+1,0)),"B",IF($D580&lt;MIN($D579:OFFSET($D580,-$I$2+1,0)),"S",I579))</f>
        <v>B</v>
      </c>
      <c r="J580" s="2" t="str">
        <f t="shared" ca="1" si="91"/>
        <v>B</v>
      </c>
      <c r="K580">
        <f t="shared" ca="1" si="92"/>
        <v>19.999999999998863</v>
      </c>
      <c r="L580">
        <f t="shared" ca="1" si="93"/>
        <v>-3210.0000000000009</v>
      </c>
      <c r="M580" s="8">
        <f t="shared" si="90"/>
        <v>3.3383443741103229</v>
      </c>
      <c r="N580" s="9">
        <f t="shared" si="89"/>
        <v>667.66887482206459</v>
      </c>
      <c r="O580" s="7">
        <f t="shared" ca="1" si="96"/>
        <v>609.99999999999659</v>
      </c>
      <c r="P580" s="2" t="str">
        <f t="shared" ca="1" si="97"/>
        <v xml:space="preserve"> </v>
      </c>
      <c r="Q580" t="str">
        <f t="shared" ca="1" si="98"/>
        <v>B</v>
      </c>
      <c r="R580">
        <f t="shared" ca="1" si="94"/>
        <v>19.999999999998863</v>
      </c>
      <c r="S580">
        <f t="shared" ca="1" si="95"/>
        <v>-4120.0000000000045</v>
      </c>
    </row>
    <row r="581" spans="1:19" x14ac:dyDescent="0.25">
      <c r="A581" s="1">
        <v>37378</v>
      </c>
      <c r="B581">
        <v>482.4</v>
      </c>
      <c r="C581">
        <v>483.9</v>
      </c>
      <c r="D581">
        <v>481.9</v>
      </c>
      <c r="E581">
        <v>483.4</v>
      </c>
      <c r="F581">
        <v>31399</v>
      </c>
      <c r="G581">
        <f t="shared" si="99"/>
        <v>2.3000000000000114</v>
      </c>
      <c r="H581" s="2" t="str">
        <f ca="1">IF($C581&gt;MAX($C580:OFFSET($C581,-$H$2+1,0)),"B",IF($D581&lt;MIN($D580:OFFSET($D581,-$H$2+1,0)),"S",H580))</f>
        <v>B</v>
      </c>
      <c r="I581" s="2" t="str">
        <f ca="1">IF($C581&gt;MAX($C580:OFFSET($C581,-$I$2+1,0)),"B",IF($D581&lt;MIN($D580:OFFSET($D581,-$I$2+1,0)),"S",I580))</f>
        <v>B</v>
      </c>
      <c r="J581" s="2" t="str">
        <f t="shared" ca="1" si="91"/>
        <v>B</v>
      </c>
      <c r="K581">
        <f t="shared" ca="1" si="92"/>
        <v>-80.000000000001137</v>
      </c>
      <c r="L581">
        <f t="shared" ca="1" si="93"/>
        <v>-3290.0000000000018</v>
      </c>
      <c r="M581" s="8">
        <f t="shared" si="90"/>
        <v>3.2864271554048075</v>
      </c>
      <c r="N581" s="9">
        <f t="shared" si="89"/>
        <v>657.28543108096153</v>
      </c>
      <c r="O581" s="7">
        <f t="shared" ca="1" si="96"/>
        <v>529.99999999999545</v>
      </c>
      <c r="P581" s="2" t="str">
        <f t="shared" ca="1" si="97"/>
        <v xml:space="preserve"> </v>
      </c>
      <c r="Q581" t="str">
        <f t="shared" ca="1" si="98"/>
        <v>B</v>
      </c>
      <c r="R581">
        <f t="shared" ca="1" si="94"/>
        <v>-80.000000000001137</v>
      </c>
      <c r="S581">
        <f t="shared" ca="1" si="95"/>
        <v>-4200.0000000000055</v>
      </c>
    </row>
    <row r="582" spans="1:19" x14ac:dyDescent="0.25">
      <c r="A582" s="1">
        <v>37379</v>
      </c>
      <c r="B582">
        <v>484</v>
      </c>
      <c r="C582">
        <v>488.6</v>
      </c>
      <c r="D582">
        <v>484</v>
      </c>
      <c r="E582">
        <v>487.3</v>
      </c>
      <c r="F582">
        <v>35575</v>
      </c>
      <c r="G582">
        <f t="shared" si="99"/>
        <v>5.2000000000000455</v>
      </c>
      <c r="H582" s="2" t="str">
        <f ca="1">IF($C582&gt;MAX($C581:OFFSET($C582,-$H$2+1,0)),"B",IF($D582&lt;MIN($D581:OFFSET($D582,-$H$2+1,0)),"S",H581))</f>
        <v>B</v>
      </c>
      <c r="I582" s="2" t="str">
        <f ca="1">IF($C582&gt;MAX($C581:OFFSET($C582,-$I$2+1,0)),"B",IF($D582&lt;MIN($D581:OFFSET($D582,-$I$2+1,0)),"S",I581))</f>
        <v>B</v>
      </c>
      <c r="J582" s="2" t="str">
        <f t="shared" ca="1" si="91"/>
        <v>B</v>
      </c>
      <c r="K582">
        <f t="shared" ca="1" si="92"/>
        <v>390.00000000000341</v>
      </c>
      <c r="L582">
        <f t="shared" ca="1" si="93"/>
        <v>-2899.9999999999982</v>
      </c>
      <c r="M582" s="8">
        <f t="shared" si="90"/>
        <v>3.3821057976345692</v>
      </c>
      <c r="N582" s="9">
        <f t="shared" si="89"/>
        <v>676.42115952691381</v>
      </c>
      <c r="O582" s="7">
        <f t="shared" ca="1" si="96"/>
        <v>919.99999999999886</v>
      </c>
      <c r="P582" s="2" t="str">
        <f t="shared" ca="1" si="97"/>
        <v xml:space="preserve"> </v>
      </c>
      <c r="Q582" t="str">
        <f t="shared" ca="1" si="98"/>
        <v>B</v>
      </c>
      <c r="R582">
        <f t="shared" ca="1" si="94"/>
        <v>390.00000000000341</v>
      </c>
      <c r="S582">
        <f t="shared" ca="1" si="95"/>
        <v>-3810.0000000000018</v>
      </c>
    </row>
    <row r="583" spans="1:19" x14ac:dyDescent="0.25">
      <c r="A583" s="1">
        <v>37382</v>
      </c>
      <c r="B583">
        <v>486.1</v>
      </c>
      <c r="C583">
        <v>487.1</v>
      </c>
      <c r="D583">
        <v>485.7</v>
      </c>
      <c r="E583">
        <v>486.3</v>
      </c>
      <c r="F583">
        <v>35291</v>
      </c>
      <c r="G583">
        <f t="shared" si="99"/>
        <v>1.6000000000000227</v>
      </c>
      <c r="H583" s="2" t="str">
        <f ca="1">IF($C583&gt;MAX($C582:OFFSET($C583,-$H$2+1,0)),"B",IF($D583&lt;MIN($D582:OFFSET($D583,-$H$2+1,0)),"S",H582))</f>
        <v>B</v>
      </c>
      <c r="I583" s="2" t="str">
        <f ca="1">IF($C583&gt;MAX($C582:OFFSET($C583,-$I$2+1,0)),"B",IF($D583&lt;MIN($D582:OFFSET($D583,-$I$2+1,0)),"S",I582))</f>
        <v>B</v>
      </c>
      <c r="J583" s="2" t="str">
        <f t="shared" ca="1" si="91"/>
        <v>B</v>
      </c>
      <c r="K583">
        <f t="shared" ca="1" si="92"/>
        <v>-100</v>
      </c>
      <c r="L583">
        <f t="shared" ca="1" si="93"/>
        <v>-2999.9999999999982</v>
      </c>
      <c r="M583" s="8">
        <f t="shared" si="90"/>
        <v>3.2930005077528421</v>
      </c>
      <c r="N583" s="9">
        <f t="shared" si="89"/>
        <v>658.60010155056841</v>
      </c>
      <c r="O583" s="7">
        <f t="shared" ca="1" si="96"/>
        <v>819.99999999999886</v>
      </c>
      <c r="P583" s="2" t="str">
        <f t="shared" ca="1" si="97"/>
        <v xml:space="preserve"> </v>
      </c>
      <c r="Q583" t="str">
        <f t="shared" ca="1" si="98"/>
        <v>B</v>
      </c>
      <c r="R583">
        <f t="shared" ca="1" si="94"/>
        <v>-100</v>
      </c>
      <c r="S583">
        <f t="shared" ca="1" si="95"/>
        <v>-3910.0000000000018</v>
      </c>
    </row>
    <row r="584" spans="1:19" x14ac:dyDescent="0.25">
      <c r="A584" s="1">
        <v>37383</v>
      </c>
      <c r="B584">
        <v>486.7</v>
      </c>
      <c r="C584">
        <v>487.8</v>
      </c>
      <c r="D584">
        <v>484.1</v>
      </c>
      <c r="E584">
        <v>486.7</v>
      </c>
      <c r="F584">
        <v>25039</v>
      </c>
      <c r="G584">
        <f t="shared" si="99"/>
        <v>3.6999999999999886</v>
      </c>
      <c r="H584" s="2" t="str">
        <f ca="1">IF($C584&gt;MAX($C583:OFFSET($C584,-$H$2+1,0)),"B",IF($D584&lt;MIN($D583:OFFSET($D584,-$H$2+1,0)),"S",H583))</f>
        <v>B</v>
      </c>
      <c r="I584" s="2" t="str">
        <f ca="1">IF($C584&gt;MAX($C583:OFFSET($C584,-$I$2+1,0)),"B",IF($D584&lt;MIN($D583:OFFSET($D584,-$I$2+1,0)),"S",I583))</f>
        <v>B</v>
      </c>
      <c r="J584" s="2" t="str">
        <f t="shared" ca="1" si="91"/>
        <v>B</v>
      </c>
      <c r="K584">
        <f t="shared" ca="1" si="92"/>
        <v>39.999999999997726</v>
      </c>
      <c r="L584">
        <f t="shared" ca="1" si="93"/>
        <v>-2960.0000000000005</v>
      </c>
      <c r="M584" s="8">
        <f t="shared" si="90"/>
        <v>3.3133504823651991</v>
      </c>
      <c r="N584" s="9">
        <f t="shared" si="89"/>
        <v>662.67009647303985</v>
      </c>
      <c r="O584" s="7">
        <f t="shared" ca="1" si="96"/>
        <v>859.99999999999659</v>
      </c>
      <c r="P584" s="2" t="str">
        <f t="shared" ca="1" si="97"/>
        <v xml:space="preserve"> </v>
      </c>
      <c r="Q584" t="str">
        <f t="shared" ca="1" si="98"/>
        <v>B</v>
      </c>
      <c r="R584">
        <f t="shared" ca="1" si="94"/>
        <v>39.999999999997726</v>
      </c>
      <c r="S584">
        <f t="shared" ca="1" si="95"/>
        <v>-3870.0000000000041</v>
      </c>
    </row>
    <row r="585" spans="1:19" x14ac:dyDescent="0.25">
      <c r="A585" s="1">
        <v>37384</v>
      </c>
      <c r="B585">
        <v>484.6</v>
      </c>
      <c r="C585">
        <v>488.3</v>
      </c>
      <c r="D585">
        <v>483.1</v>
      </c>
      <c r="E585">
        <v>483.3</v>
      </c>
      <c r="F585">
        <v>57340</v>
      </c>
      <c r="G585">
        <f t="shared" si="99"/>
        <v>5.1999999999999886</v>
      </c>
      <c r="H585" s="2" t="str">
        <f ca="1">IF($C585&gt;MAX($C584:OFFSET($C585,-$H$2+1,0)),"B",IF($D585&lt;MIN($D584:OFFSET($D585,-$H$2+1,0)),"S",H584))</f>
        <v>B</v>
      </c>
      <c r="I585" s="2" t="str">
        <f ca="1">IF($C585&gt;MAX($C584:OFFSET($C585,-$I$2+1,0)),"B",IF($D585&lt;MIN($D584:OFFSET($D585,-$I$2+1,0)),"S",I584))</f>
        <v>B</v>
      </c>
      <c r="J585" s="2" t="str">
        <f t="shared" ca="1" si="91"/>
        <v>B</v>
      </c>
      <c r="K585">
        <f t="shared" ca="1" si="92"/>
        <v>-339.99999999999773</v>
      </c>
      <c r="L585">
        <f t="shared" ca="1" si="93"/>
        <v>-3299.9999999999982</v>
      </c>
      <c r="M585" s="8">
        <f t="shared" si="90"/>
        <v>3.4076829582469386</v>
      </c>
      <c r="N585" s="9">
        <f t="shared" si="89"/>
        <v>681.53659164938767</v>
      </c>
      <c r="O585" s="7">
        <f t="shared" ca="1" si="96"/>
        <v>519.99999999999886</v>
      </c>
      <c r="P585" s="2" t="str">
        <f t="shared" ca="1" si="97"/>
        <v xml:space="preserve"> </v>
      </c>
      <c r="Q585" t="str">
        <f t="shared" ca="1" si="98"/>
        <v>B</v>
      </c>
      <c r="R585">
        <f t="shared" ca="1" si="94"/>
        <v>-339.99999999999773</v>
      </c>
      <c r="S585">
        <f t="shared" ca="1" si="95"/>
        <v>-4210.0000000000018</v>
      </c>
    </row>
    <row r="586" spans="1:19" x14ac:dyDescent="0.25">
      <c r="A586" s="1">
        <v>37385</v>
      </c>
      <c r="B586">
        <v>483.5</v>
      </c>
      <c r="C586">
        <v>485.4</v>
      </c>
      <c r="D586">
        <v>483.5</v>
      </c>
      <c r="E586">
        <v>484.6</v>
      </c>
      <c r="F586">
        <v>42960</v>
      </c>
      <c r="G586">
        <f t="shared" si="99"/>
        <v>2.0999999999999659</v>
      </c>
      <c r="H586" s="2" t="str">
        <f ca="1">IF($C586&gt;MAX($C585:OFFSET($C586,-$H$2+1,0)),"B",IF($D586&lt;MIN($D585:OFFSET($D586,-$H$2+1,0)),"S",H585))</f>
        <v>B</v>
      </c>
      <c r="I586" s="2" t="str">
        <f ca="1">IF($C586&gt;MAX($C585:OFFSET($C586,-$I$2+1,0)),"B",IF($D586&lt;MIN($D585:OFFSET($D586,-$I$2+1,0)),"S",I585))</f>
        <v>B</v>
      </c>
      <c r="J586" s="2" t="str">
        <f t="shared" ca="1" si="91"/>
        <v>B</v>
      </c>
      <c r="K586">
        <f t="shared" ca="1" si="92"/>
        <v>130.00000000000114</v>
      </c>
      <c r="L586">
        <f t="shared" ca="1" si="93"/>
        <v>-3169.9999999999973</v>
      </c>
      <c r="M586" s="8">
        <f t="shared" si="90"/>
        <v>3.3422988103345901</v>
      </c>
      <c r="N586" s="9">
        <f t="shared" si="89"/>
        <v>668.45976206691807</v>
      </c>
      <c r="O586" s="7">
        <f t="shared" ca="1" si="96"/>
        <v>650</v>
      </c>
      <c r="P586" s="2" t="str">
        <f t="shared" ca="1" si="97"/>
        <v xml:space="preserve"> </v>
      </c>
      <c r="Q586" t="str">
        <f t="shared" ca="1" si="98"/>
        <v>B</v>
      </c>
      <c r="R586">
        <f t="shared" ca="1" si="94"/>
        <v>130.00000000000114</v>
      </c>
      <c r="S586">
        <f t="shared" ca="1" si="95"/>
        <v>-4080.0000000000009</v>
      </c>
    </row>
    <row r="587" spans="1:19" x14ac:dyDescent="0.25">
      <c r="A587" s="1">
        <v>37386</v>
      </c>
      <c r="B587">
        <v>485.3</v>
      </c>
      <c r="C587">
        <v>487</v>
      </c>
      <c r="D587">
        <v>485.2</v>
      </c>
      <c r="E587">
        <v>486.1</v>
      </c>
      <c r="F587">
        <v>11224</v>
      </c>
      <c r="G587">
        <f t="shared" si="99"/>
        <v>2.3999999999999773</v>
      </c>
      <c r="H587" s="2" t="str">
        <f ca="1">IF($C587&gt;MAX($C586:OFFSET($C587,-$H$2+1,0)),"B",IF($D587&lt;MIN($D586:OFFSET($D587,-$H$2+1,0)),"S",H586))</f>
        <v>B</v>
      </c>
      <c r="I587" s="2" t="str">
        <f ca="1">IF($C587&gt;MAX($C586:OFFSET($C587,-$I$2+1,0)),"B",IF($D587&lt;MIN($D586:OFFSET($D587,-$I$2+1,0)),"S",I586))</f>
        <v>B</v>
      </c>
      <c r="J587" s="2" t="str">
        <f t="shared" ca="1" si="91"/>
        <v>B</v>
      </c>
      <c r="K587">
        <f t="shared" ca="1" si="92"/>
        <v>150</v>
      </c>
      <c r="L587">
        <f t="shared" ca="1" si="93"/>
        <v>-3019.9999999999973</v>
      </c>
      <c r="M587" s="8">
        <f t="shared" si="90"/>
        <v>3.2951838698178593</v>
      </c>
      <c r="N587" s="9">
        <f t="shared" si="89"/>
        <v>659.03677396357182</v>
      </c>
      <c r="O587" s="7">
        <f t="shared" ca="1" si="96"/>
        <v>800</v>
      </c>
      <c r="P587" s="2" t="str">
        <f t="shared" ca="1" si="97"/>
        <v xml:space="preserve"> </v>
      </c>
      <c r="Q587" t="str">
        <f t="shared" ca="1" si="98"/>
        <v>B</v>
      </c>
      <c r="R587">
        <f t="shared" ca="1" si="94"/>
        <v>150</v>
      </c>
      <c r="S587">
        <f t="shared" ca="1" si="95"/>
        <v>-3930.0000000000009</v>
      </c>
    </row>
    <row r="588" spans="1:19" x14ac:dyDescent="0.25">
      <c r="A588" s="1">
        <v>37389</v>
      </c>
      <c r="B588">
        <v>485.6</v>
      </c>
      <c r="C588">
        <v>486.4</v>
      </c>
      <c r="D588">
        <v>484.3</v>
      </c>
      <c r="E588">
        <v>485.7</v>
      </c>
      <c r="F588">
        <v>27814</v>
      </c>
      <c r="G588">
        <f t="shared" si="99"/>
        <v>2.0999999999999659</v>
      </c>
      <c r="H588" s="2" t="str">
        <f ca="1">IF($C588&gt;MAX($C587:OFFSET($C588,-$H$2+1,0)),"B",IF($D588&lt;MIN($D587:OFFSET($D588,-$H$2+1,0)),"S",H587))</f>
        <v>B</v>
      </c>
      <c r="I588" s="2" t="str">
        <f ca="1">IF($C588&gt;MAX($C587:OFFSET($C588,-$I$2+1,0)),"B",IF($D588&lt;MIN($D587:OFFSET($D588,-$I$2+1,0)),"S",I587))</f>
        <v>B</v>
      </c>
      <c r="J588" s="2" t="str">
        <f t="shared" ca="1" si="91"/>
        <v>B</v>
      </c>
      <c r="K588">
        <f t="shared" ca="1" si="92"/>
        <v>-40.000000000003411</v>
      </c>
      <c r="L588">
        <f t="shared" ca="1" si="93"/>
        <v>-3060.0000000000009</v>
      </c>
      <c r="M588" s="8">
        <f t="shared" si="90"/>
        <v>3.2354246763269643</v>
      </c>
      <c r="N588" s="9">
        <f t="shared" si="89"/>
        <v>647.08493526539291</v>
      </c>
      <c r="O588" s="7">
        <f t="shared" ca="1" si="96"/>
        <v>759.99999999999659</v>
      </c>
      <c r="P588" s="2" t="str">
        <f t="shared" ca="1" si="97"/>
        <v xml:space="preserve"> </v>
      </c>
      <c r="Q588" t="str">
        <f t="shared" ca="1" si="98"/>
        <v>B</v>
      </c>
      <c r="R588">
        <f t="shared" ca="1" si="94"/>
        <v>-40.000000000003411</v>
      </c>
      <c r="S588">
        <f t="shared" ca="1" si="95"/>
        <v>-3970.0000000000045</v>
      </c>
    </row>
    <row r="589" spans="1:19" x14ac:dyDescent="0.25">
      <c r="A589" s="1">
        <v>37390</v>
      </c>
      <c r="B589">
        <v>484.2</v>
      </c>
      <c r="C589">
        <v>484.7</v>
      </c>
      <c r="D589">
        <v>481.9</v>
      </c>
      <c r="E589">
        <v>482.4</v>
      </c>
      <c r="F589">
        <v>32489</v>
      </c>
      <c r="G589">
        <f t="shared" si="99"/>
        <v>3.8000000000000114</v>
      </c>
      <c r="H589" s="2" t="str">
        <f ca="1">IF($C589&gt;MAX($C588:OFFSET($C589,-$H$2+1,0)),"B",IF($D589&lt;MIN($D588:OFFSET($D589,-$H$2+1,0)),"S",H588))</f>
        <v>B</v>
      </c>
      <c r="I589" s="2" t="str">
        <f ca="1">IF($C589&gt;MAX($C588:OFFSET($C589,-$I$2+1,0)),"B",IF($D589&lt;MIN($D588:OFFSET($D589,-$I$2+1,0)),"S",I588))</f>
        <v>B</v>
      </c>
      <c r="J589" s="2" t="str">
        <f t="shared" ca="1" si="91"/>
        <v>B</v>
      </c>
      <c r="K589">
        <f t="shared" ca="1" si="92"/>
        <v>-330.00000000000114</v>
      </c>
      <c r="L589">
        <f t="shared" ca="1" si="93"/>
        <v>-3390.0000000000018</v>
      </c>
      <c r="M589" s="8">
        <f t="shared" si="90"/>
        <v>3.2636534425106163</v>
      </c>
      <c r="N589" s="9">
        <f t="shared" si="89"/>
        <v>652.73068850212326</v>
      </c>
      <c r="O589" s="7">
        <f t="shared" ca="1" si="96"/>
        <v>429.99999999999545</v>
      </c>
      <c r="P589" s="2" t="str">
        <f t="shared" ca="1" si="97"/>
        <v xml:space="preserve"> </v>
      </c>
      <c r="Q589" t="str">
        <f t="shared" ca="1" si="98"/>
        <v>B</v>
      </c>
      <c r="R589">
        <f t="shared" ca="1" si="94"/>
        <v>-330.00000000000114</v>
      </c>
      <c r="S589">
        <f t="shared" ca="1" si="95"/>
        <v>-4300.0000000000055</v>
      </c>
    </row>
    <row r="590" spans="1:19" x14ac:dyDescent="0.25">
      <c r="A590" s="1">
        <v>37391</v>
      </c>
      <c r="B590">
        <v>482.2</v>
      </c>
      <c r="C590">
        <v>484.1</v>
      </c>
      <c r="D590">
        <v>481.3</v>
      </c>
      <c r="E590">
        <v>483.8</v>
      </c>
      <c r="F590">
        <v>63787</v>
      </c>
      <c r="G590">
        <f t="shared" si="99"/>
        <v>2.8000000000000114</v>
      </c>
      <c r="H590" s="2" t="str">
        <f ca="1">IF($C590&gt;MAX($C589:OFFSET($C590,-$H$2+1,0)),"B",IF($D590&lt;MIN($D589:OFFSET($D590,-$H$2+1,0)),"S",H589))</f>
        <v>B</v>
      </c>
      <c r="I590" s="2" t="str">
        <f ca="1">IF($C590&gt;MAX($C589:OFFSET($C590,-$I$2+1,0)),"B",IF($D590&lt;MIN($D589:OFFSET($D590,-$I$2+1,0)),"S",I589))</f>
        <v>B</v>
      </c>
      <c r="J590" s="2" t="str">
        <f t="shared" ca="1" si="91"/>
        <v>B</v>
      </c>
      <c r="K590">
        <f t="shared" ca="1" si="92"/>
        <v>140.00000000000341</v>
      </c>
      <c r="L590">
        <f t="shared" ca="1" si="93"/>
        <v>-3249.9999999999982</v>
      </c>
      <c r="M590" s="8">
        <f t="shared" si="90"/>
        <v>3.2404707703850861</v>
      </c>
      <c r="N590" s="9">
        <f t="shared" si="89"/>
        <v>648.09415407701727</v>
      </c>
      <c r="O590" s="7">
        <f t="shared" ca="1" si="96"/>
        <v>569.99999999999886</v>
      </c>
      <c r="P590" s="2" t="str">
        <f t="shared" ca="1" si="97"/>
        <v xml:space="preserve"> </v>
      </c>
      <c r="Q590" t="str">
        <f t="shared" ca="1" si="98"/>
        <v>B</v>
      </c>
      <c r="R590">
        <f t="shared" ca="1" si="94"/>
        <v>140.00000000000341</v>
      </c>
      <c r="S590">
        <f t="shared" ca="1" si="95"/>
        <v>-4160.0000000000018</v>
      </c>
    </row>
    <row r="591" spans="1:19" x14ac:dyDescent="0.25">
      <c r="A591" s="1">
        <v>37392</v>
      </c>
      <c r="B591">
        <v>483.6</v>
      </c>
      <c r="C591">
        <v>485.6</v>
      </c>
      <c r="D591">
        <v>483.6</v>
      </c>
      <c r="E591">
        <v>484.9</v>
      </c>
      <c r="F591">
        <v>42485</v>
      </c>
      <c r="G591">
        <f t="shared" si="99"/>
        <v>2</v>
      </c>
      <c r="H591" s="2" t="str">
        <f ca="1">IF($C591&gt;MAX($C590:OFFSET($C591,-$H$2+1,0)),"B",IF($D591&lt;MIN($D590:OFFSET($D591,-$H$2+1,0)),"S",H590))</f>
        <v>B</v>
      </c>
      <c r="I591" s="2" t="str">
        <f ca="1">IF($C591&gt;MAX($C590:OFFSET($C591,-$I$2+1,0)),"B",IF($D591&lt;MIN($D590:OFFSET($D591,-$I$2+1,0)),"S",I590))</f>
        <v>B</v>
      </c>
      <c r="J591" s="2" t="str">
        <f t="shared" ca="1" si="91"/>
        <v>B</v>
      </c>
      <c r="K591">
        <f t="shared" ca="1" si="92"/>
        <v>109.99999999999659</v>
      </c>
      <c r="L591">
        <f t="shared" ca="1" si="93"/>
        <v>-3140.0000000000018</v>
      </c>
      <c r="M591" s="8">
        <f t="shared" si="90"/>
        <v>3.1784472318658317</v>
      </c>
      <c r="N591" s="9">
        <f t="shared" si="89"/>
        <v>635.68944637316633</v>
      </c>
      <c r="O591" s="7">
        <f t="shared" ca="1" si="96"/>
        <v>679.99999999999545</v>
      </c>
      <c r="P591" s="2" t="str">
        <f t="shared" ca="1" si="97"/>
        <v xml:space="preserve"> </v>
      </c>
      <c r="Q591" t="str">
        <f t="shared" ca="1" si="98"/>
        <v>B</v>
      </c>
      <c r="R591">
        <f t="shared" ca="1" si="94"/>
        <v>109.99999999999659</v>
      </c>
      <c r="S591">
        <f t="shared" ca="1" si="95"/>
        <v>-4050.0000000000055</v>
      </c>
    </row>
    <row r="592" spans="1:19" x14ac:dyDescent="0.25">
      <c r="A592" s="1">
        <v>37393</v>
      </c>
      <c r="B592">
        <v>484.7</v>
      </c>
      <c r="C592">
        <v>487.2</v>
      </c>
      <c r="D592">
        <v>484.3</v>
      </c>
      <c r="E592">
        <v>485.7</v>
      </c>
      <c r="F592">
        <v>44202</v>
      </c>
      <c r="G592">
        <f t="shared" si="99"/>
        <v>2.8999999999999773</v>
      </c>
      <c r="H592" s="2" t="str">
        <f ca="1">IF($C592&gt;MAX($C591:OFFSET($C592,-$H$2+1,0)),"B",IF($D592&lt;MIN($D591:OFFSET($D592,-$H$2+1,0)),"S",H591))</f>
        <v>B</v>
      </c>
      <c r="I592" s="2" t="str">
        <f ca="1">IF($C592&gt;MAX($C591:OFFSET($C592,-$I$2+1,0)),"B",IF($D592&lt;MIN($D591:OFFSET($D592,-$I$2+1,0)),"S",I591))</f>
        <v>B</v>
      </c>
      <c r="J592" s="2" t="str">
        <f t="shared" ca="1" si="91"/>
        <v>B</v>
      </c>
      <c r="K592">
        <f t="shared" ca="1" si="92"/>
        <v>80.000000000001137</v>
      </c>
      <c r="L592">
        <f t="shared" ca="1" si="93"/>
        <v>-3060.0000000000009</v>
      </c>
      <c r="M592" s="8">
        <f t="shared" si="90"/>
        <v>3.164524870272539</v>
      </c>
      <c r="N592" s="9">
        <f t="shared" si="89"/>
        <v>632.90497405450776</v>
      </c>
      <c r="O592" s="7">
        <f t="shared" ca="1" si="96"/>
        <v>759.99999999999659</v>
      </c>
      <c r="P592" s="2" t="str">
        <f t="shared" ca="1" si="97"/>
        <v xml:space="preserve"> </v>
      </c>
      <c r="Q592" t="str">
        <f t="shared" ca="1" si="98"/>
        <v>B</v>
      </c>
      <c r="R592">
        <f t="shared" ca="1" si="94"/>
        <v>80.000000000001137</v>
      </c>
      <c r="S592">
        <f t="shared" ca="1" si="95"/>
        <v>-3970.0000000000045</v>
      </c>
    </row>
    <row r="593" spans="1:19" x14ac:dyDescent="0.25">
      <c r="A593" s="1">
        <v>37396</v>
      </c>
      <c r="B593">
        <v>486.6</v>
      </c>
      <c r="C593">
        <v>491.5</v>
      </c>
      <c r="D593">
        <v>485.9</v>
      </c>
      <c r="E593">
        <v>490.8</v>
      </c>
      <c r="F593">
        <v>52119</v>
      </c>
      <c r="G593">
        <f t="shared" si="99"/>
        <v>5.8000000000000114</v>
      </c>
      <c r="H593" s="2" t="str">
        <f ca="1">IF($C593&gt;MAX($C592:OFFSET($C593,-$H$2+1,0)),"B",IF($D593&lt;MIN($D592:OFFSET($D593,-$H$2+1,0)),"S",H592))</f>
        <v>B</v>
      </c>
      <c r="I593" s="2" t="str">
        <f ca="1">IF($C593&gt;MAX($C592:OFFSET($C593,-$I$2+1,0)),"B",IF($D593&lt;MIN($D592:OFFSET($D593,-$I$2+1,0)),"S",I592))</f>
        <v>B</v>
      </c>
      <c r="J593" s="2" t="str">
        <f t="shared" ca="1" si="91"/>
        <v>B</v>
      </c>
      <c r="K593">
        <f t="shared" ca="1" si="92"/>
        <v>510.00000000000227</v>
      </c>
      <c r="L593">
        <f t="shared" ca="1" si="93"/>
        <v>-2549.9999999999986</v>
      </c>
      <c r="M593" s="8">
        <f t="shared" si="90"/>
        <v>3.2962986267589129</v>
      </c>
      <c r="N593" s="9">
        <f t="shared" si="89"/>
        <v>659.25972535178255</v>
      </c>
      <c r="O593" s="7">
        <f t="shared" ca="1" si="96"/>
        <v>1269.9999999999989</v>
      </c>
      <c r="P593" s="2" t="str">
        <f t="shared" ca="1" si="97"/>
        <v xml:space="preserve"> </v>
      </c>
      <c r="Q593" t="str">
        <f t="shared" ca="1" si="98"/>
        <v>B</v>
      </c>
      <c r="R593">
        <f t="shared" ca="1" si="94"/>
        <v>510.00000000000227</v>
      </c>
      <c r="S593">
        <f t="shared" ca="1" si="95"/>
        <v>-3460.0000000000023</v>
      </c>
    </row>
    <row r="594" spans="1:19" x14ac:dyDescent="0.25">
      <c r="A594" s="1">
        <v>37397</v>
      </c>
      <c r="B594">
        <v>489.5</v>
      </c>
      <c r="C594">
        <v>492.1</v>
      </c>
      <c r="D594">
        <v>488.8</v>
      </c>
      <c r="E594">
        <v>490.9</v>
      </c>
      <c r="F594">
        <v>63368</v>
      </c>
      <c r="G594">
        <f t="shared" si="99"/>
        <v>3.3000000000000114</v>
      </c>
      <c r="H594" s="2" t="str">
        <f ca="1">IF($C594&gt;MAX($C593:OFFSET($C594,-$H$2+1,0)),"B",IF($D594&lt;MIN($D593:OFFSET($D594,-$H$2+1,0)),"S",H593))</f>
        <v>B</v>
      </c>
      <c r="I594" s="2" t="str">
        <f ca="1">IF($C594&gt;MAX($C593:OFFSET($C594,-$I$2+1,0)),"B",IF($D594&lt;MIN($D593:OFFSET($D594,-$I$2+1,0)),"S",I593))</f>
        <v>B</v>
      </c>
      <c r="J594" s="2" t="str">
        <f t="shared" ca="1" si="91"/>
        <v>B</v>
      </c>
      <c r="K594">
        <f t="shared" ca="1" si="92"/>
        <v>9.9999999999965894</v>
      </c>
      <c r="L594">
        <f t="shared" ca="1" si="93"/>
        <v>-2540.0000000000018</v>
      </c>
      <c r="M594" s="8">
        <f t="shared" si="90"/>
        <v>3.2964836954209682</v>
      </c>
      <c r="N594" s="9">
        <f t="shared" si="89"/>
        <v>659.29673908419363</v>
      </c>
      <c r="O594" s="7">
        <f t="shared" ca="1" si="96"/>
        <v>1279.9999999999955</v>
      </c>
      <c r="P594" s="2" t="str">
        <f t="shared" ca="1" si="97"/>
        <v xml:space="preserve"> </v>
      </c>
      <c r="Q594" t="str">
        <f t="shared" ca="1" si="98"/>
        <v>B</v>
      </c>
      <c r="R594">
        <f t="shared" ca="1" si="94"/>
        <v>9.9999999999965894</v>
      </c>
      <c r="S594">
        <f t="shared" ca="1" si="95"/>
        <v>-3450.0000000000055</v>
      </c>
    </row>
    <row r="595" spans="1:19" x14ac:dyDescent="0.25">
      <c r="A595" s="1">
        <v>37398</v>
      </c>
      <c r="B595">
        <v>493.4</v>
      </c>
      <c r="C595">
        <v>494</v>
      </c>
      <c r="D595">
        <v>491.3</v>
      </c>
      <c r="E595">
        <v>493.1</v>
      </c>
      <c r="F595">
        <v>45980</v>
      </c>
      <c r="G595">
        <f t="shared" si="99"/>
        <v>3.1000000000000227</v>
      </c>
      <c r="H595" s="2" t="str">
        <f ca="1">IF($C595&gt;MAX($C594:OFFSET($C595,-$H$2+1,0)),"B",IF($D595&lt;MIN($D594:OFFSET($D595,-$H$2+1,0)),"S",H594))</f>
        <v>B</v>
      </c>
      <c r="I595" s="2" t="str">
        <f ca="1">IF($C595&gt;MAX($C594:OFFSET($C595,-$I$2+1,0)),"B",IF($D595&lt;MIN($D594:OFFSET($D595,-$I$2+1,0)),"S",I594))</f>
        <v>B</v>
      </c>
      <c r="J595" s="2" t="str">
        <f t="shared" ca="1" si="91"/>
        <v>B</v>
      </c>
      <c r="K595">
        <f t="shared" ca="1" si="92"/>
        <v>220.00000000000455</v>
      </c>
      <c r="L595">
        <f t="shared" ca="1" si="93"/>
        <v>-2319.9999999999973</v>
      </c>
      <c r="M595" s="8">
        <f t="shared" si="90"/>
        <v>3.2866595106499203</v>
      </c>
      <c r="N595" s="9">
        <f t="shared" si="89"/>
        <v>657.33190212998409</v>
      </c>
      <c r="O595" s="7">
        <f t="shared" ca="1" si="96"/>
        <v>1500</v>
      </c>
      <c r="P595" s="2" t="str">
        <f t="shared" ca="1" si="97"/>
        <v xml:space="preserve"> </v>
      </c>
      <c r="Q595" t="str">
        <f t="shared" ca="1" si="98"/>
        <v>B</v>
      </c>
      <c r="R595">
        <f t="shared" ca="1" si="94"/>
        <v>220.00000000000455</v>
      </c>
      <c r="S595">
        <f t="shared" ca="1" si="95"/>
        <v>-3230.0000000000009</v>
      </c>
    </row>
    <row r="596" spans="1:19" x14ac:dyDescent="0.25">
      <c r="A596" s="1">
        <v>37399</v>
      </c>
      <c r="B596">
        <v>490.9</v>
      </c>
      <c r="C596">
        <v>498.1</v>
      </c>
      <c r="D596">
        <v>490.4</v>
      </c>
      <c r="E596">
        <v>497.6</v>
      </c>
      <c r="F596">
        <v>22954</v>
      </c>
      <c r="G596">
        <f t="shared" si="99"/>
        <v>7.7000000000000455</v>
      </c>
      <c r="H596" s="2" t="str">
        <f ca="1">IF($C596&gt;MAX($C595:OFFSET($C596,-$H$2+1,0)),"B",IF($D596&lt;MIN($D595:OFFSET($D596,-$H$2+1,0)),"S",H595))</f>
        <v>B</v>
      </c>
      <c r="I596" s="2" t="str">
        <f ca="1">IF($C596&gt;MAX($C595:OFFSET($C596,-$I$2+1,0)),"B",IF($D596&lt;MIN($D595:OFFSET($D596,-$I$2+1,0)),"S",I595))</f>
        <v>B</v>
      </c>
      <c r="J596" s="2" t="str">
        <f t="shared" ca="1" si="91"/>
        <v>B</v>
      </c>
      <c r="K596">
        <f t="shared" ca="1" si="92"/>
        <v>450</v>
      </c>
      <c r="L596">
        <f t="shared" ca="1" si="93"/>
        <v>-1869.9999999999973</v>
      </c>
      <c r="M596" s="8">
        <f t="shared" si="90"/>
        <v>3.5073265351174272</v>
      </c>
      <c r="N596" s="9">
        <f t="shared" si="89"/>
        <v>701.46530702348548</v>
      </c>
      <c r="O596" s="7">
        <f t="shared" ca="1" si="96"/>
        <v>1950</v>
      </c>
      <c r="P596" s="2" t="str">
        <f t="shared" ca="1" si="97"/>
        <v xml:space="preserve"> </v>
      </c>
      <c r="Q596" t="str">
        <f t="shared" ca="1" si="98"/>
        <v>B</v>
      </c>
      <c r="R596">
        <f t="shared" ca="1" si="94"/>
        <v>450</v>
      </c>
      <c r="S596">
        <f t="shared" ca="1" si="95"/>
        <v>-2780.0000000000009</v>
      </c>
    </row>
    <row r="597" spans="1:19" x14ac:dyDescent="0.25">
      <c r="A597" s="1">
        <v>37400</v>
      </c>
      <c r="B597">
        <v>495.4</v>
      </c>
      <c r="C597">
        <v>496.8</v>
      </c>
      <c r="D597">
        <v>494.1</v>
      </c>
      <c r="E597">
        <v>495.5</v>
      </c>
      <c r="F597">
        <v>51799</v>
      </c>
      <c r="G597">
        <f t="shared" si="99"/>
        <v>3.5</v>
      </c>
      <c r="H597" s="2" t="str">
        <f ca="1">IF($C597&gt;MAX($C596:OFFSET($C597,-$H$2+1,0)),"B",IF($D597&lt;MIN($D596:OFFSET($D597,-$H$2+1,0)),"S",H596))</f>
        <v>B</v>
      </c>
      <c r="I597" s="2" t="str">
        <f ca="1">IF($C597&gt;MAX($C596:OFFSET($C597,-$I$2+1,0)),"B",IF($D597&lt;MIN($D596:OFFSET($D597,-$I$2+1,0)),"S",I596))</f>
        <v>B</v>
      </c>
      <c r="J597" s="2" t="str">
        <f t="shared" ca="1" si="91"/>
        <v>B</v>
      </c>
      <c r="K597">
        <f t="shared" ca="1" si="92"/>
        <v>-210.00000000000227</v>
      </c>
      <c r="L597">
        <f t="shared" ca="1" si="93"/>
        <v>-2079.9999999999995</v>
      </c>
      <c r="M597" s="8">
        <f t="shared" si="90"/>
        <v>3.5069602083615559</v>
      </c>
      <c r="N597" s="9">
        <f t="shared" si="89"/>
        <v>701.39204167231117</v>
      </c>
      <c r="O597" s="7">
        <f t="shared" ca="1" si="96"/>
        <v>1739.9999999999977</v>
      </c>
      <c r="P597" s="2" t="str">
        <f t="shared" ca="1" si="97"/>
        <v xml:space="preserve"> </v>
      </c>
      <c r="Q597" t="str">
        <f t="shared" ca="1" si="98"/>
        <v>B</v>
      </c>
      <c r="R597">
        <f t="shared" ca="1" si="94"/>
        <v>-210.00000000000227</v>
      </c>
      <c r="S597">
        <f t="shared" ca="1" si="95"/>
        <v>-2990.0000000000032</v>
      </c>
    </row>
    <row r="598" spans="1:19" x14ac:dyDescent="0.25">
      <c r="A598" s="1">
        <v>37404</v>
      </c>
      <c r="B598">
        <v>496.4</v>
      </c>
      <c r="C598">
        <v>500.6</v>
      </c>
      <c r="D598">
        <v>494.6</v>
      </c>
      <c r="E598">
        <v>498.9</v>
      </c>
      <c r="F598">
        <v>38013</v>
      </c>
      <c r="G598">
        <f t="shared" si="99"/>
        <v>6</v>
      </c>
      <c r="H598" s="2" t="str">
        <f ca="1">IF($C598&gt;MAX($C597:OFFSET($C598,-$H$2+1,0)),"B",IF($D598&lt;MIN($D597:OFFSET($D598,-$H$2+1,0)),"S",H597))</f>
        <v>B</v>
      </c>
      <c r="I598" s="2" t="str">
        <f ca="1">IF($C598&gt;MAX($C597:OFFSET($C598,-$I$2+1,0)),"B",IF($D598&lt;MIN($D597:OFFSET($D598,-$I$2+1,0)),"S",I597))</f>
        <v>B</v>
      </c>
      <c r="J598" s="2" t="str">
        <f t="shared" ca="1" si="91"/>
        <v>B</v>
      </c>
      <c r="K598">
        <f t="shared" ca="1" si="92"/>
        <v>339.99999999999773</v>
      </c>
      <c r="L598">
        <f t="shared" ca="1" si="93"/>
        <v>-1740.0000000000018</v>
      </c>
      <c r="M598" s="8">
        <f t="shared" si="90"/>
        <v>3.6316121979434781</v>
      </c>
      <c r="N598" s="9">
        <f t="shared" ref="N598:N661" si="100">$N$2*M598*$K$2</f>
        <v>726.3224395886956</v>
      </c>
      <c r="O598" s="7">
        <f t="shared" ca="1" si="96"/>
        <v>2079.9999999999955</v>
      </c>
      <c r="P598" s="2" t="str">
        <f t="shared" ca="1" si="97"/>
        <v xml:space="preserve"> </v>
      </c>
      <c r="Q598" t="str">
        <f t="shared" ca="1" si="98"/>
        <v>B</v>
      </c>
      <c r="R598">
        <f t="shared" ca="1" si="94"/>
        <v>339.99999999999773</v>
      </c>
      <c r="S598">
        <f t="shared" ca="1" si="95"/>
        <v>-2650.0000000000055</v>
      </c>
    </row>
    <row r="599" spans="1:19" x14ac:dyDescent="0.25">
      <c r="A599" s="1">
        <v>37405</v>
      </c>
      <c r="B599">
        <v>501.1</v>
      </c>
      <c r="C599">
        <v>502.1</v>
      </c>
      <c r="D599">
        <v>498</v>
      </c>
      <c r="E599">
        <v>500.2</v>
      </c>
      <c r="F599">
        <v>31674</v>
      </c>
      <c r="G599">
        <f t="shared" si="99"/>
        <v>4.1000000000000227</v>
      </c>
      <c r="H599" s="2" t="str">
        <f ca="1">IF($C599&gt;MAX($C598:OFFSET($C599,-$H$2+1,0)),"B",IF($D599&lt;MIN($D598:OFFSET($D599,-$H$2+1,0)),"S",H598))</f>
        <v>B</v>
      </c>
      <c r="I599" s="2" t="str">
        <f ca="1">IF($C599&gt;MAX($C598:OFFSET($C599,-$I$2+1,0)),"B",IF($D599&lt;MIN($D598:OFFSET($D599,-$I$2+1,0)),"S",I598))</f>
        <v>B</v>
      </c>
      <c r="J599" s="2" t="str">
        <f t="shared" ca="1" si="91"/>
        <v>B</v>
      </c>
      <c r="K599">
        <f t="shared" ca="1" si="92"/>
        <v>130.00000000000114</v>
      </c>
      <c r="L599">
        <f t="shared" ca="1" si="93"/>
        <v>-1610.0000000000007</v>
      </c>
      <c r="M599" s="8">
        <f t="shared" ref="M599:M662" si="101">(($M$2-1)*M598+G599)/$M$2</f>
        <v>3.6550315880463051</v>
      </c>
      <c r="N599" s="9">
        <f t="shared" si="100"/>
        <v>731.00631760926103</v>
      </c>
      <c r="O599" s="7">
        <f t="shared" ca="1" si="96"/>
        <v>2209.9999999999964</v>
      </c>
      <c r="P599" s="2" t="str">
        <f t="shared" ca="1" si="97"/>
        <v xml:space="preserve"> </v>
      </c>
      <c r="Q599" t="str">
        <f t="shared" ca="1" si="98"/>
        <v>B</v>
      </c>
      <c r="R599">
        <f t="shared" ca="1" si="94"/>
        <v>130.00000000000114</v>
      </c>
      <c r="S599">
        <f t="shared" ca="1" si="95"/>
        <v>-2520.0000000000045</v>
      </c>
    </row>
    <row r="600" spans="1:19" x14ac:dyDescent="0.25">
      <c r="A600" s="1">
        <v>37406</v>
      </c>
      <c r="B600">
        <v>498.9</v>
      </c>
      <c r="C600">
        <v>501.3</v>
      </c>
      <c r="D600">
        <v>498.1</v>
      </c>
      <c r="E600">
        <v>500.1</v>
      </c>
      <c r="F600">
        <v>23666</v>
      </c>
      <c r="G600">
        <f t="shared" si="99"/>
        <v>3.1999999999999886</v>
      </c>
      <c r="H600" s="2" t="str">
        <f ca="1">IF($C600&gt;MAX($C599:OFFSET($C600,-$H$2+1,0)),"B",IF($D600&lt;MIN($D599:OFFSET($D600,-$H$2+1,0)),"S",H599))</f>
        <v>B</v>
      </c>
      <c r="I600" s="2" t="str">
        <f ca="1">IF($C600&gt;MAX($C599:OFFSET($C600,-$I$2+1,0)),"B",IF($D600&lt;MIN($D599:OFFSET($D600,-$I$2+1,0)),"S",I599))</f>
        <v>B</v>
      </c>
      <c r="J600" s="2" t="str">
        <f t="shared" ca="1" si="91"/>
        <v>B</v>
      </c>
      <c r="K600">
        <f t="shared" ca="1" si="92"/>
        <v>-9.9999999999965894</v>
      </c>
      <c r="L600">
        <f t="shared" ca="1" si="93"/>
        <v>-1619.9999999999973</v>
      </c>
      <c r="M600" s="8">
        <f t="shared" si="101"/>
        <v>3.6322800086439893</v>
      </c>
      <c r="N600" s="9">
        <f t="shared" si="100"/>
        <v>726.4560017287979</v>
      </c>
      <c r="O600" s="7">
        <f t="shared" ca="1" si="96"/>
        <v>2200</v>
      </c>
      <c r="P600" s="2" t="str">
        <f t="shared" ca="1" si="97"/>
        <v xml:space="preserve"> </v>
      </c>
      <c r="Q600" t="str">
        <f t="shared" ca="1" si="98"/>
        <v>B</v>
      </c>
      <c r="R600">
        <f t="shared" ca="1" si="94"/>
        <v>-9.9999999999965894</v>
      </c>
      <c r="S600">
        <f t="shared" ca="1" si="95"/>
        <v>-2530.0000000000009</v>
      </c>
    </row>
    <row r="601" spans="1:19" x14ac:dyDescent="0.25">
      <c r="A601" s="1">
        <v>37407</v>
      </c>
      <c r="B601">
        <v>501.9</v>
      </c>
      <c r="C601">
        <v>502.3</v>
      </c>
      <c r="D601">
        <v>498.8</v>
      </c>
      <c r="E601">
        <v>500.9</v>
      </c>
      <c r="F601">
        <v>33697</v>
      </c>
      <c r="G601">
        <f t="shared" si="99"/>
        <v>3.5</v>
      </c>
      <c r="H601" s="2" t="str">
        <f ca="1">IF($C601&gt;MAX($C600:OFFSET($C601,-$H$2+1,0)),"B",IF($D601&lt;MIN($D600:OFFSET($D601,-$H$2+1,0)),"S",H600))</f>
        <v>B</v>
      </c>
      <c r="I601" s="2" t="str">
        <f ca="1">IF($C601&gt;MAX($C600:OFFSET($C601,-$I$2+1,0)),"B",IF($D601&lt;MIN($D600:OFFSET($D601,-$I$2+1,0)),"S",I600))</f>
        <v>B</v>
      </c>
      <c r="J601" s="2" t="str">
        <f t="shared" ca="1" si="91"/>
        <v>B</v>
      </c>
      <c r="K601">
        <f t="shared" ca="1" si="92"/>
        <v>79.999999999995453</v>
      </c>
      <c r="L601">
        <f t="shared" ca="1" si="93"/>
        <v>-1540.0000000000018</v>
      </c>
      <c r="M601" s="8">
        <f t="shared" si="101"/>
        <v>3.6256660082117897</v>
      </c>
      <c r="N601" s="9">
        <f t="shared" si="100"/>
        <v>725.1332016423579</v>
      </c>
      <c r="O601" s="7">
        <f t="shared" ca="1" si="96"/>
        <v>2279.9999999999955</v>
      </c>
      <c r="P601" s="2" t="str">
        <f t="shared" ca="1" si="97"/>
        <v xml:space="preserve"> </v>
      </c>
      <c r="Q601" t="str">
        <f t="shared" ca="1" si="98"/>
        <v>B</v>
      </c>
      <c r="R601">
        <f t="shared" ca="1" si="94"/>
        <v>79.999999999995453</v>
      </c>
      <c r="S601">
        <f t="shared" ca="1" si="95"/>
        <v>-2450.0000000000055</v>
      </c>
    </row>
    <row r="602" spans="1:19" x14ac:dyDescent="0.25">
      <c r="A602" s="1">
        <v>37410</v>
      </c>
      <c r="B602">
        <v>500.5</v>
      </c>
      <c r="C602">
        <v>502.9</v>
      </c>
      <c r="D602">
        <v>499.3</v>
      </c>
      <c r="E602">
        <v>501.1</v>
      </c>
      <c r="F602">
        <v>63409</v>
      </c>
      <c r="G602">
        <f t="shared" si="99"/>
        <v>3.5999999999999659</v>
      </c>
      <c r="H602" s="2" t="str">
        <f ca="1">IF($C602&gt;MAX($C601:OFFSET($C602,-$H$2+1,0)),"B",IF($D602&lt;MIN($D601:OFFSET($D602,-$H$2+1,0)),"S",H601))</f>
        <v>B</v>
      </c>
      <c r="I602" s="2" t="str">
        <f ca="1">IF($C602&gt;MAX($C601:OFFSET($C602,-$I$2+1,0)),"B",IF($D602&lt;MIN($D601:OFFSET($D602,-$I$2+1,0)),"S",I601))</f>
        <v>B</v>
      </c>
      <c r="J602" s="2" t="str">
        <f t="shared" ca="1" si="91"/>
        <v>B</v>
      </c>
      <c r="K602">
        <f t="shared" ca="1" si="92"/>
        <v>20.000000000004547</v>
      </c>
      <c r="L602">
        <f t="shared" ca="1" si="93"/>
        <v>-1519.9999999999973</v>
      </c>
      <c r="M602" s="8">
        <f t="shared" si="101"/>
        <v>3.6243827078011983</v>
      </c>
      <c r="N602" s="9">
        <f t="shared" si="100"/>
        <v>724.87654156023962</v>
      </c>
      <c r="O602" s="7">
        <f t="shared" ca="1" si="96"/>
        <v>2300</v>
      </c>
      <c r="P602" s="2" t="str">
        <f t="shared" ca="1" si="97"/>
        <v xml:space="preserve"> </v>
      </c>
      <c r="Q602" t="str">
        <f t="shared" ca="1" si="98"/>
        <v>B</v>
      </c>
      <c r="R602">
        <f t="shared" ca="1" si="94"/>
        <v>20.000000000004547</v>
      </c>
      <c r="S602">
        <f t="shared" ca="1" si="95"/>
        <v>-2430.0000000000009</v>
      </c>
    </row>
    <row r="603" spans="1:19" x14ac:dyDescent="0.25">
      <c r="A603" s="1">
        <v>37411</v>
      </c>
      <c r="B603">
        <v>502.4</v>
      </c>
      <c r="C603">
        <v>504.1</v>
      </c>
      <c r="D603">
        <v>501.9</v>
      </c>
      <c r="E603">
        <v>502.2</v>
      </c>
      <c r="F603">
        <v>42300</v>
      </c>
      <c r="G603">
        <f t="shared" si="99"/>
        <v>3</v>
      </c>
      <c r="H603" s="2" t="str">
        <f ca="1">IF($C603&gt;MAX($C602:OFFSET($C603,-$H$2+1,0)),"B",IF($D603&lt;MIN($D602:OFFSET($D603,-$H$2+1,0)),"S",H602))</f>
        <v>B</v>
      </c>
      <c r="I603" s="2" t="str">
        <f ca="1">IF($C603&gt;MAX($C602:OFFSET($C603,-$I$2+1,0)),"B",IF($D603&lt;MIN($D602:OFFSET($D603,-$I$2+1,0)),"S",I602))</f>
        <v>B</v>
      </c>
      <c r="J603" s="2" t="str">
        <f t="shared" ca="1" si="91"/>
        <v>B</v>
      </c>
      <c r="K603">
        <f t="shared" ca="1" si="92"/>
        <v>109.99999999999659</v>
      </c>
      <c r="L603">
        <f t="shared" ca="1" si="93"/>
        <v>-1410.0000000000007</v>
      </c>
      <c r="M603" s="8">
        <f t="shared" si="101"/>
        <v>3.5931635724111382</v>
      </c>
      <c r="N603" s="9">
        <f t="shared" si="100"/>
        <v>718.63271448222758</v>
      </c>
      <c r="O603" s="7">
        <f t="shared" ca="1" si="96"/>
        <v>2409.9999999999964</v>
      </c>
      <c r="P603" s="2" t="str">
        <f t="shared" ca="1" si="97"/>
        <v xml:space="preserve"> </v>
      </c>
      <c r="Q603" t="str">
        <f t="shared" ca="1" si="98"/>
        <v>B</v>
      </c>
      <c r="R603">
        <f t="shared" ca="1" si="94"/>
        <v>109.99999999999659</v>
      </c>
      <c r="S603">
        <f t="shared" ca="1" si="95"/>
        <v>-2320.0000000000045</v>
      </c>
    </row>
    <row r="604" spans="1:19" x14ac:dyDescent="0.25">
      <c r="A604" s="1">
        <v>37412</v>
      </c>
      <c r="B604">
        <v>497.6</v>
      </c>
      <c r="C604">
        <v>499.2</v>
      </c>
      <c r="D604">
        <v>494.5</v>
      </c>
      <c r="E604">
        <v>495.5</v>
      </c>
      <c r="F604">
        <v>43164</v>
      </c>
      <c r="G604">
        <f t="shared" si="99"/>
        <v>7.6999999999999886</v>
      </c>
      <c r="H604" s="2" t="str">
        <f ca="1">IF($C604&gt;MAX($C603:OFFSET($C604,-$H$2+1,0)),"B",IF($D604&lt;MIN($D603:OFFSET($D604,-$H$2+1,0)),"S",H603))</f>
        <v>B</v>
      </c>
      <c r="I604" s="2" t="str">
        <f ca="1">IF($C604&gt;MAX($C603:OFFSET($C604,-$I$2+1,0)),"B",IF($D604&lt;MIN($D603:OFFSET($D604,-$I$2+1,0)),"S",I603))</f>
        <v>B</v>
      </c>
      <c r="J604" s="2" t="str">
        <f t="shared" ca="1" si="91"/>
        <v>B</v>
      </c>
      <c r="K604">
        <f t="shared" ca="1" si="92"/>
        <v>-669.99999999999886</v>
      </c>
      <c r="L604">
        <f t="shared" ca="1" si="93"/>
        <v>-2079.9999999999995</v>
      </c>
      <c r="M604" s="8">
        <f t="shared" si="101"/>
        <v>3.7985053937905802</v>
      </c>
      <c r="N604" s="9">
        <f t="shared" si="100"/>
        <v>759.70107875811607</v>
      </c>
      <c r="O604" s="7">
        <f t="shared" ca="1" si="96"/>
        <v>1739.9999999999975</v>
      </c>
      <c r="P604" s="2" t="str">
        <f t="shared" ca="1" si="97"/>
        <v xml:space="preserve"> </v>
      </c>
      <c r="Q604" t="str">
        <f t="shared" ca="1" si="98"/>
        <v>B</v>
      </c>
      <c r="R604">
        <f t="shared" ca="1" si="94"/>
        <v>-669.99999999999886</v>
      </c>
      <c r="S604">
        <f t="shared" ca="1" si="95"/>
        <v>-2990.0000000000036</v>
      </c>
    </row>
    <row r="605" spans="1:19" x14ac:dyDescent="0.25">
      <c r="A605" s="1">
        <v>37413</v>
      </c>
      <c r="B605">
        <v>496.7</v>
      </c>
      <c r="C605">
        <v>500</v>
      </c>
      <c r="D605">
        <v>495.2</v>
      </c>
      <c r="E605">
        <v>499.2</v>
      </c>
      <c r="F605">
        <v>41127</v>
      </c>
      <c r="G605">
        <f t="shared" si="99"/>
        <v>4.8000000000000114</v>
      </c>
      <c r="H605" s="2" t="str">
        <f ca="1">IF($C605&gt;MAX($C604:OFFSET($C605,-$H$2+1,0)),"B",IF($D605&lt;MIN($D604:OFFSET($D605,-$H$2+1,0)),"S",H604))</f>
        <v>B</v>
      </c>
      <c r="I605" s="2" t="str">
        <f ca="1">IF($C605&gt;MAX($C604:OFFSET($C605,-$I$2+1,0)),"B",IF($D605&lt;MIN($D604:OFFSET($D605,-$I$2+1,0)),"S",I604))</f>
        <v>B</v>
      </c>
      <c r="J605" s="2" t="str">
        <f t="shared" ca="1" si="91"/>
        <v>B</v>
      </c>
      <c r="K605">
        <f t="shared" ca="1" si="92"/>
        <v>369.99999999999886</v>
      </c>
      <c r="L605">
        <f t="shared" ca="1" si="93"/>
        <v>-1710.0000000000007</v>
      </c>
      <c r="M605" s="8">
        <f t="shared" si="101"/>
        <v>3.8485801241010522</v>
      </c>
      <c r="N605" s="9">
        <f t="shared" si="100"/>
        <v>769.71602482021046</v>
      </c>
      <c r="O605" s="7">
        <f t="shared" ca="1" si="96"/>
        <v>2109.9999999999964</v>
      </c>
      <c r="P605" s="2" t="str">
        <f t="shared" ca="1" si="97"/>
        <v xml:space="preserve"> </v>
      </c>
      <c r="Q605" t="str">
        <f t="shared" ca="1" si="98"/>
        <v>B</v>
      </c>
      <c r="R605">
        <f t="shared" ca="1" si="94"/>
        <v>369.99999999999886</v>
      </c>
      <c r="S605">
        <f t="shared" ca="1" si="95"/>
        <v>-2620.0000000000045</v>
      </c>
    </row>
    <row r="606" spans="1:19" x14ac:dyDescent="0.25">
      <c r="A606" s="1">
        <v>37414</v>
      </c>
      <c r="B606">
        <v>500</v>
      </c>
      <c r="C606">
        <v>502.2</v>
      </c>
      <c r="D606">
        <v>497.7</v>
      </c>
      <c r="E606">
        <v>498.8</v>
      </c>
      <c r="F606">
        <v>47254</v>
      </c>
      <c r="G606">
        <f t="shared" si="99"/>
        <v>4.5</v>
      </c>
      <c r="H606" s="2" t="str">
        <f ca="1">IF($C606&gt;MAX($C605:OFFSET($C606,-$H$2+1,0)),"B",IF($D606&lt;MIN($D605:OFFSET($D606,-$H$2+1,0)),"S",H605))</f>
        <v>B</v>
      </c>
      <c r="I606" s="2" t="str">
        <f ca="1">IF($C606&gt;MAX($C605:OFFSET($C606,-$I$2+1,0)),"B",IF($D606&lt;MIN($D605:OFFSET($D606,-$I$2+1,0)),"S",I605))</f>
        <v>B</v>
      </c>
      <c r="J606" s="2" t="str">
        <f t="shared" ca="1" si="91"/>
        <v>B</v>
      </c>
      <c r="K606">
        <f t="shared" ca="1" si="92"/>
        <v>-39.999999999997726</v>
      </c>
      <c r="L606">
        <f t="shared" ca="1" si="93"/>
        <v>-1749.9999999999984</v>
      </c>
      <c r="M606" s="8">
        <f t="shared" si="101"/>
        <v>3.8811511178959996</v>
      </c>
      <c r="N606" s="9">
        <f t="shared" si="100"/>
        <v>776.2302235791999</v>
      </c>
      <c r="O606" s="7">
        <f t="shared" ca="1" si="96"/>
        <v>2069.9999999999986</v>
      </c>
      <c r="P606" s="2" t="str">
        <f t="shared" ca="1" si="97"/>
        <v xml:space="preserve"> </v>
      </c>
      <c r="Q606" t="str">
        <f t="shared" ca="1" si="98"/>
        <v>B</v>
      </c>
      <c r="R606">
        <f t="shared" ca="1" si="94"/>
        <v>-39.999999999997726</v>
      </c>
      <c r="S606">
        <f t="shared" ca="1" si="95"/>
        <v>-2660.0000000000023</v>
      </c>
    </row>
    <row r="607" spans="1:19" x14ac:dyDescent="0.25">
      <c r="A607" s="1">
        <v>37417</v>
      </c>
      <c r="B607">
        <v>496.4</v>
      </c>
      <c r="C607">
        <v>498.5</v>
      </c>
      <c r="D607">
        <v>491.9</v>
      </c>
      <c r="E607">
        <v>492.9</v>
      </c>
      <c r="F607">
        <v>40717</v>
      </c>
      <c r="G607">
        <f t="shared" si="99"/>
        <v>6.9000000000000341</v>
      </c>
      <c r="H607" s="2" t="str">
        <f ca="1">IF($C607&gt;MAX($C606:OFFSET($C607,-$H$2+1,0)),"B",IF($D607&lt;MIN($D606:OFFSET($D607,-$H$2+1,0)),"S",H606))</f>
        <v>B</v>
      </c>
      <c r="I607" s="2" t="str">
        <f ca="1">IF($C607&gt;MAX($C606:OFFSET($C607,-$I$2+1,0)),"B",IF($D607&lt;MIN($D606:OFFSET($D607,-$I$2+1,0)),"S",I606))</f>
        <v>B</v>
      </c>
      <c r="J607" s="2" t="str">
        <f t="shared" ca="1" si="91"/>
        <v>B</v>
      </c>
      <c r="K607">
        <f t="shared" ca="1" si="92"/>
        <v>-590.00000000000341</v>
      </c>
      <c r="L607">
        <f t="shared" ca="1" si="93"/>
        <v>-2340.0000000000018</v>
      </c>
      <c r="M607" s="8">
        <f t="shared" si="101"/>
        <v>4.0320935620012017</v>
      </c>
      <c r="N607" s="9">
        <f t="shared" si="100"/>
        <v>806.41871240024034</v>
      </c>
      <c r="O607" s="7">
        <f t="shared" ca="1" si="96"/>
        <v>1479.9999999999952</v>
      </c>
      <c r="P607" s="2" t="str">
        <f t="shared" ca="1" si="97"/>
        <v xml:space="preserve"> </v>
      </c>
      <c r="Q607" t="str">
        <f t="shared" ca="1" si="98"/>
        <v>B</v>
      </c>
      <c r="R607">
        <f t="shared" ca="1" si="94"/>
        <v>-590.00000000000341</v>
      </c>
      <c r="S607">
        <f t="shared" ca="1" si="95"/>
        <v>-3250.0000000000055</v>
      </c>
    </row>
    <row r="608" spans="1:19" x14ac:dyDescent="0.25">
      <c r="A608" s="1">
        <v>37418</v>
      </c>
      <c r="B608">
        <v>492</v>
      </c>
      <c r="C608">
        <v>494.3</v>
      </c>
      <c r="D608">
        <v>490</v>
      </c>
      <c r="E608">
        <v>493.9</v>
      </c>
      <c r="F608">
        <v>23667</v>
      </c>
      <c r="G608">
        <f t="shared" si="99"/>
        <v>4.3000000000000114</v>
      </c>
      <c r="H608" s="2" t="str">
        <f ca="1">IF($C608&gt;MAX($C607:OFFSET($C608,-$H$2+1,0)),"B",IF($D608&lt;MIN($D607:OFFSET($D608,-$H$2+1,0)),"S",H607))</f>
        <v>B</v>
      </c>
      <c r="I608" s="2" t="str">
        <f ca="1">IF($C608&gt;MAX($C607:OFFSET($C608,-$I$2+1,0)),"B",IF($D608&lt;MIN($D607:OFFSET($D608,-$I$2+1,0)),"S",I607))</f>
        <v>B</v>
      </c>
      <c r="J608" s="2" t="str">
        <f t="shared" ca="1" si="91"/>
        <v>B</v>
      </c>
      <c r="K608">
        <f t="shared" ca="1" si="92"/>
        <v>100</v>
      </c>
      <c r="L608">
        <f t="shared" ca="1" si="93"/>
        <v>-2240.0000000000018</v>
      </c>
      <c r="M608" s="8">
        <f t="shared" si="101"/>
        <v>4.0454888839011423</v>
      </c>
      <c r="N608" s="9">
        <f t="shared" si="100"/>
        <v>809.0977767802284</v>
      </c>
      <c r="O608" s="7">
        <f t="shared" ca="1" si="96"/>
        <v>1579.9999999999952</v>
      </c>
      <c r="P608" s="2" t="str">
        <f t="shared" ca="1" si="97"/>
        <v xml:space="preserve"> </v>
      </c>
      <c r="Q608" t="str">
        <f t="shared" ca="1" si="98"/>
        <v>B</v>
      </c>
      <c r="R608">
        <f t="shared" ca="1" si="94"/>
        <v>100</v>
      </c>
      <c r="S608">
        <f t="shared" ca="1" si="95"/>
        <v>-3150.0000000000055</v>
      </c>
    </row>
    <row r="609" spans="1:19" x14ac:dyDescent="0.25">
      <c r="A609" s="1">
        <v>37419</v>
      </c>
      <c r="B609">
        <v>493.2</v>
      </c>
      <c r="C609">
        <v>496.1</v>
      </c>
      <c r="D609">
        <v>493</v>
      </c>
      <c r="E609">
        <v>494.5</v>
      </c>
      <c r="F609">
        <v>27257</v>
      </c>
      <c r="G609">
        <f t="shared" si="99"/>
        <v>3.1000000000000227</v>
      </c>
      <c r="H609" s="2" t="str">
        <f ca="1">IF($C609&gt;MAX($C608:OFFSET($C609,-$H$2+1,0)),"B",IF($D609&lt;MIN($D608:OFFSET($D609,-$H$2+1,0)),"S",H608))</f>
        <v>B</v>
      </c>
      <c r="I609" s="2" t="str">
        <f ca="1">IF($C609&gt;MAX($C608:OFFSET($C609,-$I$2+1,0)),"B",IF($D609&lt;MIN($D608:OFFSET($D609,-$I$2+1,0)),"S",I608))</f>
        <v>B</v>
      </c>
      <c r="J609" s="2" t="str">
        <f t="shared" ca="1" si="91"/>
        <v>B</v>
      </c>
      <c r="K609">
        <f t="shared" ca="1" si="92"/>
        <v>60.000000000002274</v>
      </c>
      <c r="L609">
        <f t="shared" ca="1" si="93"/>
        <v>-2179.9999999999995</v>
      </c>
      <c r="M609" s="8">
        <f t="shared" si="101"/>
        <v>3.9982144397060866</v>
      </c>
      <c r="N609" s="9">
        <f t="shared" si="100"/>
        <v>799.64288794121728</v>
      </c>
      <c r="O609" s="7">
        <f t="shared" ca="1" si="96"/>
        <v>1639.9999999999975</v>
      </c>
      <c r="P609" s="2" t="str">
        <f t="shared" ca="1" si="97"/>
        <v xml:space="preserve"> </v>
      </c>
      <c r="Q609" t="str">
        <f t="shared" ca="1" si="98"/>
        <v>B</v>
      </c>
      <c r="R609">
        <f t="shared" ca="1" si="94"/>
        <v>60.000000000002274</v>
      </c>
      <c r="S609">
        <f t="shared" ca="1" si="95"/>
        <v>-3090.0000000000032</v>
      </c>
    </row>
    <row r="610" spans="1:19" x14ac:dyDescent="0.25">
      <c r="A610" s="1">
        <v>37420</v>
      </c>
      <c r="B610">
        <v>491.7</v>
      </c>
      <c r="C610">
        <v>493.9</v>
      </c>
      <c r="D610">
        <v>491</v>
      </c>
      <c r="E610">
        <v>491.9</v>
      </c>
      <c r="F610">
        <v>24861</v>
      </c>
      <c r="G610">
        <f t="shared" si="99"/>
        <v>3.5</v>
      </c>
      <c r="H610" s="2" t="str">
        <f ca="1">IF($C610&gt;MAX($C609:OFFSET($C610,-$H$2+1,0)),"B",IF($D610&lt;MIN($D609:OFFSET($D610,-$H$2+1,0)),"S",H609))</f>
        <v>B</v>
      </c>
      <c r="I610" s="2" t="str">
        <f ca="1">IF($C610&gt;MAX($C609:OFFSET($C610,-$I$2+1,0)),"B",IF($D610&lt;MIN($D609:OFFSET($D610,-$I$2+1,0)),"S",I609))</f>
        <v>B</v>
      </c>
      <c r="J610" s="2" t="str">
        <f t="shared" ca="1" si="91"/>
        <v>B</v>
      </c>
      <c r="K610">
        <f t="shared" ca="1" si="92"/>
        <v>-260.00000000000227</v>
      </c>
      <c r="L610">
        <f t="shared" ca="1" si="93"/>
        <v>-2440.0000000000018</v>
      </c>
      <c r="M610" s="8">
        <f t="shared" si="101"/>
        <v>3.9733037177207819</v>
      </c>
      <c r="N610" s="9">
        <f t="shared" si="100"/>
        <v>794.66074354415639</v>
      </c>
      <c r="O610" s="7">
        <f t="shared" ca="1" si="96"/>
        <v>1379.9999999999952</v>
      </c>
      <c r="P610" s="2" t="str">
        <f t="shared" ca="1" si="97"/>
        <v xml:space="preserve"> </v>
      </c>
      <c r="Q610" t="str">
        <f t="shared" ca="1" si="98"/>
        <v>B</v>
      </c>
      <c r="R610">
        <f t="shared" ca="1" si="94"/>
        <v>-260.00000000000227</v>
      </c>
      <c r="S610">
        <f t="shared" ca="1" si="95"/>
        <v>-3350.0000000000055</v>
      </c>
    </row>
    <row r="611" spans="1:19" x14ac:dyDescent="0.25">
      <c r="A611" s="1">
        <v>37421</v>
      </c>
      <c r="B611">
        <v>494.2</v>
      </c>
      <c r="C611">
        <v>497.4</v>
      </c>
      <c r="D611">
        <v>492.3</v>
      </c>
      <c r="E611">
        <v>493.2</v>
      </c>
      <c r="F611">
        <v>25541</v>
      </c>
      <c r="G611">
        <f t="shared" si="99"/>
        <v>5.5</v>
      </c>
      <c r="H611" s="2" t="str">
        <f ca="1">IF($C611&gt;MAX($C610:OFFSET($C611,-$H$2+1,0)),"B",IF($D611&lt;MIN($D610:OFFSET($D611,-$H$2+1,0)),"S",H610))</f>
        <v>B</v>
      </c>
      <c r="I611" s="2" t="str">
        <f ca="1">IF($C611&gt;MAX($C610:OFFSET($C611,-$I$2+1,0)),"B",IF($D611&lt;MIN($D610:OFFSET($D611,-$I$2+1,0)),"S",I610))</f>
        <v>B</v>
      </c>
      <c r="J611" s="2" t="str">
        <f t="shared" ca="1" si="91"/>
        <v>B</v>
      </c>
      <c r="K611">
        <f t="shared" ca="1" si="92"/>
        <v>130.00000000000114</v>
      </c>
      <c r="L611">
        <f t="shared" ca="1" si="93"/>
        <v>-2310.0000000000009</v>
      </c>
      <c r="M611" s="8">
        <f t="shared" si="101"/>
        <v>4.0496385318347432</v>
      </c>
      <c r="N611" s="9">
        <f t="shared" si="100"/>
        <v>809.92770636694866</v>
      </c>
      <c r="O611" s="7">
        <f t="shared" ca="1" si="96"/>
        <v>1509.9999999999964</v>
      </c>
      <c r="P611" s="2" t="str">
        <f t="shared" ca="1" si="97"/>
        <v xml:space="preserve"> </v>
      </c>
      <c r="Q611" t="str">
        <f t="shared" ca="1" si="98"/>
        <v>B</v>
      </c>
      <c r="R611">
        <f t="shared" ca="1" si="94"/>
        <v>130.00000000000114</v>
      </c>
      <c r="S611">
        <f t="shared" ca="1" si="95"/>
        <v>-3220.0000000000045</v>
      </c>
    </row>
    <row r="612" spans="1:19" x14ac:dyDescent="0.25">
      <c r="A612" s="1">
        <v>37424</v>
      </c>
      <c r="B612">
        <v>491.7</v>
      </c>
      <c r="C612">
        <v>492.9</v>
      </c>
      <c r="D612">
        <v>491.1</v>
      </c>
      <c r="E612">
        <v>491.5</v>
      </c>
      <c r="F612">
        <v>37625</v>
      </c>
      <c r="G612">
        <f t="shared" si="99"/>
        <v>2.0999999999999659</v>
      </c>
      <c r="H612" s="2" t="str">
        <f ca="1">IF($C612&gt;MAX($C611:OFFSET($C612,-$H$2+1,0)),"B",IF($D612&lt;MIN($D611:OFFSET($D612,-$H$2+1,0)),"S",H611))</f>
        <v>B</v>
      </c>
      <c r="I612" s="2" t="str">
        <f ca="1">IF($C612&gt;MAX($C611:OFFSET($C612,-$I$2+1,0)),"B",IF($D612&lt;MIN($D611:OFFSET($D612,-$I$2+1,0)),"S",I611))</f>
        <v>B</v>
      </c>
      <c r="J612" s="2" t="str">
        <f t="shared" ca="1" si="91"/>
        <v>B</v>
      </c>
      <c r="K612">
        <f t="shared" ca="1" si="92"/>
        <v>-169.99999999999886</v>
      </c>
      <c r="L612">
        <f t="shared" ca="1" si="93"/>
        <v>-2480</v>
      </c>
      <c r="M612" s="8">
        <f t="shared" si="101"/>
        <v>3.9521566052430046</v>
      </c>
      <c r="N612" s="9">
        <f t="shared" si="100"/>
        <v>790.43132104860092</v>
      </c>
      <c r="O612" s="7">
        <f t="shared" ca="1" si="96"/>
        <v>1339.9999999999975</v>
      </c>
      <c r="P612" s="2" t="str">
        <f t="shared" ca="1" si="97"/>
        <v xml:space="preserve"> </v>
      </c>
      <c r="Q612" t="str">
        <f t="shared" ca="1" si="98"/>
        <v>B</v>
      </c>
      <c r="R612">
        <f t="shared" ca="1" si="94"/>
        <v>-169.99999999999886</v>
      </c>
      <c r="S612">
        <f t="shared" ca="1" si="95"/>
        <v>-3390.0000000000036</v>
      </c>
    </row>
    <row r="613" spans="1:19" x14ac:dyDescent="0.25">
      <c r="A613" s="1">
        <v>37425</v>
      </c>
      <c r="B613">
        <v>492.7</v>
      </c>
      <c r="C613">
        <v>493.6</v>
      </c>
      <c r="D613">
        <v>492.2</v>
      </c>
      <c r="E613">
        <v>493.1</v>
      </c>
      <c r="F613">
        <v>64286</v>
      </c>
      <c r="G613">
        <f t="shared" si="99"/>
        <v>2.1000000000000227</v>
      </c>
      <c r="H613" s="2" t="str">
        <f ca="1">IF($C613&gt;MAX($C612:OFFSET($C613,-$H$2+1,0)),"B",IF($D613&lt;MIN($D612:OFFSET($D613,-$H$2+1,0)),"S",H612))</f>
        <v>B</v>
      </c>
      <c r="I613" s="2" t="str">
        <f ca="1">IF($C613&gt;MAX($C612:OFFSET($C613,-$I$2+1,0)),"B",IF($D613&lt;MIN($D612:OFFSET($D613,-$I$2+1,0)),"S",I612))</f>
        <v>B</v>
      </c>
      <c r="J613" s="2" t="str">
        <f t="shared" ca="1" si="91"/>
        <v>B</v>
      </c>
      <c r="K613">
        <f t="shared" ca="1" si="92"/>
        <v>160.00000000000227</v>
      </c>
      <c r="L613">
        <f t="shared" ca="1" si="93"/>
        <v>-2319.9999999999977</v>
      </c>
      <c r="M613" s="8">
        <f t="shared" si="101"/>
        <v>3.8595487749808557</v>
      </c>
      <c r="N613" s="9">
        <f t="shared" si="100"/>
        <v>771.90975499617116</v>
      </c>
      <c r="O613" s="7">
        <f t="shared" ca="1" si="96"/>
        <v>1499.9999999999998</v>
      </c>
      <c r="P613" s="2" t="str">
        <f t="shared" ca="1" si="97"/>
        <v xml:space="preserve"> </v>
      </c>
      <c r="Q613" t="str">
        <f t="shared" ca="1" si="98"/>
        <v>B</v>
      </c>
      <c r="R613">
        <f t="shared" ca="1" si="94"/>
        <v>160.00000000000227</v>
      </c>
      <c r="S613">
        <f t="shared" ca="1" si="95"/>
        <v>-3230.0000000000014</v>
      </c>
    </row>
    <row r="614" spans="1:19" x14ac:dyDescent="0.25">
      <c r="A614" s="1">
        <v>37426</v>
      </c>
      <c r="B614">
        <v>495.3</v>
      </c>
      <c r="C614">
        <v>495.8</v>
      </c>
      <c r="D614">
        <v>493.2</v>
      </c>
      <c r="E614">
        <v>493.7</v>
      </c>
      <c r="F614">
        <v>38689</v>
      </c>
      <c r="G614">
        <f t="shared" si="99"/>
        <v>2.6999999999999886</v>
      </c>
      <c r="H614" s="2" t="str">
        <f ca="1">IF($C614&gt;MAX($C613:OFFSET($C614,-$H$2+1,0)),"B",IF($D614&lt;MIN($D613:OFFSET($D614,-$H$2+1,0)),"S",H613))</f>
        <v>B</v>
      </c>
      <c r="I614" s="2" t="str">
        <f ca="1">IF($C614&gt;MAX($C613:OFFSET($C614,-$I$2+1,0)),"B",IF($D614&lt;MIN($D613:OFFSET($D614,-$I$2+1,0)),"S",I613))</f>
        <v>B</v>
      </c>
      <c r="J614" s="2" t="str">
        <f t="shared" ca="1" si="91"/>
        <v>B</v>
      </c>
      <c r="K614">
        <f t="shared" ca="1" si="92"/>
        <v>59.999999999996589</v>
      </c>
      <c r="L614">
        <f t="shared" ca="1" si="93"/>
        <v>-2260.0000000000009</v>
      </c>
      <c r="M614" s="8">
        <f t="shared" si="101"/>
        <v>3.8015713362318122</v>
      </c>
      <c r="N614" s="9">
        <f t="shared" si="100"/>
        <v>760.31426724636242</v>
      </c>
      <c r="O614" s="7">
        <f t="shared" ca="1" si="96"/>
        <v>1559.9999999999964</v>
      </c>
      <c r="P614" s="2" t="str">
        <f t="shared" ca="1" si="97"/>
        <v xml:space="preserve"> </v>
      </c>
      <c r="Q614" t="str">
        <f t="shared" ca="1" si="98"/>
        <v>B</v>
      </c>
      <c r="R614">
        <f t="shared" ca="1" si="94"/>
        <v>59.999999999996589</v>
      </c>
      <c r="S614">
        <f t="shared" ca="1" si="95"/>
        <v>-3170.0000000000045</v>
      </c>
    </row>
    <row r="615" spans="1:19" x14ac:dyDescent="0.25">
      <c r="A615" s="1">
        <v>37427</v>
      </c>
      <c r="B615">
        <v>495.2</v>
      </c>
      <c r="C615">
        <v>498.8</v>
      </c>
      <c r="D615">
        <v>495.1</v>
      </c>
      <c r="E615">
        <v>497.1</v>
      </c>
      <c r="F615">
        <v>40126</v>
      </c>
      <c r="G615">
        <f t="shared" si="99"/>
        <v>5.1000000000000227</v>
      </c>
      <c r="H615" s="2" t="str">
        <f ca="1">IF($C615&gt;MAX($C614:OFFSET($C615,-$H$2+1,0)),"B",IF($D615&lt;MIN($D614:OFFSET($D615,-$H$2+1,0)),"S",H614))</f>
        <v>B</v>
      </c>
      <c r="I615" s="2" t="str">
        <f ca="1">IF($C615&gt;MAX($C614:OFFSET($C615,-$I$2+1,0)),"B",IF($D615&lt;MIN($D614:OFFSET($D615,-$I$2+1,0)),"S",I614))</f>
        <v>B</v>
      </c>
      <c r="J615" s="2" t="str">
        <f t="shared" ca="1" si="91"/>
        <v>B</v>
      </c>
      <c r="K615">
        <f t="shared" ca="1" si="92"/>
        <v>340.00000000000341</v>
      </c>
      <c r="L615">
        <f t="shared" ca="1" si="93"/>
        <v>-1919.9999999999975</v>
      </c>
      <c r="M615" s="8">
        <f t="shared" si="101"/>
        <v>3.8664927694202227</v>
      </c>
      <c r="N615" s="9">
        <f t="shared" si="100"/>
        <v>773.29855388404451</v>
      </c>
      <c r="O615" s="7">
        <f t="shared" ca="1" si="96"/>
        <v>1899.9999999999998</v>
      </c>
      <c r="P615" s="2" t="str">
        <f t="shared" ca="1" si="97"/>
        <v xml:space="preserve"> </v>
      </c>
      <c r="Q615" t="str">
        <f t="shared" ca="1" si="98"/>
        <v>B</v>
      </c>
      <c r="R615">
        <f t="shared" ca="1" si="94"/>
        <v>340.00000000000341</v>
      </c>
      <c r="S615">
        <f t="shared" ca="1" si="95"/>
        <v>-2830.0000000000009</v>
      </c>
    </row>
    <row r="616" spans="1:19" x14ac:dyDescent="0.25">
      <c r="A616" s="1">
        <v>37428</v>
      </c>
      <c r="B616">
        <v>496.7</v>
      </c>
      <c r="C616">
        <v>499.2</v>
      </c>
      <c r="D616">
        <v>496.2</v>
      </c>
      <c r="E616">
        <v>498.5</v>
      </c>
      <c r="F616">
        <v>30551</v>
      </c>
      <c r="G616">
        <f t="shared" si="99"/>
        <v>3</v>
      </c>
      <c r="H616" s="2" t="str">
        <f ca="1">IF($C616&gt;MAX($C615:OFFSET($C616,-$H$2+1,0)),"B",IF($D616&lt;MIN($D615:OFFSET($D616,-$H$2+1,0)),"S",H615))</f>
        <v>B</v>
      </c>
      <c r="I616" s="2" t="str">
        <f ca="1">IF($C616&gt;MAX($C615:OFFSET($C616,-$I$2+1,0)),"B",IF($D616&lt;MIN($D615:OFFSET($D616,-$I$2+1,0)),"S",I615))</f>
        <v>B</v>
      </c>
      <c r="J616" s="2" t="str">
        <f t="shared" ca="1" si="91"/>
        <v>B</v>
      </c>
      <c r="K616">
        <f t="shared" ca="1" si="92"/>
        <v>139.99999999999773</v>
      </c>
      <c r="L616">
        <f t="shared" ca="1" si="93"/>
        <v>-1779.9999999999998</v>
      </c>
      <c r="M616" s="8">
        <f t="shared" si="101"/>
        <v>3.8231681309492118</v>
      </c>
      <c r="N616" s="9">
        <f t="shared" si="100"/>
        <v>764.6336261898424</v>
      </c>
      <c r="O616" s="7">
        <f t="shared" ca="1" si="96"/>
        <v>2039.9999999999975</v>
      </c>
      <c r="P616" s="2" t="str">
        <f t="shared" ca="1" si="97"/>
        <v xml:space="preserve"> </v>
      </c>
      <c r="Q616" t="str">
        <f t="shared" ca="1" si="98"/>
        <v>B</v>
      </c>
      <c r="R616">
        <f t="shared" ca="1" si="94"/>
        <v>139.99999999999773</v>
      </c>
      <c r="S616">
        <f t="shared" ca="1" si="95"/>
        <v>-2690.0000000000032</v>
      </c>
    </row>
    <row r="617" spans="1:19" x14ac:dyDescent="0.25">
      <c r="A617" s="1">
        <v>37431</v>
      </c>
      <c r="B617">
        <v>499.7</v>
      </c>
      <c r="C617">
        <v>501</v>
      </c>
      <c r="D617">
        <v>497.7</v>
      </c>
      <c r="E617">
        <v>498.1</v>
      </c>
      <c r="F617">
        <v>43728</v>
      </c>
      <c r="G617">
        <f t="shared" si="99"/>
        <v>3.3000000000000114</v>
      </c>
      <c r="H617" s="2" t="str">
        <f ca="1">IF($C617&gt;MAX($C616:OFFSET($C617,-$H$2+1,0)),"B",IF($D617&lt;MIN($D616:OFFSET($D617,-$H$2+1,0)),"S",H616))</f>
        <v>B</v>
      </c>
      <c r="I617" s="2" t="str">
        <f ca="1">IF($C617&gt;MAX($C616:OFFSET($C617,-$I$2+1,0)),"B",IF($D617&lt;MIN($D616:OFFSET($D617,-$I$2+1,0)),"S",I616))</f>
        <v>B</v>
      </c>
      <c r="J617" s="2" t="str">
        <f t="shared" ca="1" si="91"/>
        <v>B</v>
      </c>
      <c r="K617">
        <f t="shared" ca="1" si="92"/>
        <v>-39.999999999997726</v>
      </c>
      <c r="L617">
        <f t="shared" ca="1" si="93"/>
        <v>-1819.9999999999975</v>
      </c>
      <c r="M617" s="8">
        <f t="shared" si="101"/>
        <v>3.7970097244017516</v>
      </c>
      <c r="N617" s="9">
        <f t="shared" si="100"/>
        <v>759.40194488035036</v>
      </c>
      <c r="O617" s="7">
        <f t="shared" ca="1" si="96"/>
        <v>1999.9999999999998</v>
      </c>
      <c r="P617" s="2" t="str">
        <f t="shared" ca="1" si="97"/>
        <v xml:space="preserve"> </v>
      </c>
      <c r="Q617" t="str">
        <f t="shared" ca="1" si="98"/>
        <v>B</v>
      </c>
      <c r="R617">
        <f t="shared" ca="1" si="94"/>
        <v>-39.999999999997726</v>
      </c>
      <c r="S617">
        <f t="shared" ca="1" si="95"/>
        <v>-2730.0000000000009</v>
      </c>
    </row>
    <row r="618" spans="1:19" x14ac:dyDescent="0.25">
      <c r="A618" s="1">
        <v>37432</v>
      </c>
      <c r="B618">
        <v>496.7</v>
      </c>
      <c r="C618">
        <v>497.2</v>
      </c>
      <c r="D618">
        <v>491.7</v>
      </c>
      <c r="E618">
        <v>493.9</v>
      </c>
      <c r="F618">
        <v>36742</v>
      </c>
      <c r="G618">
        <f t="shared" si="99"/>
        <v>6.4000000000000341</v>
      </c>
      <c r="H618" s="2" t="str">
        <f ca="1">IF($C618&gt;MAX($C617:OFFSET($C618,-$H$2+1,0)),"B",IF($D618&lt;MIN($D617:OFFSET($D618,-$H$2+1,0)),"S",H617))</f>
        <v>B</v>
      </c>
      <c r="I618" s="2" t="str">
        <f ca="1">IF($C618&gt;MAX($C617:OFFSET($C618,-$I$2+1,0)),"B",IF($D618&lt;MIN($D617:OFFSET($D618,-$I$2+1,0)),"S",I617))</f>
        <v>B</v>
      </c>
      <c r="J618" s="2" t="str">
        <f t="shared" ca="1" si="91"/>
        <v>B</v>
      </c>
      <c r="K618">
        <f t="shared" ca="1" si="92"/>
        <v>-420.00000000000455</v>
      </c>
      <c r="L618">
        <f t="shared" ca="1" si="93"/>
        <v>-2240.0000000000018</v>
      </c>
      <c r="M618" s="8">
        <f t="shared" si="101"/>
        <v>3.927159238181666</v>
      </c>
      <c r="N618" s="9">
        <f t="shared" si="100"/>
        <v>785.43184763633326</v>
      </c>
      <c r="O618" s="7">
        <f t="shared" ca="1" si="96"/>
        <v>1579.9999999999952</v>
      </c>
      <c r="P618" s="2" t="str">
        <f t="shared" ca="1" si="97"/>
        <v xml:space="preserve"> </v>
      </c>
      <c r="Q618" t="str">
        <f t="shared" ca="1" si="98"/>
        <v>B</v>
      </c>
      <c r="R618">
        <f t="shared" ca="1" si="94"/>
        <v>-420.00000000000455</v>
      </c>
      <c r="S618">
        <f t="shared" ca="1" si="95"/>
        <v>-3150.0000000000055</v>
      </c>
    </row>
    <row r="619" spans="1:19" x14ac:dyDescent="0.25">
      <c r="A619" s="1">
        <v>37433</v>
      </c>
      <c r="B619">
        <v>497.7</v>
      </c>
      <c r="C619">
        <v>498.4</v>
      </c>
      <c r="D619">
        <v>493.5</v>
      </c>
      <c r="E619">
        <v>494.2</v>
      </c>
      <c r="F619">
        <v>33853</v>
      </c>
      <c r="G619">
        <f t="shared" si="99"/>
        <v>4.8999999999999773</v>
      </c>
      <c r="H619" s="2" t="str">
        <f ca="1">IF($C619&gt;MAX($C618:OFFSET($C619,-$H$2+1,0)),"B",IF($D619&lt;MIN($D618:OFFSET($D619,-$H$2+1,0)),"S",H618))</f>
        <v>B</v>
      </c>
      <c r="I619" s="2" t="str">
        <f ca="1">IF($C619&gt;MAX($C618:OFFSET($C619,-$I$2+1,0)),"B",IF($D619&lt;MIN($D618:OFFSET($D619,-$I$2+1,0)),"S",I618))</f>
        <v>B</v>
      </c>
      <c r="J619" s="2" t="str">
        <f t="shared" ca="1" si="91"/>
        <v>B</v>
      </c>
      <c r="K619">
        <f t="shared" ca="1" si="92"/>
        <v>30.000000000001137</v>
      </c>
      <c r="L619">
        <f t="shared" ca="1" si="93"/>
        <v>-2210.0000000000009</v>
      </c>
      <c r="M619" s="8">
        <f t="shared" si="101"/>
        <v>3.9758012762725814</v>
      </c>
      <c r="N619" s="9">
        <f t="shared" si="100"/>
        <v>795.1602552545163</v>
      </c>
      <c r="O619" s="7">
        <f t="shared" ca="1" si="96"/>
        <v>1609.9999999999964</v>
      </c>
      <c r="P619" s="2" t="str">
        <f t="shared" ca="1" si="97"/>
        <v xml:space="preserve"> </v>
      </c>
      <c r="Q619" t="str">
        <f t="shared" ca="1" si="98"/>
        <v>B</v>
      </c>
      <c r="R619">
        <f t="shared" ca="1" si="94"/>
        <v>30.000000000001137</v>
      </c>
      <c r="S619">
        <f t="shared" ca="1" si="95"/>
        <v>-3120.0000000000045</v>
      </c>
    </row>
    <row r="620" spans="1:19" x14ac:dyDescent="0.25">
      <c r="A620" s="1">
        <v>37434</v>
      </c>
      <c r="B620">
        <v>491.4</v>
      </c>
      <c r="C620">
        <v>494.5</v>
      </c>
      <c r="D620">
        <v>490.3</v>
      </c>
      <c r="E620">
        <v>493</v>
      </c>
      <c r="F620">
        <v>31610</v>
      </c>
      <c r="G620">
        <f t="shared" si="99"/>
        <v>4.1999999999999886</v>
      </c>
      <c r="H620" s="2" t="str">
        <f ca="1">IF($C620&gt;MAX($C619:OFFSET($C620,-$H$2+1,0)),"B",IF($D620&lt;MIN($D619:OFFSET($D620,-$H$2+1,0)),"S",H619))</f>
        <v>B</v>
      </c>
      <c r="I620" s="2" t="str">
        <f ca="1">IF($C620&gt;MAX($C619:OFFSET($C620,-$I$2+1,0)),"B",IF($D620&lt;MIN($D619:OFFSET($D620,-$I$2+1,0)),"S",I619))</f>
        <v>B</v>
      </c>
      <c r="J620" s="2" t="str">
        <f t="shared" ca="1" si="91"/>
        <v>B</v>
      </c>
      <c r="K620">
        <f t="shared" ca="1" si="92"/>
        <v>-119.99999999999886</v>
      </c>
      <c r="L620">
        <f t="shared" ca="1" si="93"/>
        <v>-2330</v>
      </c>
      <c r="M620" s="8">
        <f t="shared" si="101"/>
        <v>3.9870112124589516</v>
      </c>
      <c r="N620" s="9">
        <f t="shared" si="100"/>
        <v>797.40224249179028</v>
      </c>
      <c r="O620" s="7">
        <f t="shared" ca="1" si="96"/>
        <v>1489.9999999999975</v>
      </c>
      <c r="P620" s="2" t="str">
        <f t="shared" ca="1" si="97"/>
        <v xml:space="preserve"> </v>
      </c>
      <c r="Q620" t="str">
        <f t="shared" ca="1" si="98"/>
        <v>B</v>
      </c>
      <c r="R620">
        <f t="shared" ca="1" si="94"/>
        <v>-119.99999999999886</v>
      </c>
      <c r="S620">
        <f t="shared" ca="1" si="95"/>
        <v>-3240.0000000000036</v>
      </c>
    </row>
    <row r="621" spans="1:19" x14ac:dyDescent="0.25">
      <c r="A621" s="1">
        <v>37435</v>
      </c>
      <c r="B621">
        <v>494.4</v>
      </c>
      <c r="C621">
        <v>494.7</v>
      </c>
      <c r="D621">
        <v>483.9</v>
      </c>
      <c r="E621">
        <v>487.3</v>
      </c>
      <c r="F621">
        <v>32744</v>
      </c>
      <c r="G621">
        <f t="shared" si="99"/>
        <v>10.800000000000011</v>
      </c>
      <c r="H621" s="2" t="str">
        <f ca="1">IF($C621&gt;MAX($C620:OFFSET($C621,-$H$2+1,0)),"B",IF($D621&lt;MIN($D620:OFFSET($D621,-$H$2+1,0)),"S",H620))</f>
        <v>B</v>
      </c>
      <c r="I621" s="2" t="str">
        <f ca="1">IF($C621&gt;MAX($C620:OFFSET($C621,-$I$2+1,0)),"B",IF($D621&lt;MIN($D620:OFFSET($D621,-$I$2+1,0)),"S",I620))</f>
        <v>S</v>
      </c>
      <c r="J621" s="2" t="str">
        <f t="shared" ca="1" si="91"/>
        <v>X</v>
      </c>
      <c r="K621">
        <f t="shared" ca="1" si="92"/>
        <v>-569.99999999999886</v>
      </c>
      <c r="L621">
        <f t="shared" ca="1" si="93"/>
        <v>-2899.9999999999991</v>
      </c>
      <c r="M621" s="8">
        <f t="shared" si="101"/>
        <v>4.3276606518360046</v>
      </c>
      <c r="N621" s="9">
        <f t="shared" si="100"/>
        <v>865.53213036720092</v>
      </c>
      <c r="O621" s="7">
        <f t="shared" ca="1" si="96"/>
        <v>0</v>
      </c>
      <c r="P621" s="2" t="str">
        <f t="shared" ca="1" si="97"/>
        <v xml:space="preserve"> </v>
      </c>
      <c r="Q621" t="str">
        <f t="shared" ca="1" si="98"/>
        <v>X</v>
      </c>
      <c r="R621">
        <f t="shared" ca="1" si="94"/>
        <v>-569.99999999999886</v>
      </c>
      <c r="S621">
        <f t="shared" ca="1" si="95"/>
        <v>-3810.0000000000027</v>
      </c>
    </row>
    <row r="622" spans="1:19" x14ac:dyDescent="0.25">
      <c r="A622" s="1">
        <v>37438</v>
      </c>
      <c r="B622">
        <v>485</v>
      </c>
      <c r="C622">
        <v>488.5</v>
      </c>
      <c r="D622">
        <v>485</v>
      </c>
      <c r="E622">
        <v>487.8</v>
      </c>
      <c r="F622">
        <v>66084</v>
      </c>
      <c r="G622">
        <f t="shared" si="99"/>
        <v>3.5</v>
      </c>
      <c r="H622" s="2" t="str">
        <f ca="1">IF($C622&gt;MAX($C621:OFFSET($C622,-$H$2+1,0)),"B",IF($D622&lt;MIN($D621:OFFSET($D622,-$H$2+1,0)),"S",H621))</f>
        <v>B</v>
      </c>
      <c r="I622" s="2" t="str">
        <f ca="1">IF($C622&gt;MAX($C621:OFFSET($C622,-$I$2+1,0)),"B",IF($D622&lt;MIN($D621:OFFSET($D622,-$I$2+1,0)),"S",I621))</f>
        <v>S</v>
      </c>
      <c r="J622" s="2" t="str">
        <f t="shared" ca="1" si="91"/>
        <v>X</v>
      </c>
      <c r="K622">
        <f t="shared" ca="1" si="92"/>
        <v>0</v>
      </c>
      <c r="L622">
        <f t="shared" ca="1" si="93"/>
        <v>-2899.9999999999991</v>
      </c>
      <c r="M622" s="8">
        <f t="shared" si="101"/>
        <v>4.2862776192442045</v>
      </c>
      <c r="N622" s="9">
        <f t="shared" si="100"/>
        <v>857.25552384884088</v>
      </c>
      <c r="O622" s="7">
        <f t="shared" ca="1" si="96"/>
        <v>0</v>
      </c>
      <c r="P622" s="2" t="str">
        <f t="shared" ca="1" si="97"/>
        <v xml:space="preserve"> </v>
      </c>
      <c r="Q622" t="str">
        <f t="shared" ca="1" si="98"/>
        <v>X</v>
      </c>
      <c r="R622">
        <f t="shared" ca="1" si="94"/>
        <v>0</v>
      </c>
      <c r="S622">
        <f t="shared" ca="1" si="95"/>
        <v>-3810.0000000000027</v>
      </c>
    </row>
    <row r="623" spans="1:19" x14ac:dyDescent="0.25">
      <c r="A623" s="1">
        <v>37439</v>
      </c>
      <c r="B623">
        <v>487.7</v>
      </c>
      <c r="C623">
        <v>489.1</v>
      </c>
      <c r="D623">
        <v>486.5</v>
      </c>
      <c r="E623">
        <v>486.6</v>
      </c>
      <c r="F623">
        <v>60479</v>
      </c>
      <c r="G623">
        <f t="shared" si="99"/>
        <v>2.6000000000000227</v>
      </c>
      <c r="H623" s="2" t="str">
        <f ca="1">IF($C623&gt;MAX($C622:OFFSET($C623,-$H$2+1,0)),"B",IF($D623&lt;MIN($D622:OFFSET($D623,-$H$2+1,0)),"S",H622))</f>
        <v>B</v>
      </c>
      <c r="I623" s="2" t="str">
        <f ca="1">IF($C623&gt;MAX($C622:OFFSET($C623,-$I$2+1,0)),"B",IF($D623&lt;MIN($D622:OFFSET($D623,-$I$2+1,0)),"S",I622))</f>
        <v>S</v>
      </c>
      <c r="J623" s="2" t="str">
        <f t="shared" ca="1" si="91"/>
        <v>X</v>
      </c>
      <c r="K623">
        <f t="shared" ca="1" si="92"/>
        <v>0</v>
      </c>
      <c r="L623">
        <f t="shared" ca="1" si="93"/>
        <v>-2899.9999999999991</v>
      </c>
      <c r="M623" s="8">
        <f t="shared" si="101"/>
        <v>4.2019637382819948</v>
      </c>
      <c r="N623" s="9">
        <f t="shared" si="100"/>
        <v>840.39274765639891</v>
      </c>
      <c r="O623" s="7">
        <f t="shared" ca="1" si="96"/>
        <v>0</v>
      </c>
      <c r="P623" s="2" t="str">
        <f t="shared" ca="1" si="97"/>
        <v xml:space="preserve"> </v>
      </c>
      <c r="Q623" t="str">
        <f t="shared" ca="1" si="98"/>
        <v>X</v>
      </c>
      <c r="R623">
        <f t="shared" ca="1" si="94"/>
        <v>0</v>
      </c>
      <c r="S623">
        <f t="shared" ca="1" si="95"/>
        <v>-3810.0000000000027</v>
      </c>
    </row>
    <row r="624" spans="1:19" x14ac:dyDescent="0.25">
      <c r="A624" s="1">
        <v>37440</v>
      </c>
      <c r="B624">
        <v>486.1</v>
      </c>
      <c r="C624">
        <v>486.5</v>
      </c>
      <c r="D624">
        <v>483.9</v>
      </c>
      <c r="E624">
        <v>484.7</v>
      </c>
      <c r="F624">
        <v>42959</v>
      </c>
      <c r="G624">
        <f t="shared" si="99"/>
        <v>2.7000000000000455</v>
      </c>
      <c r="H624" s="2" t="str">
        <f ca="1">IF($C624&gt;MAX($C623:OFFSET($C624,-$H$2+1,0)),"B",IF($D624&lt;MIN($D623:OFFSET($D624,-$H$2+1,0)),"S",H623))</f>
        <v>B</v>
      </c>
      <c r="I624" s="2" t="str">
        <f ca="1">IF($C624&gt;MAX($C623:OFFSET($C624,-$I$2+1,0)),"B",IF($D624&lt;MIN($D623:OFFSET($D624,-$I$2+1,0)),"S",I623))</f>
        <v>S</v>
      </c>
      <c r="J624" s="2" t="str">
        <f t="shared" ca="1" si="91"/>
        <v>X</v>
      </c>
      <c r="K624">
        <f t="shared" ca="1" si="92"/>
        <v>0</v>
      </c>
      <c r="L624">
        <f t="shared" ca="1" si="93"/>
        <v>-2899.9999999999991</v>
      </c>
      <c r="M624" s="8">
        <f t="shared" si="101"/>
        <v>4.1268655513678976</v>
      </c>
      <c r="N624" s="9">
        <f t="shared" si="100"/>
        <v>825.37311027357953</v>
      </c>
      <c r="O624" s="7">
        <f t="shared" ca="1" si="96"/>
        <v>0</v>
      </c>
      <c r="P624" s="2" t="str">
        <f t="shared" ca="1" si="97"/>
        <v xml:space="preserve"> </v>
      </c>
      <c r="Q624" t="str">
        <f t="shared" ca="1" si="98"/>
        <v>X</v>
      </c>
      <c r="R624">
        <f t="shared" ca="1" si="94"/>
        <v>0</v>
      </c>
      <c r="S624">
        <f t="shared" ca="1" si="95"/>
        <v>-3810.0000000000027</v>
      </c>
    </row>
    <row r="625" spans="1:19" x14ac:dyDescent="0.25">
      <c r="A625" s="1">
        <v>37445</v>
      </c>
      <c r="B625">
        <v>485.4</v>
      </c>
      <c r="C625">
        <v>486.5</v>
      </c>
      <c r="D625">
        <v>484.4</v>
      </c>
      <c r="E625">
        <v>485.9</v>
      </c>
      <c r="F625">
        <v>36056</v>
      </c>
      <c r="G625">
        <f t="shared" si="99"/>
        <v>2.1000000000000227</v>
      </c>
      <c r="H625" s="2" t="str">
        <f ca="1">IF($C625&gt;MAX($C624:OFFSET($C625,-$H$2+1,0)),"B",IF($D625&lt;MIN($D624:OFFSET($D625,-$H$2+1,0)),"S",H624))</f>
        <v>B</v>
      </c>
      <c r="I625" s="2" t="str">
        <f ca="1">IF($C625&gt;MAX($C624:OFFSET($C625,-$I$2+1,0)),"B",IF($D625&lt;MIN($D624:OFFSET($D625,-$I$2+1,0)),"S",I624))</f>
        <v>S</v>
      </c>
      <c r="J625" s="2" t="str">
        <f t="shared" ca="1" si="91"/>
        <v>X</v>
      </c>
      <c r="K625">
        <f t="shared" ca="1" si="92"/>
        <v>0</v>
      </c>
      <c r="L625">
        <f t="shared" ca="1" si="93"/>
        <v>-2899.9999999999991</v>
      </c>
      <c r="M625" s="8">
        <f t="shared" si="101"/>
        <v>4.0255222737995044</v>
      </c>
      <c r="N625" s="9">
        <f t="shared" si="100"/>
        <v>805.10445475990093</v>
      </c>
      <c r="O625" s="7">
        <f t="shared" ca="1" si="96"/>
        <v>0</v>
      </c>
      <c r="P625" s="2" t="str">
        <f t="shared" ca="1" si="97"/>
        <v xml:space="preserve"> </v>
      </c>
      <c r="Q625" t="str">
        <f t="shared" ca="1" si="98"/>
        <v>X</v>
      </c>
      <c r="R625">
        <f t="shared" ca="1" si="94"/>
        <v>0</v>
      </c>
      <c r="S625">
        <f t="shared" ca="1" si="95"/>
        <v>-3810.0000000000027</v>
      </c>
    </row>
    <row r="626" spans="1:19" x14ac:dyDescent="0.25">
      <c r="A626" s="1">
        <v>37446</v>
      </c>
      <c r="B626">
        <v>487.1</v>
      </c>
      <c r="C626">
        <v>490.1</v>
      </c>
      <c r="D626">
        <v>487.1</v>
      </c>
      <c r="E626">
        <v>489.9</v>
      </c>
      <c r="F626">
        <v>44174</v>
      </c>
      <c r="G626">
        <f t="shared" si="99"/>
        <v>4.2000000000000455</v>
      </c>
      <c r="H626" s="2" t="str">
        <f ca="1">IF($C626&gt;MAX($C625:OFFSET($C626,-$H$2+1,0)),"B",IF($D626&lt;MIN($D625:OFFSET($D626,-$H$2+1,0)),"S",H625))</f>
        <v>B</v>
      </c>
      <c r="I626" s="2" t="str">
        <f ca="1">IF($C626&gt;MAX($C625:OFFSET($C626,-$I$2+1,0)),"B",IF($D626&lt;MIN($D625:OFFSET($D626,-$I$2+1,0)),"S",I625))</f>
        <v>S</v>
      </c>
      <c r="J626" s="2" t="str">
        <f t="shared" ca="1" si="91"/>
        <v>X</v>
      </c>
      <c r="K626">
        <f t="shared" ca="1" si="92"/>
        <v>0</v>
      </c>
      <c r="L626">
        <f t="shared" ca="1" si="93"/>
        <v>-2899.9999999999991</v>
      </c>
      <c r="M626" s="8">
        <f t="shared" si="101"/>
        <v>4.0342461601095314</v>
      </c>
      <c r="N626" s="9">
        <f t="shared" si="100"/>
        <v>806.84923202190623</v>
      </c>
      <c r="O626" s="7">
        <f t="shared" ca="1" si="96"/>
        <v>0</v>
      </c>
      <c r="P626" s="2" t="str">
        <f t="shared" ca="1" si="97"/>
        <v xml:space="preserve"> </v>
      </c>
      <c r="Q626" t="str">
        <f t="shared" ca="1" si="98"/>
        <v>X</v>
      </c>
      <c r="R626">
        <f t="shared" ca="1" si="94"/>
        <v>0</v>
      </c>
      <c r="S626">
        <f t="shared" ca="1" si="95"/>
        <v>-3810.0000000000027</v>
      </c>
    </row>
    <row r="627" spans="1:19" x14ac:dyDescent="0.25">
      <c r="A627" s="1">
        <v>37447</v>
      </c>
      <c r="B627">
        <v>488.6</v>
      </c>
      <c r="C627">
        <v>491.9</v>
      </c>
      <c r="D627">
        <v>487.6</v>
      </c>
      <c r="E627">
        <v>488.5</v>
      </c>
      <c r="F627">
        <v>29984</v>
      </c>
      <c r="G627">
        <f t="shared" si="99"/>
        <v>4.2999999999999545</v>
      </c>
      <c r="H627" s="2" t="str">
        <f ca="1">IF($C627&gt;MAX($C626:OFFSET($C627,-$H$2+1,0)),"B",IF($D627&lt;MIN($D626:OFFSET($D627,-$H$2+1,0)),"S",H626))</f>
        <v>B</v>
      </c>
      <c r="I627" s="2" t="str">
        <f ca="1">IF($C627&gt;MAX($C626:OFFSET($C627,-$I$2+1,0)),"B",IF($D627&lt;MIN($D626:OFFSET($D627,-$I$2+1,0)),"S",I626))</f>
        <v>S</v>
      </c>
      <c r="J627" s="2" t="str">
        <f t="shared" ca="1" si="91"/>
        <v>X</v>
      </c>
      <c r="K627">
        <f t="shared" ca="1" si="92"/>
        <v>0</v>
      </c>
      <c r="L627">
        <f t="shared" ca="1" si="93"/>
        <v>-2899.9999999999991</v>
      </c>
      <c r="M627" s="8">
        <f t="shared" si="101"/>
        <v>4.0475338521040527</v>
      </c>
      <c r="N627" s="9">
        <f t="shared" si="100"/>
        <v>809.50677042081054</v>
      </c>
      <c r="O627" s="7">
        <f t="shared" ca="1" si="96"/>
        <v>0</v>
      </c>
      <c r="P627" s="2" t="str">
        <f t="shared" ca="1" si="97"/>
        <v xml:space="preserve"> </v>
      </c>
      <c r="Q627" t="str">
        <f t="shared" ca="1" si="98"/>
        <v>X</v>
      </c>
      <c r="R627">
        <f t="shared" ca="1" si="94"/>
        <v>0</v>
      </c>
      <c r="S627">
        <f t="shared" ca="1" si="95"/>
        <v>-3810.0000000000027</v>
      </c>
    </row>
    <row r="628" spans="1:19" x14ac:dyDescent="0.25">
      <c r="A628" s="1">
        <v>37448</v>
      </c>
      <c r="B628">
        <v>487.1</v>
      </c>
      <c r="C628">
        <v>491.7</v>
      </c>
      <c r="D628">
        <v>487.1</v>
      </c>
      <c r="E628">
        <v>491</v>
      </c>
      <c r="F628">
        <v>36840</v>
      </c>
      <c r="G628">
        <f t="shared" si="99"/>
        <v>4.5999999999999659</v>
      </c>
      <c r="H628" s="2" t="str">
        <f ca="1">IF($C628&gt;MAX($C627:OFFSET($C628,-$H$2+1,0)),"B",IF($D628&lt;MIN($D627:OFFSET($D628,-$H$2+1,0)),"S",H627))</f>
        <v>B</v>
      </c>
      <c r="I628" s="2" t="str">
        <f ca="1">IF($C628&gt;MAX($C627:OFFSET($C628,-$I$2+1,0)),"B",IF($D628&lt;MIN($D627:OFFSET($D628,-$I$2+1,0)),"S",I627))</f>
        <v>S</v>
      </c>
      <c r="J628" s="2" t="str">
        <f t="shared" ca="1" si="91"/>
        <v>X</v>
      </c>
      <c r="K628">
        <f t="shared" ca="1" si="92"/>
        <v>0</v>
      </c>
      <c r="L628">
        <f t="shared" ca="1" si="93"/>
        <v>-2899.9999999999991</v>
      </c>
      <c r="M628" s="8">
        <f t="shared" si="101"/>
        <v>4.0751571594988487</v>
      </c>
      <c r="N628" s="9">
        <f t="shared" si="100"/>
        <v>815.0314318997697</v>
      </c>
      <c r="O628" s="7">
        <f t="shared" ca="1" si="96"/>
        <v>0</v>
      </c>
      <c r="P628" s="2" t="str">
        <f t="shared" ca="1" si="97"/>
        <v xml:space="preserve"> </v>
      </c>
      <c r="Q628" t="str">
        <f t="shared" ca="1" si="98"/>
        <v>X</v>
      </c>
      <c r="R628">
        <f t="shared" ca="1" si="94"/>
        <v>0</v>
      </c>
      <c r="S628">
        <f t="shared" ca="1" si="95"/>
        <v>-3810.0000000000027</v>
      </c>
    </row>
    <row r="629" spans="1:19" x14ac:dyDescent="0.25">
      <c r="A629" s="1">
        <v>37449</v>
      </c>
      <c r="B629">
        <v>489</v>
      </c>
      <c r="C629">
        <v>490.7</v>
      </c>
      <c r="D629">
        <v>488.6</v>
      </c>
      <c r="E629">
        <v>489.3</v>
      </c>
      <c r="F629">
        <v>23002</v>
      </c>
      <c r="G629">
        <f t="shared" si="99"/>
        <v>2.3999999999999773</v>
      </c>
      <c r="H629" s="2" t="str">
        <f ca="1">IF($C629&gt;MAX($C628:OFFSET($C629,-$H$2+1,0)),"B",IF($D629&lt;MIN($D628:OFFSET($D629,-$H$2+1,0)),"S",H628))</f>
        <v>B</v>
      </c>
      <c r="I629" s="2" t="str">
        <f ca="1">IF($C629&gt;MAX($C628:OFFSET($C629,-$I$2+1,0)),"B",IF($D629&lt;MIN($D628:OFFSET($D629,-$I$2+1,0)),"S",I628))</f>
        <v>S</v>
      </c>
      <c r="J629" s="2" t="str">
        <f t="shared" ca="1" si="91"/>
        <v>X</v>
      </c>
      <c r="K629">
        <f t="shared" ca="1" si="92"/>
        <v>0</v>
      </c>
      <c r="L629">
        <f t="shared" ca="1" si="93"/>
        <v>-2899.9999999999991</v>
      </c>
      <c r="M629" s="8">
        <f t="shared" si="101"/>
        <v>3.9913993015239049</v>
      </c>
      <c r="N629" s="9">
        <f t="shared" si="100"/>
        <v>798.27986030478098</v>
      </c>
      <c r="O629" s="7">
        <f t="shared" ca="1" si="96"/>
        <v>0</v>
      </c>
      <c r="P629" s="2" t="str">
        <f t="shared" ca="1" si="97"/>
        <v xml:space="preserve"> </v>
      </c>
      <c r="Q629" t="str">
        <f t="shared" ca="1" si="98"/>
        <v>X</v>
      </c>
      <c r="R629">
        <f t="shared" ca="1" si="94"/>
        <v>0</v>
      </c>
      <c r="S629">
        <f t="shared" ca="1" si="95"/>
        <v>-3810.0000000000027</v>
      </c>
    </row>
    <row r="630" spans="1:19" x14ac:dyDescent="0.25">
      <c r="A630" s="1">
        <v>37452</v>
      </c>
      <c r="B630">
        <v>490.7</v>
      </c>
      <c r="C630">
        <v>493.7</v>
      </c>
      <c r="D630">
        <v>490.6</v>
      </c>
      <c r="E630">
        <v>493.3</v>
      </c>
      <c r="F630">
        <v>23647</v>
      </c>
      <c r="G630">
        <f t="shared" si="99"/>
        <v>4.3999999999999773</v>
      </c>
      <c r="H630" s="2" t="str">
        <f ca="1">IF($C630&gt;MAX($C629:OFFSET($C630,-$H$2+1,0)),"B",IF($D630&lt;MIN($D629:OFFSET($D630,-$H$2+1,0)),"S",H629))</f>
        <v>B</v>
      </c>
      <c r="I630" s="2" t="str">
        <f ca="1">IF($C630&gt;MAX($C629:OFFSET($C630,-$I$2+1,0)),"B",IF($D630&lt;MIN($D629:OFFSET($D630,-$I$2+1,0)),"S",I629))</f>
        <v>S</v>
      </c>
      <c r="J630" s="2" t="str">
        <f t="shared" ca="1" si="91"/>
        <v>X</v>
      </c>
      <c r="K630">
        <f t="shared" ca="1" si="92"/>
        <v>0</v>
      </c>
      <c r="L630">
        <f t="shared" ca="1" si="93"/>
        <v>-2899.9999999999991</v>
      </c>
      <c r="M630" s="8">
        <f t="shared" si="101"/>
        <v>4.0118293364477084</v>
      </c>
      <c r="N630" s="9">
        <f t="shared" si="100"/>
        <v>802.36586728954171</v>
      </c>
      <c r="O630" s="7">
        <f t="shared" ca="1" si="96"/>
        <v>0</v>
      </c>
      <c r="P630" s="2" t="str">
        <f t="shared" ca="1" si="97"/>
        <v xml:space="preserve"> </v>
      </c>
      <c r="Q630" t="str">
        <f t="shared" ca="1" si="98"/>
        <v>X</v>
      </c>
      <c r="R630">
        <f t="shared" ca="1" si="94"/>
        <v>0</v>
      </c>
      <c r="S630">
        <f t="shared" ca="1" si="95"/>
        <v>-3810.0000000000027</v>
      </c>
    </row>
    <row r="631" spans="1:19" x14ac:dyDescent="0.25">
      <c r="A631" s="1">
        <v>37453</v>
      </c>
      <c r="B631">
        <v>493</v>
      </c>
      <c r="C631">
        <v>493.3</v>
      </c>
      <c r="D631">
        <v>490.2</v>
      </c>
      <c r="E631">
        <v>490.9</v>
      </c>
      <c r="F631">
        <v>37038</v>
      </c>
      <c r="G631">
        <f t="shared" si="99"/>
        <v>3.1000000000000227</v>
      </c>
      <c r="H631" s="2" t="str">
        <f ca="1">IF($C631&gt;MAX($C630:OFFSET($C631,-$H$2+1,0)),"B",IF($D631&lt;MIN($D630:OFFSET($D631,-$H$2+1,0)),"S",H630))</f>
        <v>B</v>
      </c>
      <c r="I631" s="2" t="str">
        <f ca="1">IF($C631&gt;MAX($C630:OFFSET($C631,-$I$2+1,0)),"B",IF($D631&lt;MIN($D630:OFFSET($D631,-$I$2+1,0)),"S",I630))</f>
        <v>S</v>
      </c>
      <c r="J631" s="2" t="str">
        <f t="shared" ca="1" si="91"/>
        <v>X</v>
      </c>
      <c r="K631">
        <f t="shared" ca="1" si="92"/>
        <v>0</v>
      </c>
      <c r="L631">
        <f t="shared" ca="1" si="93"/>
        <v>-2899.9999999999991</v>
      </c>
      <c r="M631" s="8">
        <f t="shared" si="101"/>
        <v>3.9662378696253242</v>
      </c>
      <c r="N631" s="9">
        <f t="shared" si="100"/>
        <v>793.2475739250649</v>
      </c>
      <c r="O631" s="7">
        <f t="shared" ca="1" si="96"/>
        <v>0</v>
      </c>
      <c r="P631" s="2" t="str">
        <f t="shared" ca="1" si="97"/>
        <v xml:space="preserve"> </v>
      </c>
      <c r="Q631" t="str">
        <f t="shared" ca="1" si="98"/>
        <v>X</v>
      </c>
      <c r="R631">
        <f t="shared" ca="1" si="94"/>
        <v>0</v>
      </c>
      <c r="S631">
        <f t="shared" ca="1" si="95"/>
        <v>-3810.0000000000027</v>
      </c>
    </row>
    <row r="632" spans="1:19" x14ac:dyDescent="0.25">
      <c r="A632" s="1">
        <v>37454</v>
      </c>
      <c r="B632">
        <v>489.9</v>
      </c>
      <c r="C632">
        <v>491.5</v>
      </c>
      <c r="D632">
        <v>489.1</v>
      </c>
      <c r="E632">
        <v>491.1</v>
      </c>
      <c r="F632">
        <v>36149</v>
      </c>
      <c r="G632">
        <f t="shared" si="99"/>
        <v>2.3999999999999773</v>
      </c>
      <c r="H632" s="2" t="str">
        <f ca="1">IF($C632&gt;MAX($C631:OFFSET($C632,-$H$2+1,0)),"B",IF($D632&lt;MIN($D631:OFFSET($D632,-$H$2+1,0)),"S",H631))</f>
        <v>B</v>
      </c>
      <c r="I632" s="2" t="str">
        <f ca="1">IF($C632&gt;MAX($C631:OFFSET($C632,-$I$2+1,0)),"B",IF($D632&lt;MIN($D631:OFFSET($D632,-$I$2+1,0)),"S",I631))</f>
        <v>S</v>
      </c>
      <c r="J632" s="2" t="str">
        <f t="shared" ca="1" si="91"/>
        <v>X</v>
      </c>
      <c r="K632">
        <f t="shared" ca="1" si="92"/>
        <v>0</v>
      </c>
      <c r="L632">
        <f t="shared" ca="1" si="93"/>
        <v>-2899.9999999999991</v>
      </c>
      <c r="M632" s="8">
        <f t="shared" si="101"/>
        <v>3.8879259761440563</v>
      </c>
      <c r="N632" s="9">
        <f t="shared" si="100"/>
        <v>777.58519522881124</v>
      </c>
      <c r="O632" s="7">
        <f t="shared" ca="1" si="96"/>
        <v>0</v>
      </c>
      <c r="P632" s="2" t="str">
        <f t="shared" ca="1" si="97"/>
        <v xml:space="preserve"> </v>
      </c>
      <c r="Q632" t="str">
        <f t="shared" ca="1" si="98"/>
        <v>X</v>
      </c>
      <c r="R632">
        <f t="shared" ca="1" si="94"/>
        <v>0</v>
      </c>
      <c r="S632">
        <f t="shared" ca="1" si="95"/>
        <v>-3810.0000000000027</v>
      </c>
    </row>
    <row r="633" spans="1:19" x14ac:dyDescent="0.25">
      <c r="A633" s="1">
        <v>37455</v>
      </c>
      <c r="B633">
        <v>490.2</v>
      </c>
      <c r="C633">
        <v>491.5</v>
      </c>
      <c r="D633">
        <v>490.1</v>
      </c>
      <c r="E633">
        <v>490.5</v>
      </c>
      <c r="F633">
        <v>41055</v>
      </c>
      <c r="G633">
        <f t="shared" si="99"/>
        <v>1.3999999999999773</v>
      </c>
      <c r="H633" s="2" t="str">
        <f ca="1">IF($C633&gt;MAX($C632:OFFSET($C633,-$H$2+1,0)),"B",IF($D633&lt;MIN($D632:OFFSET($D633,-$H$2+1,0)),"S",H632))</f>
        <v>B</v>
      </c>
      <c r="I633" s="2" t="str">
        <f ca="1">IF($C633&gt;MAX($C632:OFFSET($C633,-$I$2+1,0)),"B",IF($D633&lt;MIN($D632:OFFSET($D633,-$I$2+1,0)),"S",I632))</f>
        <v>S</v>
      </c>
      <c r="J633" s="2" t="str">
        <f t="shared" ca="1" si="91"/>
        <v>X</v>
      </c>
      <c r="K633">
        <f t="shared" ca="1" si="92"/>
        <v>0</v>
      </c>
      <c r="L633">
        <f t="shared" ca="1" si="93"/>
        <v>-2899.9999999999991</v>
      </c>
      <c r="M633" s="8">
        <f t="shared" si="101"/>
        <v>3.7635296773368525</v>
      </c>
      <c r="N633" s="9">
        <f t="shared" si="100"/>
        <v>752.70593546737052</v>
      </c>
      <c r="O633" s="7">
        <f t="shared" ca="1" si="96"/>
        <v>0</v>
      </c>
      <c r="P633" s="2" t="str">
        <f t="shared" ca="1" si="97"/>
        <v xml:space="preserve"> </v>
      </c>
      <c r="Q633" t="str">
        <f t="shared" ca="1" si="98"/>
        <v>X</v>
      </c>
      <c r="R633">
        <f t="shared" ca="1" si="94"/>
        <v>0</v>
      </c>
      <c r="S633">
        <f t="shared" ca="1" si="95"/>
        <v>-3810.0000000000027</v>
      </c>
    </row>
    <row r="634" spans="1:19" x14ac:dyDescent="0.25">
      <c r="A634" s="1">
        <v>37456</v>
      </c>
      <c r="B634">
        <v>492.3</v>
      </c>
      <c r="C634">
        <v>499.4</v>
      </c>
      <c r="D634">
        <v>492.3</v>
      </c>
      <c r="E634">
        <v>497.3</v>
      </c>
      <c r="F634">
        <v>21217</v>
      </c>
      <c r="G634">
        <f t="shared" si="99"/>
        <v>8.8999999999999773</v>
      </c>
      <c r="H634" s="2" t="str">
        <f ca="1">IF($C634&gt;MAX($C633:OFFSET($C634,-$H$2+1,0)),"B",IF($D634&lt;MIN($D633:OFFSET($D634,-$H$2+1,0)),"S",H633))</f>
        <v>B</v>
      </c>
      <c r="I634" s="2" t="str">
        <f ca="1">IF($C634&gt;MAX($C633:OFFSET($C634,-$I$2+1,0)),"B",IF($D634&lt;MIN($D633:OFFSET($D634,-$I$2+1,0)),"S",I633))</f>
        <v>S</v>
      </c>
      <c r="J634" s="2" t="str">
        <f t="shared" ca="1" si="91"/>
        <v>X</v>
      </c>
      <c r="K634">
        <f t="shared" ca="1" si="92"/>
        <v>0</v>
      </c>
      <c r="L634">
        <f t="shared" ca="1" si="93"/>
        <v>-2899.9999999999991</v>
      </c>
      <c r="M634" s="8">
        <f t="shared" si="101"/>
        <v>4.020353193470009</v>
      </c>
      <c r="N634" s="9">
        <f t="shared" si="100"/>
        <v>804.07063869400179</v>
      </c>
      <c r="O634" s="7">
        <f t="shared" ca="1" si="96"/>
        <v>0</v>
      </c>
      <c r="P634" s="2" t="str">
        <f t="shared" ca="1" si="97"/>
        <v xml:space="preserve"> </v>
      </c>
      <c r="Q634" t="str">
        <f t="shared" ca="1" si="98"/>
        <v>X</v>
      </c>
      <c r="R634">
        <f t="shared" ca="1" si="94"/>
        <v>0</v>
      </c>
      <c r="S634">
        <f t="shared" ca="1" si="95"/>
        <v>-3810.0000000000027</v>
      </c>
    </row>
    <row r="635" spans="1:19" x14ac:dyDescent="0.25">
      <c r="A635" s="1">
        <v>37459</v>
      </c>
      <c r="B635">
        <v>496.1</v>
      </c>
      <c r="C635">
        <v>497.8</v>
      </c>
      <c r="D635">
        <v>495.6</v>
      </c>
      <c r="E635">
        <v>496.9</v>
      </c>
      <c r="F635">
        <v>21881</v>
      </c>
      <c r="G635">
        <f t="shared" si="99"/>
        <v>2.1999999999999886</v>
      </c>
      <c r="H635" s="2" t="str">
        <f ca="1">IF($C635&gt;MAX($C634:OFFSET($C635,-$H$2+1,0)),"B",IF($D635&lt;MIN($D634:OFFSET($D635,-$H$2+1,0)),"S",H634))</f>
        <v>B</v>
      </c>
      <c r="I635" s="2" t="str">
        <f ca="1">IF($C635&gt;MAX($C634:OFFSET($C635,-$I$2+1,0)),"B",IF($D635&lt;MIN($D634:OFFSET($D635,-$I$2+1,0)),"S",I634))</f>
        <v>S</v>
      </c>
      <c r="J635" s="2" t="str">
        <f t="shared" ca="1" si="91"/>
        <v>X</v>
      </c>
      <c r="K635">
        <f t="shared" ca="1" si="92"/>
        <v>0</v>
      </c>
      <c r="L635">
        <f t="shared" ca="1" si="93"/>
        <v>-2899.9999999999991</v>
      </c>
      <c r="M635" s="8">
        <f t="shared" si="101"/>
        <v>3.9293355337965084</v>
      </c>
      <c r="N635" s="9">
        <f t="shared" si="100"/>
        <v>785.86710675930169</v>
      </c>
      <c r="O635" s="7">
        <f t="shared" ca="1" si="96"/>
        <v>0</v>
      </c>
      <c r="P635" s="2" t="str">
        <f t="shared" ca="1" si="97"/>
        <v xml:space="preserve"> </v>
      </c>
      <c r="Q635" t="str">
        <f t="shared" ca="1" si="98"/>
        <v>X</v>
      </c>
      <c r="R635">
        <f t="shared" ca="1" si="94"/>
        <v>0</v>
      </c>
      <c r="S635">
        <f t="shared" ca="1" si="95"/>
        <v>-3810.0000000000027</v>
      </c>
    </row>
    <row r="636" spans="1:19" x14ac:dyDescent="0.25">
      <c r="A636" s="1">
        <v>37460</v>
      </c>
      <c r="B636">
        <v>492.9</v>
      </c>
      <c r="C636">
        <v>494.1</v>
      </c>
      <c r="D636">
        <v>484.9</v>
      </c>
      <c r="E636">
        <v>486</v>
      </c>
      <c r="F636">
        <v>23670</v>
      </c>
      <c r="G636">
        <f t="shared" si="99"/>
        <v>12</v>
      </c>
      <c r="H636" s="2" t="str">
        <f ca="1">IF($C636&gt;MAX($C635:OFFSET($C636,-$H$2+1,0)),"B",IF($D636&lt;MIN($D635:OFFSET($D636,-$H$2+1,0)),"S",H635))</f>
        <v>B</v>
      </c>
      <c r="I636" s="2" t="str">
        <f ca="1">IF($C636&gt;MAX($C635:OFFSET($C636,-$I$2+1,0)),"B",IF($D636&lt;MIN($D635:OFFSET($D636,-$I$2+1,0)),"S",I635))</f>
        <v>S</v>
      </c>
      <c r="J636" s="2" t="str">
        <f t="shared" ca="1" si="91"/>
        <v>X</v>
      </c>
      <c r="K636">
        <f t="shared" ca="1" si="92"/>
        <v>0</v>
      </c>
      <c r="L636">
        <f t="shared" ca="1" si="93"/>
        <v>-2899.9999999999991</v>
      </c>
      <c r="M636" s="8">
        <f t="shared" si="101"/>
        <v>4.3328687571066826</v>
      </c>
      <c r="N636" s="9">
        <f t="shared" si="100"/>
        <v>866.57375142133651</v>
      </c>
      <c r="O636" s="7">
        <f t="shared" ca="1" si="96"/>
        <v>0</v>
      </c>
      <c r="P636" s="2" t="str">
        <f t="shared" ca="1" si="97"/>
        <v xml:space="preserve"> </v>
      </c>
      <c r="Q636" t="str">
        <f t="shared" ca="1" si="98"/>
        <v>X</v>
      </c>
      <c r="R636">
        <f t="shared" ca="1" si="94"/>
        <v>0</v>
      </c>
      <c r="S636">
        <f t="shared" ca="1" si="95"/>
        <v>-3810.0000000000027</v>
      </c>
    </row>
    <row r="637" spans="1:19" x14ac:dyDescent="0.25">
      <c r="A637" s="1">
        <v>37461</v>
      </c>
      <c r="B637">
        <v>483.9</v>
      </c>
      <c r="C637">
        <v>485.4</v>
      </c>
      <c r="D637">
        <v>480.1</v>
      </c>
      <c r="E637">
        <v>484.8</v>
      </c>
      <c r="F637">
        <v>21829</v>
      </c>
      <c r="G637">
        <f t="shared" si="99"/>
        <v>5.8999999999999773</v>
      </c>
      <c r="H637" s="2" t="str">
        <f ca="1">IF($C637&gt;MAX($C636:OFFSET($C637,-$H$2+1,0)),"B",IF($D637&lt;MIN($D636:OFFSET($D637,-$H$2+1,0)),"S",H636))</f>
        <v>S</v>
      </c>
      <c r="I637" s="2" t="str">
        <f ca="1">IF($C637&gt;MAX($C636:OFFSET($C637,-$I$2+1,0)),"B",IF($D637&lt;MIN($D636:OFFSET($D637,-$I$2+1,0)),"S",I636))</f>
        <v>S</v>
      </c>
      <c r="J637" s="2" t="str">
        <f t="shared" ref="J637:J700" ca="1" si="102">IF(H637=I637,I637,"X")</f>
        <v>S</v>
      </c>
      <c r="K637">
        <f t="shared" ca="1" si="92"/>
        <v>0</v>
      </c>
      <c r="L637">
        <f t="shared" ca="1" si="93"/>
        <v>-2899.9999999999991</v>
      </c>
      <c r="M637" s="8">
        <f t="shared" si="101"/>
        <v>4.4112253192513471</v>
      </c>
      <c r="N637" s="9">
        <f t="shared" si="100"/>
        <v>882.24506385026939</v>
      </c>
      <c r="O637" s="7">
        <f t="shared" ca="1" si="96"/>
        <v>0</v>
      </c>
      <c r="P637" s="2" t="str">
        <f t="shared" ca="1" si="97"/>
        <v xml:space="preserve"> </v>
      </c>
      <c r="Q637" t="str">
        <f t="shared" ca="1" si="98"/>
        <v>S</v>
      </c>
      <c r="R637">
        <f t="shared" ca="1" si="94"/>
        <v>0</v>
      </c>
      <c r="S637">
        <f t="shared" ca="1" si="95"/>
        <v>-3810.0000000000027</v>
      </c>
    </row>
    <row r="638" spans="1:19" x14ac:dyDescent="0.25">
      <c r="A638" s="1">
        <v>37462</v>
      </c>
      <c r="B638">
        <v>483.4</v>
      </c>
      <c r="C638">
        <v>484.5</v>
      </c>
      <c r="D638">
        <v>482.3</v>
      </c>
      <c r="E638">
        <v>483.1</v>
      </c>
      <c r="F638">
        <v>28021</v>
      </c>
      <c r="G638">
        <f t="shared" si="99"/>
        <v>2.5</v>
      </c>
      <c r="H638" s="2" t="str">
        <f ca="1">IF($C638&gt;MAX($C637:OFFSET($C638,-$H$2+1,0)),"B",IF($D638&lt;MIN($D637:OFFSET($D638,-$H$2+1,0)),"S",H637))</f>
        <v>S</v>
      </c>
      <c r="I638" s="2" t="str">
        <f ca="1">IF($C638&gt;MAX($C637:OFFSET($C638,-$I$2+1,0)),"B",IF($D638&lt;MIN($D637:OFFSET($D638,-$I$2+1,0)),"S",I637))</f>
        <v>S</v>
      </c>
      <c r="J638" s="2" t="str">
        <f t="shared" ca="1" si="102"/>
        <v>S</v>
      </c>
      <c r="K638">
        <f t="shared" ref="K638:K701" ca="1" si="103">IF(J637="B",$K$2*(E638-E637),IF(J637="S",$K$2*(E637-E638),0))</f>
        <v>169.99999999999886</v>
      </c>
      <c r="L638">
        <f t="shared" ref="L638:L701" ca="1" si="104">L637+K638</f>
        <v>-2730</v>
      </c>
      <c r="M638" s="8">
        <f t="shared" si="101"/>
        <v>4.3156640532887796</v>
      </c>
      <c r="N638" s="9">
        <f t="shared" si="100"/>
        <v>863.13281065775595</v>
      </c>
      <c r="O638" s="7">
        <f t="shared" ca="1" si="96"/>
        <v>169.99999999999886</v>
      </c>
      <c r="P638" s="2" t="str">
        <f t="shared" ca="1" si="97"/>
        <v xml:space="preserve"> </v>
      </c>
      <c r="Q638" t="str">
        <f t="shared" ca="1" si="98"/>
        <v>S</v>
      </c>
      <c r="R638">
        <f t="shared" ref="R638:R701" ca="1" si="105">IF(Q637&lt;&gt;"X",K638,0)</f>
        <v>169.99999999999886</v>
      </c>
      <c r="S638">
        <f t="shared" ref="S638:S701" ca="1" si="106">S637+R638</f>
        <v>-3640.0000000000036</v>
      </c>
    </row>
    <row r="639" spans="1:19" x14ac:dyDescent="0.25">
      <c r="A639" s="1">
        <v>37463</v>
      </c>
      <c r="B639">
        <v>480.7</v>
      </c>
      <c r="C639">
        <v>481.3</v>
      </c>
      <c r="D639">
        <v>473.9</v>
      </c>
      <c r="E639">
        <v>476.7</v>
      </c>
      <c r="F639">
        <v>20173</v>
      </c>
      <c r="G639">
        <f t="shared" si="99"/>
        <v>9.2000000000000455</v>
      </c>
      <c r="H639" s="2" t="str">
        <f ca="1">IF($C639&gt;MAX($C638:OFFSET($C639,-$H$2+1,0)),"B",IF($D639&lt;MIN($D638:OFFSET($D639,-$H$2+1,0)),"S",H638))</f>
        <v>S</v>
      </c>
      <c r="I639" s="2" t="str">
        <f ca="1">IF($C639&gt;MAX($C638:OFFSET($C639,-$I$2+1,0)),"B",IF($D639&lt;MIN($D638:OFFSET($D639,-$I$2+1,0)),"S",I638))</f>
        <v>S</v>
      </c>
      <c r="J639" s="2" t="str">
        <f t="shared" ca="1" si="102"/>
        <v>S</v>
      </c>
      <c r="K639">
        <f t="shared" ca="1" si="103"/>
        <v>640.00000000000341</v>
      </c>
      <c r="L639">
        <f t="shared" ca="1" si="104"/>
        <v>-2089.9999999999964</v>
      </c>
      <c r="M639" s="8">
        <f t="shared" si="101"/>
        <v>4.5598808506243431</v>
      </c>
      <c r="N639" s="9">
        <f t="shared" si="100"/>
        <v>911.97617012486864</v>
      </c>
      <c r="O639" s="7">
        <f t="shared" ref="O639:O702" ca="1" si="107">IF(J639=J638,K639+O638,0)</f>
        <v>810.00000000000227</v>
      </c>
      <c r="P639" s="2" t="str">
        <f t="shared" ref="P639:P702" ca="1" si="108">IF(O639&lt;-N639,"X"," ")</f>
        <v xml:space="preserve"> </v>
      </c>
      <c r="Q639" t="str">
        <f t="shared" ref="Q639:Q702" ca="1" si="109">IF(AND(Q638&lt;&gt;"X",P639="X"),"X",IF(AND(Q638="X",J639&lt;&gt;J638),J639,IF(J639="X","X",Q638)))</f>
        <v>S</v>
      </c>
      <c r="R639">
        <f t="shared" ca="1" si="105"/>
        <v>640.00000000000341</v>
      </c>
      <c r="S639">
        <f t="shared" ca="1" si="106"/>
        <v>-3000</v>
      </c>
    </row>
    <row r="640" spans="1:19" x14ac:dyDescent="0.25">
      <c r="A640" s="1">
        <v>37466</v>
      </c>
      <c r="B640">
        <v>475.3</v>
      </c>
      <c r="C640">
        <v>477.3</v>
      </c>
      <c r="D640">
        <v>474.8</v>
      </c>
      <c r="E640">
        <v>475.9</v>
      </c>
      <c r="F640">
        <v>28755</v>
      </c>
      <c r="G640">
        <f t="shared" si="99"/>
        <v>2.5</v>
      </c>
      <c r="H640" s="2" t="str">
        <f ca="1">IF($C640&gt;MAX($C639:OFFSET($C640,-$H$2+1,0)),"B",IF($D640&lt;MIN($D639:OFFSET($D640,-$H$2+1,0)),"S",H639))</f>
        <v>S</v>
      </c>
      <c r="I640" s="2" t="str">
        <f ca="1">IF($C640&gt;MAX($C639:OFFSET($C640,-$I$2+1,0)),"B",IF($D640&lt;MIN($D639:OFFSET($D640,-$I$2+1,0)),"S",I639))</f>
        <v>S</v>
      </c>
      <c r="J640" s="2" t="str">
        <f t="shared" ca="1" si="102"/>
        <v>S</v>
      </c>
      <c r="K640">
        <f t="shared" ca="1" si="103"/>
        <v>80.000000000001137</v>
      </c>
      <c r="L640">
        <f t="shared" ca="1" si="104"/>
        <v>-2009.9999999999952</v>
      </c>
      <c r="M640" s="8">
        <f t="shared" si="101"/>
        <v>4.4568868080931257</v>
      </c>
      <c r="N640" s="9">
        <f t="shared" si="100"/>
        <v>891.37736161862517</v>
      </c>
      <c r="O640" s="7">
        <f t="shared" ca="1" si="107"/>
        <v>890.00000000000341</v>
      </c>
      <c r="P640" s="2" t="str">
        <f t="shared" ca="1" si="108"/>
        <v xml:space="preserve"> </v>
      </c>
      <c r="Q640" t="str">
        <f t="shared" ca="1" si="109"/>
        <v>S</v>
      </c>
      <c r="R640">
        <f t="shared" ca="1" si="105"/>
        <v>80.000000000001137</v>
      </c>
      <c r="S640">
        <f t="shared" ca="1" si="106"/>
        <v>-2919.9999999999991</v>
      </c>
    </row>
    <row r="641" spans="1:19" x14ac:dyDescent="0.25">
      <c r="A641" s="1">
        <v>37467</v>
      </c>
      <c r="B641">
        <v>476.3</v>
      </c>
      <c r="C641">
        <v>479.1</v>
      </c>
      <c r="D641">
        <v>476.3</v>
      </c>
      <c r="E641">
        <v>477.3</v>
      </c>
      <c r="F641">
        <v>49849</v>
      </c>
      <c r="G641">
        <f t="shared" si="99"/>
        <v>3.2000000000000455</v>
      </c>
      <c r="H641" s="2" t="str">
        <f ca="1">IF($C641&gt;MAX($C640:OFFSET($C641,-$H$2+1,0)),"B",IF($D641&lt;MIN($D640:OFFSET($D641,-$H$2+1,0)),"S",H640))</f>
        <v>S</v>
      </c>
      <c r="I641" s="2" t="str">
        <f ca="1">IF($C641&gt;MAX($C640:OFFSET($C641,-$I$2+1,0)),"B",IF($D641&lt;MIN($D640:OFFSET($D641,-$I$2+1,0)),"S",I640))</f>
        <v>S</v>
      </c>
      <c r="J641" s="2" t="str">
        <f t="shared" ca="1" si="102"/>
        <v>S</v>
      </c>
      <c r="K641">
        <f t="shared" ca="1" si="103"/>
        <v>-140.00000000000341</v>
      </c>
      <c r="L641">
        <f t="shared" ca="1" si="104"/>
        <v>-2149.9999999999986</v>
      </c>
      <c r="M641" s="8">
        <f t="shared" si="101"/>
        <v>4.3940424676884717</v>
      </c>
      <c r="N641" s="9">
        <f t="shared" si="100"/>
        <v>878.8084935376944</v>
      </c>
      <c r="O641" s="7">
        <f t="shared" ca="1" si="107"/>
        <v>750</v>
      </c>
      <c r="P641" s="2" t="str">
        <f t="shared" ca="1" si="108"/>
        <v xml:space="preserve"> </v>
      </c>
      <c r="Q641" t="str">
        <f t="shared" ca="1" si="109"/>
        <v>S</v>
      </c>
      <c r="R641">
        <f t="shared" ca="1" si="105"/>
        <v>-140.00000000000341</v>
      </c>
      <c r="S641">
        <f t="shared" ca="1" si="106"/>
        <v>-3060.0000000000027</v>
      </c>
    </row>
    <row r="642" spans="1:19" x14ac:dyDescent="0.25">
      <c r="A642" s="1">
        <v>37468</v>
      </c>
      <c r="B642">
        <v>478.1</v>
      </c>
      <c r="C642">
        <v>478.6</v>
      </c>
      <c r="D642">
        <v>475</v>
      </c>
      <c r="E642">
        <v>476.5</v>
      </c>
      <c r="F642">
        <v>36979</v>
      </c>
      <c r="G642">
        <f t="shared" si="99"/>
        <v>3.6000000000000227</v>
      </c>
      <c r="H642" s="2" t="str">
        <f ca="1">IF($C642&gt;MAX($C641:OFFSET($C642,-$H$2+1,0)),"B",IF($D642&lt;MIN($D641:OFFSET($D642,-$H$2+1,0)),"S",H641))</f>
        <v>S</v>
      </c>
      <c r="I642" s="2" t="str">
        <f ca="1">IF($C642&gt;MAX($C641:OFFSET($C642,-$I$2+1,0)),"B",IF($D642&lt;MIN($D641:OFFSET($D642,-$I$2+1,0)),"S",I641))</f>
        <v>S</v>
      </c>
      <c r="J642" s="2" t="str">
        <f t="shared" ca="1" si="102"/>
        <v>S</v>
      </c>
      <c r="K642">
        <f t="shared" ca="1" si="103"/>
        <v>80.000000000001137</v>
      </c>
      <c r="L642">
        <f t="shared" ca="1" si="104"/>
        <v>-2069.9999999999973</v>
      </c>
      <c r="M642" s="8">
        <f t="shared" si="101"/>
        <v>4.3543403443040489</v>
      </c>
      <c r="N642" s="9">
        <f t="shared" si="100"/>
        <v>870.86806886080979</v>
      </c>
      <c r="O642" s="7">
        <f t="shared" ca="1" si="107"/>
        <v>830.00000000000114</v>
      </c>
      <c r="P642" s="2" t="str">
        <f t="shared" ca="1" si="108"/>
        <v xml:space="preserve"> </v>
      </c>
      <c r="Q642" t="str">
        <f t="shared" ca="1" si="109"/>
        <v>S</v>
      </c>
      <c r="R642">
        <f t="shared" ca="1" si="105"/>
        <v>80.000000000001137</v>
      </c>
      <c r="S642">
        <f t="shared" ca="1" si="106"/>
        <v>-2980.0000000000018</v>
      </c>
    </row>
    <row r="643" spans="1:19" x14ac:dyDescent="0.25">
      <c r="A643" s="1">
        <v>37469</v>
      </c>
      <c r="B643">
        <v>473.8</v>
      </c>
      <c r="C643">
        <v>478.3</v>
      </c>
      <c r="D643">
        <v>471.8</v>
      </c>
      <c r="E643">
        <v>477.3</v>
      </c>
      <c r="F643">
        <v>25697</v>
      </c>
      <c r="G643">
        <f t="shared" si="99"/>
        <v>6.5</v>
      </c>
      <c r="H643" s="2" t="str">
        <f ca="1">IF($C643&gt;MAX($C642:OFFSET($C643,-$H$2+1,0)),"B",IF($D643&lt;MIN($D642:OFFSET($D643,-$H$2+1,0)),"S",H642))</f>
        <v>S</v>
      </c>
      <c r="I643" s="2" t="str">
        <f ca="1">IF($C643&gt;MAX($C642:OFFSET($C643,-$I$2+1,0)),"B",IF($D643&lt;MIN($D642:OFFSET($D643,-$I$2+1,0)),"S",I642))</f>
        <v>S</v>
      </c>
      <c r="J643" s="2" t="str">
        <f t="shared" ca="1" si="102"/>
        <v>S</v>
      </c>
      <c r="K643">
        <f t="shared" ca="1" si="103"/>
        <v>-80.000000000001137</v>
      </c>
      <c r="L643">
        <f t="shared" ca="1" si="104"/>
        <v>-2149.9999999999982</v>
      </c>
      <c r="M643" s="8">
        <f t="shared" si="101"/>
        <v>4.4616233270888461</v>
      </c>
      <c r="N643" s="9">
        <f t="shared" si="100"/>
        <v>892.32466541776921</v>
      </c>
      <c r="O643" s="7">
        <f t="shared" ca="1" si="107"/>
        <v>750</v>
      </c>
      <c r="P643" s="2" t="str">
        <f t="shared" ca="1" si="108"/>
        <v xml:space="preserve"> </v>
      </c>
      <c r="Q643" t="str">
        <f t="shared" ca="1" si="109"/>
        <v>S</v>
      </c>
      <c r="R643">
        <f t="shared" ca="1" si="105"/>
        <v>-80.000000000001137</v>
      </c>
      <c r="S643">
        <f t="shared" ca="1" si="106"/>
        <v>-3060.0000000000027</v>
      </c>
    </row>
    <row r="644" spans="1:19" x14ac:dyDescent="0.25">
      <c r="A644" s="1">
        <v>37470</v>
      </c>
      <c r="B644">
        <v>478.3</v>
      </c>
      <c r="C644">
        <v>481.3</v>
      </c>
      <c r="D644">
        <v>477.4</v>
      </c>
      <c r="E644">
        <v>480.3</v>
      </c>
      <c r="F644">
        <v>29346</v>
      </c>
      <c r="G644">
        <f t="shared" ref="G644:G707" si="110">MAX(C644-D644,C644-E643,E643-D644)</f>
        <v>4</v>
      </c>
      <c r="H644" s="2" t="str">
        <f ca="1">IF($C644&gt;MAX($C643:OFFSET($C644,-$H$2+1,0)),"B",IF($D644&lt;MIN($D643:OFFSET($D644,-$H$2+1,0)),"S",H643))</f>
        <v>S</v>
      </c>
      <c r="I644" s="2" t="str">
        <f ca="1">IF($C644&gt;MAX($C643:OFFSET($C644,-$I$2+1,0)),"B",IF($D644&lt;MIN($D643:OFFSET($D644,-$I$2+1,0)),"S",I643))</f>
        <v>S</v>
      </c>
      <c r="J644" s="2" t="str">
        <f t="shared" ca="1" si="102"/>
        <v>S</v>
      </c>
      <c r="K644">
        <f t="shared" ca="1" si="103"/>
        <v>-300</v>
      </c>
      <c r="L644">
        <f t="shared" ca="1" si="104"/>
        <v>-2449.9999999999982</v>
      </c>
      <c r="M644" s="8">
        <f t="shared" si="101"/>
        <v>4.4385421607344036</v>
      </c>
      <c r="N644" s="9">
        <f t="shared" si="100"/>
        <v>887.70843214688068</v>
      </c>
      <c r="O644" s="7">
        <f t="shared" ca="1" si="107"/>
        <v>450</v>
      </c>
      <c r="P644" s="2" t="str">
        <f t="shared" ca="1" si="108"/>
        <v xml:space="preserve"> </v>
      </c>
      <c r="Q644" t="str">
        <f t="shared" ca="1" si="109"/>
        <v>S</v>
      </c>
      <c r="R644">
        <f t="shared" ca="1" si="105"/>
        <v>-300</v>
      </c>
      <c r="S644">
        <f t="shared" ca="1" si="106"/>
        <v>-3360.0000000000027</v>
      </c>
    </row>
    <row r="645" spans="1:19" x14ac:dyDescent="0.25">
      <c r="A645" s="1">
        <v>37473</v>
      </c>
      <c r="B645">
        <v>480.1</v>
      </c>
      <c r="C645">
        <v>482.8</v>
      </c>
      <c r="D645">
        <v>480</v>
      </c>
      <c r="E645">
        <v>481</v>
      </c>
      <c r="F645">
        <v>31446</v>
      </c>
      <c r="G645">
        <f t="shared" si="110"/>
        <v>2.8000000000000114</v>
      </c>
      <c r="H645" s="2" t="str">
        <f ca="1">IF($C645&gt;MAX($C644:OFFSET($C645,-$H$2+1,0)),"B",IF($D645&lt;MIN($D644:OFFSET($D645,-$H$2+1,0)),"S",H644))</f>
        <v>S</v>
      </c>
      <c r="I645" s="2" t="str">
        <f ca="1">IF($C645&gt;MAX($C644:OFFSET($C645,-$I$2+1,0)),"B",IF($D645&lt;MIN($D644:OFFSET($D645,-$I$2+1,0)),"S",I644))</f>
        <v>S</v>
      </c>
      <c r="J645" s="2" t="str">
        <f t="shared" ca="1" si="102"/>
        <v>S</v>
      </c>
      <c r="K645">
        <f t="shared" ca="1" si="103"/>
        <v>-69.999999999998863</v>
      </c>
      <c r="L645">
        <f t="shared" ca="1" si="104"/>
        <v>-2519.9999999999973</v>
      </c>
      <c r="M645" s="8">
        <f t="shared" si="101"/>
        <v>4.3566150526976841</v>
      </c>
      <c r="N645" s="9">
        <f t="shared" si="100"/>
        <v>871.32301053953688</v>
      </c>
      <c r="O645" s="7">
        <f t="shared" ca="1" si="107"/>
        <v>380.00000000000114</v>
      </c>
      <c r="P645" s="2" t="str">
        <f t="shared" ca="1" si="108"/>
        <v xml:space="preserve"> </v>
      </c>
      <c r="Q645" t="str">
        <f t="shared" ca="1" si="109"/>
        <v>S</v>
      </c>
      <c r="R645">
        <f t="shared" ca="1" si="105"/>
        <v>-69.999999999998863</v>
      </c>
      <c r="S645">
        <f t="shared" ca="1" si="106"/>
        <v>-3430.0000000000018</v>
      </c>
    </row>
    <row r="646" spans="1:19" x14ac:dyDescent="0.25">
      <c r="A646" s="1">
        <v>37474</v>
      </c>
      <c r="B646">
        <v>477.8</v>
      </c>
      <c r="C646">
        <v>479.2</v>
      </c>
      <c r="D646">
        <v>477.8</v>
      </c>
      <c r="E646">
        <v>478.6</v>
      </c>
      <c r="F646">
        <v>22995</v>
      </c>
      <c r="G646">
        <f t="shared" si="110"/>
        <v>3.1999999999999886</v>
      </c>
      <c r="H646" s="2" t="str">
        <f ca="1">IF($C646&gt;MAX($C645:OFFSET($C646,-$H$2+1,0)),"B",IF($D646&lt;MIN($D645:OFFSET($D646,-$H$2+1,0)),"S",H645))</f>
        <v>S</v>
      </c>
      <c r="I646" s="2" t="str">
        <f ca="1">IF($C646&gt;MAX($C645:OFFSET($C646,-$I$2+1,0)),"B",IF($D646&lt;MIN($D645:OFFSET($D646,-$I$2+1,0)),"S",I645))</f>
        <v>S</v>
      </c>
      <c r="J646" s="2" t="str">
        <f t="shared" ca="1" si="102"/>
        <v>S</v>
      </c>
      <c r="K646">
        <f t="shared" ca="1" si="103"/>
        <v>239.99999999999773</v>
      </c>
      <c r="L646">
        <f t="shared" ca="1" si="104"/>
        <v>-2279.9999999999995</v>
      </c>
      <c r="M646" s="8">
        <f t="shared" si="101"/>
        <v>4.298784300062799</v>
      </c>
      <c r="N646" s="9">
        <f t="shared" si="100"/>
        <v>859.75686001255986</v>
      </c>
      <c r="O646" s="7">
        <f t="shared" ca="1" si="107"/>
        <v>619.99999999999886</v>
      </c>
      <c r="P646" s="2" t="str">
        <f t="shared" ca="1" si="108"/>
        <v xml:space="preserve"> </v>
      </c>
      <c r="Q646" t="str">
        <f t="shared" ca="1" si="109"/>
        <v>S</v>
      </c>
      <c r="R646">
        <f t="shared" ca="1" si="105"/>
        <v>239.99999999999773</v>
      </c>
      <c r="S646">
        <f t="shared" ca="1" si="106"/>
        <v>-3190.0000000000041</v>
      </c>
    </row>
    <row r="647" spans="1:19" x14ac:dyDescent="0.25">
      <c r="A647" s="1">
        <v>37475</v>
      </c>
      <c r="B647">
        <v>481.8</v>
      </c>
      <c r="C647">
        <v>488.3</v>
      </c>
      <c r="D647">
        <v>481.6</v>
      </c>
      <c r="E647">
        <v>487.4</v>
      </c>
      <c r="F647">
        <v>27676</v>
      </c>
      <c r="G647">
        <f t="shared" si="110"/>
        <v>9.6999999999999886</v>
      </c>
      <c r="H647" s="2" t="str">
        <f ca="1">IF($C647&gt;MAX($C646:OFFSET($C647,-$H$2+1,0)),"B",IF($D647&lt;MIN($D646:OFFSET($D647,-$H$2+1,0)),"S",H646))</f>
        <v>S</v>
      </c>
      <c r="I647" s="2" t="str">
        <f ca="1">IF($C647&gt;MAX($C646:OFFSET($C647,-$I$2+1,0)),"B",IF($D647&lt;MIN($D646:OFFSET($D647,-$I$2+1,0)),"S",I646))</f>
        <v>S</v>
      </c>
      <c r="J647" s="2" t="str">
        <f t="shared" ca="1" si="102"/>
        <v>S</v>
      </c>
      <c r="K647">
        <f t="shared" ca="1" si="103"/>
        <v>-879.99999999999545</v>
      </c>
      <c r="L647">
        <f t="shared" ca="1" si="104"/>
        <v>-3159.999999999995</v>
      </c>
      <c r="M647" s="8">
        <f t="shared" si="101"/>
        <v>4.5688450850596585</v>
      </c>
      <c r="N647" s="9">
        <f t="shared" si="100"/>
        <v>913.76901701193174</v>
      </c>
      <c r="O647" s="7">
        <f t="shared" ca="1" si="107"/>
        <v>-259.99999999999659</v>
      </c>
      <c r="P647" s="2" t="str">
        <f t="shared" ca="1" si="108"/>
        <v xml:space="preserve"> </v>
      </c>
      <c r="Q647" t="str">
        <f t="shared" ca="1" si="109"/>
        <v>S</v>
      </c>
      <c r="R647">
        <f t="shared" ca="1" si="105"/>
        <v>-879.99999999999545</v>
      </c>
      <c r="S647">
        <f t="shared" ca="1" si="106"/>
        <v>-4069.9999999999995</v>
      </c>
    </row>
    <row r="648" spans="1:19" x14ac:dyDescent="0.25">
      <c r="A648" s="1">
        <v>37476</v>
      </c>
      <c r="B648">
        <v>485.8</v>
      </c>
      <c r="C648">
        <v>486.5</v>
      </c>
      <c r="D648">
        <v>483</v>
      </c>
      <c r="E648">
        <v>483.5</v>
      </c>
      <c r="F648">
        <v>22670</v>
      </c>
      <c r="G648">
        <f t="shared" si="110"/>
        <v>4.3999999999999773</v>
      </c>
      <c r="H648" s="2" t="str">
        <f ca="1">IF($C648&gt;MAX($C647:OFFSET($C648,-$H$2+1,0)),"B",IF($D648&lt;MIN($D647:OFFSET($D648,-$H$2+1,0)),"S",H647))</f>
        <v>S</v>
      </c>
      <c r="I648" s="2" t="str">
        <f ca="1">IF($C648&gt;MAX($C647:OFFSET($C648,-$I$2+1,0)),"B",IF($D648&lt;MIN($D647:OFFSET($D648,-$I$2+1,0)),"S",I647))</f>
        <v>S</v>
      </c>
      <c r="J648" s="2" t="str">
        <f t="shared" ca="1" si="102"/>
        <v>S</v>
      </c>
      <c r="K648">
        <f t="shared" ca="1" si="103"/>
        <v>389.99999999999773</v>
      </c>
      <c r="L648">
        <f t="shared" ca="1" si="104"/>
        <v>-2769.9999999999973</v>
      </c>
      <c r="M648" s="8">
        <f t="shared" si="101"/>
        <v>4.5604028308066749</v>
      </c>
      <c r="N648" s="9">
        <f t="shared" si="100"/>
        <v>912.08056616133501</v>
      </c>
      <c r="O648" s="7">
        <f t="shared" ca="1" si="107"/>
        <v>130.00000000000114</v>
      </c>
      <c r="P648" s="2" t="str">
        <f t="shared" ca="1" si="108"/>
        <v xml:space="preserve"> </v>
      </c>
      <c r="Q648" t="str">
        <f t="shared" ca="1" si="109"/>
        <v>S</v>
      </c>
      <c r="R648">
        <f t="shared" ca="1" si="105"/>
        <v>389.99999999999773</v>
      </c>
      <c r="S648">
        <f t="shared" ca="1" si="106"/>
        <v>-3680.0000000000018</v>
      </c>
    </row>
    <row r="649" spans="1:19" x14ac:dyDescent="0.25">
      <c r="A649" s="1">
        <v>37477</v>
      </c>
      <c r="B649">
        <v>483.8</v>
      </c>
      <c r="C649">
        <v>488.1</v>
      </c>
      <c r="D649">
        <v>483.8</v>
      </c>
      <c r="E649">
        <v>487.3</v>
      </c>
      <c r="F649">
        <v>18546</v>
      </c>
      <c r="G649">
        <f t="shared" si="110"/>
        <v>4.6000000000000227</v>
      </c>
      <c r="H649" s="2" t="str">
        <f ca="1">IF($C649&gt;MAX($C648:OFFSET($C649,-$H$2+1,0)),"B",IF($D649&lt;MIN($D648:OFFSET($D649,-$H$2+1,0)),"S",H648))</f>
        <v>S</v>
      </c>
      <c r="I649" s="2" t="str">
        <f ca="1">IF($C649&gt;MAX($C648:OFFSET($C649,-$I$2+1,0)),"B",IF($D649&lt;MIN($D648:OFFSET($D649,-$I$2+1,0)),"S",I648))</f>
        <v>S</v>
      </c>
      <c r="J649" s="2" t="str">
        <f t="shared" ca="1" si="102"/>
        <v>S</v>
      </c>
      <c r="K649">
        <f t="shared" ca="1" si="103"/>
        <v>-380.00000000000114</v>
      </c>
      <c r="L649">
        <f t="shared" ca="1" si="104"/>
        <v>-3149.9999999999982</v>
      </c>
      <c r="M649" s="8">
        <f t="shared" si="101"/>
        <v>4.5623826892663422</v>
      </c>
      <c r="N649" s="9">
        <f t="shared" si="100"/>
        <v>912.47653785326838</v>
      </c>
      <c r="O649" s="7">
        <f t="shared" ca="1" si="107"/>
        <v>-250</v>
      </c>
      <c r="P649" s="2" t="str">
        <f t="shared" ca="1" si="108"/>
        <v xml:space="preserve"> </v>
      </c>
      <c r="Q649" t="str">
        <f t="shared" ca="1" si="109"/>
        <v>S</v>
      </c>
      <c r="R649">
        <f t="shared" ca="1" si="105"/>
        <v>-380.00000000000114</v>
      </c>
      <c r="S649">
        <f t="shared" ca="1" si="106"/>
        <v>-4060.0000000000027</v>
      </c>
    </row>
    <row r="650" spans="1:19" x14ac:dyDescent="0.25">
      <c r="A650" s="1">
        <v>37480</v>
      </c>
      <c r="B650">
        <v>489.4</v>
      </c>
      <c r="C650">
        <v>491.1</v>
      </c>
      <c r="D650">
        <v>486</v>
      </c>
      <c r="E650">
        <v>487.1</v>
      </c>
      <c r="F650">
        <v>29930</v>
      </c>
      <c r="G650">
        <f t="shared" si="110"/>
        <v>5.1000000000000227</v>
      </c>
      <c r="H650" s="2" t="str">
        <f ca="1">IF($C650&gt;MAX($C649:OFFSET($C650,-$H$2+1,0)),"B",IF($D650&lt;MIN($D649:OFFSET($D650,-$H$2+1,0)),"S",H649))</f>
        <v>S</v>
      </c>
      <c r="I650" s="2" t="str">
        <f ca="1">IF($C650&gt;MAX($C649:OFFSET($C650,-$I$2+1,0)),"B",IF($D650&lt;MIN($D649:OFFSET($D650,-$I$2+1,0)),"S",I649))</f>
        <v>S</v>
      </c>
      <c r="J650" s="2" t="str">
        <f t="shared" ca="1" si="102"/>
        <v>S</v>
      </c>
      <c r="K650">
        <f t="shared" ca="1" si="103"/>
        <v>19.999999999998863</v>
      </c>
      <c r="L650">
        <f t="shared" ca="1" si="104"/>
        <v>-3129.9999999999991</v>
      </c>
      <c r="M650" s="8">
        <f t="shared" si="101"/>
        <v>4.5892635548030265</v>
      </c>
      <c r="N650" s="9">
        <f t="shared" si="100"/>
        <v>917.85271096060535</v>
      </c>
      <c r="O650" s="7">
        <f t="shared" ca="1" si="107"/>
        <v>-230.00000000000114</v>
      </c>
      <c r="P650" s="2" t="str">
        <f t="shared" ca="1" si="108"/>
        <v xml:space="preserve"> </v>
      </c>
      <c r="Q650" t="str">
        <f t="shared" ca="1" si="109"/>
        <v>S</v>
      </c>
      <c r="R650">
        <f t="shared" ca="1" si="105"/>
        <v>19.999999999998863</v>
      </c>
      <c r="S650">
        <f t="shared" ca="1" si="106"/>
        <v>-4040.0000000000036</v>
      </c>
    </row>
    <row r="651" spans="1:19" x14ac:dyDescent="0.25">
      <c r="A651" s="1">
        <v>37481</v>
      </c>
      <c r="B651">
        <v>487.4</v>
      </c>
      <c r="C651">
        <v>488.3</v>
      </c>
      <c r="D651">
        <v>486.3</v>
      </c>
      <c r="E651">
        <v>487</v>
      </c>
      <c r="F651">
        <v>30532</v>
      </c>
      <c r="G651">
        <f t="shared" si="110"/>
        <v>2</v>
      </c>
      <c r="H651" s="2" t="str">
        <f ca="1">IF($C651&gt;MAX($C650:OFFSET($C651,-$H$2+1,0)),"B",IF($D651&lt;MIN($D650:OFFSET($D651,-$H$2+1,0)),"S",H650))</f>
        <v>S</v>
      </c>
      <c r="I651" s="2" t="str">
        <f ca="1">IF($C651&gt;MAX($C650:OFFSET($C651,-$I$2+1,0)),"B",IF($D651&lt;MIN($D650:OFFSET($D651,-$I$2+1,0)),"S",I650))</f>
        <v>S</v>
      </c>
      <c r="J651" s="2" t="str">
        <f t="shared" ca="1" si="102"/>
        <v>S</v>
      </c>
      <c r="K651">
        <f t="shared" ca="1" si="103"/>
        <v>10.000000000002274</v>
      </c>
      <c r="L651">
        <f t="shared" ca="1" si="104"/>
        <v>-3119.9999999999968</v>
      </c>
      <c r="M651" s="8">
        <f t="shared" si="101"/>
        <v>4.4598003770628747</v>
      </c>
      <c r="N651" s="9">
        <f t="shared" si="100"/>
        <v>891.96007541257495</v>
      </c>
      <c r="O651" s="7">
        <f t="shared" ca="1" si="107"/>
        <v>-219.99999999999886</v>
      </c>
      <c r="P651" s="2" t="str">
        <f t="shared" ca="1" si="108"/>
        <v xml:space="preserve"> </v>
      </c>
      <c r="Q651" t="str">
        <f t="shared" ca="1" si="109"/>
        <v>S</v>
      </c>
      <c r="R651">
        <f t="shared" ca="1" si="105"/>
        <v>10.000000000002274</v>
      </c>
      <c r="S651">
        <f t="shared" ca="1" si="106"/>
        <v>-4030.0000000000014</v>
      </c>
    </row>
    <row r="652" spans="1:19" x14ac:dyDescent="0.25">
      <c r="A652" s="1">
        <v>37482</v>
      </c>
      <c r="B652">
        <v>488.8</v>
      </c>
      <c r="C652">
        <v>489.8</v>
      </c>
      <c r="D652">
        <v>483.3</v>
      </c>
      <c r="E652">
        <v>484.6</v>
      </c>
      <c r="F652">
        <v>42264</v>
      </c>
      <c r="G652">
        <f t="shared" si="110"/>
        <v>6.5</v>
      </c>
      <c r="H652" s="2" t="str">
        <f ca="1">IF($C652&gt;MAX($C651:OFFSET($C652,-$H$2+1,0)),"B",IF($D652&lt;MIN($D651:OFFSET($D652,-$H$2+1,0)),"S",H651))</f>
        <v>S</v>
      </c>
      <c r="I652" s="2" t="str">
        <f ca="1">IF($C652&gt;MAX($C651:OFFSET($C652,-$I$2+1,0)),"B",IF($D652&lt;MIN($D651:OFFSET($D652,-$I$2+1,0)),"S",I651))</f>
        <v>S</v>
      </c>
      <c r="J652" s="2" t="str">
        <f t="shared" ca="1" si="102"/>
        <v>S</v>
      </c>
      <c r="K652">
        <f t="shared" ca="1" si="103"/>
        <v>239.99999999999773</v>
      </c>
      <c r="L652">
        <f t="shared" ca="1" si="104"/>
        <v>-2879.9999999999991</v>
      </c>
      <c r="M652" s="8">
        <f t="shared" si="101"/>
        <v>4.5618103582097316</v>
      </c>
      <c r="N652" s="9">
        <f t="shared" si="100"/>
        <v>912.36207164194627</v>
      </c>
      <c r="O652" s="7">
        <f t="shared" ca="1" si="107"/>
        <v>19.999999999998863</v>
      </c>
      <c r="P652" s="2" t="str">
        <f t="shared" ca="1" si="108"/>
        <v xml:space="preserve"> </v>
      </c>
      <c r="Q652" t="str">
        <f t="shared" ca="1" si="109"/>
        <v>S</v>
      </c>
      <c r="R652">
        <f t="shared" ca="1" si="105"/>
        <v>239.99999999999773</v>
      </c>
      <c r="S652">
        <f t="shared" ca="1" si="106"/>
        <v>-3790.0000000000036</v>
      </c>
    </row>
    <row r="653" spans="1:19" x14ac:dyDescent="0.25">
      <c r="A653" s="1">
        <v>37483</v>
      </c>
      <c r="B653">
        <v>484.7</v>
      </c>
      <c r="C653">
        <v>488.4</v>
      </c>
      <c r="D653">
        <v>484.3</v>
      </c>
      <c r="E653">
        <v>487.2</v>
      </c>
      <c r="F653">
        <v>37970</v>
      </c>
      <c r="G653">
        <f t="shared" si="110"/>
        <v>4.0999999999999659</v>
      </c>
      <c r="H653" s="2" t="str">
        <f ca="1">IF($C653&gt;MAX($C652:OFFSET($C653,-$H$2+1,0)),"B",IF($D653&lt;MIN($D652:OFFSET($D653,-$H$2+1,0)),"S",H652))</f>
        <v>S</v>
      </c>
      <c r="I653" s="2" t="str">
        <f ca="1">IF($C653&gt;MAX($C652:OFFSET($C653,-$I$2+1,0)),"B",IF($D653&lt;MIN($D652:OFFSET($D653,-$I$2+1,0)),"S",I652))</f>
        <v>S</v>
      </c>
      <c r="J653" s="2" t="str">
        <f t="shared" ca="1" si="102"/>
        <v>S</v>
      </c>
      <c r="K653">
        <f t="shared" ca="1" si="103"/>
        <v>-259.99999999999659</v>
      </c>
      <c r="L653">
        <f t="shared" ca="1" si="104"/>
        <v>-3139.9999999999955</v>
      </c>
      <c r="M653" s="8">
        <f t="shared" si="101"/>
        <v>4.538719840299243</v>
      </c>
      <c r="N653" s="9">
        <f t="shared" si="100"/>
        <v>907.74396805984861</v>
      </c>
      <c r="O653" s="7">
        <f t="shared" ca="1" si="107"/>
        <v>-239.99999999999773</v>
      </c>
      <c r="P653" s="2" t="str">
        <f t="shared" ca="1" si="108"/>
        <v xml:space="preserve"> </v>
      </c>
      <c r="Q653" t="str">
        <f t="shared" ca="1" si="109"/>
        <v>S</v>
      </c>
      <c r="R653">
        <f t="shared" ca="1" si="105"/>
        <v>-259.99999999999659</v>
      </c>
      <c r="S653">
        <f t="shared" ca="1" si="106"/>
        <v>-4050</v>
      </c>
    </row>
    <row r="654" spans="1:19" x14ac:dyDescent="0.25">
      <c r="A654" s="1">
        <v>37484</v>
      </c>
      <c r="B654">
        <v>486.3</v>
      </c>
      <c r="C654">
        <v>487.9</v>
      </c>
      <c r="D654">
        <v>485.3</v>
      </c>
      <c r="E654">
        <v>486.5</v>
      </c>
      <c r="F654">
        <v>28150</v>
      </c>
      <c r="G654">
        <f t="shared" si="110"/>
        <v>2.5999999999999659</v>
      </c>
      <c r="H654" s="2" t="str">
        <f ca="1">IF($C654&gt;MAX($C653:OFFSET($C654,-$H$2+1,0)),"B",IF($D654&lt;MIN($D653:OFFSET($D654,-$H$2+1,0)),"S",H653))</f>
        <v>S</v>
      </c>
      <c r="I654" s="2" t="str">
        <f ca="1">IF($C654&gt;MAX($C653:OFFSET($C654,-$I$2+1,0)),"B",IF($D654&lt;MIN($D653:OFFSET($D654,-$I$2+1,0)),"S",I653))</f>
        <v>S</v>
      </c>
      <c r="J654" s="2" t="str">
        <f t="shared" ca="1" si="102"/>
        <v>S</v>
      </c>
      <c r="K654">
        <f t="shared" ca="1" si="103"/>
        <v>69.999999999998863</v>
      </c>
      <c r="L654">
        <f t="shared" ca="1" si="104"/>
        <v>-3069.9999999999964</v>
      </c>
      <c r="M654" s="8">
        <f t="shared" si="101"/>
        <v>4.4417838482842793</v>
      </c>
      <c r="N654" s="9">
        <f t="shared" si="100"/>
        <v>888.35676965685582</v>
      </c>
      <c r="O654" s="7">
        <f t="shared" ca="1" si="107"/>
        <v>-169.99999999999886</v>
      </c>
      <c r="P654" s="2" t="str">
        <f t="shared" ca="1" si="108"/>
        <v xml:space="preserve"> </v>
      </c>
      <c r="Q654" t="str">
        <f t="shared" ca="1" si="109"/>
        <v>S</v>
      </c>
      <c r="R654">
        <f t="shared" ca="1" si="105"/>
        <v>69.999999999998863</v>
      </c>
      <c r="S654">
        <f t="shared" ca="1" si="106"/>
        <v>-3980.0000000000009</v>
      </c>
    </row>
    <row r="655" spans="1:19" x14ac:dyDescent="0.25">
      <c r="A655" s="1">
        <v>37487</v>
      </c>
      <c r="B655">
        <v>485.1</v>
      </c>
      <c r="C655">
        <v>485.4</v>
      </c>
      <c r="D655">
        <v>477.8</v>
      </c>
      <c r="E655">
        <v>478.8</v>
      </c>
      <c r="F655">
        <v>27837</v>
      </c>
      <c r="G655">
        <f t="shared" si="110"/>
        <v>8.6999999999999886</v>
      </c>
      <c r="H655" s="2" t="str">
        <f ca="1">IF($C655&gt;MAX($C654:OFFSET($C655,-$H$2+1,0)),"B",IF($D655&lt;MIN($D654:OFFSET($D655,-$H$2+1,0)),"S",H654))</f>
        <v>S</v>
      </c>
      <c r="I655" s="2" t="str">
        <f ca="1">IF($C655&gt;MAX($C654:OFFSET($C655,-$I$2+1,0)),"B",IF($D655&lt;MIN($D654:OFFSET($D655,-$I$2+1,0)),"S",I654))</f>
        <v>S</v>
      </c>
      <c r="J655" s="2" t="str">
        <f t="shared" ca="1" si="102"/>
        <v>S</v>
      </c>
      <c r="K655">
        <f t="shared" ca="1" si="103"/>
        <v>769.99999999999886</v>
      </c>
      <c r="L655">
        <f t="shared" ca="1" si="104"/>
        <v>-2299.9999999999973</v>
      </c>
      <c r="M655" s="8">
        <f t="shared" si="101"/>
        <v>4.654694655870065</v>
      </c>
      <c r="N655" s="9">
        <f t="shared" si="100"/>
        <v>930.93893117401296</v>
      </c>
      <c r="O655" s="7">
        <f t="shared" ca="1" si="107"/>
        <v>600</v>
      </c>
      <c r="P655" s="2" t="str">
        <f t="shared" ca="1" si="108"/>
        <v xml:space="preserve"> </v>
      </c>
      <c r="Q655" t="str">
        <f t="shared" ca="1" si="109"/>
        <v>S</v>
      </c>
      <c r="R655">
        <f t="shared" ca="1" si="105"/>
        <v>769.99999999999886</v>
      </c>
      <c r="S655">
        <f t="shared" ca="1" si="106"/>
        <v>-3210.0000000000018</v>
      </c>
    </row>
    <row r="656" spans="1:19" x14ac:dyDescent="0.25">
      <c r="A656" s="1">
        <v>37488</v>
      </c>
      <c r="B656">
        <v>480</v>
      </c>
      <c r="C656">
        <v>482.3</v>
      </c>
      <c r="D656">
        <v>479.4</v>
      </c>
      <c r="E656">
        <v>481.5</v>
      </c>
      <c r="F656">
        <v>34758</v>
      </c>
      <c r="G656">
        <f t="shared" si="110"/>
        <v>3.5</v>
      </c>
      <c r="H656" s="2" t="str">
        <f ca="1">IF($C656&gt;MAX($C655:OFFSET($C656,-$H$2+1,0)),"B",IF($D656&lt;MIN($D655:OFFSET($D656,-$H$2+1,0)),"S",H655))</f>
        <v>S</v>
      </c>
      <c r="I656" s="2" t="str">
        <f ca="1">IF($C656&gt;MAX($C655:OFFSET($C656,-$I$2+1,0)),"B",IF($D656&lt;MIN($D655:OFFSET($D656,-$I$2+1,0)),"S",I655))</f>
        <v>S</v>
      </c>
      <c r="J656" s="2" t="str">
        <f t="shared" ca="1" si="102"/>
        <v>S</v>
      </c>
      <c r="K656">
        <f t="shared" ca="1" si="103"/>
        <v>-269.99999999999886</v>
      </c>
      <c r="L656">
        <f t="shared" ca="1" si="104"/>
        <v>-2569.9999999999964</v>
      </c>
      <c r="M656" s="8">
        <f t="shared" si="101"/>
        <v>4.5969599230765619</v>
      </c>
      <c r="N656" s="9">
        <f t="shared" si="100"/>
        <v>919.39198461531237</v>
      </c>
      <c r="O656" s="7">
        <f t="shared" ca="1" si="107"/>
        <v>330.00000000000114</v>
      </c>
      <c r="P656" s="2" t="str">
        <f t="shared" ca="1" si="108"/>
        <v xml:space="preserve"> </v>
      </c>
      <c r="Q656" t="str">
        <f t="shared" ca="1" si="109"/>
        <v>S</v>
      </c>
      <c r="R656">
        <f t="shared" ca="1" si="105"/>
        <v>-269.99999999999886</v>
      </c>
      <c r="S656">
        <f t="shared" ca="1" si="106"/>
        <v>-3480.0000000000009</v>
      </c>
    </row>
    <row r="657" spans="1:19" x14ac:dyDescent="0.25">
      <c r="A657" s="1">
        <v>37489</v>
      </c>
      <c r="B657">
        <v>478.7</v>
      </c>
      <c r="C657">
        <v>481.2</v>
      </c>
      <c r="D657">
        <v>478.7</v>
      </c>
      <c r="E657">
        <v>480.4</v>
      </c>
      <c r="F657">
        <v>42274</v>
      </c>
      <c r="G657">
        <f t="shared" si="110"/>
        <v>2.8000000000000114</v>
      </c>
      <c r="H657" s="2" t="str">
        <f ca="1">IF($C657&gt;MAX($C656:OFFSET($C657,-$H$2+1,0)),"B",IF($D657&lt;MIN($D656:OFFSET($D657,-$H$2+1,0)),"S",H656))</f>
        <v>S</v>
      </c>
      <c r="I657" s="2" t="str">
        <f ca="1">IF($C657&gt;MAX($C656:OFFSET($C657,-$I$2+1,0)),"B",IF($D657&lt;MIN($D656:OFFSET($D657,-$I$2+1,0)),"S",I656))</f>
        <v>S</v>
      </c>
      <c r="J657" s="2" t="str">
        <f t="shared" ca="1" si="102"/>
        <v>S</v>
      </c>
      <c r="K657">
        <f t="shared" ca="1" si="103"/>
        <v>110.00000000000227</v>
      </c>
      <c r="L657">
        <f t="shared" ca="1" si="104"/>
        <v>-2459.9999999999941</v>
      </c>
      <c r="M657" s="8">
        <f t="shared" si="101"/>
        <v>4.5071119269227342</v>
      </c>
      <c r="N657" s="9">
        <f t="shared" si="100"/>
        <v>901.42238538454683</v>
      </c>
      <c r="O657" s="7">
        <f t="shared" ca="1" si="107"/>
        <v>440.00000000000341</v>
      </c>
      <c r="P657" s="2" t="str">
        <f t="shared" ca="1" si="108"/>
        <v xml:space="preserve"> </v>
      </c>
      <c r="Q657" t="str">
        <f t="shared" ca="1" si="109"/>
        <v>S</v>
      </c>
      <c r="R657">
        <f t="shared" ca="1" si="105"/>
        <v>110.00000000000227</v>
      </c>
      <c r="S657">
        <f t="shared" ca="1" si="106"/>
        <v>-3369.9999999999986</v>
      </c>
    </row>
    <row r="658" spans="1:19" x14ac:dyDescent="0.25">
      <c r="A658" s="1">
        <v>37490</v>
      </c>
      <c r="B658">
        <v>478.9</v>
      </c>
      <c r="C658">
        <v>480.2</v>
      </c>
      <c r="D658">
        <v>477.3</v>
      </c>
      <c r="E658">
        <v>479.5</v>
      </c>
      <c r="F658">
        <v>27215</v>
      </c>
      <c r="G658">
        <f t="shared" si="110"/>
        <v>3.0999999999999659</v>
      </c>
      <c r="H658" s="2" t="str">
        <f ca="1">IF($C658&gt;MAX($C657:OFFSET($C658,-$H$2+1,0)),"B",IF($D658&lt;MIN($D657:OFFSET($D658,-$H$2+1,0)),"S",H657))</f>
        <v>S</v>
      </c>
      <c r="I658" s="2" t="str">
        <f ca="1">IF($C658&gt;MAX($C657:OFFSET($C658,-$I$2+1,0)),"B",IF($D658&lt;MIN($D657:OFFSET($D658,-$I$2+1,0)),"S",I657))</f>
        <v>S</v>
      </c>
      <c r="J658" s="2" t="str">
        <f t="shared" ca="1" si="102"/>
        <v>S</v>
      </c>
      <c r="K658">
        <f t="shared" ca="1" si="103"/>
        <v>89.999999999997726</v>
      </c>
      <c r="L658">
        <f t="shared" ca="1" si="104"/>
        <v>-2369.9999999999964</v>
      </c>
      <c r="M658" s="8">
        <f t="shared" si="101"/>
        <v>4.4367563305765954</v>
      </c>
      <c r="N658" s="9">
        <f t="shared" si="100"/>
        <v>887.35126611531905</v>
      </c>
      <c r="O658" s="7">
        <f t="shared" ca="1" si="107"/>
        <v>530.00000000000114</v>
      </c>
      <c r="P658" s="2" t="str">
        <f t="shared" ca="1" si="108"/>
        <v xml:space="preserve"> </v>
      </c>
      <c r="Q658" t="str">
        <f t="shared" ca="1" si="109"/>
        <v>S</v>
      </c>
      <c r="R658">
        <f t="shared" ca="1" si="105"/>
        <v>89.999999999997726</v>
      </c>
      <c r="S658">
        <f t="shared" ca="1" si="106"/>
        <v>-3280.0000000000009</v>
      </c>
    </row>
    <row r="659" spans="1:19" x14ac:dyDescent="0.25">
      <c r="A659" s="1">
        <v>37491</v>
      </c>
      <c r="B659">
        <v>477.5</v>
      </c>
      <c r="C659">
        <v>479.8</v>
      </c>
      <c r="D659">
        <v>476.8</v>
      </c>
      <c r="E659">
        <v>479.5</v>
      </c>
      <c r="F659">
        <v>43249</v>
      </c>
      <c r="G659">
        <f t="shared" si="110"/>
        <v>3</v>
      </c>
      <c r="H659" s="2" t="str">
        <f ca="1">IF($C659&gt;MAX($C658:OFFSET($C659,-$H$2+1,0)),"B",IF($D659&lt;MIN($D658:OFFSET($D659,-$H$2+1,0)),"S",H658))</f>
        <v>S</v>
      </c>
      <c r="I659" s="2" t="str">
        <f ca="1">IF($C659&gt;MAX($C658:OFFSET($C659,-$I$2+1,0)),"B",IF($D659&lt;MIN($D658:OFFSET($D659,-$I$2+1,0)),"S",I658))</f>
        <v>S</v>
      </c>
      <c r="J659" s="2" t="str">
        <f t="shared" ca="1" si="102"/>
        <v>S</v>
      </c>
      <c r="K659">
        <f t="shared" ca="1" si="103"/>
        <v>0</v>
      </c>
      <c r="L659">
        <f t="shared" ca="1" si="104"/>
        <v>-2369.9999999999964</v>
      </c>
      <c r="M659" s="8">
        <f t="shared" si="101"/>
        <v>4.3649185140477655</v>
      </c>
      <c r="N659" s="9">
        <f t="shared" si="100"/>
        <v>872.98370280955305</v>
      </c>
      <c r="O659" s="7">
        <f t="shared" ca="1" si="107"/>
        <v>530.00000000000114</v>
      </c>
      <c r="P659" s="2" t="str">
        <f t="shared" ca="1" si="108"/>
        <v xml:space="preserve"> </v>
      </c>
      <c r="Q659" t="str">
        <f t="shared" ca="1" si="109"/>
        <v>S</v>
      </c>
      <c r="R659">
        <f t="shared" ca="1" si="105"/>
        <v>0</v>
      </c>
      <c r="S659">
        <f t="shared" ca="1" si="106"/>
        <v>-3280.0000000000009</v>
      </c>
    </row>
    <row r="660" spans="1:19" x14ac:dyDescent="0.25">
      <c r="A660" s="1">
        <v>37494</v>
      </c>
      <c r="B660">
        <v>479.9</v>
      </c>
      <c r="C660">
        <v>483.3</v>
      </c>
      <c r="D660">
        <v>479.9</v>
      </c>
      <c r="E660">
        <v>482.2</v>
      </c>
      <c r="F660">
        <v>48021</v>
      </c>
      <c r="G660">
        <f t="shared" si="110"/>
        <v>3.8000000000000114</v>
      </c>
      <c r="H660" s="2" t="str">
        <f ca="1">IF($C660&gt;MAX($C659:OFFSET($C660,-$H$2+1,0)),"B",IF($D660&lt;MIN($D659:OFFSET($D660,-$H$2+1,0)),"S",H659))</f>
        <v>S</v>
      </c>
      <c r="I660" s="2" t="str">
        <f ca="1">IF($C660&gt;MAX($C659:OFFSET($C660,-$I$2+1,0)),"B",IF($D660&lt;MIN($D659:OFFSET($D660,-$I$2+1,0)),"S",I659))</f>
        <v>S</v>
      </c>
      <c r="J660" s="2" t="str">
        <f t="shared" ca="1" si="102"/>
        <v>S</v>
      </c>
      <c r="K660">
        <f t="shared" ca="1" si="103"/>
        <v>-269.99999999999886</v>
      </c>
      <c r="L660">
        <f t="shared" ca="1" si="104"/>
        <v>-2639.9999999999955</v>
      </c>
      <c r="M660" s="8">
        <f t="shared" si="101"/>
        <v>4.3366725883453778</v>
      </c>
      <c r="N660" s="9">
        <f t="shared" si="100"/>
        <v>867.33451766907558</v>
      </c>
      <c r="O660" s="7">
        <f t="shared" ca="1" si="107"/>
        <v>260.00000000000227</v>
      </c>
      <c r="P660" s="2" t="str">
        <f t="shared" ca="1" si="108"/>
        <v xml:space="preserve"> </v>
      </c>
      <c r="Q660" t="str">
        <f t="shared" ca="1" si="109"/>
        <v>S</v>
      </c>
      <c r="R660">
        <f t="shared" ca="1" si="105"/>
        <v>-269.99999999999886</v>
      </c>
      <c r="S660">
        <f t="shared" ca="1" si="106"/>
        <v>-3550</v>
      </c>
    </row>
    <row r="661" spans="1:19" x14ac:dyDescent="0.25">
      <c r="A661" s="1">
        <v>37495</v>
      </c>
      <c r="B661">
        <v>482.7</v>
      </c>
      <c r="C661">
        <v>485.7</v>
      </c>
      <c r="D661">
        <v>481.5</v>
      </c>
      <c r="E661">
        <v>485.1</v>
      </c>
      <c r="F661">
        <v>60860</v>
      </c>
      <c r="G661">
        <f t="shared" si="110"/>
        <v>4.1999999999999886</v>
      </c>
      <c r="H661" s="2" t="str">
        <f ca="1">IF($C661&gt;MAX($C660:OFFSET($C661,-$H$2+1,0)),"B",IF($D661&lt;MIN($D660:OFFSET($D661,-$H$2+1,0)),"S",H660))</f>
        <v>S</v>
      </c>
      <c r="I661" s="2" t="str">
        <f ca="1">IF($C661&gt;MAX($C660:OFFSET($C661,-$I$2+1,0)),"B",IF($D661&lt;MIN($D660:OFFSET($D661,-$I$2+1,0)),"S",I660))</f>
        <v>S</v>
      </c>
      <c r="J661" s="2" t="str">
        <f t="shared" ca="1" si="102"/>
        <v>S</v>
      </c>
      <c r="K661">
        <f t="shared" ca="1" si="103"/>
        <v>-290.00000000000341</v>
      </c>
      <c r="L661">
        <f t="shared" ca="1" si="104"/>
        <v>-2929.9999999999991</v>
      </c>
      <c r="M661" s="8">
        <f t="shared" si="101"/>
        <v>4.329838958928109</v>
      </c>
      <c r="N661" s="9">
        <f t="shared" si="100"/>
        <v>865.96779178562178</v>
      </c>
      <c r="O661" s="7">
        <f t="shared" ca="1" si="107"/>
        <v>-30.000000000001137</v>
      </c>
      <c r="P661" s="2" t="str">
        <f t="shared" ca="1" si="108"/>
        <v xml:space="preserve"> </v>
      </c>
      <c r="Q661" t="str">
        <f t="shared" ca="1" si="109"/>
        <v>S</v>
      </c>
      <c r="R661">
        <f t="shared" ca="1" si="105"/>
        <v>-290.00000000000341</v>
      </c>
      <c r="S661">
        <f t="shared" ca="1" si="106"/>
        <v>-3840.0000000000036</v>
      </c>
    </row>
    <row r="662" spans="1:19" x14ac:dyDescent="0.25">
      <c r="A662" s="1">
        <v>37496</v>
      </c>
      <c r="B662">
        <v>484.1</v>
      </c>
      <c r="C662">
        <v>485.4</v>
      </c>
      <c r="D662">
        <v>482.1</v>
      </c>
      <c r="E662">
        <v>482.1</v>
      </c>
      <c r="F662">
        <v>51868</v>
      </c>
      <c r="G662">
        <f t="shared" si="110"/>
        <v>3.2999999999999545</v>
      </c>
      <c r="H662" s="2" t="str">
        <f ca="1">IF($C662&gt;MAX($C661:OFFSET($C662,-$H$2+1,0)),"B",IF($D662&lt;MIN($D661:OFFSET($D662,-$H$2+1,0)),"S",H661))</f>
        <v>S</v>
      </c>
      <c r="I662" s="2" t="str">
        <f ca="1">IF($C662&gt;MAX($C661:OFFSET($C662,-$I$2+1,0)),"B",IF($D662&lt;MIN($D661:OFFSET($D662,-$I$2+1,0)),"S",I661))</f>
        <v>S</v>
      </c>
      <c r="J662" s="2" t="str">
        <f t="shared" ca="1" si="102"/>
        <v>S</v>
      </c>
      <c r="K662">
        <f t="shared" ca="1" si="103"/>
        <v>300</v>
      </c>
      <c r="L662">
        <f t="shared" ca="1" si="104"/>
        <v>-2629.9999999999991</v>
      </c>
      <c r="M662" s="8">
        <f t="shared" si="101"/>
        <v>4.278347010981701</v>
      </c>
      <c r="N662" s="9">
        <f t="shared" ref="N662:N725" si="111">$N$2*M662*$K$2</f>
        <v>855.66940219634023</v>
      </c>
      <c r="O662" s="7">
        <f t="shared" ca="1" si="107"/>
        <v>269.99999999999886</v>
      </c>
      <c r="P662" s="2" t="str">
        <f t="shared" ca="1" si="108"/>
        <v xml:space="preserve"> </v>
      </c>
      <c r="Q662" t="str">
        <f t="shared" ca="1" si="109"/>
        <v>S</v>
      </c>
      <c r="R662">
        <f t="shared" ca="1" si="105"/>
        <v>300</v>
      </c>
      <c r="S662">
        <f t="shared" ca="1" si="106"/>
        <v>-3540.0000000000036</v>
      </c>
    </row>
    <row r="663" spans="1:19" x14ac:dyDescent="0.25">
      <c r="A663" s="1">
        <v>37497</v>
      </c>
      <c r="B663">
        <v>483.9</v>
      </c>
      <c r="C663">
        <v>486</v>
      </c>
      <c r="D663">
        <v>483.3</v>
      </c>
      <c r="E663">
        <v>485.6</v>
      </c>
      <c r="F663">
        <v>112440</v>
      </c>
      <c r="G663">
        <f t="shared" si="110"/>
        <v>3.8999999999999773</v>
      </c>
      <c r="H663" s="2" t="str">
        <f ca="1">IF($C663&gt;MAX($C662:OFFSET($C663,-$H$2+1,0)),"B",IF($D663&lt;MIN($D662:OFFSET($D663,-$H$2+1,0)),"S",H662))</f>
        <v>S</v>
      </c>
      <c r="I663" s="2" t="str">
        <f ca="1">IF($C663&gt;MAX($C662:OFFSET($C663,-$I$2+1,0)),"B",IF($D663&lt;MIN($D662:OFFSET($D663,-$I$2+1,0)),"S",I662))</f>
        <v>S</v>
      </c>
      <c r="J663" s="2" t="str">
        <f t="shared" ca="1" si="102"/>
        <v>S</v>
      </c>
      <c r="K663">
        <f t="shared" ca="1" si="103"/>
        <v>-350</v>
      </c>
      <c r="L663">
        <f t="shared" ca="1" si="104"/>
        <v>-2979.9999999999991</v>
      </c>
      <c r="M663" s="8">
        <f t="shared" ref="M663:M726" si="112">(($M$2-1)*M662+G663)/$M$2</f>
        <v>4.2594296604326143</v>
      </c>
      <c r="N663" s="9">
        <f t="shared" si="111"/>
        <v>851.88593208652287</v>
      </c>
      <c r="O663" s="7">
        <f t="shared" ca="1" si="107"/>
        <v>-80.000000000001137</v>
      </c>
      <c r="P663" s="2" t="str">
        <f t="shared" ca="1" si="108"/>
        <v xml:space="preserve"> </v>
      </c>
      <c r="Q663" t="str">
        <f t="shared" ca="1" si="109"/>
        <v>S</v>
      </c>
      <c r="R663">
        <f t="shared" ca="1" si="105"/>
        <v>-350</v>
      </c>
      <c r="S663">
        <f t="shared" ca="1" si="106"/>
        <v>-3890.0000000000036</v>
      </c>
    </row>
    <row r="664" spans="1:19" x14ac:dyDescent="0.25">
      <c r="A664" s="1">
        <v>37498</v>
      </c>
      <c r="B664">
        <v>486.1</v>
      </c>
      <c r="C664">
        <v>486.8</v>
      </c>
      <c r="D664">
        <v>484.5</v>
      </c>
      <c r="E664">
        <v>485.1</v>
      </c>
      <c r="F664">
        <v>61935</v>
      </c>
      <c r="G664">
        <f t="shared" si="110"/>
        <v>2.3000000000000114</v>
      </c>
      <c r="H664" s="2" t="str">
        <f ca="1">IF($C664&gt;MAX($C663:OFFSET($C664,-$H$2+1,0)),"B",IF($D664&lt;MIN($D663:OFFSET($D664,-$H$2+1,0)),"S",H663))</f>
        <v>S</v>
      </c>
      <c r="I664" s="2" t="str">
        <f ca="1">IF($C664&gt;MAX($C663:OFFSET($C664,-$I$2+1,0)),"B",IF($D664&lt;MIN($D663:OFFSET($D664,-$I$2+1,0)),"S",I663))</f>
        <v>S</v>
      </c>
      <c r="J664" s="2" t="str">
        <f t="shared" ca="1" si="102"/>
        <v>S</v>
      </c>
      <c r="K664">
        <f t="shared" ca="1" si="103"/>
        <v>50</v>
      </c>
      <c r="L664">
        <f t="shared" ca="1" si="104"/>
        <v>-2929.9999999999991</v>
      </c>
      <c r="M664" s="8">
        <f t="shared" si="112"/>
        <v>4.1614581774109842</v>
      </c>
      <c r="N664" s="9">
        <f t="shared" si="111"/>
        <v>832.29163548219685</v>
      </c>
      <c r="O664" s="7">
        <f t="shared" ca="1" si="107"/>
        <v>-30.000000000001137</v>
      </c>
      <c r="P664" s="2" t="str">
        <f t="shared" ca="1" si="108"/>
        <v xml:space="preserve"> </v>
      </c>
      <c r="Q664" t="str">
        <f t="shared" ca="1" si="109"/>
        <v>S</v>
      </c>
      <c r="R664">
        <f t="shared" ca="1" si="105"/>
        <v>50</v>
      </c>
      <c r="S664">
        <f t="shared" ca="1" si="106"/>
        <v>-3840.0000000000036</v>
      </c>
    </row>
    <row r="665" spans="1:19" x14ac:dyDescent="0.25">
      <c r="A665" s="1">
        <v>37502</v>
      </c>
      <c r="B665">
        <v>486.6</v>
      </c>
      <c r="C665">
        <v>486.9</v>
      </c>
      <c r="D665">
        <v>485.9</v>
      </c>
      <c r="E665">
        <v>486.2</v>
      </c>
      <c r="F665">
        <v>43605</v>
      </c>
      <c r="G665">
        <f t="shared" si="110"/>
        <v>1.7999999999999545</v>
      </c>
      <c r="H665" s="2" t="str">
        <f ca="1">IF($C665&gt;MAX($C664:OFFSET($C665,-$H$2+1,0)),"B",IF($D665&lt;MIN($D664:OFFSET($D665,-$H$2+1,0)),"S",H664))</f>
        <v>S</v>
      </c>
      <c r="I665" s="2" t="str">
        <f ca="1">IF($C665&gt;MAX($C664:OFFSET($C665,-$I$2+1,0)),"B",IF($D665&lt;MIN($D664:OFFSET($D665,-$I$2+1,0)),"S",I664))</f>
        <v>S</v>
      </c>
      <c r="J665" s="2" t="str">
        <f t="shared" ca="1" si="102"/>
        <v>S</v>
      </c>
      <c r="K665">
        <f t="shared" ca="1" si="103"/>
        <v>-109.99999999999659</v>
      </c>
      <c r="L665">
        <f t="shared" ca="1" si="104"/>
        <v>-3039.9999999999955</v>
      </c>
      <c r="M665" s="8">
        <f t="shared" si="112"/>
        <v>4.0433852685404323</v>
      </c>
      <c r="N665" s="9">
        <f t="shared" si="111"/>
        <v>808.67705370808642</v>
      </c>
      <c r="O665" s="7">
        <f t="shared" ca="1" si="107"/>
        <v>-139.99999999999773</v>
      </c>
      <c r="P665" s="2" t="str">
        <f t="shared" ca="1" si="108"/>
        <v xml:space="preserve"> </v>
      </c>
      <c r="Q665" t="str">
        <f t="shared" ca="1" si="109"/>
        <v>S</v>
      </c>
      <c r="R665">
        <f t="shared" ca="1" si="105"/>
        <v>-109.99999999999659</v>
      </c>
      <c r="S665">
        <f t="shared" ca="1" si="106"/>
        <v>-3950</v>
      </c>
    </row>
    <row r="666" spans="1:19" x14ac:dyDescent="0.25">
      <c r="A666" s="1">
        <v>37503</v>
      </c>
      <c r="B666">
        <v>485.7</v>
      </c>
      <c r="C666">
        <v>488.8</v>
      </c>
      <c r="D666">
        <v>485</v>
      </c>
      <c r="E666">
        <v>487.7</v>
      </c>
      <c r="F666">
        <v>37584</v>
      </c>
      <c r="G666">
        <f t="shared" si="110"/>
        <v>3.8000000000000114</v>
      </c>
      <c r="H666" s="2" t="str">
        <f ca="1">IF($C666&gt;MAX($C665:OFFSET($C666,-$H$2+1,0)),"B",IF($D666&lt;MIN($D665:OFFSET($D666,-$H$2+1,0)),"S",H665))</f>
        <v>S</v>
      </c>
      <c r="I666" s="2" t="str">
        <f ca="1">IF($C666&gt;MAX($C665:OFFSET($C666,-$I$2+1,0)),"B",IF($D666&lt;MIN($D665:OFFSET($D666,-$I$2+1,0)),"S",I665))</f>
        <v>S</v>
      </c>
      <c r="J666" s="2" t="str">
        <f t="shared" ca="1" si="102"/>
        <v>S</v>
      </c>
      <c r="K666">
        <f t="shared" ca="1" si="103"/>
        <v>-150</v>
      </c>
      <c r="L666">
        <f t="shared" ca="1" si="104"/>
        <v>-3189.9999999999955</v>
      </c>
      <c r="M666" s="8">
        <f t="shared" si="112"/>
        <v>4.0312160051134116</v>
      </c>
      <c r="N666" s="9">
        <f t="shared" si="111"/>
        <v>806.24320102268234</v>
      </c>
      <c r="O666" s="7">
        <f t="shared" ca="1" si="107"/>
        <v>-289.99999999999773</v>
      </c>
      <c r="P666" s="2" t="str">
        <f t="shared" ca="1" si="108"/>
        <v xml:space="preserve"> </v>
      </c>
      <c r="Q666" t="str">
        <f t="shared" ca="1" si="109"/>
        <v>S</v>
      </c>
      <c r="R666">
        <f t="shared" ca="1" si="105"/>
        <v>-150</v>
      </c>
      <c r="S666">
        <f t="shared" ca="1" si="106"/>
        <v>-4100</v>
      </c>
    </row>
    <row r="667" spans="1:19" x14ac:dyDescent="0.25">
      <c r="A667" s="1">
        <v>37504</v>
      </c>
      <c r="B667">
        <v>489.3</v>
      </c>
      <c r="C667">
        <v>492.2</v>
      </c>
      <c r="D667">
        <v>489.3</v>
      </c>
      <c r="E667">
        <v>491</v>
      </c>
      <c r="F667">
        <v>67037</v>
      </c>
      <c r="G667">
        <f t="shared" si="110"/>
        <v>4.5</v>
      </c>
      <c r="H667" s="2" t="str">
        <f ca="1">IF($C667&gt;MAX($C666:OFFSET($C667,-$H$2+1,0)),"B",IF($D667&lt;MIN($D666:OFFSET($D667,-$H$2+1,0)),"S",H666))</f>
        <v>S</v>
      </c>
      <c r="I667" s="2" t="str">
        <f ca="1">IF($C667&gt;MAX($C666:OFFSET($C667,-$I$2+1,0)),"B",IF($D667&lt;MIN($D666:OFFSET($D667,-$I$2+1,0)),"S",I666))</f>
        <v>B</v>
      </c>
      <c r="J667" s="2" t="str">
        <f t="shared" ca="1" si="102"/>
        <v>X</v>
      </c>
      <c r="K667">
        <f t="shared" ca="1" si="103"/>
        <v>-330.00000000000114</v>
      </c>
      <c r="L667">
        <f t="shared" ca="1" si="104"/>
        <v>-3519.9999999999964</v>
      </c>
      <c r="M667" s="8">
        <f t="shared" si="112"/>
        <v>4.0546552048577409</v>
      </c>
      <c r="N667" s="9">
        <f t="shared" si="111"/>
        <v>810.93104097154821</v>
      </c>
      <c r="O667" s="7">
        <f t="shared" ca="1" si="107"/>
        <v>0</v>
      </c>
      <c r="P667" s="2" t="str">
        <f t="shared" ca="1" si="108"/>
        <v xml:space="preserve"> </v>
      </c>
      <c r="Q667" t="str">
        <f t="shared" ca="1" si="109"/>
        <v>X</v>
      </c>
      <c r="R667">
        <f t="shared" ca="1" si="105"/>
        <v>-330.00000000000114</v>
      </c>
      <c r="S667">
        <f t="shared" ca="1" si="106"/>
        <v>-4430.0000000000009</v>
      </c>
    </row>
    <row r="668" spans="1:19" x14ac:dyDescent="0.25">
      <c r="A668" s="1">
        <v>37505</v>
      </c>
      <c r="B668">
        <v>491.5</v>
      </c>
      <c r="C668">
        <v>494</v>
      </c>
      <c r="D668">
        <v>491.2</v>
      </c>
      <c r="E668">
        <v>492.7</v>
      </c>
      <c r="F668">
        <v>46325</v>
      </c>
      <c r="G668">
        <f t="shared" si="110"/>
        <v>3</v>
      </c>
      <c r="H668" s="2" t="str">
        <f ca="1">IF($C668&gt;MAX($C667:OFFSET($C668,-$H$2+1,0)),"B",IF($D668&lt;MIN($D667:OFFSET($D668,-$H$2+1,0)),"S",H667))</f>
        <v>S</v>
      </c>
      <c r="I668" s="2" t="str">
        <f ca="1">IF($C668&gt;MAX($C667:OFFSET($C668,-$I$2+1,0)),"B",IF($D668&lt;MIN($D667:OFFSET($D668,-$I$2+1,0)),"S",I667))</f>
        <v>B</v>
      </c>
      <c r="J668" s="2" t="str">
        <f t="shared" ca="1" si="102"/>
        <v>X</v>
      </c>
      <c r="K668">
        <f t="shared" ca="1" si="103"/>
        <v>0</v>
      </c>
      <c r="L668">
        <f t="shared" ca="1" si="104"/>
        <v>-3519.9999999999964</v>
      </c>
      <c r="M668" s="8">
        <f t="shared" si="112"/>
        <v>4.0019224446148538</v>
      </c>
      <c r="N668" s="9">
        <f t="shared" si="111"/>
        <v>800.38448892297072</v>
      </c>
      <c r="O668" s="7">
        <f t="shared" ca="1" si="107"/>
        <v>0</v>
      </c>
      <c r="P668" s="2" t="str">
        <f t="shared" ca="1" si="108"/>
        <v xml:space="preserve"> </v>
      </c>
      <c r="Q668" t="str">
        <f t="shared" ca="1" si="109"/>
        <v>X</v>
      </c>
      <c r="R668">
        <f t="shared" ca="1" si="105"/>
        <v>0</v>
      </c>
      <c r="S668">
        <f t="shared" ca="1" si="106"/>
        <v>-4430.0000000000009</v>
      </c>
    </row>
    <row r="669" spans="1:19" x14ac:dyDescent="0.25">
      <c r="A669" s="1">
        <v>37508</v>
      </c>
      <c r="B669">
        <v>494.2</v>
      </c>
      <c r="C669">
        <v>497.2</v>
      </c>
      <c r="D669">
        <v>493.6</v>
      </c>
      <c r="E669">
        <v>494</v>
      </c>
      <c r="F669">
        <v>47802</v>
      </c>
      <c r="G669">
        <f t="shared" si="110"/>
        <v>4.5</v>
      </c>
      <c r="H669" s="2" t="str">
        <f ca="1">IF($C669&gt;MAX($C668:OFFSET($C669,-$H$2+1,0)),"B",IF($D669&lt;MIN($D668:OFFSET($D669,-$H$2+1,0)),"S",H668))</f>
        <v>S</v>
      </c>
      <c r="I669" s="2" t="str">
        <f ca="1">IF($C669&gt;MAX($C668:OFFSET($C669,-$I$2+1,0)),"B",IF($D669&lt;MIN($D668:OFFSET($D669,-$I$2+1,0)),"S",I668))</f>
        <v>B</v>
      </c>
      <c r="J669" s="2" t="str">
        <f t="shared" ca="1" si="102"/>
        <v>X</v>
      </c>
      <c r="K669">
        <f t="shared" ca="1" si="103"/>
        <v>0</v>
      </c>
      <c r="L669">
        <f t="shared" ca="1" si="104"/>
        <v>-3519.9999999999964</v>
      </c>
      <c r="M669" s="8">
        <f t="shared" si="112"/>
        <v>4.0268263223841112</v>
      </c>
      <c r="N669" s="9">
        <f t="shared" si="111"/>
        <v>805.36526447682229</v>
      </c>
      <c r="O669" s="7">
        <f t="shared" ca="1" si="107"/>
        <v>0</v>
      </c>
      <c r="P669" s="2" t="str">
        <f t="shared" ca="1" si="108"/>
        <v xml:space="preserve"> </v>
      </c>
      <c r="Q669" t="str">
        <f t="shared" ca="1" si="109"/>
        <v>X</v>
      </c>
      <c r="R669">
        <f t="shared" ca="1" si="105"/>
        <v>0</v>
      </c>
      <c r="S669">
        <f t="shared" ca="1" si="106"/>
        <v>-4430.0000000000009</v>
      </c>
    </row>
    <row r="670" spans="1:19" x14ac:dyDescent="0.25">
      <c r="A670" s="1">
        <v>37509</v>
      </c>
      <c r="B670">
        <v>489.8</v>
      </c>
      <c r="C670">
        <v>492.3</v>
      </c>
      <c r="D670">
        <v>489.8</v>
      </c>
      <c r="E670">
        <v>490.6</v>
      </c>
      <c r="F670">
        <v>36348</v>
      </c>
      <c r="G670">
        <f t="shared" si="110"/>
        <v>4.1999999999999886</v>
      </c>
      <c r="H670" s="2" t="str">
        <f ca="1">IF($C670&gt;MAX($C669:OFFSET($C670,-$H$2+1,0)),"B",IF($D670&lt;MIN($D669:OFFSET($D670,-$H$2+1,0)),"S",H669))</f>
        <v>S</v>
      </c>
      <c r="I670" s="2" t="str">
        <f ca="1">IF($C670&gt;MAX($C669:OFFSET($C670,-$I$2+1,0)),"B",IF($D670&lt;MIN($D669:OFFSET($D670,-$I$2+1,0)),"S",I669))</f>
        <v>B</v>
      </c>
      <c r="J670" s="2" t="str">
        <f t="shared" ca="1" si="102"/>
        <v>X</v>
      </c>
      <c r="K670">
        <f t="shared" ca="1" si="103"/>
        <v>0</v>
      </c>
      <c r="L670">
        <f t="shared" ca="1" si="104"/>
        <v>-3519.9999999999964</v>
      </c>
      <c r="M670" s="8">
        <f t="shared" si="112"/>
        <v>4.0354850062649046</v>
      </c>
      <c r="N670" s="9">
        <f t="shared" si="111"/>
        <v>807.09700125298093</v>
      </c>
      <c r="O670" s="7">
        <f t="shared" ca="1" si="107"/>
        <v>0</v>
      </c>
      <c r="P670" s="2" t="str">
        <f t="shared" ca="1" si="108"/>
        <v xml:space="preserve"> </v>
      </c>
      <c r="Q670" t="str">
        <f t="shared" ca="1" si="109"/>
        <v>X</v>
      </c>
      <c r="R670">
        <f t="shared" ca="1" si="105"/>
        <v>0</v>
      </c>
      <c r="S670">
        <f t="shared" ca="1" si="106"/>
        <v>-4430.0000000000009</v>
      </c>
    </row>
    <row r="671" spans="1:19" x14ac:dyDescent="0.25">
      <c r="A671" s="1">
        <v>37510</v>
      </c>
      <c r="B671">
        <v>487.8</v>
      </c>
      <c r="C671">
        <v>489.3</v>
      </c>
      <c r="D671">
        <v>487.6</v>
      </c>
      <c r="E671">
        <v>489.3</v>
      </c>
      <c r="F671">
        <v>28616</v>
      </c>
      <c r="G671">
        <f t="shared" si="110"/>
        <v>3</v>
      </c>
      <c r="H671" s="2" t="str">
        <f ca="1">IF($C671&gt;MAX($C670:OFFSET($C671,-$H$2+1,0)),"B",IF($D671&lt;MIN($D670:OFFSET($D671,-$H$2+1,0)),"S",H670))</f>
        <v>S</v>
      </c>
      <c r="I671" s="2" t="str">
        <f ca="1">IF($C671&gt;MAX($C670:OFFSET($C671,-$I$2+1,0)),"B",IF($D671&lt;MIN($D670:OFFSET($D671,-$I$2+1,0)),"S",I670))</f>
        <v>B</v>
      </c>
      <c r="J671" s="2" t="str">
        <f t="shared" ca="1" si="102"/>
        <v>X</v>
      </c>
      <c r="K671">
        <f t="shared" ca="1" si="103"/>
        <v>0</v>
      </c>
      <c r="L671">
        <f t="shared" ca="1" si="104"/>
        <v>-3519.9999999999964</v>
      </c>
      <c r="M671" s="8">
        <f t="shared" si="112"/>
        <v>3.9837107559516598</v>
      </c>
      <c r="N671" s="9">
        <f t="shared" si="111"/>
        <v>796.74215119033192</v>
      </c>
      <c r="O671" s="7">
        <f t="shared" ca="1" si="107"/>
        <v>0</v>
      </c>
      <c r="P671" s="2" t="str">
        <f t="shared" ca="1" si="108"/>
        <v xml:space="preserve"> </v>
      </c>
      <c r="Q671" t="str">
        <f t="shared" ca="1" si="109"/>
        <v>X</v>
      </c>
      <c r="R671">
        <f t="shared" ca="1" si="105"/>
        <v>0</v>
      </c>
      <c r="S671">
        <f t="shared" ca="1" si="106"/>
        <v>-4430.0000000000009</v>
      </c>
    </row>
    <row r="672" spans="1:19" x14ac:dyDescent="0.25">
      <c r="A672" s="1">
        <v>37511</v>
      </c>
      <c r="B672">
        <v>490.3</v>
      </c>
      <c r="C672">
        <v>492.6</v>
      </c>
      <c r="D672">
        <v>490</v>
      </c>
      <c r="E672">
        <v>491.6</v>
      </c>
      <c r="F672">
        <v>28143</v>
      </c>
      <c r="G672">
        <f t="shared" si="110"/>
        <v>3.3000000000000114</v>
      </c>
      <c r="H672" s="2" t="str">
        <f ca="1">IF($C672&gt;MAX($C671:OFFSET($C672,-$H$2+1,0)),"B",IF($D672&lt;MIN($D671:OFFSET($D672,-$H$2+1,0)),"S",H671))</f>
        <v>S</v>
      </c>
      <c r="I672" s="2" t="str">
        <f ca="1">IF($C672&gt;MAX($C671:OFFSET($C672,-$I$2+1,0)),"B",IF($D672&lt;MIN($D671:OFFSET($D672,-$I$2+1,0)),"S",I671))</f>
        <v>B</v>
      </c>
      <c r="J672" s="2" t="str">
        <f t="shared" ca="1" si="102"/>
        <v>X</v>
      </c>
      <c r="K672">
        <f t="shared" ca="1" si="103"/>
        <v>0</v>
      </c>
      <c r="L672">
        <f t="shared" ca="1" si="104"/>
        <v>-3519.9999999999964</v>
      </c>
      <c r="M672" s="8">
        <f t="shared" si="112"/>
        <v>3.949525218154077</v>
      </c>
      <c r="N672" s="9">
        <f t="shared" si="111"/>
        <v>789.90504363081538</v>
      </c>
      <c r="O672" s="7">
        <f t="shared" ca="1" si="107"/>
        <v>0</v>
      </c>
      <c r="P672" s="2" t="str">
        <f t="shared" ca="1" si="108"/>
        <v xml:space="preserve"> </v>
      </c>
      <c r="Q672" t="str">
        <f t="shared" ca="1" si="109"/>
        <v>X</v>
      </c>
      <c r="R672">
        <f t="shared" ca="1" si="105"/>
        <v>0</v>
      </c>
      <c r="S672">
        <f t="shared" ca="1" si="106"/>
        <v>-4430.0000000000009</v>
      </c>
    </row>
    <row r="673" spans="1:19" x14ac:dyDescent="0.25">
      <c r="A673" s="1">
        <v>37512</v>
      </c>
      <c r="B673">
        <v>491.3</v>
      </c>
      <c r="C673">
        <v>492.3</v>
      </c>
      <c r="D673">
        <v>487.8</v>
      </c>
      <c r="E673">
        <v>489.3</v>
      </c>
      <c r="F673">
        <v>37427</v>
      </c>
      <c r="G673">
        <f t="shared" si="110"/>
        <v>4.5</v>
      </c>
      <c r="H673" s="2" t="str">
        <f ca="1">IF($C673&gt;MAX($C672:OFFSET($C673,-$H$2+1,0)),"B",IF($D673&lt;MIN($D672:OFFSET($D673,-$H$2+1,0)),"S",H672))</f>
        <v>S</v>
      </c>
      <c r="I673" s="2" t="str">
        <f ca="1">IF($C673&gt;MAX($C672:OFFSET($C673,-$I$2+1,0)),"B",IF($D673&lt;MIN($D672:OFFSET($D673,-$I$2+1,0)),"S",I672))</f>
        <v>B</v>
      </c>
      <c r="J673" s="2" t="str">
        <f t="shared" ca="1" si="102"/>
        <v>X</v>
      </c>
      <c r="K673">
        <f t="shared" ca="1" si="103"/>
        <v>0</v>
      </c>
      <c r="L673">
        <f t="shared" ca="1" si="104"/>
        <v>-3519.9999999999964</v>
      </c>
      <c r="M673" s="8">
        <f t="shared" si="112"/>
        <v>3.9770489572463732</v>
      </c>
      <c r="N673" s="9">
        <f t="shared" si="111"/>
        <v>795.40979144927462</v>
      </c>
      <c r="O673" s="7">
        <f t="shared" ca="1" si="107"/>
        <v>0</v>
      </c>
      <c r="P673" s="2" t="str">
        <f t="shared" ca="1" si="108"/>
        <v xml:space="preserve"> </v>
      </c>
      <c r="Q673" t="str">
        <f t="shared" ca="1" si="109"/>
        <v>X</v>
      </c>
      <c r="R673">
        <f t="shared" ca="1" si="105"/>
        <v>0</v>
      </c>
      <c r="S673">
        <f t="shared" ca="1" si="106"/>
        <v>-4430.0000000000009</v>
      </c>
    </row>
    <row r="674" spans="1:19" x14ac:dyDescent="0.25">
      <c r="A674" s="1">
        <v>37515</v>
      </c>
      <c r="B674">
        <v>487.8</v>
      </c>
      <c r="C674">
        <v>490.3</v>
      </c>
      <c r="D674">
        <v>487.6</v>
      </c>
      <c r="E674">
        <v>489.8</v>
      </c>
      <c r="F674">
        <v>31826</v>
      </c>
      <c r="G674">
        <f t="shared" si="110"/>
        <v>2.6999999999999886</v>
      </c>
      <c r="H674" s="2" t="str">
        <f ca="1">IF($C674&gt;MAX($C673:OFFSET($C674,-$H$2+1,0)),"B",IF($D674&lt;MIN($D673:OFFSET($D674,-$H$2+1,0)),"S",H673))</f>
        <v>S</v>
      </c>
      <c r="I674" s="2" t="str">
        <f ca="1">IF($C674&gt;MAX($C673:OFFSET($C674,-$I$2+1,0)),"B",IF($D674&lt;MIN($D673:OFFSET($D674,-$I$2+1,0)),"S",I673))</f>
        <v>B</v>
      </c>
      <c r="J674" s="2" t="str">
        <f t="shared" ca="1" si="102"/>
        <v>X</v>
      </c>
      <c r="K674">
        <f t="shared" ca="1" si="103"/>
        <v>0</v>
      </c>
      <c r="L674">
        <f t="shared" ca="1" si="104"/>
        <v>-3519.9999999999964</v>
      </c>
      <c r="M674" s="8">
        <f t="shared" si="112"/>
        <v>3.9131965093840542</v>
      </c>
      <c r="N674" s="9">
        <f t="shared" si="111"/>
        <v>782.6393018768108</v>
      </c>
      <c r="O674" s="7">
        <f t="shared" ca="1" si="107"/>
        <v>0</v>
      </c>
      <c r="P674" s="2" t="str">
        <f t="shared" ca="1" si="108"/>
        <v xml:space="preserve"> </v>
      </c>
      <c r="Q674" t="str">
        <f t="shared" ca="1" si="109"/>
        <v>X</v>
      </c>
      <c r="R674">
        <f t="shared" ca="1" si="105"/>
        <v>0</v>
      </c>
      <c r="S674">
        <f t="shared" ca="1" si="106"/>
        <v>-4430.0000000000009</v>
      </c>
    </row>
    <row r="675" spans="1:19" x14ac:dyDescent="0.25">
      <c r="A675" s="1">
        <v>37516</v>
      </c>
      <c r="B675">
        <v>487.6</v>
      </c>
      <c r="C675">
        <v>489.9</v>
      </c>
      <c r="D675">
        <v>486.8</v>
      </c>
      <c r="E675">
        <v>489.6</v>
      </c>
      <c r="F675">
        <v>33375</v>
      </c>
      <c r="G675">
        <f t="shared" si="110"/>
        <v>3.0999999999999659</v>
      </c>
      <c r="H675" s="2" t="str">
        <f ca="1">IF($C675&gt;MAX($C674:OFFSET($C675,-$H$2+1,0)),"B",IF($D675&lt;MIN($D674:OFFSET($D675,-$H$2+1,0)),"S",H674))</f>
        <v>S</v>
      </c>
      <c r="I675" s="2" t="str">
        <f ca="1">IF($C675&gt;MAX($C674:OFFSET($C675,-$I$2+1,0)),"B",IF($D675&lt;MIN($D674:OFFSET($D675,-$I$2+1,0)),"S",I674))</f>
        <v>B</v>
      </c>
      <c r="J675" s="2" t="str">
        <f t="shared" ca="1" si="102"/>
        <v>X</v>
      </c>
      <c r="K675">
        <f t="shared" ca="1" si="103"/>
        <v>0</v>
      </c>
      <c r="L675">
        <f t="shared" ca="1" si="104"/>
        <v>-3519.9999999999964</v>
      </c>
      <c r="M675" s="8">
        <f t="shared" si="112"/>
        <v>3.8725366839148498</v>
      </c>
      <c r="N675" s="9">
        <f t="shared" si="111"/>
        <v>774.50733678297001</v>
      </c>
      <c r="O675" s="7">
        <f t="shared" ca="1" si="107"/>
        <v>0</v>
      </c>
      <c r="P675" s="2" t="str">
        <f t="shared" ca="1" si="108"/>
        <v xml:space="preserve"> </v>
      </c>
      <c r="Q675" t="str">
        <f t="shared" ca="1" si="109"/>
        <v>X</v>
      </c>
      <c r="R675">
        <f t="shared" ca="1" si="105"/>
        <v>0</v>
      </c>
      <c r="S675">
        <f t="shared" ca="1" si="106"/>
        <v>-4430.0000000000009</v>
      </c>
    </row>
    <row r="676" spans="1:19" x14ac:dyDescent="0.25">
      <c r="A676" s="1">
        <v>37517</v>
      </c>
      <c r="B676">
        <v>490.5</v>
      </c>
      <c r="C676">
        <v>493.6</v>
      </c>
      <c r="D676">
        <v>490.5</v>
      </c>
      <c r="E676">
        <v>493.2</v>
      </c>
      <c r="F676">
        <v>29547</v>
      </c>
      <c r="G676">
        <f t="shared" si="110"/>
        <v>4</v>
      </c>
      <c r="H676" s="2" t="str">
        <f ca="1">IF($C676&gt;MAX($C675:OFFSET($C676,-$H$2+1,0)),"B",IF($D676&lt;MIN($D675:OFFSET($D676,-$H$2+1,0)),"S",H675))</f>
        <v>S</v>
      </c>
      <c r="I676" s="2" t="str">
        <f ca="1">IF($C676&gt;MAX($C675:OFFSET($C676,-$I$2+1,0)),"B",IF($D676&lt;MIN($D675:OFFSET($D676,-$I$2+1,0)),"S",I675))</f>
        <v>B</v>
      </c>
      <c r="J676" s="2" t="str">
        <f t="shared" ca="1" si="102"/>
        <v>X</v>
      </c>
      <c r="K676">
        <f t="shared" ca="1" si="103"/>
        <v>0</v>
      </c>
      <c r="L676">
        <f t="shared" ca="1" si="104"/>
        <v>-3519.9999999999964</v>
      </c>
      <c r="M676" s="8">
        <f t="shared" si="112"/>
        <v>3.8789098497191077</v>
      </c>
      <c r="N676" s="9">
        <f t="shared" si="111"/>
        <v>775.78196994382154</v>
      </c>
      <c r="O676" s="7">
        <f t="shared" ca="1" si="107"/>
        <v>0</v>
      </c>
      <c r="P676" s="2" t="str">
        <f t="shared" ca="1" si="108"/>
        <v xml:space="preserve"> </v>
      </c>
      <c r="Q676" t="str">
        <f t="shared" ca="1" si="109"/>
        <v>X</v>
      </c>
      <c r="R676">
        <f t="shared" ca="1" si="105"/>
        <v>0</v>
      </c>
      <c r="S676">
        <f t="shared" ca="1" si="106"/>
        <v>-4430.0000000000009</v>
      </c>
    </row>
    <row r="677" spans="1:19" x14ac:dyDescent="0.25">
      <c r="A677" s="1">
        <v>37518</v>
      </c>
      <c r="B677">
        <v>494.1</v>
      </c>
      <c r="C677">
        <v>496.2</v>
      </c>
      <c r="D677">
        <v>494</v>
      </c>
      <c r="E677">
        <v>495.2</v>
      </c>
      <c r="F677">
        <v>27048</v>
      </c>
      <c r="G677">
        <f t="shared" si="110"/>
        <v>3</v>
      </c>
      <c r="H677" s="2" t="str">
        <f ca="1">IF($C677&gt;MAX($C676:OFFSET($C677,-$H$2+1,0)),"B",IF($D677&lt;MIN($D676:OFFSET($D677,-$H$2+1,0)),"S",H676))</f>
        <v>S</v>
      </c>
      <c r="I677" s="2" t="str">
        <f ca="1">IF($C677&gt;MAX($C676:OFFSET($C677,-$I$2+1,0)),"B",IF($D677&lt;MIN($D676:OFFSET($D677,-$I$2+1,0)),"S",I676))</f>
        <v>B</v>
      </c>
      <c r="J677" s="2" t="str">
        <f t="shared" ca="1" si="102"/>
        <v>X</v>
      </c>
      <c r="K677">
        <f t="shared" ca="1" si="103"/>
        <v>0</v>
      </c>
      <c r="L677">
        <f t="shared" ca="1" si="104"/>
        <v>-3519.9999999999964</v>
      </c>
      <c r="M677" s="8">
        <f t="shared" si="112"/>
        <v>3.8349643572331522</v>
      </c>
      <c r="N677" s="9">
        <f t="shared" si="111"/>
        <v>766.99287144663049</v>
      </c>
      <c r="O677" s="7">
        <f t="shared" ca="1" si="107"/>
        <v>0</v>
      </c>
      <c r="P677" s="2" t="str">
        <f t="shared" ca="1" si="108"/>
        <v xml:space="preserve"> </v>
      </c>
      <c r="Q677" t="str">
        <f t="shared" ca="1" si="109"/>
        <v>X</v>
      </c>
      <c r="R677">
        <f t="shared" ca="1" si="105"/>
        <v>0</v>
      </c>
      <c r="S677">
        <f t="shared" ca="1" si="106"/>
        <v>-4430.0000000000009</v>
      </c>
    </row>
    <row r="678" spans="1:19" x14ac:dyDescent="0.25">
      <c r="A678" s="1">
        <v>37519</v>
      </c>
      <c r="B678">
        <v>493.8</v>
      </c>
      <c r="C678">
        <v>496.5</v>
      </c>
      <c r="D678">
        <v>493.3</v>
      </c>
      <c r="E678">
        <v>494.5</v>
      </c>
      <c r="F678">
        <v>27855</v>
      </c>
      <c r="G678">
        <f t="shared" si="110"/>
        <v>3.1999999999999886</v>
      </c>
      <c r="H678" s="2" t="str">
        <f ca="1">IF($C678&gt;MAX($C677:OFFSET($C678,-$H$2+1,0)),"B",IF($D678&lt;MIN($D677:OFFSET($D678,-$H$2+1,0)),"S",H677))</f>
        <v>S</v>
      </c>
      <c r="I678" s="2" t="str">
        <f ca="1">IF($C678&gt;MAX($C677:OFFSET($C678,-$I$2+1,0)),"B",IF($D678&lt;MIN($D677:OFFSET($D678,-$I$2+1,0)),"S",I677))</f>
        <v>B</v>
      </c>
      <c r="J678" s="2" t="str">
        <f t="shared" ca="1" si="102"/>
        <v>X</v>
      </c>
      <c r="K678">
        <f t="shared" ca="1" si="103"/>
        <v>0</v>
      </c>
      <c r="L678">
        <f t="shared" ca="1" si="104"/>
        <v>-3519.9999999999964</v>
      </c>
      <c r="M678" s="8">
        <f t="shared" si="112"/>
        <v>3.8032161393714943</v>
      </c>
      <c r="N678" s="9">
        <f t="shared" si="111"/>
        <v>760.64322787429887</v>
      </c>
      <c r="O678" s="7">
        <f t="shared" ca="1" si="107"/>
        <v>0</v>
      </c>
      <c r="P678" s="2" t="str">
        <f t="shared" ca="1" si="108"/>
        <v xml:space="preserve"> </v>
      </c>
      <c r="Q678" t="str">
        <f t="shared" ca="1" si="109"/>
        <v>X</v>
      </c>
      <c r="R678">
        <f t="shared" ca="1" si="105"/>
        <v>0</v>
      </c>
      <c r="S678">
        <f t="shared" ca="1" si="106"/>
        <v>-4430.0000000000009</v>
      </c>
    </row>
    <row r="679" spans="1:19" x14ac:dyDescent="0.25">
      <c r="A679" s="1">
        <v>37522</v>
      </c>
      <c r="B679">
        <v>496.3</v>
      </c>
      <c r="C679">
        <v>497.1</v>
      </c>
      <c r="D679">
        <v>494.3</v>
      </c>
      <c r="E679">
        <v>495.4</v>
      </c>
      <c r="F679">
        <v>25498</v>
      </c>
      <c r="G679">
        <f t="shared" si="110"/>
        <v>2.8000000000000114</v>
      </c>
      <c r="H679" s="2" t="str">
        <f ca="1">IF($C679&gt;MAX($C678:OFFSET($C679,-$H$2+1,0)),"B",IF($D679&lt;MIN($D678:OFFSET($D679,-$H$2+1,0)),"S",H678))</f>
        <v>S</v>
      </c>
      <c r="I679" s="2" t="str">
        <f ca="1">IF($C679&gt;MAX($C678:OFFSET($C679,-$I$2+1,0)),"B",IF($D679&lt;MIN($D678:OFFSET($D679,-$I$2+1,0)),"S",I678))</f>
        <v>B</v>
      </c>
      <c r="J679" s="2" t="str">
        <f t="shared" ca="1" si="102"/>
        <v>X</v>
      </c>
      <c r="K679">
        <f t="shared" ca="1" si="103"/>
        <v>0</v>
      </c>
      <c r="L679">
        <f t="shared" ca="1" si="104"/>
        <v>-3519.9999999999964</v>
      </c>
      <c r="M679" s="8">
        <f t="shared" si="112"/>
        <v>3.7530553324029201</v>
      </c>
      <c r="N679" s="9">
        <f t="shared" si="111"/>
        <v>750.61106648058399</v>
      </c>
      <c r="O679" s="7">
        <f t="shared" ca="1" si="107"/>
        <v>0</v>
      </c>
      <c r="P679" s="2" t="str">
        <f t="shared" ca="1" si="108"/>
        <v xml:space="preserve"> </v>
      </c>
      <c r="Q679" t="str">
        <f t="shared" ca="1" si="109"/>
        <v>X</v>
      </c>
      <c r="R679">
        <f t="shared" ca="1" si="105"/>
        <v>0</v>
      </c>
      <c r="S679">
        <f t="shared" ca="1" si="106"/>
        <v>-4430.0000000000009</v>
      </c>
    </row>
    <row r="680" spans="1:19" x14ac:dyDescent="0.25">
      <c r="A680" s="1">
        <v>37523</v>
      </c>
      <c r="B680">
        <v>496.5</v>
      </c>
      <c r="C680">
        <v>500.3</v>
      </c>
      <c r="D680">
        <v>496.5</v>
      </c>
      <c r="E680">
        <v>498.3</v>
      </c>
      <c r="F680">
        <v>44863</v>
      </c>
      <c r="G680">
        <f t="shared" si="110"/>
        <v>4.9000000000000341</v>
      </c>
      <c r="H680" s="2" t="str">
        <f ca="1">IF($C680&gt;MAX($C679:OFFSET($C680,-$H$2+1,0)),"B",IF($D680&lt;MIN($D679:OFFSET($D680,-$H$2+1,0)),"S",H679))</f>
        <v>B</v>
      </c>
      <c r="I680" s="2" t="str">
        <f ca="1">IF($C680&gt;MAX($C679:OFFSET($C680,-$I$2+1,0)),"B",IF($D680&lt;MIN($D679:OFFSET($D680,-$I$2+1,0)),"S",I679))</f>
        <v>B</v>
      </c>
      <c r="J680" s="2" t="str">
        <f t="shared" ca="1" si="102"/>
        <v>B</v>
      </c>
      <c r="K680">
        <f t="shared" ca="1" si="103"/>
        <v>0</v>
      </c>
      <c r="L680">
        <f t="shared" ca="1" si="104"/>
        <v>-3519.9999999999964</v>
      </c>
      <c r="M680" s="8">
        <f t="shared" si="112"/>
        <v>3.8104025657827756</v>
      </c>
      <c r="N680" s="9">
        <f t="shared" si="111"/>
        <v>762.08051315655507</v>
      </c>
      <c r="O680" s="7">
        <f t="shared" ca="1" si="107"/>
        <v>0</v>
      </c>
      <c r="P680" s="2" t="str">
        <f t="shared" ca="1" si="108"/>
        <v xml:space="preserve"> </v>
      </c>
      <c r="Q680" t="str">
        <f t="shared" ca="1" si="109"/>
        <v>B</v>
      </c>
      <c r="R680">
        <f t="shared" ca="1" si="105"/>
        <v>0</v>
      </c>
      <c r="S680">
        <f t="shared" ca="1" si="106"/>
        <v>-4430.0000000000009</v>
      </c>
    </row>
    <row r="681" spans="1:19" x14ac:dyDescent="0.25">
      <c r="A681" s="1">
        <v>37524</v>
      </c>
      <c r="B681">
        <v>495.8</v>
      </c>
      <c r="C681">
        <v>497.9</v>
      </c>
      <c r="D681">
        <v>494.3</v>
      </c>
      <c r="E681">
        <v>494.6</v>
      </c>
      <c r="F681">
        <v>39808</v>
      </c>
      <c r="G681">
        <f t="shared" si="110"/>
        <v>4</v>
      </c>
      <c r="H681" s="2" t="str">
        <f ca="1">IF($C681&gt;MAX($C680:OFFSET($C681,-$H$2+1,0)),"B",IF($D681&lt;MIN($D680:OFFSET($D681,-$H$2+1,0)),"S",H680))</f>
        <v>B</v>
      </c>
      <c r="I681" s="2" t="str">
        <f ca="1">IF($C681&gt;MAX($C680:OFFSET($C681,-$I$2+1,0)),"B",IF($D681&lt;MIN($D680:OFFSET($D681,-$I$2+1,0)),"S",I680))</f>
        <v>B</v>
      </c>
      <c r="J681" s="2" t="str">
        <f t="shared" ca="1" si="102"/>
        <v>B</v>
      </c>
      <c r="K681">
        <f t="shared" ca="1" si="103"/>
        <v>-369.99999999999886</v>
      </c>
      <c r="L681">
        <f t="shared" ca="1" si="104"/>
        <v>-3889.9999999999955</v>
      </c>
      <c r="M681" s="8">
        <f t="shared" si="112"/>
        <v>3.8198824374936367</v>
      </c>
      <c r="N681" s="9">
        <f t="shared" si="111"/>
        <v>763.97648749872735</v>
      </c>
      <c r="O681" s="7">
        <f t="shared" ca="1" si="107"/>
        <v>-369.99999999999886</v>
      </c>
      <c r="P681" s="2" t="str">
        <f t="shared" ca="1" si="108"/>
        <v xml:space="preserve"> </v>
      </c>
      <c r="Q681" t="str">
        <f t="shared" ca="1" si="109"/>
        <v>B</v>
      </c>
      <c r="R681">
        <f t="shared" ca="1" si="105"/>
        <v>-369.99999999999886</v>
      </c>
      <c r="S681">
        <f t="shared" ca="1" si="106"/>
        <v>-4800</v>
      </c>
    </row>
    <row r="682" spans="1:19" x14ac:dyDescent="0.25">
      <c r="A682" s="1">
        <v>37525</v>
      </c>
      <c r="B682">
        <v>493.3</v>
      </c>
      <c r="C682">
        <v>493.3</v>
      </c>
      <c r="D682">
        <v>490.8</v>
      </c>
      <c r="E682">
        <v>492.7</v>
      </c>
      <c r="F682">
        <v>16073</v>
      </c>
      <c r="G682">
        <f t="shared" si="110"/>
        <v>3.8000000000000114</v>
      </c>
      <c r="H682" s="2" t="str">
        <f ca="1">IF($C682&gt;MAX($C681:OFFSET($C682,-$H$2+1,0)),"B",IF($D682&lt;MIN($D681:OFFSET($D682,-$H$2+1,0)),"S",H681))</f>
        <v>B</v>
      </c>
      <c r="I682" s="2" t="str">
        <f ca="1">IF($C682&gt;MAX($C681:OFFSET($C682,-$I$2+1,0)),"B",IF($D682&lt;MIN($D681:OFFSET($D682,-$I$2+1,0)),"S",I681))</f>
        <v>B</v>
      </c>
      <c r="J682" s="2" t="str">
        <f t="shared" ca="1" si="102"/>
        <v>B</v>
      </c>
      <c r="K682">
        <f t="shared" ca="1" si="103"/>
        <v>-190.00000000000341</v>
      </c>
      <c r="L682">
        <f t="shared" ca="1" si="104"/>
        <v>-4079.9999999999991</v>
      </c>
      <c r="M682" s="8">
        <f t="shared" si="112"/>
        <v>3.8188883156189553</v>
      </c>
      <c r="N682" s="9">
        <f t="shared" si="111"/>
        <v>763.77766312379106</v>
      </c>
      <c r="O682" s="7">
        <f t="shared" ca="1" si="107"/>
        <v>-560.00000000000227</v>
      </c>
      <c r="P682" s="2" t="str">
        <f t="shared" ca="1" si="108"/>
        <v xml:space="preserve"> </v>
      </c>
      <c r="Q682" t="str">
        <f t="shared" ca="1" si="109"/>
        <v>B</v>
      </c>
      <c r="R682">
        <f t="shared" ca="1" si="105"/>
        <v>-190.00000000000341</v>
      </c>
      <c r="S682">
        <f t="shared" ca="1" si="106"/>
        <v>-4990.0000000000036</v>
      </c>
    </row>
    <row r="683" spans="1:19" x14ac:dyDescent="0.25">
      <c r="A683" s="1">
        <v>37526</v>
      </c>
      <c r="B683">
        <v>492.1</v>
      </c>
      <c r="C683">
        <v>493.5</v>
      </c>
      <c r="D683">
        <v>491.3</v>
      </c>
      <c r="E683">
        <v>492</v>
      </c>
      <c r="F683">
        <v>21455</v>
      </c>
      <c r="G683">
        <f t="shared" si="110"/>
        <v>2.1999999999999886</v>
      </c>
      <c r="H683" s="2" t="str">
        <f ca="1">IF($C683&gt;MAX($C682:OFFSET($C683,-$H$2+1,0)),"B",IF($D683&lt;MIN($D682:OFFSET($D683,-$H$2+1,0)),"S",H682))</f>
        <v>B</v>
      </c>
      <c r="I683" s="2" t="str">
        <f ca="1">IF($C683&gt;MAX($C682:OFFSET($C683,-$I$2+1,0)),"B",IF($D683&lt;MIN($D682:OFFSET($D683,-$I$2+1,0)),"S",I682))</f>
        <v>B</v>
      </c>
      <c r="J683" s="2" t="str">
        <f t="shared" ca="1" si="102"/>
        <v>B</v>
      </c>
      <c r="K683">
        <f t="shared" ca="1" si="103"/>
        <v>-69.999999999998863</v>
      </c>
      <c r="L683">
        <f t="shared" ca="1" si="104"/>
        <v>-4149.9999999999982</v>
      </c>
      <c r="M683" s="8">
        <f t="shared" si="112"/>
        <v>3.7379438998380068</v>
      </c>
      <c r="N683" s="9">
        <f t="shared" si="111"/>
        <v>747.58877996760134</v>
      </c>
      <c r="O683" s="7">
        <f t="shared" ca="1" si="107"/>
        <v>-630.00000000000114</v>
      </c>
      <c r="P683" s="2" t="str">
        <f t="shared" ca="1" si="108"/>
        <v xml:space="preserve"> </v>
      </c>
      <c r="Q683" t="str">
        <f t="shared" ca="1" si="109"/>
        <v>B</v>
      </c>
      <c r="R683">
        <f t="shared" ca="1" si="105"/>
        <v>-69.999999999998863</v>
      </c>
      <c r="S683">
        <f t="shared" ca="1" si="106"/>
        <v>-5060.0000000000027</v>
      </c>
    </row>
    <row r="684" spans="1:19" x14ac:dyDescent="0.25">
      <c r="A684" s="1">
        <v>37529</v>
      </c>
      <c r="B684">
        <v>494.9</v>
      </c>
      <c r="C684">
        <v>497.1</v>
      </c>
      <c r="D684">
        <v>494.7</v>
      </c>
      <c r="E684">
        <v>496.1</v>
      </c>
      <c r="F684">
        <v>22586</v>
      </c>
      <c r="G684">
        <f t="shared" si="110"/>
        <v>5.1000000000000227</v>
      </c>
      <c r="H684" s="2" t="str">
        <f ca="1">IF($C684&gt;MAX($C683:OFFSET($C684,-$H$2+1,0)),"B",IF($D684&lt;MIN($D683:OFFSET($D684,-$H$2+1,0)),"S",H683))</f>
        <v>B</v>
      </c>
      <c r="I684" s="2" t="str">
        <f ca="1">IF($C684&gt;MAX($C683:OFFSET($C684,-$I$2+1,0)),"B",IF($D684&lt;MIN($D683:OFFSET($D684,-$I$2+1,0)),"S",I683))</f>
        <v>B</v>
      </c>
      <c r="J684" s="2" t="str">
        <f t="shared" ca="1" si="102"/>
        <v>B</v>
      </c>
      <c r="K684">
        <f t="shared" ca="1" si="103"/>
        <v>410.00000000000227</v>
      </c>
      <c r="L684">
        <f t="shared" ca="1" si="104"/>
        <v>-3739.9999999999959</v>
      </c>
      <c r="M684" s="8">
        <f t="shared" si="112"/>
        <v>3.806046704846108</v>
      </c>
      <c r="N684" s="9">
        <f t="shared" si="111"/>
        <v>761.20934096922156</v>
      </c>
      <c r="O684" s="7">
        <f t="shared" ca="1" si="107"/>
        <v>-219.99999999999886</v>
      </c>
      <c r="P684" s="2" t="str">
        <f t="shared" ca="1" si="108"/>
        <v xml:space="preserve"> </v>
      </c>
      <c r="Q684" t="str">
        <f t="shared" ca="1" si="109"/>
        <v>B</v>
      </c>
      <c r="R684">
        <f t="shared" ca="1" si="105"/>
        <v>410.00000000000227</v>
      </c>
      <c r="S684">
        <f t="shared" ca="1" si="106"/>
        <v>-4650</v>
      </c>
    </row>
    <row r="685" spans="1:19" x14ac:dyDescent="0.25">
      <c r="A685" s="1">
        <v>37530</v>
      </c>
      <c r="B685">
        <v>493.7</v>
      </c>
      <c r="C685">
        <v>494.7</v>
      </c>
      <c r="D685">
        <v>492.5</v>
      </c>
      <c r="E685">
        <v>493.1</v>
      </c>
      <c r="F685">
        <v>30782</v>
      </c>
      <c r="G685">
        <f t="shared" si="110"/>
        <v>3.6000000000000227</v>
      </c>
      <c r="H685" s="2" t="str">
        <f ca="1">IF($C685&gt;MAX($C684:OFFSET($C685,-$H$2+1,0)),"B",IF($D685&lt;MIN($D684:OFFSET($D685,-$H$2+1,0)),"S",H684))</f>
        <v>B</v>
      </c>
      <c r="I685" s="2" t="str">
        <f ca="1">IF($C685&gt;MAX($C684:OFFSET($C685,-$I$2+1,0)),"B",IF($D685&lt;MIN($D684:OFFSET($D685,-$I$2+1,0)),"S",I684))</f>
        <v>B</v>
      </c>
      <c r="J685" s="2" t="str">
        <f t="shared" ca="1" si="102"/>
        <v>B</v>
      </c>
      <c r="K685">
        <f t="shared" ca="1" si="103"/>
        <v>-300</v>
      </c>
      <c r="L685">
        <f t="shared" ca="1" si="104"/>
        <v>-4039.9999999999959</v>
      </c>
      <c r="M685" s="8">
        <f t="shared" si="112"/>
        <v>3.7957443696038036</v>
      </c>
      <c r="N685" s="9">
        <f t="shared" si="111"/>
        <v>759.14887392076071</v>
      </c>
      <c r="O685" s="7">
        <f t="shared" ca="1" si="107"/>
        <v>-519.99999999999886</v>
      </c>
      <c r="P685" s="2" t="str">
        <f t="shared" ca="1" si="108"/>
        <v xml:space="preserve"> </v>
      </c>
      <c r="Q685" t="str">
        <f t="shared" ca="1" si="109"/>
        <v>B</v>
      </c>
      <c r="R685">
        <f t="shared" ca="1" si="105"/>
        <v>-300</v>
      </c>
      <c r="S685">
        <f t="shared" ca="1" si="106"/>
        <v>-4950</v>
      </c>
    </row>
    <row r="686" spans="1:19" x14ac:dyDescent="0.25">
      <c r="A686" s="1">
        <v>37531</v>
      </c>
      <c r="B686">
        <v>492.4</v>
      </c>
      <c r="C686">
        <v>494.5</v>
      </c>
      <c r="D686">
        <v>492.4</v>
      </c>
      <c r="E686">
        <v>493.7</v>
      </c>
      <c r="F686">
        <v>35510</v>
      </c>
      <c r="G686">
        <f t="shared" si="110"/>
        <v>2.1000000000000227</v>
      </c>
      <c r="H686" s="2" t="str">
        <f ca="1">IF($C686&gt;MAX($C685:OFFSET($C686,-$H$2+1,0)),"B",IF($D686&lt;MIN($D685:OFFSET($D686,-$H$2+1,0)),"S",H685))</f>
        <v>B</v>
      </c>
      <c r="I686" s="2" t="str">
        <f ca="1">IF($C686&gt;MAX($C685:OFFSET($C686,-$I$2+1,0)),"B",IF($D686&lt;MIN($D685:OFFSET($D686,-$I$2+1,0)),"S",I685))</f>
        <v>B</v>
      </c>
      <c r="J686" s="2" t="str">
        <f t="shared" ca="1" si="102"/>
        <v>B</v>
      </c>
      <c r="K686">
        <f t="shared" ca="1" si="103"/>
        <v>59.999999999996589</v>
      </c>
      <c r="L686">
        <f t="shared" ca="1" si="104"/>
        <v>-3979.9999999999991</v>
      </c>
      <c r="M686" s="8">
        <f t="shared" si="112"/>
        <v>3.7109571511236146</v>
      </c>
      <c r="N686" s="9">
        <f t="shared" si="111"/>
        <v>742.19143022472292</v>
      </c>
      <c r="O686" s="7">
        <f t="shared" ca="1" si="107"/>
        <v>-460.00000000000227</v>
      </c>
      <c r="P686" s="2" t="str">
        <f t="shared" ca="1" si="108"/>
        <v xml:space="preserve"> </v>
      </c>
      <c r="Q686" t="str">
        <f t="shared" ca="1" si="109"/>
        <v>B</v>
      </c>
      <c r="R686">
        <f t="shared" ca="1" si="105"/>
        <v>59.999999999996589</v>
      </c>
      <c r="S686">
        <f t="shared" ca="1" si="106"/>
        <v>-4890.0000000000036</v>
      </c>
    </row>
    <row r="687" spans="1:19" x14ac:dyDescent="0.25">
      <c r="A687" s="1">
        <v>37532</v>
      </c>
      <c r="B687">
        <v>494.9</v>
      </c>
      <c r="C687">
        <v>495.5</v>
      </c>
      <c r="D687">
        <v>492.9</v>
      </c>
      <c r="E687">
        <v>493.3</v>
      </c>
      <c r="F687">
        <v>73521</v>
      </c>
      <c r="G687">
        <f t="shared" si="110"/>
        <v>2.6000000000000227</v>
      </c>
      <c r="H687" s="2" t="str">
        <f ca="1">IF($C687&gt;MAX($C686:OFFSET($C687,-$H$2+1,0)),"B",IF($D687&lt;MIN($D686:OFFSET($D687,-$H$2+1,0)),"S",H686))</f>
        <v>B</v>
      </c>
      <c r="I687" s="2" t="str">
        <f ca="1">IF($C687&gt;MAX($C686:OFFSET($C687,-$I$2+1,0)),"B",IF($D687&lt;MIN($D686:OFFSET($D687,-$I$2+1,0)),"S",I686))</f>
        <v>B</v>
      </c>
      <c r="J687" s="2" t="str">
        <f t="shared" ca="1" si="102"/>
        <v>B</v>
      </c>
      <c r="K687">
        <f t="shared" ca="1" si="103"/>
        <v>-39.999999999997726</v>
      </c>
      <c r="L687">
        <f t="shared" ca="1" si="104"/>
        <v>-4019.9999999999968</v>
      </c>
      <c r="M687" s="8">
        <f t="shared" si="112"/>
        <v>3.6554092935674349</v>
      </c>
      <c r="N687" s="9">
        <f t="shared" si="111"/>
        <v>731.08185871348701</v>
      </c>
      <c r="O687" s="7">
        <f t="shared" ca="1" si="107"/>
        <v>-500</v>
      </c>
      <c r="P687" s="2" t="str">
        <f t="shared" ca="1" si="108"/>
        <v xml:space="preserve"> </v>
      </c>
      <c r="Q687" t="str">
        <f t="shared" ca="1" si="109"/>
        <v>B</v>
      </c>
      <c r="R687">
        <f t="shared" ca="1" si="105"/>
        <v>-39.999999999997726</v>
      </c>
      <c r="S687">
        <f t="shared" ca="1" si="106"/>
        <v>-4930.0000000000018</v>
      </c>
    </row>
    <row r="688" spans="1:19" x14ac:dyDescent="0.25">
      <c r="A688" s="1">
        <v>37533</v>
      </c>
      <c r="B688">
        <v>493.5</v>
      </c>
      <c r="C688">
        <v>494.3</v>
      </c>
      <c r="D688">
        <v>490.9</v>
      </c>
      <c r="E688">
        <v>494.2</v>
      </c>
      <c r="F688">
        <v>43199</v>
      </c>
      <c r="G688">
        <f t="shared" si="110"/>
        <v>3.4000000000000341</v>
      </c>
      <c r="H688" s="2" t="str">
        <f ca="1">IF($C688&gt;MAX($C687:OFFSET($C688,-$H$2+1,0)),"B",IF($D688&lt;MIN($D687:OFFSET($D688,-$H$2+1,0)),"S",H687))</f>
        <v>B</v>
      </c>
      <c r="I688" s="2" t="str">
        <f ca="1">IF($C688&gt;MAX($C687:OFFSET($C688,-$I$2+1,0)),"B",IF($D688&lt;MIN($D687:OFFSET($D688,-$I$2+1,0)),"S",I687))</f>
        <v>B</v>
      </c>
      <c r="J688" s="2" t="str">
        <f t="shared" ca="1" si="102"/>
        <v>B</v>
      </c>
      <c r="K688">
        <f t="shared" ca="1" si="103"/>
        <v>89.999999999997726</v>
      </c>
      <c r="L688">
        <f t="shared" ca="1" si="104"/>
        <v>-3929.9999999999991</v>
      </c>
      <c r="M688" s="8">
        <f t="shared" si="112"/>
        <v>3.6426388288890648</v>
      </c>
      <c r="N688" s="9">
        <f t="shared" si="111"/>
        <v>728.52776577781299</v>
      </c>
      <c r="O688" s="7">
        <f t="shared" ca="1" si="107"/>
        <v>-410.00000000000227</v>
      </c>
      <c r="P688" s="2" t="str">
        <f t="shared" ca="1" si="108"/>
        <v xml:space="preserve"> </v>
      </c>
      <c r="Q688" t="str">
        <f t="shared" ca="1" si="109"/>
        <v>B</v>
      </c>
      <c r="R688">
        <f t="shared" ca="1" si="105"/>
        <v>89.999999999997726</v>
      </c>
      <c r="S688">
        <f t="shared" ca="1" si="106"/>
        <v>-4840.0000000000036</v>
      </c>
    </row>
    <row r="689" spans="1:19" x14ac:dyDescent="0.25">
      <c r="A689" s="1">
        <v>37536</v>
      </c>
      <c r="B689">
        <v>493.9</v>
      </c>
      <c r="C689">
        <v>494.5</v>
      </c>
      <c r="D689">
        <v>493.1</v>
      </c>
      <c r="E689">
        <v>494</v>
      </c>
      <c r="F689">
        <v>30941</v>
      </c>
      <c r="G689">
        <f t="shared" si="110"/>
        <v>1.3999999999999773</v>
      </c>
      <c r="H689" s="2" t="str">
        <f ca="1">IF($C689&gt;MAX($C688:OFFSET($C689,-$H$2+1,0)),"B",IF($D689&lt;MIN($D688:OFFSET($D689,-$H$2+1,0)),"S",H688))</f>
        <v>B</v>
      </c>
      <c r="I689" s="2" t="str">
        <f ca="1">IF($C689&gt;MAX($C688:OFFSET($C689,-$I$2+1,0)),"B",IF($D689&lt;MIN($D688:OFFSET($D689,-$I$2+1,0)),"S",I688))</f>
        <v>B</v>
      </c>
      <c r="J689" s="2" t="str">
        <f t="shared" ca="1" si="102"/>
        <v>B</v>
      </c>
      <c r="K689">
        <f t="shared" ca="1" si="103"/>
        <v>-19.999999999998863</v>
      </c>
      <c r="L689">
        <f t="shared" ca="1" si="104"/>
        <v>-3949.9999999999982</v>
      </c>
      <c r="M689" s="8">
        <f t="shared" si="112"/>
        <v>3.5305068874446106</v>
      </c>
      <c r="N689" s="9">
        <f t="shared" si="111"/>
        <v>706.10137748892214</v>
      </c>
      <c r="O689" s="7">
        <f t="shared" ca="1" si="107"/>
        <v>-430.00000000000114</v>
      </c>
      <c r="P689" s="2" t="str">
        <f t="shared" ca="1" si="108"/>
        <v xml:space="preserve"> </v>
      </c>
      <c r="Q689" t="str">
        <f t="shared" ca="1" si="109"/>
        <v>B</v>
      </c>
      <c r="R689">
        <f t="shared" ca="1" si="105"/>
        <v>-19.999999999998863</v>
      </c>
      <c r="S689">
        <f t="shared" ca="1" si="106"/>
        <v>-4860.0000000000027</v>
      </c>
    </row>
    <row r="690" spans="1:19" x14ac:dyDescent="0.25">
      <c r="A690" s="1">
        <v>37537</v>
      </c>
      <c r="B690">
        <v>491.7</v>
      </c>
      <c r="C690">
        <v>492.2</v>
      </c>
      <c r="D690">
        <v>489.7</v>
      </c>
      <c r="E690">
        <v>490.3</v>
      </c>
      <c r="F690">
        <v>32284</v>
      </c>
      <c r="G690">
        <f t="shared" si="110"/>
        <v>4.3000000000000114</v>
      </c>
      <c r="H690" s="2" t="str">
        <f ca="1">IF($C690&gt;MAX($C689:OFFSET($C690,-$H$2+1,0)),"B",IF($D690&lt;MIN($D689:OFFSET($D690,-$H$2+1,0)),"S",H689))</f>
        <v>B</v>
      </c>
      <c r="I690" s="2" t="str">
        <f ca="1">IF($C690&gt;MAX($C689:OFFSET($C690,-$I$2+1,0)),"B",IF($D690&lt;MIN($D689:OFFSET($D690,-$I$2+1,0)),"S",I689))</f>
        <v>B</v>
      </c>
      <c r="J690" s="2" t="str">
        <f t="shared" ca="1" si="102"/>
        <v>B</v>
      </c>
      <c r="K690">
        <f t="shared" ca="1" si="103"/>
        <v>-369.99999999999886</v>
      </c>
      <c r="L690">
        <f t="shared" ca="1" si="104"/>
        <v>-4319.9999999999973</v>
      </c>
      <c r="M690" s="8">
        <f t="shared" si="112"/>
        <v>3.5689815430723804</v>
      </c>
      <c r="N690" s="9">
        <f t="shared" si="111"/>
        <v>713.79630861447606</v>
      </c>
      <c r="O690" s="7">
        <f t="shared" ca="1" si="107"/>
        <v>-800</v>
      </c>
      <c r="P690" s="2" t="str">
        <f t="shared" ca="1" si="108"/>
        <v>X</v>
      </c>
      <c r="Q690" t="str">
        <f t="shared" ca="1" si="109"/>
        <v>X</v>
      </c>
      <c r="R690">
        <f t="shared" ca="1" si="105"/>
        <v>-369.99999999999886</v>
      </c>
      <c r="S690">
        <f t="shared" ca="1" si="106"/>
        <v>-5230.0000000000018</v>
      </c>
    </row>
    <row r="691" spans="1:19" x14ac:dyDescent="0.25">
      <c r="A691" s="1">
        <v>37538</v>
      </c>
      <c r="B691">
        <v>490.2</v>
      </c>
      <c r="C691">
        <v>492.2</v>
      </c>
      <c r="D691">
        <v>490.2</v>
      </c>
      <c r="E691">
        <v>491.7</v>
      </c>
      <c r="F691">
        <v>30366</v>
      </c>
      <c r="G691">
        <f t="shared" si="110"/>
        <v>2</v>
      </c>
      <c r="H691" s="2" t="str">
        <f ca="1">IF($C691&gt;MAX($C690:OFFSET($C691,-$H$2+1,0)),"B",IF($D691&lt;MIN($D690:OFFSET($D691,-$H$2+1,0)),"S",H690))</f>
        <v>B</v>
      </c>
      <c r="I691" s="2" t="str">
        <f ca="1">IF($C691&gt;MAX($C690:OFFSET($C691,-$I$2+1,0)),"B",IF($D691&lt;MIN($D690:OFFSET($D691,-$I$2+1,0)),"S",I690))</f>
        <v>B</v>
      </c>
      <c r="J691" s="2" t="str">
        <f t="shared" ca="1" si="102"/>
        <v>B</v>
      </c>
      <c r="K691">
        <f t="shared" ca="1" si="103"/>
        <v>139.99999999999773</v>
      </c>
      <c r="L691">
        <f t="shared" ca="1" si="104"/>
        <v>-4180</v>
      </c>
      <c r="M691" s="8">
        <f t="shared" si="112"/>
        <v>3.4905324659187613</v>
      </c>
      <c r="N691" s="9">
        <f t="shared" si="111"/>
        <v>698.10649318375226</v>
      </c>
      <c r="O691" s="7">
        <f t="shared" ca="1" si="107"/>
        <v>-660.00000000000227</v>
      </c>
      <c r="P691" s="2" t="str">
        <f t="shared" ca="1" si="108"/>
        <v xml:space="preserve"> </v>
      </c>
      <c r="Q691" t="str">
        <f t="shared" ca="1" si="109"/>
        <v>X</v>
      </c>
      <c r="R691">
        <f t="shared" ca="1" si="105"/>
        <v>0</v>
      </c>
      <c r="S691">
        <f t="shared" ca="1" si="106"/>
        <v>-5230.0000000000018</v>
      </c>
    </row>
    <row r="692" spans="1:19" x14ac:dyDescent="0.25">
      <c r="A692" s="1">
        <v>37539</v>
      </c>
      <c r="B692">
        <v>490.5</v>
      </c>
      <c r="C692">
        <v>491.2</v>
      </c>
      <c r="D692">
        <v>487.7</v>
      </c>
      <c r="E692">
        <v>488.3</v>
      </c>
      <c r="F692">
        <v>21418</v>
      </c>
      <c r="G692">
        <f t="shared" si="110"/>
        <v>4</v>
      </c>
      <c r="H692" s="2" t="str">
        <f ca="1">IF($C692&gt;MAX($C691:OFFSET($C692,-$H$2+1,0)),"B",IF($D692&lt;MIN($D691:OFFSET($D692,-$H$2+1,0)),"S",H691))</f>
        <v>B</v>
      </c>
      <c r="I692" s="2" t="str">
        <f ca="1">IF($C692&gt;MAX($C691:OFFSET($C692,-$I$2+1,0)),"B",IF($D692&lt;MIN($D691:OFFSET($D692,-$I$2+1,0)),"S",I691))</f>
        <v>B</v>
      </c>
      <c r="J692" s="2" t="str">
        <f t="shared" ca="1" si="102"/>
        <v>B</v>
      </c>
      <c r="K692">
        <f t="shared" ca="1" si="103"/>
        <v>-339.99999999999773</v>
      </c>
      <c r="L692">
        <f t="shared" ca="1" si="104"/>
        <v>-4519.9999999999982</v>
      </c>
      <c r="M692" s="8">
        <f t="shared" si="112"/>
        <v>3.5160058426228233</v>
      </c>
      <c r="N692" s="9">
        <f t="shared" si="111"/>
        <v>703.20116852456465</v>
      </c>
      <c r="O692" s="7">
        <f t="shared" ca="1" si="107"/>
        <v>-1000</v>
      </c>
      <c r="P692" s="2" t="str">
        <f t="shared" ca="1" si="108"/>
        <v>X</v>
      </c>
      <c r="Q692" t="str">
        <f t="shared" ca="1" si="109"/>
        <v>X</v>
      </c>
      <c r="R692">
        <f t="shared" ca="1" si="105"/>
        <v>0</v>
      </c>
      <c r="S692">
        <f t="shared" ca="1" si="106"/>
        <v>-5230.0000000000018</v>
      </c>
    </row>
    <row r="693" spans="1:19" x14ac:dyDescent="0.25">
      <c r="A693" s="1">
        <v>37540</v>
      </c>
      <c r="B693">
        <v>488.7</v>
      </c>
      <c r="C693">
        <v>489.1</v>
      </c>
      <c r="D693">
        <v>487.5</v>
      </c>
      <c r="E693">
        <v>488.1</v>
      </c>
      <c r="F693">
        <v>31128</v>
      </c>
      <c r="G693">
        <f t="shared" si="110"/>
        <v>1.6000000000000227</v>
      </c>
      <c r="H693" s="2" t="str">
        <f ca="1">IF($C693&gt;MAX($C692:OFFSET($C693,-$H$2+1,0)),"B",IF($D693&lt;MIN($D692:OFFSET($D693,-$H$2+1,0)),"S",H692))</f>
        <v>B</v>
      </c>
      <c r="I693" s="2" t="str">
        <f ca="1">IF($C693&gt;MAX($C692:OFFSET($C693,-$I$2+1,0)),"B",IF($D693&lt;MIN($D692:OFFSET($D693,-$I$2+1,0)),"S",I692))</f>
        <v>B</v>
      </c>
      <c r="J693" s="2" t="str">
        <f t="shared" ca="1" si="102"/>
        <v>B</v>
      </c>
      <c r="K693">
        <f t="shared" ca="1" si="103"/>
        <v>-19.999999999998863</v>
      </c>
      <c r="L693">
        <f t="shared" ca="1" si="104"/>
        <v>-4539.9999999999973</v>
      </c>
      <c r="M693" s="8">
        <f t="shared" si="112"/>
        <v>3.4202055504916835</v>
      </c>
      <c r="N693" s="9">
        <f t="shared" si="111"/>
        <v>684.04111009833673</v>
      </c>
      <c r="O693" s="7">
        <f t="shared" ca="1" si="107"/>
        <v>-1019.9999999999989</v>
      </c>
      <c r="P693" s="2" t="str">
        <f t="shared" ca="1" si="108"/>
        <v>X</v>
      </c>
      <c r="Q693" t="str">
        <f t="shared" ca="1" si="109"/>
        <v>X</v>
      </c>
      <c r="R693">
        <f t="shared" ca="1" si="105"/>
        <v>0</v>
      </c>
      <c r="S693">
        <f t="shared" ca="1" si="106"/>
        <v>-5230.0000000000018</v>
      </c>
    </row>
    <row r="694" spans="1:19" x14ac:dyDescent="0.25">
      <c r="A694" s="1">
        <v>37543</v>
      </c>
      <c r="B694">
        <v>488.9</v>
      </c>
      <c r="C694">
        <v>490.1</v>
      </c>
      <c r="D694">
        <v>488.9</v>
      </c>
      <c r="E694">
        <v>489.5</v>
      </c>
      <c r="F694">
        <v>47738</v>
      </c>
      <c r="G694">
        <f t="shared" si="110"/>
        <v>2</v>
      </c>
      <c r="H694" s="2" t="str">
        <f ca="1">IF($C694&gt;MAX($C693:OFFSET($C694,-$H$2+1,0)),"B",IF($D694&lt;MIN($D693:OFFSET($D694,-$H$2+1,0)),"S",H693))</f>
        <v>B</v>
      </c>
      <c r="I694" s="2" t="str">
        <f ca="1">IF($C694&gt;MAX($C693:OFFSET($C694,-$I$2+1,0)),"B",IF($D694&lt;MIN($D693:OFFSET($D694,-$I$2+1,0)),"S",I693))</f>
        <v>B</v>
      </c>
      <c r="J694" s="2" t="str">
        <f t="shared" ca="1" si="102"/>
        <v>B</v>
      </c>
      <c r="K694">
        <f t="shared" ca="1" si="103"/>
        <v>139.99999999999773</v>
      </c>
      <c r="L694">
        <f t="shared" ca="1" si="104"/>
        <v>-4400</v>
      </c>
      <c r="M694" s="8">
        <f t="shared" si="112"/>
        <v>3.3491952729670991</v>
      </c>
      <c r="N694" s="9">
        <f t="shared" si="111"/>
        <v>669.83905459341986</v>
      </c>
      <c r="O694" s="7">
        <f t="shared" ca="1" si="107"/>
        <v>-880.00000000000114</v>
      </c>
      <c r="P694" s="2" t="str">
        <f t="shared" ca="1" si="108"/>
        <v>X</v>
      </c>
      <c r="Q694" t="str">
        <f t="shared" ca="1" si="109"/>
        <v>X</v>
      </c>
      <c r="R694">
        <f t="shared" ca="1" si="105"/>
        <v>0</v>
      </c>
      <c r="S694">
        <f t="shared" ca="1" si="106"/>
        <v>-5230.0000000000018</v>
      </c>
    </row>
    <row r="695" spans="1:19" x14ac:dyDescent="0.25">
      <c r="A695" s="1">
        <v>37544</v>
      </c>
      <c r="B695">
        <v>487.7</v>
      </c>
      <c r="C695">
        <v>488.1</v>
      </c>
      <c r="D695">
        <v>483.9</v>
      </c>
      <c r="E695">
        <v>484.3</v>
      </c>
      <c r="F695">
        <v>33462</v>
      </c>
      <c r="G695">
        <f t="shared" si="110"/>
        <v>5.6000000000000227</v>
      </c>
      <c r="H695" s="2" t="str">
        <f ca="1">IF($C695&gt;MAX($C694:OFFSET($C695,-$H$2+1,0)),"B",IF($D695&lt;MIN($D694:OFFSET($D695,-$H$2+1,0)),"S",H694))</f>
        <v>B</v>
      </c>
      <c r="I695" s="2" t="str">
        <f ca="1">IF($C695&gt;MAX($C694:OFFSET($C695,-$I$2+1,0)),"B",IF($D695&lt;MIN($D694:OFFSET($D695,-$I$2+1,0)),"S",I694))</f>
        <v>S</v>
      </c>
      <c r="J695" s="2" t="str">
        <f t="shared" ca="1" si="102"/>
        <v>X</v>
      </c>
      <c r="K695">
        <f t="shared" ca="1" si="103"/>
        <v>-519.99999999999886</v>
      </c>
      <c r="L695">
        <f t="shared" ca="1" si="104"/>
        <v>-4919.9999999999991</v>
      </c>
      <c r="M695" s="8">
        <f t="shared" si="112"/>
        <v>3.4617355093187454</v>
      </c>
      <c r="N695" s="9">
        <f t="shared" si="111"/>
        <v>692.34710186374912</v>
      </c>
      <c r="O695" s="7">
        <f t="shared" ca="1" si="107"/>
        <v>0</v>
      </c>
      <c r="P695" s="2" t="str">
        <f t="shared" ca="1" si="108"/>
        <v xml:space="preserve"> </v>
      </c>
      <c r="Q695" t="str">
        <f t="shared" ca="1" si="109"/>
        <v>X</v>
      </c>
      <c r="R695">
        <f t="shared" ca="1" si="105"/>
        <v>0</v>
      </c>
      <c r="S695">
        <f t="shared" ca="1" si="106"/>
        <v>-5230.0000000000018</v>
      </c>
    </row>
    <row r="696" spans="1:19" x14ac:dyDescent="0.25">
      <c r="A696" s="1">
        <v>37545</v>
      </c>
      <c r="B696">
        <v>484.9</v>
      </c>
      <c r="C696">
        <v>486.5</v>
      </c>
      <c r="D696">
        <v>484.9</v>
      </c>
      <c r="E696">
        <v>485.6</v>
      </c>
      <c r="F696">
        <v>21714</v>
      </c>
      <c r="G696">
        <f t="shared" si="110"/>
        <v>2.1999999999999886</v>
      </c>
      <c r="H696" s="2" t="str">
        <f ca="1">IF($C696&gt;MAX($C695:OFFSET($C696,-$H$2+1,0)),"B",IF($D696&lt;MIN($D695:OFFSET($D696,-$H$2+1,0)),"S",H695))</f>
        <v>B</v>
      </c>
      <c r="I696" s="2" t="str">
        <f ca="1">IF($C696&gt;MAX($C695:OFFSET($C696,-$I$2+1,0)),"B",IF($D696&lt;MIN($D695:OFFSET($D696,-$I$2+1,0)),"S",I695))</f>
        <v>S</v>
      </c>
      <c r="J696" s="2" t="str">
        <f t="shared" ca="1" si="102"/>
        <v>X</v>
      </c>
      <c r="K696">
        <f t="shared" ca="1" si="103"/>
        <v>0</v>
      </c>
      <c r="L696">
        <f t="shared" ca="1" si="104"/>
        <v>-4919.9999999999991</v>
      </c>
      <c r="M696" s="8">
        <f t="shared" si="112"/>
        <v>3.398648733852808</v>
      </c>
      <c r="N696" s="9">
        <f t="shared" si="111"/>
        <v>679.72974677056163</v>
      </c>
      <c r="O696" s="7">
        <f t="shared" ca="1" si="107"/>
        <v>0</v>
      </c>
      <c r="P696" s="2" t="str">
        <f t="shared" ca="1" si="108"/>
        <v xml:space="preserve"> </v>
      </c>
      <c r="Q696" t="str">
        <f t="shared" ca="1" si="109"/>
        <v>X</v>
      </c>
      <c r="R696">
        <f t="shared" ca="1" si="105"/>
        <v>0</v>
      </c>
      <c r="S696">
        <f t="shared" ca="1" si="106"/>
        <v>-5230.0000000000018</v>
      </c>
    </row>
    <row r="697" spans="1:19" x14ac:dyDescent="0.25">
      <c r="A697" s="1">
        <v>37546</v>
      </c>
      <c r="B697">
        <v>482.2</v>
      </c>
      <c r="C697">
        <v>483.8</v>
      </c>
      <c r="D697">
        <v>481</v>
      </c>
      <c r="E697">
        <v>483.1</v>
      </c>
      <c r="F697">
        <v>23912</v>
      </c>
      <c r="G697">
        <f t="shared" si="110"/>
        <v>4.6000000000000227</v>
      </c>
      <c r="H697" s="2" t="str">
        <f ca="1">IF($C697&gt;MAX($C696:OFFSET($C697,-$H$2+1,0)),"B",IF($D697&lt;MIN($D696:OFFSET($D697,-$H$2+1,0)),"S",H696))</f>
        <v>B</v>
      </c>
      <c r="I697" s="2" t="str">
        <f ca="1">IF($C697&gt;MAX($C696:OFFSET($C697,-$I$2+1,0)),"B",IF($D697&lt;MIN($D696:OFFSET($D697,-$I$2+1,0)),"S",I696))</f>
        <v>S</v>
      </c>
      <c r="J697" s="2" t="str">
        <f t="shared" ca="1" si="102"/>
        <v>X</v>
      </c>
      <c r="K697">
        <f t="shared" ca="1" si="103"/>
        <v>0</v>
      </c>
      <c r="L697">
        <f t="shared" ca="1" si="104"/>
        <v>-4919.9999999999991</v>
      </c>
      <c r="M697" s="8">
        <f t="shared" si="112"/>
        <v>3.4587162971601684</v>
      </c>
      <c r="N697" s="9">
        <f t="shared" si="111"/>
        <v>691.74325943203371</v>
      </c>
      <c r="O697" s="7">
        <f t="shared" ca="1" si="107"/>
        <v>0</v>
      </c>
      <c r="P697" s="2" t="str">
        <f t="shared" ca="1" si="108"/>
        <v xml:space="preserve"> </v>
      </c>
      <c r="Q697" t="str">
        <f t="shared" ca="1" si="109"/>
        <v>X</v>
      </c>
      <c r="R697">
        <f t="shared" ca="1" si="105"/>
        <v>0</v>
      </c>
      <c r="S697">
        <f t="shared" ca="1" si="106"/>
        <v>-5230.0000000000018</v>
      </c>
    </row>
    <row r="698" spans="1:19" x14ac:dyDescent="0.25">
      <c r="A698" s="1">
        <v>37547</v>
      </c>
      <c r="B698">
        <v>484.2</v>
      </c>
      <c r="C698">
        <v>484.7</v>
      </c>
      <c r="D698">
        <v>483.2</v>
      </c>
      <c r="E698">
        <v>484.2</v>
      </c>
      <c r="F698">
        <v>21492</v>
      </c>
      <c r="G698">
        <f t="shared" si="110"/>
        <v>1.5999999999999659</v>
      </c>
      <c r="H698" s="2" t="str">
        <f ca="1">IF($C698&gt;MAX($C697:OFFSET($C698,-$H$2+1,0)),"B",IF($D698&lt;MIN($D697:OFFSET($D698,-$H$2+1,0)),"S",H697))</f>
        <v>B</v>
      </c>
      <c r="I698" s="2" t="str">
        <f ca="1">IF($C698&gt;MAX($C697:OFFSET($C698,-$I$2+1,0)),"B",IF($D698&lt;MIN($D697:OFFSET($D698,-$I$2+1,0)),"S",I697))</f>
        <v>S</v>
      </c>
      <c r="J698" s="2" t="str">
        <f t="shared" ca="1" si="102"/>
        <v>X</v>
      </c>
      <c r="K698">
        <f t="shared" ca="1" si="103"/>
        <v>0</v>
      </c>
      <c r="L698">
        <f t="shared" ca="1" si="104"/>
        <v>-4919.9999999999991</v>
      </c>
      <c r="M698" s="8">
        <f t="shared" si="112"/>
        <v>3.3657804823021586</v>
      </c>
      <c r="N698" s="9">
        <f t="shared" si="111"/>
        <v>673.15609646043174</v>
      </c>
      <c r="O698" s="7">
        <f t="shared" ca="1" si="107"/>
        <v>0</v>
      </c>
      <c r="P698" s="2" t="str">
        <f t="shared" ca="1" si="108"/>
        <v xml:space="preserve"> </v>
      </c>
      <c r="Q698" t="str">
        <f t="shared" ca="1" si="109"/>
        <v>X</v>
      </c>
      <c r="R698">
        <f t="shared" ca="1" si="105"/>
        <v>0</v>
      </c>
      <c r="S698">
        <f t="shared" ca="1" si="106"/>
        <v>-5230.0000000000018</v>
      </c>
    </row>
    <row r="699" spans="1:19" x14ac:dyDescent="0.25">
      <c r="A699" s="1">
        <v>37550</v>
      </c>
      <c r="B699">
        <v>484.6</v>
      </c>
      <c r="C699">
        <v>485</v>
      </c>
      <c r="D699">
        <v>481.8</v>
      </c>
      <c r="E699">
        <v>482.4</v>
      </c>
      <c r="F699">
        <v>26632</v>
      </c>
      <c r="G699">
        <f t="shared" si="110"/>
        <v>3.1999999999999886</v>
      </c>
      <c r="H699" s="2" t="str">
        <f ca="1">IF($C699&gt;MAX($C698:OFFSET($C699,-$H$2+1,0)),"B",IF($D699&lt;MIN($D698:OFFSET($D699,-$H$2+1,0)),"S",H698))</f>
        <v>B</v>
      </c>
      <c r="I699" s="2" t="str">
        <f ca="1">IF($C699&gt;MAX($C698:OFFSET($C699,-$I$2+1,0)),"B",IF($D699&lt;MIN($D698:OFFSET($D699,-$I$2+1,0)),"S",I698))</f>
        <v>S</v>
      </c>
      <c r="J699" s="2" t="str">
        <f t="shared" ca="1" si="102"/>
        <v>X</v>
      </c>
      <c r="K699">
        <f t="shared" ca="1" si="103"/>
        <v>0</v>
      </c>
      <c r="L699">
        <f t="shared" ca="1" si="104"/>
        <v>-4919.9999999999991</v>
      </c>
      <c r="M699" s="8">
        <f t="shared" si="112"/>
        <v>3.3574914581870501</v>
      </c>
      <c r="N699" s="9">
        <f t="shared" si="111"/>
        <v>671.49829163741003</v>
      </c>
      <c r="O699" s="7">
        <f t="shared" ca="1" si="107"/>
        <v>0</v>
      </c>
      <c r="P699" s="2" t="str">
        <f t="shared" ca="1" si="108"/>
        <v xml:space="preserve"> </v>
      </c>
      <c r="Q699" t="str">
        <f t="shared" ca="1" si="109"/>
        <v>X</v>
      </c>
      <c r="R699">
        <f t="shared" ca="1" si="105"/>
        <v>0</v>
      </c>
      <c r="S699">
        <f t="shared" ca="1" si="106"/>
        <v>-5230.0000000000018</v>
      </c>
    </row>
    <row r="700" spans="1:19" x14ac:dyDescent="0.25">
      <c r="A700" s="1">
        <v>37551</v>
      </c>
      <c r="B700">
        <v>482.8</v>
      </c>
      <c r="C700">
        <v>484.8</v>
      </c>
      <c r="D700">
        <v>482.8</v>
      </c>
      <c r="E700">
        <v>484.5</v>
      </c>
      <c r="F700">
        <v>25754</v>
      </c>
      <c r="G700">
        <f t="shared" si="110"/>
        <v>2.4000000000000341</v>
      </c>
      <c r="H700" s="2" t="str">
        <f ca="1">IF($C700&gt;MAX($C699:OFFSET($C700,-$H$2+1,0)),"B",IF($D700&lt;MIN($D699:OFFSET($D700,-$H$2+1,0)),"S",H699))</f>
        <v>B</v>
      </c>
      <c r="I700" s="2" t="str">
        <f ca="1">IF($C700&gt;MAX($C699:OFFSET($C700,-$I$2+1,0)),"B",IF($D700&lt;MIN($D699:OFFSET($D700,-$I$2+1,0)),"S",I699))</f>
        <v>S</v>
      </c>
      <c r="J700" s="2" t="str">
        <f t="shared" ca="1" si="102"/>
        <v>X</v>
      </c>
      <c r="K700">
        <f t="shared" ca="1" si="103"/>
        <v>0</v>
      </c>
      <c r="L700">
        <f t="shared" ca="1" si="104"/>
        <v>-4919.9999999999991</v>
      </c>
      <c r="M700" s="8">
        <f t="shared" si="112"/>
        <v>3.3096168852776997</v>
      </c>
      <c r="N700" s="9">
        <f t="shared" si="111"/>
        <v>661.92337705553996</v>
      </c>
      <c r="O700" s="7">
        <f t="shared" ca="1" si="107"/>
        <v>0</v>
      </c>
      <c r="P700" s="2" t="str">
        <f t="shared" ca="1" si="108"/>
        <v xml:space="preserve"> </v>
      </c>
      <c r="Q700" t="str">
        <f t="shared" ca="1" si="109"/>
        <v>X</v>
      </c>
      <c r="R700">
        <f t="shared" ca="1" si="105"/>
        <v>0</v>
      </c>
      <c r="S700">
        <f t="shared" ca="1" si="106"/>
        <v>-5230.0000000000018</v>
      </c>
    </row>
    <row r="701" spans="1:19" x14ac:dyDescent="0.25">
      <c r="A701" s="1">
        <v>37552</v>
      </c>
      <c r="B701">
        <v>484.5</v>
      </c>
      <c r="C701">
        <v>484.8</v>
      </c>
      <c r="D701">
        <v>483.1</v>
      </c>
      <c r="E701">
        <v>483.5</v>
      </c>
      <c r="F701">
        <v>24419</v>
      </c>
      <c r="G701">
        <f t="shared" si="110"/>
        <v>1.6999999999999886</v>
      </c>
      <c r="H701" s="2" t="str">
        <f ca="1">IF($C701&gt;MAX($C700:OFFSET($C701,-$H$2+1,0)),"B",IF($D701&lt;MIN($D700:OFFSET($D701,-$H$2+1,0)),"S",H700))</f>
        <v>B</v>
      </c>
      <c r="I701" s="2" t="str">
        <f ca="1">IF($C701&gt;MAX($C700:OFFSET($C701,-$I$2+1,0)),"B",IF($D701&lt;MIN($D700:OFFSET($D701,-$I$2+1,0)),"S",I700))</f>
        <v>S</v>
      </c>
      <c r="J701" s="2" t="str">
        <f t="shared" ref="J701:J764" ca="1" si="113">IF(H701=I701,I701,"X")</f>
        <v>X</v>
      </c>
      <c r="K701">
        <f t="shared" ca="1" si="103"/>
        <v>0</v>
      </c>
      <c r="L701">
        <f t="shared" ca="1" si="104"/>
        <v>-4919.9999999999991</v>
      </c>
      <c r="M701" s="8">
        <f t="shared" si="112"/>
        <v>3.2291360410138141</v>
      </c>
      <c r="N701" s="9">
        <f t="shared" si="111"/>
        <v>645.82720820276279</v>
      </c>
      <c r="O701" s="7">
        <f t="shared" ca="1" si="107"/>
        <v>0</v>
      </c>
      <c r="P701" s="2" t="str">
        <f t="shared" ca="1" si="108"/>
        <v xml:space="preserve"> </v>
      </c>
      <c r="Q701" t="str">
        <f t="shared" ca="1" si="109"/>
        <v>X</v>
      </c>
      <c r="R701">
        <f t="shared" ca="1" si="105"/>
        <v>0</v>
      </c>
      <c r="S701">
        <f t="shared" ca="1" si="106"/>
        <v>-5230.0000000000018</v>
      </c>
    </row>
    <row r="702" spans="1:19" x14ac:dyDescent="0.25">
      <c r="A702" s="1">
        <v>37553</v>
      </c>
      <c r="B702">
        <v>481.7</v>
      </c>
      <c r="C702">
        <v>483.9</v>
      </c>
      <c r="D702">
        <v>480</v>
      </c>
      <c r="E702">
        <v>482.1</v>
      </c>
      <c r="F702">
        <v>16590</v>
      </c>
      <c r="G702">
        <f t="shared" si="110"/>
        <v>3.8999999999999773</v>
      </c>
      <c r="H702" s="2" t="str">
        <f ca="1">IF($C702&gt;MAX($C701:OFFSET($C702,-$H$2+1,0)),"B",IF($D702&lt;MIN($D701:OFFSET($D702,-$H$2+1,0)),"S",H701))</f>
        <v>B</v>
      </c>
      <c r="I702" s="2" t="str">
        <f ca="1">IF($C702&gt;MAX($C701:OFFSET($C702,-$I$2+1,0)),"B",IF($D702&lt;MIN($D701:OFFSET($D702,-$I$2+1,0)),"S",I701))</f>
        <v>S</v>
      </c>
      <c r="J702" s="2" t="str">
        <f t="shared" ca="1" si="113"/>
        <v>X</v>
      </c>
      <c r="K702">
        <f t="shared" ref="K702:K765" ca="1" si="114">IF(J701="B",$K$2*(E702-E701),IF(J701="S",$K$2*(E701-E702),0))</f>
        <v>0</v>
      </c>
      <c r="L702">
        <f t="shared" ref="L702:L765" ca="1" si="115">L701+K702</f>
        <v>-4919.9999999999991</v>
      </c>
      <c r="M702" s="8">
        <f t="shared" si="112"/>
        <v>3.2626792389631221</v>
      </c>
      <c r="N702" s="9">
        <f t="shared" si="111"/>
        <v>652.53584779262439</v>
      </c>
      <c r="O702" s="7">
        <f t="shared" ca="1" si="107"/>
        <v>0</v>
      </c>
      <c r="P702" s="2" t="str">
        <f t="shared" ca="1" si="108"/>
        <v xml:space="preserve"> </v>
      </c>
      <c r="Q702" t="str">
        <f t="shared" ca="1" si="109"/>
        <v>X</v>
      </c>
      <c r="R702">
        <f t="shared" ref="R702:R765" ca="1" si="116">IF(Q701&lt;&gt;"X",K702,0)</f>
        <v>0</v>
      </c>
      <c r="S702">
        <f t="shared" ref="S702:S765" ca="1" si="117">S701+R702</f>
        <v>-5230.0000000000018</v>
      </c>
    </row>
    <row r="703" spans="1:19" x14ac:dyDescent="0.25">
      <c r="A703" s="1">
        <v>37554</v>
      </c>
      <c r="B703">
        <v>483.9</v>
      </c>
      <c r="C703">
        <v>485.7</v>
      </c>
      <c r="D703">
        <v>483.7</v>
      </c>
      <c r="E703">
        <v>484.8</v>
      </c>
      <c r="F703">
        <v>13997</v>
      </c>
      <c r="G703">
        <f t="shared" si="110"/>
        <v>3.5999999999999659</v>
      </c>
      <c r="H703" s="2" t="str">
        <f ca="1">IF($C703&gt;MAX($C702:OFFSET($C703,-$H$2+1,0)),"B",IF($D703&lt;MIN($D702:OFFSET($D703,-$H$2+1,0)),"S",H702))</f>
        <v>B</v>
      </c>
      <c r="I703" s="2" t="str">
        <f ca="1">IF($C703&gt;MAX($C702:OFFSET($C703,-$I$2+1,0)),"B",IF($D703&lt;MIN($D702:OFFSET($D703,-$I$2+1,0)),"S",I702))</f>
        <v>S</v>
      </c>
      <c r="J703" s="2" t="str">
        <f t="shared" ca="1" si="113"/>
        <v>X</v>
      </c>
      <c r="K703">
        <f t="shared" ca="1" si="114"/>
        <v>0</v>
      </c>
      <c r="L703">
        <f t="shared" ca="1" si="115"/>
        <v>-4919.9999999999991</v>
      </c>
      <c r="M703" s="8">
        <f t="shared" si="112"/>
        <v>3.2795452770149636</v>
      </c>
      <c r="N703" s="9">
        <f t="shared" si="111"/>
        <v>655.90905540299275</v>
      </c>
      <c r="O703" s="7">
        <f t="shared" ref="O703:O766" ca="1" si="118">IF(J703=J702,K703+O702,0)</f>
        <v>0</v>
      </c>
      <c r="P703" s="2" t="str">
        <f t="shared" ref="P703:P766" ca="1" si="119">IF(O703&lt;-N703,"X"," ")</f>
        <v xml:space="preserve"> </v>
      </c>
      <c r="Q703" t="str">
        <f t="shared" ref="Q703:Q766" ca="1" si="120">IF(AND(Q702&lt;&gt;"X",P703="X"),"X",IF(AND(Q702="X",J703&lt;&gt;J702),J703,IF(J703="X","X",Q702)))</f>
        <v>X</v>
      </c>
      <c r="R703">
        <f t="shared" ca="1" si="116"/>
        <v>0</v>
      </c>
      <c r="S703">
        <f t="shared" ca="1" si="117"/>
        <v>-5230.0000000000018</v>
      </c>
    </row>
    <row r="704" spans="1:19" x14ac:dyDescent="0.25">
      <c r="A704" s="1">
        <v>37557</v>
      </c>
      <c r="B704">
        <v>485.2</v>
      </c>
      <c r="C704">
        <v>486.8</v>
      </c>
      <c r="D704">
        <v>485.2</v>
      </c>
      <c r="E704">
        <v>486.5</v>
      </c>
      <c r="F704">
        <v>26840</v>
      </c>
      <c r="G704">
        <f t="shared" si="110"/>
        <v>2</v>
      </c>
      <c r="H704" s="2" t="str">
        <f ca="1">IF($C704&gt;MAX($C703:OFFSET($C704,-$H$2+1,0)),"B",IF($D704&lt;MIN($D703:OFFSET($D704,-$H$2+1,0)),"S",H703))</f>
        <v>B</v>
      </c>
      <c r="I704" s="2" t="str">
        <f ca="1">IF($C704&gt;MAX($C703:OFFSET($C704,-$I$2+1,0)),"B",IF($D704&lt;MIN($D703:OFFSET($D704,-$I$2+1,0)),"S",I703))</f>
        <v>S</v>
      </c>
      <c r="J704" s="2" t="str">
        <f t="shared" ca="1" si="113"/>
        <v>X</v>
      </c>
      <c r="K704">
        <f t="shared" ca="1" si="114"/>
        <v>0</v>
      </c>
      <c r="L704">
        <f t="shared" ca="1" si="115"/>
        <v>-4919.9999999999991</v>
      </c>
      <c r="M704" s="8">
        <f t="shared" si="112"/>
        <v>3.2155680131642157</v>
      </c>
      <c r="N704" s="9">
        <f t="shared" si="111"/>
        <v>643.11360263284314</v>
      </c>
      <c r="O704" s="7">
        <f t="shared" ca="1" si="118"/>
        <v>0</v>
      </c>
      <c r="P704" s="2" t="str">
        <f t="shared" ca="1" si="119"/>
        <v xml:space="preserve"> </v>
      </c>
      <c r="Q704" t="str">
        <f t="shared" ca="1" si="120"/>
        <v>X</v>
      </c>
      <c r="R704">
        <f t="shared" ca="1" si="116"/>
        <v>0</v>
      </c>
      <c r="S704">
        <f t="shared" ca="1" si="117"/>
        <v>-5230.0000000000018</v>
      </c>
    </row>
    <row r="705" spans="1:19" x14ac:dyDescent="0.25">
      <c r="A705" s="1">
        <v>37558</v>
      </c>
      <c r="B705">
        <v>488.3</v>
      </c>
      <c r="C705">
        <v>489.7</v>
      </c>
      <c r="D705">
        <v>487.7</v>
      </c>
      <c r="E705">
        <v>489</v>
      </c>
      <c r="F705">
        <v>39858</v>
      </c>
      <c r="G705">
        <f t="shared" si="110"/>
        <v>3.1999999999999886</v>
      </c>
      <c r="H705" s="2" t="str">
        <f ca="1">IF($C705&gt;MAX($C704:OFFSET($C705,-$H$2+1,0)),"B",IF($D705&lt;MIN($D704:OFFSET($D705,-$H$2+1,0)),"S",H704))</f>
        <v>B</v>
      </c>
      <c r="I705" s="2" t="str">
        <f ca="1">IF($C705&gt;MAX($C704:OFFSET($C705,-$I$2+1,0)),"B",IF($D705&lt;MIN($D704:OFFSET($D705,-$I$2+1,0)),"S",I704))</f>
        <v>S</v>
      </c>
      <c r="J705" s="2" t="str">
        <f t="shared" ca="1" si="113"/>
        <v>X</v>
      </c>
      <c r="K705">
        <f t="shared" ca="1" si="114"/>
        <v>0</v>
      </c>
      <c r="L705">
        <f t="shared" ca="1" si="115"/>
        <v>-4919.9999999999991</v>
      </c>
      <c r="M705" s="8">
        <f t="shared" si="112"/>
        <v>3.2147896125060043</v>
      </c>
      <c r="N705" s="9">
        <f t="shared" si="111"/>
        <v>642.95792250120087</v>
      </c>
      <c r="O705" s="7">
        <f t="shared" ca="1" si="118"/>
        <v>0</v>
      </c>
      <c r="P705" s="2" t="str">
        <f t="shared" ca="1" si="119"/>
        <v xml:space="preserve"> </v>
      </c>
      <c r="Q705" t="str">
        <f t="shared" ca="1" si="120"/>
        <v>X</v>
      </c>
      <c r="R705">
        <f t="shared" ca="1" si="116"/>
        <v>0</v>
      </c>
      <c r="S705">
        <f t="shared" ca="1" si="117"/>
        <v>-5230.0000000000018</v>
      </c>
    </row>
    <row r="706" spans="1:19" x14ac:dyDescent="0.25">
      <c r="A706" s="1">
        <v>37559</v>
      </c>
      <c r="B706">
        <v>487.8</v>
      </c>
      <c r="C706">
        <v>488.6</v>
      </c>
      <c r="D706">
        <v>487.3</v>
      </c>
      <c r="E706">
        <v>487.8</v>
      </c>
      <c r="F706">
        <v>60506</v>
      </c>
      <c r="G706">
        <f t="shared" si="110"/>
        <v>1.6999999999999886</v>
      </c>
      <c r="H706" s="2" t="str">
        <f ca="1">IF($C706&gt;MAX($C705:OFFSET($C706,-$H$2+1,0)),"B",IF($D706&lt;MIN($D705:OFFSET($D706,-$H$2+1,0)),"S",H705))</f>
        <v>B</v>
      </c>
      <c r="I706" s="2" t="str">
        <f ca="1">IF($C706&gt;MAX($C705:OFFSET($C706,-$I$2+1,0)),"B",IF($D706&lt;MIN($D705:OFFSET($D706,-$I$2+1,0)),"S",I705))</f>
        <v>S</v>
      </c>
      <c r="J706" s="2" t="str">
        <f t="shared" ca="1" si="113"/>
        <v>X</v>
      </c>
      <c r="K706">
        <f t="shared" ca="1" si="114"/>
        <v>0</v>
      </c>
      <c r="L706">
        <f t="shared" ca="1" si="115"/>
        <v>-4919.9999999999991</v>
      </c>
      <c r="M706" s="8">
        <f t="shared" si="112"/>
        <v>3.1390501318807038</v>
      </c>
      <c r="N706" s="9">
        <f t="shared" si="111"/>
        <v>627.81002637614074</v>
      </c>
      <c r="O706" s="7">
        <f t="shared" ca="1" si="118"/>
        <v>0</v>
      </c>
      <c r="P706" s="2" t="str">
        <f t="shared" ca="1" si="119"/>
        <v xml:space="preserve"> </v>
      </c>
      <c r="Q706" t="str">
        <f t="shared" ca="1" si="120"/>
        <v>X</v>
      </c>
      <c r="R706">
        <f t="shared" ca="1" si="116"/>
        <v>0</v>
      </c>
      <c r="S706">
        <f t="shared" ca="1" si="117"/>
        <v>-5230.0000000000018</v>
      </c>
    </row>
    <row r="707" spans="1:19" x14ac:dyDescent="0.25">
      <c r="A707" s="1">
        <v>37560</v>
      </c>
      <c r="B707">
        <v>487.5</v>
      </c>
      <c r="C707">
        <v>489.6</v>
      </c>
      <c r="D707">
        <v>487.4</v>
      </c>
      <c r="E707">
        <v>489.3</v>
      </c>
      <c r="F707">
        <v>33607</v>
      </c>
      <c r="G707">
        <f t="shared" si="110"/>
        <v>2.2000000000000455</v>
      </c>
      <c r="H707" s="2" t="str">
        <f ca="1">IF($C707&gt;MAX($C706:OFFSET($C707,-$H$2+1,0)),"B",IF($D707&lt;MIN($D706:OFFSET($D707,-$H$2+1,0)),"S",H706))</f>
        <v>B</v>
      </c>
      <c r="I707" s="2" t="str">
        <f ca="1">IF($C707&gt;MAX($C706:OFFSET($C707,-$I$2+1,0)),"B",IF($D707&lt;MIN($D706:OFFSET($D707,-$I$2+1,0)),"S",I706))</f>
        <v>S</v>
      </c>
      <c r="J707" s="2" t="str">
        <f t="shared" ca="1" si="113"/>
        <v>X</v>
      </c>
      <c r="K707">
        <f t="shared" ca="1" si="114"/>
        <v>0</v>
      </c>
      <c r="L707">
        <f t="shared" ca="1" si="115"/>
        <v>-4919.9999999999991</v>
      </c>
      <c r="M707" s="8">
        <f t="shared" si="112"/>
        <v>3.0920976252866708</v>
      </c>
      <c r="N707" s="9">
        <f t="shared" si="111"/>
        <v>618.41952505733411</v>
      </c>
      <c r="O707" s="7">
        <f t="shared" ca="1" si="118"/>
        <v>0</v>
      </c>
      <c r="P707" s="2" t="str">
        <f t="shared" ca="1" si="119"/>
        <v xml:space="preserve"> </v>
      </c>
      <c r="Q707" t="str">
        <f t="shared" ca="1" si="120"/>
        <v>X</v>
      </c>
      <c r="R707">
        <f t="shared" ca="1" si="116"/>
        <v>0</v>
      </c>
      <c r="S707">
        <f t="shared" ca="1" si="117"/>
        <v>-5230.0000000000018</v>
      </c>
    </row>
    <row r="708" spans="1:19" x14ac:dyDescent="0.25">
      <c r="A708" s="1">
        <v>37561</v>
      </c>
      <c r="B708">
        <v>491.3</v>
      </c>
      <c r="C708">
        <v>492.9</v>
      </c>
      <c r="D708">
        <v>489.6</v>
      </c>
      <c r="E708">
        <v>490.1</v>
      </c>
      <c r="F708">
        <v>15548</v>
      </c>
      <c r="G708">
        <f t="shared" ref="G708:G771" si="121">MAX(C708-D708,C708-E707,E707-D708)</f>
        <v>3.5999999999999659</v>
      </c>
      <c r="H708" s="2" t="str">
        <f ca="1">IF($C708&gt;MAX($C707:OFFSET($C708,-$H$2+1,0)),"B",IF($D708&lt;MIN($D707:OFFSET($D708,-$H$2+1,0)),"S",H707))</f>
        <v>B</v>
      </c>
      <c r="I708" s="2" t="str">
        <f ca="1">IF($C708&gt;MAX($C707:OFFSET($C708,-$I$2+1,0)),"B",IF($D708&lt;MIN($D707:OFFSET($D708,-$I$2+1,0)),"S",I707))</f>
        <v>S</v>
      </c>
      <c r="J708" s="2" t="str">
        <f t="shared" ca="1" si="113"/>
        <v>X</v>
      </c>
      <c r="K708">
        <f t="shared" ca="1" si="114"/>
        <v>0</v>
      </c>
      <c r="L708">
        <f t="shared" ca="1" si="115"/>
        <v>-4919.9999999999991</v>
      </c>
      <c r="M708" s="8">
        <f t="shared" si="112"/>
        <v>3.1174927440223357</v>
      </c>
      <c r="N708" s="9">
        <f t="shared" si="111"/>
        <v>623.49854880446719</v>
      </c>
      <c r="O708" s="7">
        <f t="shared" ca="1" si="118"/>
        <v>0</v>
      </c>
      <c r="P708" s="2" t="str">
        <f t="shared" ca="1" si="119"/>
        <v xml:space="preserve"> </v>
      </c>
      <c r="Q708" t="str">
        <f t="shared" ca="1" si="120"/>
        <v>X</v>
      </c>
      <c r="R708">
        <f t="shared" ca="1" si="116"/>
        <v>0</v>
      </c>
      <c r="S708">
        <f t="shared" ca="1" si="117"/>
        <v>-5230.0000000000018</v>
      </c>
    </row>
    <row r="709" spans="1:19" x14ac:dyDescent="0.25">
      <c r="A709" s="1">
        <v>37564</v>
      </c>
      <c r="B709">
        <v>488.4</v>
      </c>
      <c r="C709">
        <v>490.2</v>
      </c>
      <c r="D709">
        <v>488.4</v>
      </c>
      <c r="E709">
        <v>489.6</v>
      </c>
      <c r="F709">
        <v>28127</v>
      </c>
      <c r="G709">
        <f t="shared" si="121"/>
        <v>1.8000000000000114</v>
      </c>
      <c r="H709" s="2" t="str">
        <f ca="1">IF($C709&gt;MAX($C708:OFFSET($C709,-$H$2+1,0)),"B",IF($D709&lt;MIN($D708:OFFSET($D709,-$H$2+1,0)),"S",H708))</f>
        <v>B</v>
      </c>
      <c r="I709" s="2" t="str">
        <f ca="1">IF($C709&gt;MAX($C708:OFFSET($C709,-$I$2+1,0)),"B",IF($D709&lt;MIN($D708:OFFSET($D709,-$I$2+1,0)),"S",I708))</f>
        <v>S</v>
      </c>
      <c r="J709" s="2" t="str">
        <f t="shared" ca="1" si="113"/>
        <v>X</v>
      </c>
      <c r="K709">
        <f t="shared" ca="1" si="114"/>
        <v>0</v>
      </c>
      <c r="L709">
        <f t="shared" ca="1" si="115"/>
        <v>-4919.9999999999991</v>
      </c>
      <c r="M709" s="8">
        <f t="shared" si="112"/>
        <v>3.0516181068212194</v>
      </c>
      <c r="N709" s="9">
        <f t="shared" si="111"/>
        <v>610.32362136424388</v>
      </c>
      <c r="O709" s="7">
        <f t="shared" ca="1" si="118"/>
        <v>0</v>
      </c>
      <c r="P709" s="2" t="str">
        <f t="shared" ca="1" si="119"/>
        <v xml:space="preserve"> </v>
      </c>
      <c r="Q709" t="str">
        <f t="shared" ca="1" si="120"/>
        <v>X</v>
      </c>
      <c r="R709">
        <f t="shared" ca="1" si="116"/>
        <v>0</v>
      </c>
      <c r="S709">
        <f t="shared" ca="1" si="117"/>
        <v>-5230.0000000000018</v>
      </c>
    </row>
    <row r="710" spans="1:19" x14ac:dyDescent="0.25">
      <c r="A710" s="1">
        <v>37565</v>
      </c>
      <c r="B710">
        <v>490.3</v>
      </c>
      <c r="C710">
        <v>491.1</v>
      </c>
      <c r="D710">
        <v>489.2</v>
      </c>
      <c r="E710">
        <v>489.5</v>
      </c>
      <c r="F710">
        <v>36875</v>
      </c>
      <c r="G710">
        <f t="shared" si="121"/>
        <v>1.9000000000000341</v>
      </c>
      <c r="H710" s="2" t="str">
        <f ca="1">IF($C710&gt;MAX($C709:OFFSET($C710,-$H$2+1,0)),"B",IF($D710&lt;MIN($D709:OFFSET($D710,-$H$2+1,0)),"S",H709))</f>
        <v>B</v>
      </c>
      <c r="I710" s="2" t="str">
        <f ca="1">IF($C710&gt;MAX($C709:OFFSET($C710,-$I$2+1,0)),"B",IF($D710&lt;MIN($D709:OFFSET($D710,-$I$2+1,0)),"S",I709))</f>
        <v>S</v>
      </c>
      <c r="J710" s="2" t="str">
        <f t="shared" ca="1" si="113"/>
        <v>X</v>
      </c>
      <c r="K710">
        <f t="shared" ca="1" si="114"/>
        <v>0</v>
      </c>
      <c r="L710">
        <f t="shared" ca="1" si="115"/>
        <v>-4919.9999999999991</v>
      </c>
      <c r="M710" s="8">
        <f t="shared" si="112"/>
        <v>2.9940372014801602</v>
      </c>
      <c r="N710" s="9">
        <f t="shared" si="111"/>
        <v>598.80744029603204</v>
      </c>
      <c r="O710" s="7">
        <f t="shared" ca="1" si="118"/>
        <v>0</v>
      </c>
      <c r="P710" s="2" t="str">
        <f t="shared" ca="1" si="119"/>
        <v xml:space="preserve"> </v>
      </c>
      <c r="Q710" t="str">
        <f t="shared" ca="1" si="120"/>
        <v>X</v>
      </c>
      <c r="R710">
        <f t="shared" ca="1" si="116"/>
        <v>0</v>
      </c>
      <c r="S710">
        <f t="shared" ca="1" si="117"/>
        <v>-5230.0000000000018</v>
      </c>
    </row>
    <row r="711" spans="1:19" x14ac:dyDescent="0.25">
      <c r="A711" s="1">
        <v>37566</v>
      </c>
      <c r="B711">
        <v>488.1</v>
      </c>
      <c r="C711">
        <v>489.2</v>
      </c>
      <c r="D711">
        <v>488.1</v>
      </c>
      <c r="E711">
        <v>488.8</v>
      </c>
      <c r="F711">
        <v>42534</v>
      </c>
      <c r="G711">
        <f t="shared" si="121"/>
        <v>1.3999999999999773</v>
      </c>
      <c r="H711" s="2" t="str">
        <f ca="1">IF($C711&gt;MAX($C710:OFFSET($C711,-$H$2+1,0)),"B",IF($D711&lt;MIN($D710:OFFSET($D711,-$H$2+1,0)),"S",H710))</f>
        <v>B</v>
      </c>
      <c r="I711" s="2" t="str">
        <f ca="1">IF($C711&gt;MAX($C710:OFFSET($C711,-$I$2+1,0)),"B",IF($D711&lt;MIN($D710:OFFSET($D711,-$I$2+1,0)),"S",I710))</f>
        <v>S</v>
      </c>
      <c r="J711" s="2" t="str">
        <f t="shared" ca="1" si="113"/>
        <v>X</v>
      </c>
      <c r="K711">
        <f t="shared" ca="1" si="114"/>
        <v>0</v>
      </c>
      <c r="L711">
        <f t="shared" ca="1" si="115"/>
        <v>-4919.9999999999991</v>
      </c>
      <c r="M711" s="8">
        <f t="shared" si="112"/>
        <v>2.9143353414061512</v>
      </c>
      <c r="N711" s="9">
        <f t="shared" si="111"/>
        <v>582.86706828123022</v>
      </c>
      <c r="O711" s="7">
        <f t="shared" ca="1" si="118"/>
        <v>0</v>
      </c>
      <c r="P711" s="2" t="str">
        <f t="shared" ca="1" si="119"/>
        <v xml:space="preserve"> </v>
      </c>
      <c r="Q711" t="str">
        <f t="shared" ca="1" si="120"/>
        <v>X</v>
      </c>
      <c r="R711">
        <f t="shared" ca="1" si="116"/>
        <v>0</v>
      </c>
      <c r="S711">
        <f t="shared" ca="1" si="117"/>
        <v>-5230.0000000000018</v>
      </c>
    </row>
    <row r="712" spans="1:19" x14ac:dyDescent="0.25">
      <c r="A712" s="1">
        <v>37567</v>
      </c>
      <c r="B712">
        <v>490.7</v>
      </c>
      <c r="C712">
        <v>492.4</v>
      </c>
      <c r="D712">
        <v>490.2</v>
      </c>
      <c r="E712">
        <v>491.8</v>
      </c>
      <c r="F712">
        <v>31878</v>
      </c>
      <c r="G712">
        <f t="shared" si="121"/>
        <v>3.5999999999999659</v>
      </c>
      <c r="H712" s="2" t="str">
        <f ca="1">IF($C712&gt;MAX($C711:OFFSET($C712,-$H$2+1,0)),"B",IF($D712&lt;MIN($D711:OFFSET($D712,-$H$2+1,0)),"S",H711))</f>
        <v>B</v>
      </c>
      <c r="I712" s="2" t="str">
        <f ca="1">IF($C712&gt;MAX($C711:OFFSET($C712,-$I$2+1,0)),"B",IF($D712&lt;MIN($D711:OFFSET($D712,-$I$2+1,0)),"S",I711))</f>
        <v>S</v>
      </c>
      <c r="J712" s="2" t="str">
        <f t="shared" ca="1" si="113"/>
        <v>X</v>
      </c>
      <c r="K712">
        <f t="shared" ca="1" si="114"/>
        <v>0</v>
      </c>
      <c r="L712">
        <f t="shared" ca="1" si="115"/>
        <v>-4919.9999999999991</v>
      </c>
      <c r="M712" s="8">
        <f t="shared" si="112"/>
        <v>2.9486185743358417</v>
      </c>
      <c r="N712" s="9">
        <f t="shared" si="111"/>
        <v>589.72371486716838</v>
      </c>
      <c r="O712" s="7">
        <f t="shared" ca="1" si="118"/>
        <v>0</v>
      </c>
      <c r="P712" s="2" t="str">
        <f t="shared" ca="1" si="119"/>
        <v xml:space="preserve"> </v>
      </c>
      <c r="Q712" t="str">
        <f t="shared" ca="1" si="120"/>
        <v>X</v>
      </c>
      <c r="R712">
        <f t="shared" ca="1" si="116"/>
        <v>0</v>
      </c>
      <c r="S712">
        <f t="shared" ca="1" si="117"/>
        <v>-5230.0000000000018</v>
      </c>
    </row>
    <row r="713" spans="1:19" x14ac:dyDescent="0.25">
      <c r="A713" s="1">
        <v>37568</v>
      </c>
      <c r="B713">
        <v>493.4</v>
      </c>
      <c r="C713">
        <v>494.2</v>
      </c>
      <c r="D713">
        <v>491.5</v>
      </c>
      <c r="E713">
        <v>492.6</v>
      </c>
      <c r="F713">
        <v>22714</v>
      </c>
      <c r="G713">
        <f t="shared" si="121"/>
        <v>2.6999999999999886</v>
      </c>
      <c r="H713" s="2" t="str">
        <f ca="1">IF($C713&gt;MAX($C712:OFFSET($C713,-$H$2+1,0)),"B",IF($D713&lt;MIN($D712:OFFSET($D713,-$H$2+1,0)),"S",H712))</f>
        <v>B</v>
      </c>
      <c r="I713" s="2" t="str">
        <f ca="1">IF($C713&gt;MAX($C712:OFFSET($C713,-$I$2+1,0)),"B",IF($D713&lt;MIN($D712:OFFSET($D713,-$I$2+1,0)),"S",I712))</f>
        <v>B</v>
      </c>
      <c r="J713" s="2" t="str">
        <f t="shared" ca="1" si="113"/>
        <v>B</v>
      </c>
      <c r="K713">
        <f t="shared" ca="1" si="114"/>
        <v>0</v>
      </c>
      <c r="L713">
        <f t="shared" ca="1" si="115"/>
        <v>-4919.9999999999991</v>
      </c>
      <c r="M713" s="8">
        <f t="shared" si="112"/>
        <v>2.9361876456190492</v>
      </c>
      <c r="N713" s="9">
        <f t="shared" si="111"/>
        <v>587.23752912380985</v>
      </c>
      <c r="O713" s="7">
        <f t="shared" ca="1" si="118"/>
        <v>0</v>
      </c>
      <c r="P713" s="2" t="str">
        <f t="shared" ca="1" si="119"/>
        <v xml:space="preserve"> </v>
      </c>
      <c r="Q713" t="str">
        <f t="shared" ca="1" si="120"/>
        <v>B</v>
      </c>
      <c r="R713">
        <f t="shared" ca="1" si="116"/>
        <v>0</v>
      </c>
      <c r="S713">
        <f t="shared" ca="1" si="117"/>
        <v>-5230.0000000000018</v>
      </c>
    </row>
    <row r="714" spans="1:19" x14ac:dyDescent="0.25">
      <c r="A714" s="1">
        <v>37571</v>
      </c>
      <c r="B714">
        <v>491.5</v>
      </c>
      <c r="C714">
        <v>493.1</v>
      </c>
      <c r="D714">
        <v>491.2</v>
      </c>
      <c r="E714">
        <v>492.5</v>
      </c>
      <c r="F714">
        <v>31977</v>
      </c>
      <c r="G714">
        <f t="shared" si="121"/>
        <v>1.9000000000000341</v>
      </c>
      <c r="H714" s="2" t="str">
        <f ca="1">IF($C714&gt;MAX($C713:OFFSET($C714,-$H$2+1,0)),"B",IF($D714&lt;MIN($D713:OFFSET($D714,-$H$2+1,0)),"S",H713))</f>
        <v>B</v>
      </c>
      <c r="I714" s="2" t="str">
        <f ca="1">IF($C714&gt;MAX($C713:OFFSET($C714,-$I$2+1,0)),"B",IF($D714&lt;MIN($D713:OFFSET($D714,-$I$2+1,0)),"S",I713))</f>
        <v>B</v>
      </c>
      <c r="J714" s="2" t="str">
        <f t="shared" ca="1" si="113"/>
        <v>B</v>
      </c>
      <c r="K714">
        <f t="shared" ca="1" si="114"/>
        <v>-10.000000000002274</v>
      </c>
      <c r="L714">
        <f t="shared" ca="1" si="115"/>
        <v>-4930.0000000000018</v>
      </c>
      <c r="M714" s="8">
        <f t="shared" si="112"/>
        <v>2.8843782633380988</v>
      </c>
      <c r="N714" s="9">
        <f t="shared" si="111"/>
        <v>576.87565266761976</v>
      </c>
      <c r="O714" s="7">
        <f t="shared" ca="1" si="118"/>
        <v>-10.000000000002274</v>
      </c>
      <c r="P714" s="2" t="str">
        <f t="shared" ca="1" si="119"/>
        <v xml:space="preserve"> </v>
      </c>
      <c r="Q714" t="str">
        <f t="shared" ca="1" si="120"/>
        <v>B</v>
      </c>
      <c r="R714">
        <f t="shared" ca="1" si="116"/>
        <v>-10.000000000002274</v>
      </c>
      <c r="S714">
        <f t="shared" ca="1" si="117"/>
        <v>-5240.0000000000036</v>
      </c>
    </row>
    <row r="715" spans="1:19" x14ac:dyDescent="0.25">
      <c r="A715" s="1">
        <v>37572</v>
      </c>
      <c r="B715">
        <v>492.6</v>
      </c>
      <c r="C715">
        <v>495.9</v>
      </c>
      <c r="D715">
        <v>492.4</v>
      </c>
      <c r="E715">
        <v>495.6</v>
      </c>
      <c r="F715">
        <v>26530</v>
      </c>
      <c r="G715">
        <f t="shared" si="121"/>
        <v>3.5</v>
      </c>
      <c r="H715" s="2" t="str">
        <f ca="1">IF($C715&gt;MAX($C714:OFFSET($C715,-$H$2+1,0)),"B",IF($D715&lt;MIN($D714:OFFSET($D715,-$H$2+1,0)),"S",H714))</f>
        <v>B</v>
      </c>
      <c r="I715" s="2" t="str">
        <f ca="1">IF($C715&gt;MAX($C714:OFFSET($C715,-$I$2+1,0)),"B",IF($D715&lt;MIN($D714:OFFSET($D715,-$I$2+1,0)),"S",I714))</f>
        <v>B</v>
      </c>
      <c r="J715" s="2" t="str">
        <f t="shared" ca="1" si="113"/>
        <v>B</v>
      </c>
      <c r="K715">
        <f t="shared" ca="1" si="114"/>
        <v>310.00000000000227</v>
      </c>
      <c r="L715">
        <f t="shared" ca="1" si="115"/>
        <v>-4620</v>
      </c>
      <c r="M715" s="8">
        <f t="shared" si="112"/>
        <v>2.9151593501711939</v>
      </c>
      <c r="N715" s="9">
        <f t="shared" si="111"/>
        <v>583.03187003423875</v>
      </c>
      <c r="O715" s="7">
        <f t="shared" ca="1" si="118"/>
        <v>300</v>
      </c>
      <c r="P715" s="2" t="str">
        <f t="shared" ca="1" si="119"/>
        <v xml:space="preserve"> </v>
      </c>
      <c r="Q715" t="str">
        <f t="shared" ca="1" si="120"/>
        <v>B</v>
      </c>
      <c r="R715">
        <f t="shared" ca="1" si="116"/>
        <v>310.00000000000227</v>
      </c>
      <c r="S715">
        <f t="shared" ca="1" si="117"/>
        <v>-4930.0000000000018</v>
      </c>
    </row>
    <row r="716" spans="1:19" x14ac:dyDescent="0.25">
      <c r="A716" s="1">
        <v>37573</v>
      </c>
      <c r="B716">
        <v>494.6</v>
      </c>
      <c r="C716">
        <v>496.3</v>
      </c>
      <c r="D716">
        <v>487.9</v>
      </c>
      <c r="E716">
        <v>489.8</v>
      </c>
      <c r="F716">
        <v>33018</v>
      </c>
      <c r="G716">
        <f t="shared" si="121"/>
        <v>8.4000000000000341</v>
      </c>
      <c r="H716" s="2" t="str">
        <f ca="1">IF($C716&gt;MAX($C715:OFFSET($C716,-$H$2+1,0)),"B",IF($D716&lt;MIN($D715:OFFSET($D716,-$H$2+1,0)),"S",H715))</f>
        <v>B</v>
      </c>
      <c r="I716" s="2" t="str">
        <f ca="1">IF($C716&gt;MAX($C715:OFFSET($C716,-$I$2+1,0)),"B",IF($D716&lt;MIN($D715:OFFSET($D716,-$I$2+1,0)),"S",I715))</f>
        <v>B</v>
      </c>
      <c r="J716" s="2" t="str">
        <f t="shared" ca="1" si="113"/>
        <v>B</v>
      </c>
      <c r="K716">
        <f t="shared" ca="1" si="114"/>
        <v>-580.00000000000114</v>
      </c>
      <c r="L716">
        <f t="shared" ca="1" si="115"/>
        <v>-5200.0000000000009</v>
      </c>
      <c r="M716" s="8">
        <f t="shared" si="112"/>
        <v>3.189401382662636</v>
      </c>
      <c r="N716" s="9">
        <f t="shared" si="111"/>
        <v>637.8802765325272</v>
      </c>
      <c r="O716" s="7">
        <f t="shared" ca="1" si="118"/>
        <v>-280.00000000000114</v>
      </c>
      <c r="P716" s="2" t="str">
        <f t="shared" ca="1" si="119"/>
        <v xml:space="preserve"> </v>
      </c>
      <c r="Q716" t="str">
        <f t="shared" ca="1" si="120"/>
        <v>B</v>
      </c>
      <c r="R716">
        <f t="shared" ca="1" si="116"/>
        <v>-580.00000000000114</v>
      </c>
      <c r="S716">
        <f t="shared" ca="1" si="117"/>
        <v>-5510.0000000000027</v>
      </c>
    </row>
    <row r="717" spans="1:19" x14ac:dyDescent="0.25">
      <c r="A717" s="1">
        <v>37574</v>
      </c>
      <c r="B717">
        <v>490.3</v>
      </c>
      <c r="C717">
        <v>490.5</v>
      </c>
      <c r="D717">
        <v>488.2</v>
      </c>
      <c r="E717">
        <v>489</v>
      </c>
      <c r="F717">
        <v>24668</v>
      </c>
      <c r="G717">
        <f t="shared" si="121"/>
        <v>2.3000000000000114</v>
      </c>
      <c r="H717" s="2" t="str">
        <f ca="1">IF($C717&gt;MAX($C716:OFFSET($C717,-$H$2+1,0)),"B",IF($D717&lt;MIN($D716:OFFSET($D717,-$H$2+1,0)),"S",H716))</f>
        <v>B</v>
      </c>
      <c r="I717" s="2" t="str">
        <f ca="1">IF($C717&gt;MAX($C716:OFFSET($C717,-$I$2+1,0)),"B",IF($D717&lt;MIN($D716:OFFSET($D717,-$I$2+1,0)),"S",I716))</f>
        <v>B</v>
      </c>
      <c r="J717" s="2" t="str">
        <f t="shared" ca="1" si="113"/>
        <v>B</v>
      </c>
      <c r="K717">
        <f t="shared" ca="1" si="114"/>
        <v>-80.000000000001137</v>
      </c>
      <c r="L717">
        <f t="shared" ca="1" si="115"/>
        <v>-5280.0000000000018</v>
      </c>
      <c r="M717" s="8">
        <f t="shared" si="112"/>
        <v>3.1449313135295047</v>
      </c>
      <c r="N717" s="9">
        <f t="shared" si="111"/>
        <v>628.98626270590091</v>
      </c>
      <c r="O717" s="7">
        <f t="shared" ca="1" si="118"/>
        <v>-360.00000000000227</v>
      </c>
      <c r="P717" s="2" t="str">
        <f t="shared" ca="1" si="119"/>
        <v xml:space="preserve"> </v>
      </c>
      <c r="Q717" t="str">
        <f t="shared" ca="1" si="120"/>
        <v>B</v>
      </c>
      <c r="R717">
        <f t="shared" ca="1" si="116"/>
        <v>-80.000000000001137</v>
      </c>
      <c r="S717">
        <f t="shared" ca="1" si="117"/>
        <v>-5590.0000000000036</v>
      </c>
    </row>
    <row r="718" spans="1:19" x14ac:dyDescent="0.25">
      <c r="A718" s="1">
        <v>37575</v>
      </c>
      <c r="B718">
        <v>489.4</v>
      </c>
      <c r="C718">
        <v>492.2</v>
      </c>
      <c r="D718">
        <v>489.4</v>
      </c>
      <c r="E718">
        <v>491.8</v>
      </c>
      <c r="F718">
        <v>33858</v>
      </c>
      <c r="G718">
        <f t="shared" si="121"/>
        <v>3.1999999999999886</v>
      </c>
      <c r="H718" s="2" t="str">
        <f ca="1">IF($C718&gt;MAX($C717:OFFSET($C718,-$H$2+1,0)),"B",IF($D718&lt;MIN($D717:OFFSET($D718,-$H$2+1,0)),"S",H717))</f>
        <v>B</v>
      </c>
      <c r="I718" s="2" t="str">
        <f ca="1">IF($C718&gt;MAX($C717:OFFSET($C718,-$I$2+1,0)),"B",IF($D718&lt;MIN($D717:OFFSET($D718,-$I$2+1,0)),"S",I717))</f>
        <v>B</v>
      </c>
      <c r="J718" s="2" t="str">
        <f t="shared" ca="1" si="113"/>
        <v>B</v>
      </c>
      <c r="K718">
        <f t="shared" ca="1" si="114"/>
        <v>280.00000000000114</v>
      </c>
      <c r="L718">
        <f t="shared" ca="1" si="115"/>
        <v>-5000.0000000000009</v>
      </c>
      <c r="M718" s="8">
        <f t="shared" si="112"/>
        <v>3.1476847478530288</v>
      </c>
      <c r="N718" s="9">
        <f t="shared" si="111"/>
        <v>629.53694957060577</v>
      </c>
      <c r="O718" s="7">
        <f t="shared" ca="1" si="118"/>
        <v>-80.000000000001137</v>
      </c>
      <c r="P718" s="2" t="str">
        <f t="shared" ca="1" si="119"/>
        <v xml:space="preserve"> </v>
      </c>
      <c r="Q718" t="str">
        <f t="shared" ca="1" si="120"/>
        <v>B</v>
      </c>
      <c r="R718">
        <f t="shared" ca="1" si="116"/>
        <v>280.00000000000114</v>
      </c>
      <c r="S718">
        <f t="shared" ca="1" si="117"/>
        <v>-5310.0000000000027</v>
      </c>
    </row>
    <row r="719" spans="1:19" x14ac:dyDescent="0.25">
      <c r="A719" s="1">
        <v>37578</v>
      </c>
      <c r="B719">
        <v>489.5</v>
      </c>
      <c r="C719">
        <v>491</v>
      </c>
      <c r="D719">
        <v>489</v>
      </c>
      <c r="E719">
        <v>490.3</v>
      </c>
      <c r="F719">
        <v>34938</v>
      </c>
      <c r="G719">
        <f t="shared" si="121"/>
        <v>2.8000000000000114</v>
      </c>
      <c r="H719" s="2" t="str">
        <f ca="1">IF($C719&gt;MAX($C718:OFFSET($C719,-$H$2+1,0)),"B",IF($D719&lt;MIN($D718:OFFSET($D719,-$H$2+1,0)),"S",H718))</f>
        <v>B</v>
      </c>
      <c r="I719" s="2" t="str">
        <f ca="1">IF($C719&gt;MAX($C718:OFFSET($C719,-$I$2+1,0)),"B",IF($D719&lt;MIN($D718:OFFSET($D719,-$I$2+1,0)),"S",I718))</f>
        <v>B</v>
      </c>
      <c r="J719" s="2" t="str">
        <f t="shared" ca="1" si="113"/>
        <v>B</v>
      </c>
      <c r="K719">
        <f t="shared" ca="1" si="114"/>
        <v>-150</v>
      </c>
      <c r="L719">
        <f t="shared" ca="1" si="115"/>
        <v>-5150.0000000000009</v>
      </c>
      <c r="M719" s="8">
        <f t="shared" si="112"/>
        <v>3.130300510460378</v>
      </c>
      <c r="N719" s="9">
        <f t="shared" si="111"/>
        <v>626.06010209207557</v>
      </c>
      <c r="O719" s="7">
        <f t="shared" ca="1" si="118"/>
        <v>-230.00000000000114</v>
      </c>
      <c r="P719" s="2" t="str">
        <f t="shared" ca="1" si="119"/>
        <v xml:space="preserve"> </v>
      </c>
      <c r="Q719" t="str">
        <f t="shared" ca="1" si="120"/>
        <v>B</v>
      </c>
      <c r="R719">
        <f t="shared" ca="1" si="116"/>
        <v>-150</v>
      </c>
      <c r="S719">
        <f t="shared" ca="1" si="117"/>
        <v>-5460.0000000000027</v>
      </c>
    </row>
    <row r="720" spans="1:19" x14ac:dyDescent="0.25">
      <c r="A720" s="1">
        <v>37579</v>
      </c>
      <c r="B720">
        <v>491.1</v>
      </c>
      <c r="C720">
        <v>491.3</v>
      </c>
      <c r="D720">
        <v>489.5</v>
      </c>
      <c r="E720">
        <v>489.7</v>
      </c>
      <c r="F720">
        <v>21762</v>
      </c>
      <c r="G720">
        <f t="shared" si="121"/>
        <v>1.8000000000000114</v>
      </c>
      <c r="H720" s="2" t="str">
        <f ca="1">IF($C720&gt;MAX($C719:OFFSET($C720,-$H$2+1,0)),"B",IF($D720&lt;MIN($D719:OFFSET($D720,-$H$2+1,0)),"S",H719))</f>
        <v>B</v>
      </c>
      <c r="I720" s="2" t="str">
        <f ca="1">IF($C720&gt;MAX($C719:OFFSET($C720,-$I$2+1,0)),"B",IF($D720&lt;MIN($D719:OFFSET($D720,-$I$2+1,0)),"S",I719))</f>
        <v>B</v>
      </c>
      <c r="J720" s="2" t="str">
        <f t="shared" ca="1" si="113"/>
        <v>B</v>
      </c>
      <c r="K720">
        <f t="shared" ca="1" si="114"/>
        <v>-60.000000000002274</v>
      </c>
      <c r="L720">
        <f t="shared" ca="1" si="115"/>
        <v>-5210.0000000000036</v>
      </c>
      <c r="M720" s="8">
        <f t="shared" si="112"/>
        <v>3.0637854849373598</v>
      </c>
      <c r="N720" s="9">
        <f t="shared" si="111"/>
        <v>612.75709698747198</v>
      </c>
      <c r="O720" s="7">
        <f t="shared" ca="1" si="118"/>
        <v>-290.00000000000341</v>
      </c>
      <c r="P720" s="2" t="str">
        <f t="shared" ca="1" si="119"/>
        <v xml:space="preserve"> </v>
      </c>
      <c r="Q720" t="str">
        <f t="shared" ca="1" si="120"/>
        <v>B</v>
      </c>
      <c r="R720">
        <f t="shared" ca="1" si="116"/>
        <v>-60.000000000002274</v>
      </c>
      <c r="S720">
        <f t="shared" ca="1" si="117"/>
        <v>-5520.0000000000055</v>
      </c>
    </row>
    <row r="721" spans="1:19" x14ac:dyDescent="0.25">
      <c r="A721" s="1">
        <v>37580</v>
      </c>
      <c r="B721">
        <v>490.1</v>
      </c>
      <c r="C721">
        <v>490.6</v>
      </c>
      <c r="D721">
        <v>488.4</v>
      </c>
      <c r="E721">
        <v>488.5</v>
      </c>
      <c r="F721">
        <v>22500</v>
      </c>
      <c r="G721">
        <f t="shared" si="121"/>
        <v>2.2000000000000455</v>
      </c>
      <c r="H721" s="2" t="str">
        <f ca="1">IF($C721&gt;MAX($C720:OFFSET($C721,-$H$2+1,0)),"B",IF($D721&lt;MIN($D720:OFFSET($D721,-$H$2+1,0)),"S",H720))</f>
        <v>B</v>
      </c>
      <c r="I721" s="2" t="str">
        <f ca="1">IF($C721&gt;MAX($C720:OFFSET($C721,-$I$2+1,0)),"B",IF($D721&lt;MIN($D720:OFFSET($D721,-$I$2+1,0)),"S",I720))</f>
        <v>B</v>
      </c>
      <c r="J721" s="2" t="str">
        <f t="shared" ca="1" si="113"/>
        <v>B</v>
      </c>
      <c r="K721">
        <f t="shared" ca="1" si="114"/>
        <v>-119.99999999999886</v>
      </c>
      <c r="L721">
        <f t="shared" ca="1" si="115"/>
        <v>-5330.0000000000027</v>
      </c>
      <c r="M721" s="8">
        <f t="shared" si="112"/>
        <v>3.0205962106904942</v>
      </c>
      <c r="N721" s="9">
        <f t="shared" si="111"/>
        <v>604.1192421380988</v>
      </c>
      <c r="O721" s="7">
        <f t="shared" ca="1" si="118"/>
        <v>-410.00000000000227</v>
      </c>
      <c r="P721" s="2" t="str">
        <f t="shared" ca="1" si="119"/>
        <v xml:space="preserve"> </v>
      </c>
      <c r="Q721" t="str">
        <f t="shared" ca="1" si="120"/>
        <v>B</v>
      </c>
      <c r="R721">
        <f t="shared" ca="1" si="116"/>
        <v>-119.99999999999886</v>
      </c>
      <c r="S721">
        <f t="shared" ca="1" si="117"/>
        <v>-5640.0000000000045</v>
      </c>
    </row>
    <row r="722" spans="1:19" x14ac:dyDescent="0.25">
      <c r="A722" s="1">
        <v>37581</v>
      </c>
      <c r="B722">
        <v>489</v>
      </c>
      <c r="C722">
        <v>489.4</v>
      </c>
      <c r="D722">
        <v>488.1</v>
      </c>
      <c r="E722">
        <v>488.5</v>
      </c>
      <c r="F722">
        <v>16623</v>
      </c>
      <c r="G722">
        <f t="shared" si="121"/>
        <v>1.2999999999999545</v>
      </c>
      <c r="H722" s="2" t="str">
        <f ca="1">IF($C722&gt;MAX($C721:OFFSET($C722,-$H$2+1,0)),"B",IF($D722&lt;MIN($D721:OFFSET($D722,-$H$2+1,0)),"S",H721))</f>
        <v>B</v>
      </c>
      <c r="I722" s="2" t="str">
        <f ca="1">IF($C722&gt;MAX($C721:OFFSET($C722,-$I$2+1,0)),"B",IF($D722&lt;MIN($D721:OFFSET($D722,-$I$2+1,0)),"S",I721))</f>
        <v>B</v>
      </c>
      <c r="J722" s="2" t="str">
        <f t="shared" ca="1" si="113"/>
        <v>B</v>
      </c>
      <c r="K722">
        <f t="shared" ca="1" si="114"/>
        <v>0</v>
      </c>
      <c r="L722">
        <f t="shared" ca="1" si="115"/>
        <v>-5330.0000000000027</v>
      </c>
      <c r="M722" s="8">
        <f t="shared" si="112"/>
        <v>2.9345664001559673</v>
      </c>
      <c r="N722" s="9">
        <f t="shared" si="111"/>
        <v>586.91328003119349</v>
      </c>
      <c r="O722" s="7">
        <f t="shared" ca="1" si="118"/>
        <v>-410.00000000000227</v>
      </c>
      <c r="P722" s="2" t="str">
        <f t="shared" ca="1" si="119"/>
        <v xml:space="preserve"> </v>
      </c>
      <c r="Q722" t="str">
        <f t="shared" ca="1" si="120"/>
        <v>B</v>
      </c>
      <c r="R722">
        <f t="shared" ca="1" si="116"/>
        <v>0</v>
      </c>
      <c r="S722">
        <f t="shared" ca="1" si="117"/>
        <v>-5640.0000000000045</v>
      </c>
    </row>
    <row r="723" spans="1:19" x14ac:dyDescent="0.25">
      <c r="A723" s="1">
        <v>37582</v>
      </c>
      <c r="B723">
        <v>488.8</v>
      </c>
      <c r="C723">
        <v>492.9</v>
      </c>
      <c r="D723">
        <v>487.4</v>
      </c>
      <c r="E723">
        <v>491.8</v>
      </c>
      <c r="F723">
        <v>31168</v>
      </c>
      <c r="G723">
        <f t="shared" si="121"/>
        <v>5.5</v>
      </c>
      <c r="H723" s="2" t="str">
        <f ca="1">IF($C723&gt;MAX($C722:OFFSET($C723,-$H$2+1,0)),"B",IF($D723&lt;MIN($D722:OFFSET($D723,-$H$2+1,0)),"S",H722))</f>
        <v>B</v>
      </c>
      <c r="I723" s="2" t="str">
        <f ca="1">IF($C723&gt;MAX($C722:OFFSET($C723,-$I$2+1,0)),"B",IF($D723&lt;MIN($D722:OFFSET($D723,-$I$2+1,0)),"S",I722))</f>
        <v>B</v>
      </c>
      <c r="J723" s="2" t="str">
        <f t="shared" ca="1" si="113"/>
        <v>B</v>
      </c>
      <c r="K723">
        <f t="shared" ca="1" si="114"/>
        <v>330.00000000000114</v>
      </c>
      <c r="L723">
        <f t="shared" ca="1" si="115"/>
        <v>-5000.0000000000018</v>
      </c>
      <c r="M723" s="8">
        <f t="shared" si="112"/>
        <v>3.0628380801481692</v>
      </c>
      <c r="N723" s="9">
        <f t="shared" si="111"/>
        <v>612.56761602963388</v>
      </c>
      <c r="O723" s="7">
        <f t="shared" ca="1" si="118"/>
        <v>-80.000000000001137</v>
      </c>
      <c r="P723" s="2" t="str">
        <f t="shared" ca="1" si="119"/>
        <v xml:space="preserve"> </v>
      </c>
      <c r="Q723" t="str">
        <f t="shared" ca="1" si="120"/>
        <v>B</v>
      </c>
      <c r="R723">
        <f t="shared" ca="1" si="116"/>
        <v>330.00000000000114</v>
      </c>
      <c r="S723">
        <f t="shared" ca="1" si="117"/>
        <v>-5310.0000000000036</v>
      </c>
    </row>
    <row r="724" spans="1:19" x14ac:dyDescent="0.25">
      <c r="A724" s="1">
        <v>37585</v>
      </c>
      <c r="B724">
        <v>489.9</v>
      </c>
      <c r="C724">
        <v>490.2</v>
      </c>
      <c r="D724">
        <v>487.8</v>
      </c>
      <c r="E724">
        <v>488.8</v>
      </c>
      <c r="F724">
        <v>21640</v>
      </c>
      <c r="G724">
        <f t="shared" si="121"/>
        <v>4</v>
      </c>
      <c r="H724" s="2" t="str">
        <f ca="1">IF($C724&gt;MAX($C723:OFFSET($C724,-$H$2+1,0)),"B",IF($D724&lt;MIN($D723:OFFSET($D724,-$H$2+1,0)),"S",H723))</f>
        <v>B</v>
      </c>
      <c r="I724" s="2" t="str">
        <f ca="1">IF($C724&gt;MAX($C723:OFFSET($C724,-$I$2+1,0)),"B",IF($D724&lt;MIN($D723:OFFSET($D724,-$I$2+1,0)),"S",I723))</f>
        <v>B</v>
      </c>
      <c r="J724" s="2" t="str">
        <f t="shared" ca="1" si="113"/>
        <v>B</v>
      </c>
      <c r="K724">
        <f t="shared" ca="1" si="114"/>
        <v>-300</v>
      </c>
      <c r="L724">
        <f t="shared" ca="1" si="115"/>
        <v>-5300.0000000000018</v>
      </c>
      <c r="M724" s="8">
        <f t="shared" si="112"/>
        <v>3.1096961761407607</v>
      </c>
      <c r="N724" s="9">
        <f t="shared" si="111"/>
        <v>621.93923522815214</v>
      </c>
      <c r="O724" s="7">
        <f t="shared" ca="1" si="118"/>
        <v>-380.00000000000114</v>
      </c>
      <c r="P724" s="2" t="str">
        <f t="shared" ca="1" si="119"/>
        <v xml:space="preserve"> </v>
      </c>
      <c r="Q724" t="str">
        <f t="shared" ca="1" si="120"/>
        <v>B</v>
      </c>
      <c r="R724">
        <f t="shared" ca="1" si="116"/>
        <v>-300</v>
      </c>
      <c r="S724">
        <f t="shared" ca="1" si="117"/>
        <v>-5610.0000000000036</v>
      </c>
    </row>
    <row r="725" spans="1:19" x14ac:dyDescent="0.25">
      <c r="A725" s="1">
        <v>37586</v>
      </c>
      <c r="B725">
        <v>488.7</v>
      </c>
      <c r="C725">
        <v>489.7</v>
      </c>
      <c r="D725">
        <v>488</v>
      </c>
      <c r="E725">
        <v>488.6</v>
      </c>
      <c r="F725">
        <v>37566</v>
      </c>
      <c r="G725">
        <f t="shared" si="121"/>
        <v>1.6999999999999886</v>
      </c>
      <c r="H725" s="2" t="str">
        <f ca="1">IF($C725&gt;MAX($C724:OFFSET($C725,-$H$2+1,0)),"B",IF($D725&lt;MIN($D724:OFFSET($D725,-$H$2+1,0)),"S",H724))</f>
        <v>B</v>
      </c>
      <c r="I725" s="2" t="str">
        <f ca="1">IF($C725&gt;MAX($C724:OFFSET($C725,-$I$2+1,0)),"B",IF($D725&lt;MIN($D724:OFFSET($D725,-$I$2+1,0)),"S",I724))</f>
        <v>B</v>
      </c>
      <c r="J725" s="2" t="str">
        <f t="shared" ca="1" si="113"/>
        <v>B</v>
      </c>
      <c r="K725">
        <f t="shared" ca="1" si="114"/>
        <v>-19.999999999998863</v>
      </c>
      <c r="L725">
        <f t="shared" ca="1" si="115"/>
        <v>-5320.0000000000009</v>
      </c>
      <c r="M725" s="8">
        <f t="shared" si="112"/>
        <v>3.039211367333722</v>
      </c>
      <c r="N725" s="9">
        <f t="shared" si="111"/>
        <v>607.84227346674436</v>
      </c>
      <c r="O725" s="7">
        <f t="shared" ca="1" si="118"/>
        <v>-400</v>
      </c>
      <c r="P725" s="2" t="str">
        <f t="shared" ca="1" si="119"/>
        <v xml:space="preserve"> </v>
      </c>
      <c r="Q725" t="str">
        <f t="shared" ca="1" si="120"/>
        <v>B</v>
      </c>
      <c r="R725">
        <f t="shared" ca="1" si="116"/>
        <v>-19.999999999998863</v>
      </c>
      <c r="S725">
        <f t="shared" ca="1" si="117"/>
        <v>-5630.0000000000027</v>
      </c>
    </row>
    <row r="726" spans="1:19" x14ac:dyDescent="0.25">
      <c r="A726" s="1">
        <v>37587</v>
      </c>
      <c r="B726">
        <v>488.6</v>
      </c>
      <c r="C726">
        <v>489.2</v>
      </c>
      <c r="D726">
        <v>487.6</v>
      </c>
      <c r="E726">
        <v>487.7</v>
      </c>
      <c r="F726">
        <v>59067</v>
      </c>
      <c r="G726">
        <f t="shared" si="121"/>
        <v>1.5999999999999659</v>
      </c>
      <c r="H726" s="2" t="str">
        <f ca="1">IF($C726&gt;MAX($C725:OFFSET($C726,-$H$2+1,0)),"B",IF($D726&lt;MIN($D725:OFFSET($D726,-$H$2+1,0)),"S",H725))</f>
        <v>B</v>
      </c>
      <c r="I726" s="2" t="str">
        <f ca="1">IF($C726&gt;MAX($C725:OFFSET($C726,-$I$2+1,0)),"B",IF($D726&lt;MIN($D725:OFFSET($D726,-$I$2+1,0)),"S",I725))</f>
        <v>B</v>
      </c>
      <c r="J726" s="2" t="str">
        <f t="shared" ca="1" si="113"/>
        <v>B</v>
      </c>
      <c r="K726">
        <f t="shared" ca="1" si="114"/>
        <v>-90.000000000003411</v>
      </c>
      <c r="L726">
        <f t="shared" ca="1" si="115"/>
        <v>-5410.0000000000045</v>
      </c>
      <c r="M726" s="8">
        <f t="shared" si="112"/>
        <v>2.9672507989670343</v>
      </c>
      <c r="N726" s="9">
        <f t="shared" ref="N726:N789" si="122">$N$2*M726*$K$2</f>
        <v>593.4501597934069</v>
      </c>
      <c r="O726" s="7">
        <f t="shared" ca="1" si="118"/>
        <v>-490.00000000000341</v>
      </c>
      <c r="P726" s="2" t="str">
        <f t="shared" ca="1" si="119"/>
        <v xml:space="preserve"> </v>
      </c>
      <c r="Q726" t="str">
        <f t="shared" ca="1" si="120"/>
        <v>B</v>
      </c>
      <c r="R726">
        <f t="shared" ca="1" si="116"/>
        <v>-90.000000000003411</v>
      </c>
      <c r="S726">
        <f t="shared" ca="1" si="117"/>
        <v>-5720.0000000000064</v>
      </c>
    </row>
    <row r="727" spans="1:19" x14ac:dyDescent="0.25">
      <c r="A727" s="1">
        <v>37592</v>
      </c>
      <c r="B727">
        <v>486.9</v>
      </c>
      <c r="C727">
        <v>488.9</v>
      </c>
      <c r="D727">
        <v>486.5</v>
      </c>
      <c r="E727">
        <v>488.4</v>
      </c>
      <c r="F727">
        <v>24256</v>
      </c>
      <c r="G727">
        <f t="shared" si="121"/>
        <v>2.3999999999999773</v>
      </c>
      <c r="H727" s="2" t="str">
        <f ca="1">IF($C727&gt;MAX($C726:OFFSET($C727,-$H$2+1,0)),"B",IF($D727&lt;MIN($D726:OFFSET($D727,-$H$2+1,0)),"S",H726))</f>
        <v>B</v>
      </c>
      <c r="I727" s="2" t="str">
        <f ca="1">IF($C727&gt;MAX($C726:OFFSET($C727,-$I$2+1,0)),"B",IF($D727&lt;MIN($D726:OFFSET($D727,-$I$2+1,0)),"S",I726))</f>
        <v>S</v>
      </c>
      <c r="J727" s="2" t="str">
        <f t="shared" ca="1" si="113"/>
        <v>X</v>
      </c>
      <c r="K727">
        <f t="shared" ca="1" si="114"/>
        <v>69.999999999998863</v>
      </c>
      <c r="L727">
        <f t="shared" ca="1" si="115"/>
        <v>-5340.0000000000055</v>
      </c>
      <c r="M727" s="8">
        <f t="shared" ref="M727:M790" si="123">(($M$2-1)*M726+G727)/$M$2</f>
        <v>2.9388882590186816</v>
      </c>
      <c r="N727" s="9">
        <f t="shared" si="122"/>
        <v>587.77765180373626</v>
      </c>
      <c r="O727" s="7">
        <f t="shared" ca="1" si="118"/>
        <v>0</v>
      </c>
      <c r="P727" s="2" t="str">
        <f t="shared" ca="1" si="119"/>
        <v xml:space="preserve"> </v>
      </c>
      <c r="Q727" t="str">
        <f t="shared" ca="1" si="120"/>
        <v>X</v>
      </c>
      <c r="R727">
        <f t="shared" ca="1" si="116"/>
        <v>69.999999999998863</v>
      </c>
      <c r="S727">
        <f t="shared" ca="1" si="117"/>
        <v>-5650.0000000000073</v>
      </c>
    </row>
    <row r="728" spans="1:19" x14ac:dyDescent="0.25">
      <c r="A728" s="1">
        <v>37593</v>
      </c>
      <c r="B728">
        <v>489.1</v>
      </c>
      <c r="C728">
        <v>491.6</v>
      </c>
      <c r="D728">
        <v>489.1</v>
      </c>
      <c r="E728">
        <v>491.1</v>
      </c>
      <c r="F728">
        <v>44641</v>
      </c>
      <c r="G728">
        <f t="shared" si="121"/>
        <v>3.2000000000000455</v>
      </c>
      <c r="H728" s="2" t="str">
        <f ca="1">IF($C728&gt;MAX($C727:OFFSET($C728,-$H$2+1,0)),"B",IF($D728&lt;MIN($D727:OFFSET($D728,-$H$2+1,0)),"S",H727))</f>
        <v>B</v>
      </c>
      <c r="I728" s="2" t="str">
        <f ca="1">IF($C728&gt;MAX($C727:OFFSET($C728,-$I$2+1,0)),"B",IF($D728&lt;MIN($D727:OFFSET($D728,-$I$2+1,0)),"S",I727))</f>
        <v>S</v>
      </c>
      <c r="J728" s="2" t="str">
        <f t="shared" ca="1" si="113"/>
        <v>X</v>
      </c>
      <c r="K728">
        <f t="shared" ca="1" si="114"/>
        <v>0</v>
      </c>
      <c r="L728">
        <f t="shared" ca="1" si="115"/>
        <v>-5340.0000000000055</v>
      </c>
      <c r="M728" s="8">
        <f t="shared" si="123"/>
        <v>2.9519438460677501</v>
      </c>
      <c r="N728" s="9">
        <f t="shared" si="122"/>
        <v>590.38876921355006</v>
      </c>
      <c r="O728" s="7">
        <f t="shared" ca="1" si="118"/>
        <v>0</v>
      </c>
      <c r="P728" s="2" t="str">
        <f t="shared" ca="1" si="119"/>
        <v xml:space="preserve"> </v>
      </c>
      <c r="Q728" t="str">
        <f t="shared" ca="1" si="120"/>
        <v>X</v>
      </c>
      <c r="R728">
        <f t="shared" ca="1" si="116"/>
        <v>0</v>
      </c>
      <c r="S728">
        <f t="shared" ca="1" si="117"/>
        <v>-5650.0000000000073</v>
      </c>
    </row>
    <row r="729" spans="1:19" x14ac:dyDescent="0.25">
      <c r="A729" s="1">
        <v>37594</v>
      </c>
      <c r="B729">
        <v>491.7</v>
      </c>
      <c r="C729">
        <v>494.4</v>
      </c>
      <c r="D729">
        <v>491.7</v>
      </c>
      <c r="E729">
        <v>493</v>
      </c>
      <c r="F729">
        <v>59507</v>
      </c>
      <c r="G729">
        <f t="shared" si="121"/>
        <v>3.2999999999999545</v>
      </c>
      <c r="H729" s="2" t="str">
        <f ca="1">IF($C729&gt;MAX($C728:OFFSET($C729,-$H$2+1,0)),"B",IF($D729&lt;MIN($D728:OFFSET($D729,-$H$2+1,0)),"S",H728))</f>
        <v>B</v>
      </c>
      <c r="I729" s="2" t="str">
        <f ca="1">IF($C729&gt;MAX($C728:OFFSET($C729,-$I$2+1,0)),"B",IF($D729&lt;MIN($D728:OFFSET($D729,-$I$2+1,0)),"S",I728))</f>
        <v>S</v>
      </c>
      <c r="J729" s="2" t="str">
        <f t="shared" ca="1" si="113"/>
        <v>X</v>
      </c>
      <c r="K729">
        <f t="shared" ca="1" si="114"/>
        <v>0</v>
      </c>
      <c r="L729">
        <f t="shared" ca="1" si="115"/>
        <v>-5340.0000000000055</v>
      </c>
      <c r="M729" s="8">
        <f t="shared" si="123"/>
        <v>2.9693466537643602</v>
      </c>
      <c r="N729" s="9">
        <f t="shared" si="122"/>
        <v>593.86933075287209</v>
      </c>
      <c r="O729" s="7">
        <f t="shared" ca="1" si="118"/>
        <v>0</v>
      </c>
      <c r="P729" s="2" t="str">
        <f t="shared" ca="1" si="119"/>
        <v xml:space="preserve"> </v>
      </c>
      <c r="Q729" t="str">
        <f t="shared" ca="1" si="120"/>
        <v>X</v>
      </c>
      <c r="R729">
        <f t="shared" ca="1" si="116"/>
        <v>0</v>
      </c>
      <c r="S729">
        <f t="shared" ca="1" si="117"/>
        <v>-5650.0000000000073</v>
      </c>
    </row>
    <row r="730" spans="1:19" x14ac:dyDescent="0.25">
      <c r="A730" s="1">
        <v>37595</v>
      </c>
      <c r="B730">
        <v>492.2</v>
      </c>
      <c r="C730">
        <v>495.7</v>
      </c>
      <c r="D730">
        <v>491.9</v>
      </c>
      <c r="E730">
        <v>495.5</v>
      </c>
      <c r="F730">
        <v>97219</v>
      </c>
      <c r="G730">
        <f t="shared" si="121"/>
        <v>3.8000000000000114</v>
      </c>
      <c r="H730" s="2" t="str">
        <f ca="1">IF($C730&gt;MAX($C729:OFFSET($C730,-$H$2+1,0)),"B",IF($D730&lt;MIN($D729:OFFSET($D730,-$H$2+1,0)),"S",H729))</f>
        <v>B</v>
      </c>
      <c r="I730" s="2" t="str">
        <f ca="1">IF($C730&gt;MAX($C729:OFFSET($C730,-$I$2+1,0)),"B",IF($D730&lt;MIN($D729:OFFSET($D730,-$I$2+1,0)),"S",I729))</f>
        <v>S</v>
      </c>
      <c r="J730" s="2" t="str">
        <f t="shared" ca="1" si="113"/>
        <v>X</v>
      </c>
      <c r="K730">
        <f t="shared" ca="1" si="114"/>
        <v>0</v>
      </c>
      <c r="L730">
        <f t="shared" ca="1" si="115"/>
        <v>-5340.0000000000055</v>
      </c>
      <c r="M730" s="8">
        <f t="shared" si="123"/>
        <v>3.0108793210761426</v>
      </c>
      <c r="N730" s="9">
        <f t="shared" si="122"/>
        <v>602.17586421522856</v>
      </c>
      <c r="O730" s="7">
        <f t="shared" ca="1" si="118"/>
        <v>0</v>
      </c>
      <c r="P730" s="2" t="str">
        <f t="shared" ca="1" si="119"/>
        <v xml:space="preserve"> </v>
      </c>
      <c r="Q730" t="str">
        <f t="shared" ca="1" si="120"/>
        <v>X</v>
      </c>
      <c r="R730">
        <f t="shared" ca="1" si="116"/>
        <v>0</v>
      </c>
      <c r="S730">
        <f t="shared" ca="1" si="117"/>
        <v>-5650.0000000000073</v>
      </c>
    </row>
    <row r="731" spans="1:19" x14ac:dyDescent="0.25">
      <c r="A731" s="1">
        <v>37596</v>
      </c>
      <c r="B731">
        <v>496.4</v>
      </c>
      <c r="C731">
        <v>499.9</v>
      </c>
      <c r="D731">
        <v>495.2</v>
      </c>
      <c r="E731">
        <v>497</v>
      </c>
      <c r="F731">
        <v>61315</v>
      </c>
      <c r="G731">
        <f t="shared" si="121"/>
        <v>4.6999999999999886</v>
      </c>
      <c r="H731" s="2" t="str">
        <f ca="1">IF($C731&gt;MAX($C730:OFFSET($C731,-$H$2+1,0)),"B",IF($D731&lt;MIN($D730:OFFSET($D731,-$H$2+1,0)),"S",H730))</f>
        <v>B</v>
      </c>
      <c r="I731" s="2" t="str">
        <f ca="1">IF($C731&gt;MAX($C730:OFFSET($C731,-$I$2+1,0)),"B",IF($D731&lt;MIN($D730:OFFSET($D731,-$I$2+1,0)),"S",I730))</f>
        <v>B</v>
      </c>
      <c r="J731" s="2" t="str">
        <f t="shared" ca="1" si="113"/>
        <v>B</v>
      </c>
      <c r="K731">
        <f t="shared" ca="1" si="114"/>
        <v>0</v>
      </c>
      <c r="L731">
        <f t="shared" ca="1" si="115"/>
        <v>-5340.0000000000055</v>
      </c>
      <c r="M731" s="8">
        <f t="shared" si="123"/>
        <v>3.0953353550223346</v>
      </c>
      <c r="N731" s="9">
        <f t="shared" si="122"/>
        <v>619.06707100446692</v>
      </c>
      <c r="O731" s="7">
        <f t="shared" ca="1" si="118"/>
        <v>0</v>
      </c>
      <c r="P731" s="2" t="str">
        <f t="shared" ca="1" si="119"/>
        <v xml:space="preserve"> </v>
      </c>
      <c r="Q731" t="str">
        <f t="shared" ca="1" si="120"/>
        <v>B</v>
      </c>
      <c r="R731">
        <f t="shared" ca="1" si="116"/>
        <v>0</v>
      </c>
      <c r="S731">
        <f t="shared" ca="1" si="117"/>
        <v>-5650.0000000000073</v>
      </c>
    </row>
    <row r="732" spans="1:19" x14ac:dyDescent="0.25">
      <c r="A732" s="1">
        <v>37599</v>
      </c>
      <c r="B732">
        <v>495.6</v>
      </c>
      <c r="C732">
        <v>497.1</v>
      </c>
      <c r="D732">
        <v>495.6</v>
      </c>
      <c r="E732">
        <v>496.4</v>
      </c>
      <c r="F732">
        <v>54247</v>
      </c>
      <c r="G732">
        <f t="shared" si="121"/>
        <v>1.5</v>
      </c>
      <c r="H732" s="2" t="str">
        <f ca="1">IF($C732&gt;MAX($C731:OFFSET($C732,-$H$2+1,0)),"B",IF($D732&lt;MIN($D731:OFFSET($D732,-$H$2+1,0)),"S",H731))</f>
        <v>B</v>
      </c>
      <c r="I732" s="2" t="str">
        <f ca="1">IF($C732&gt;MAX($C731:OFFSET($C732,-$I$2+1,0)),"B",IF($D732&lt;MIN($D731:OFFSET($D732,-$I$2+1,0)),"S",I731))</f>
        <v>B</v>
      </c>
      <c r="J732" s="2" t="str">
        <f t="shared" ca="1" si="113"/>
        <v>B</v>
      </c>
      <c r="K732">
        <f t="shared" ca="1" si="114"/>
        <v>-60.000000000002274</v>
      </c>
      <c r="L732">
        <f t="shared" ca="1" si="115"/>
        <v>-5400.0000000000073</v>
      </c>
      <c r="M732" s="8">
        <f t="shared" si="123"/>
        <v>3.0155685872712179</v>
      </c>
      <c r="N732" s="9">
        <f t="shared" si="122"/>
        <v>603.11371745424356</v>
      </c>
      <c r="O732" s="7">
        <f t="shared" ca="1" si="118"/>
        <v>-60.000000000002274</v>
      </c>
      <c r="P732" s="2" t="str">
        <f t="shared" ca="1" si="119"/>
        <v xml:space="preserve"> </v>
      </c>
      <c r="Q732" t="str">
        <f t="shared" ca="1" si="120"/>
        <v>B</v>
      </c>
      <c r="R732">
        <f t="shared" ca="1" si="116"/>
        <v>-60.000000000002274</v>
      </c>
      <c r="S732">
        <f t="shared" ca="1" si="117"/>
        <v>-5710.0000000000091</v>
      </c>
    </row>
    <row r="733" spans="1:19" x14ac:dyDescent="0.25">
      <c r="A733" s="1">
        <v>37600</v>
      </c>
      <c r="B733">
        <v>496.5</v>
      </c>
      <c r="C733">
        <v>496.9</v>
      </c>
      <c r="D733">
        <v>493</v>
      </c>
      <c r="E733">
        <v>494.1</v>
      </c>
      <c r="F733">
        <v>46295</v>
      </c>
      <c r="G733">
        <f t="shared" si="121"/>
        <v>3.8999999999999773</v>
      </c>
      <c r="H733" s="2" t="str">
        <f ca="1">IF($C733&gt;MAX($C732:OFFSET($C733,-$H$2+1,0)),"B",IF($D733&lt;MIN($D732:OFFSET($D733,-$H$2+1,0)),"S",H732))</f>
        <v>B</v>
      </c>
      <c r="I733" s="2" t="str">
        <f ca="1">IF($C733&gt;MAX($C732:OFFSET($C733,-$I$2+1,0)),"B",IF($D733&lt;MIN($D732:OFFSET($D733,-$I$2+1,0)),"S",I732))</f>
        <v>B</v>
      </c>
      <c r="J733" s="2" t="str">
        <f t="shared" ca="1" si="113"/>
        <v>B</v>
      </c>
      <c r="K733">
        <f t="shared" ca="1" si="114"/>
        <v>-229.99999999999545</v>
      </c>
      <c r="L733">
        <f t="shared" ca="1" si="115"/>
        <v>-5630.0000000000027</v>
      </c>
      <c r="M733" s="8">
        <f t="shared" si="123"/>
        <v>3.0597901579076558</v>
      </c>
      <c r="N733" s="9">
        <f t="shared" si="122"/>
        <v>611.95803158153115</v>
      </c>
      <c r="O733" s="7">
        <f t="shared" ca="1" si="118"/>
        <v>-289.99999999999773</v>
      </c>
      <c r="P733" s="2" t="str">
        <f t="shared" ca="1" si="119"/>
        <v xml:space="preserve"> </v>
      </c>
      <c r="Q733" t="str">
        <f t="shared" ca="1" si="120"/>
        <v>B</v>
      </c>
      <c r="R733">
        <f t="shared" ca="1" si="116"/>
        <v>-229.99999999999545</v>
      </c>
      <c r="S733">
        <f t="shared" ca="1" si="117"/>
        <v>-5940.0000000000045</v>
      </c>
    </row>
    <row r="734" spans="1:19" x14ac:dyDescent="0.25">
      <c r="A734" s="1">
        <v>37601</v>
      </c>
      <c r="B734">
        <v>494.2</v>
      </c>
      <c r="C734">
        <v>495.9</v>
      </c>
      <c r="D734">
        <v>494.2</v>
      </c>
      <c r="E734">
        <v>495.4</v>
      </c>
      <c r="F734">
        <v>31176</v>
      </c>
      <c r="G734">
        <f t="shared" si="121"/>
        <v>1.7999999999999545</v>
      </c>
      <c r="H734" s="2" t="str">
        <f ca="1">IF($C734&gt;MAX($C733:OFFSET($C734,-$H$2+1,0)),"B",IF($D734&lt;MIN($D733:OFFSET($D734,-$H$2+1,0)),"S",H733))</f>
        <v>B</v>
      </c>
      <c r="I734" s="2" t="str">
        <f ca="1">IF($C734&gt;MAX($C733:OFFSET($C734,-$I$2+1,0)),"B",IF($D734&lt;MIN($D733:OFFSET($D734,-$I$2+1,0)),"S",I733))</f>
        <v>B</v>
      </c>
      <c r="J734" s="2" t="str">
        <f t="shared" ca="1" si="113"/>
        <v>B</v>
      </c>
      <c r="K734">
        <f t="shared" ca="1" si="114"/>
        <v>129.99999999999545</v>
      </c>
      <c r="L734">
        <f t="shared" ca="1" si="115"/>
        <v>-5500.0000000000073</v>
      </c>
      <c r="M734" s="8">
        <f t="shared" si="123"/>
        <v>2.996800650012271</v>
      </c>
      <c r="N734" s="9">
        <f t="shared" si="122"/>
        <v>599.36013000245418</v>
      </c>
      <c r="O734" s="7">
        <f t="shared" ca="1" si="118"/>
        <v>-160.00000000000227</v>
      </c>
      <c r="P734" s="2" t="str">
        <f t="shared" ca="1" si="119"/>
        <v xml:space="preserve"> </v>
      </c>
      <c r="Q734" t="str">
        <f t="shared" ca="1" si="120"/>
        <v>B</v>
      </c>
      <c r="R734">
        <f t="shared" ca="1" si="116"/>
        <v>129.99999999999545</v>
      </c>
      <c r="S734">
        <f t="shared" ca="1" si="117"/>
        <v>-5810.0000000000091</v>
      </c>
    </row>
    <row r="735" spans="1:19" x14ac:dyDescent="0.25">
      <c r="A735" s="1">
        <v>37602</v>
      </c>
      <c r="B735">
        <v>497.7</v>
      </c>
      <c r="C735">
        <v>503.4</v>
      </c>
      <c r="D735">
        <v>496.5</v>
      </c>
      <c r="E735">
        <v>502</v>
      </c>
      <c r="F735">
        <v>40135</v>
      </c>
      <c r="G735">
        <f t="shared" si="121"/>
        <v>8</v>
      </c>
      <c r="H735" s="2" t="str">
        <f ca="1">IF($C735&gt;MAX($C734:OFFSET($C735,-$H$2+1,0)),"B",IF($D735&lt;MIN($D734:OFFSET($D735,-$H$2+1,0)),"S",H734))</f>
        <v>B</v>
      </c>
      <c r="I735" s="2" t="str">
        <f ca="1">IF($C735&gt;MAX($C734:OFFSET($C735,-$I$2+1,0)),"B",IF($D735&lt;MIN($D734:OFFSET($D735,-$I$2+1,0)),"S",I734))</f>
        <v>B</v>
      </c>
      <c r="J735" s="2" t="str">
        <f t="shared" ca="1" si="113"/>
        <v>B</v>
      </c>
      <c r="K735">
        <f t="shared" ca="1" si="114"/>
        <v>660.00000000000227</v>
      </c>
      <c r="L735">
        <f t="shared" ca="1" si="115"/>
        <v>-4840.0000000000055</v>
      </c>
      <c r="M735" s="8">
        <f t="shared" si="123"/>
        <v>3.2469606175116574</v>
      </c>
      <c r="N735" s="9">
        <f t="shared" si="122"/>
        <v>649.39212350233151</v>
      </c>
      <c r="O735" s="7">
        <f t="shared" ca="1" si="118"/>
        <v>500</v>
      </c>
      <c r="P735" s="2" t="str">
        <f t="shared" ca="1" si="119"/>
        <v xml:space="preserve"> </v>
      </c>
      <c r="Q735" t="str">
        <f t="shared" ca="1" si="120"/>
        <v>B</v>
      </c>
      <c r="R735">
        <f t="shared" ca="1" si="116"/>
        <v>660.00000000000227</v>
      </c>
      <c r="S735">
        <f t="shared" ca="1" si="117"/>
        <v>-5150.0000000000073</v>
      </c>
    </row>
    <row r="736" spans="1:19" x14ac:dyDescent="0.25">
      <c r="A736" s="1">
        <v>37603</v>
      </c>
      <c r="B736">
        <v>504.7</v>
      </c>
      <c r="C736">
        <v>506.2</v>
      </c>
      <c r="D736">
        <v>500.6</v>
      </c>
      <c r="E736">
        <v>503.7</v>
      </c>
      <c r="F736">
        <v>48358</v>
      </c>
      <c r="G736">
        <f t="shared" si="121"/>
        <v>5.5999999999999659</v>
      </c>
      <c r="H736" s="2" t="str">
        <f ca="1">IF($C736&gt;MAX($C735:OFFSET($C736,-$H$2+1,0)),"B",IF($D736&lt;MIN($D735:OFFSET($D736,-$H$2+1,0)),"S",H735))</f>
        <v>B</v>
      </c>
      <c r="I736" s="2" t="str">
        <f ca="1">IF($C736&gt;MAX($C735:OFFSET($C736,-$I$2+1,0)),"B",IF($D736&lt;MIN($D735:OFFSET($D736,-$I$2+1,0)),"S",I735))</f>
        <v>B</v>
      </c>
      <c r="J736" s="2" t="str">
        <f t="shared" ca="1" si="113"/>
        <v>B</v>
      </c>
      <c r="K736">
        <f t="shared" ca="1" si="114"/>
        <v>169.99999999999886</v>
      </c>
      <c r="L736">
        <f t="shared" ca="1" si="115"/>
        <v>-4670.0000000000064</v>
      </c>
      <c r="M736" s="8">
        <f t="shared" si="123"/>
        <v>3.3646125866360728</v>
      </c>
      <c r="N736" s="9">
        <f t="shared" si="122"/>
        <v>672.92251732721456</v>
      </c>
      <c r="O736" s="7">
        <f t="shared" ca="1" si="118"/>
        <v>669.99999999999886</v>
      </c>
      <c r="P736" s="2" t="str">
        <f t="shared" ca="1" si="119"/>
        <v xml:space="preserve"> </v>
      </c>
      <c r="Q736" t="str">
        <f t="shared" ca="1" si="120"/>
        <v>B</v>
      </c>
      <c r="R736">
        <f t="shared" ca="1" si="116"/>
        <v>169.99999999999886</v>
      </c>
      <c r="S736">
        <f t="shared" ca="1" si="117"/>
        <v>-4980.0000000000082</v>
      </c>
    </row>
    <row r="737" spans="1:19" x14ac:dyDescent="0.25">
      <c r="A737" s="1">
        <v>37606</v>
      </c>
      <c r="B737">
        <v>503.5</v>
      </c>
      <c r="C737">
        <v>507.9</v>
      </c>
      <c r="D737">
        <v>503</v>
      </c>
      <c r="E737">
        <v>507.5</v>
      </c>
      <c r="F737">
        <v>33332</v>
      </c>
      <c r="G737">
        <f t="shared" si="121"/>
        <v>4.8999999999999773</v>
      </c>
      <c r="H737" s="2" t="str">
        <f ca="1">IF($C737&gt;MAX($C736:OFFSET($C737,-$H$2+1,0)),"B",IF($D737&lt;MIN($D736:OFFSET($D737,-$H$2+1,0)),"S",H736))</f>
        <v>B</v>
      </c>
      <c r="I737" s="2" t="str">
        <f ca="1">IF($C737&gt;MAX($C736:OFFSET($C737,-$I$2+1,0)),"B",IF($D737&lt;MIN($D736:OFFSET($D737,-$I$2+1,0)),"S",I736))</f>
        <v>B</v>
      </c>
      <c r="J737" s="2" t="str">
        <f t="shared" ca="1" si="113"/>
        <v>B</v>
      </c>
      <c r="K737">
        <f t="shared" ca="1" si="114"/>
        <v>380.00000000000114</v>
      </c>
      <c r="L737">
        <f t="shared" ca="1" si="115"/>
        <v>-4290.0000000000055</v>
      </c>
      <c r="M737" s="8">
        <f t="shared" si="123"/>
        <v>3.4413819573042681</v>
      </c>
      <c r="N737" s="9">
        <f t="shared" si="122"/>
        <v>688.27639146085357</v>
      </c>
      <c r="O737" s="7">
        <f t="shared" ca="1" si="118"/>
        <v>1050</v>
      </c>
      <c r="P737" s="2" t="str">
        <f t="shared" ca="1" si="119"/>
        <v xml:space="preserve"> </v>
      </c>
      <c r="Q737" t="str">
        <f t="shared" ca="1" si="120"/>
        <v>B</v>
      </c>
      <c r="R737">
        <f t="shared" ca="1" si="116"/>
        <v>380.00000000000114</v>
      </c>
      <c r="S737">
        <f t="shared" ca="1" si="117"/>
        <v>-4600.0000000000073</v>
      </c>
    </row>
    <row r="738" spans="1:19" x14ac:dyDescent="0.25">
      <c r="A738" s="1">
        <v>37607</v>
      </c>
      <c r="B738">
        <v>509.4</v>
      </c>
      <c r="C738">
        <v>512.9</v>
      </c>
      <c r="D738">
        <v>506.2</v>
      </c>
      <c r="E738">
        <v>507.9</v>
      </c>
      <c r="F738">
        <v>22026</v>
      </c>
      <c r="G738">
        <f t="shared" si="121"/>
        <v>6.6999999999999886</v>
      </c>
      <c r="H738" s="2" t="str">
        <f ca="1">IF($C738&gt;MAX($C737:OFFSET($C738,-$H$2+1,0)),"B",IF($D738&lt;MIN($D737:OFFSET($D738,-$H$2+1,0)),"S",H737))</f>
        <v>B</v>
      </c>
      <c r="I738" s="2" t="str">
        <f ca="1">IF($C738&gt;MAX($C737:OFFSET($C738,-$I$2+1,0)),"B",IF($D738&lt;MIN($D737:OFFSET($D738,-$I$2+1,0)),"S",I737))</f>
        <v>B</v>
      </c>
      <c r="J738" s="2" t="str">
        <f t="shared" ca="1" si="113"/>
        <v>B</v>
      </c>
      <c r="K738">
        <f t="shared" ca="1" si="114"/>
        <v>39.999999999997726</v>
      </c>
      <c r="L738">
        <f t="shared" ca="1" si="115"/>
        <v>-4250.0000000000073</v>
      </c>
      <c r="M738" s="8">
        <f t="shared" si="123"/>
        <v>3.6043128594390539</v>
      </c>
      <c r="N738" s="9">
        <f t="shared" si="122"/>
        <v>720.86257188781076</v>
      </c>
      <c r="O738" s="7">
        <f t="shared" ca="1" si="118"/>
        <v>1089.9999999999977</v>
      </c>
      <c r="P738" s="2" t="str">
        <f t="shared" ca="1" si="119"/>
        <v xml:space="preserve"> </v>
      </c>
      <c r="Q738" t="str">
        <f t="shared" ca="1" si="120"/>
        <v>B</v>
      </c>
      <c r="R738">
        <f t="shared" ca="1" si="116"/>
        <v>39.999999999997726</v>
      </c>
      <c r="S738">
        <f t="shared" ca="1" si="117"/>
        <v>-4560.0000000000091</v>
      </c>
    </row>
    <row r="739" spans="1:19" x14ac:dyDescent="0.25">
      <c r="A739" s="1">
        <v>37608</v>
      </c>
      <c r="B739">
        <v>506.4</v>
      </c>
      <c r="C739">
        <v>512.70000000000005</v>
      </c>
      <c r="D739">
        <v>506.4</v>
      </c>
      <c r="E739">
        <v>512.6</v>
      </c>
      <c r="F739">
        <v>31416</v>
      </c>
      <c r="G739">
        <f t="shared" si="121"/>
        <v>6.3000000000000682</v>
      </c>
      <c r="H739" s="2" t="str">
        <f ca="1">IF($C739&gt;MAX($C738:OFFSET($C739,-$H$2+1,0)),"B",IF($D739&lt;MIN($D738:OFFSET($D739,-$H$2+1,0)),"S",H738))</f>
        <v>B</v>
      </c>
      <c r="I739" s="2" t="str">
        <f ca="1">IF($C739&gt;MAX($C738:OFFSET($C739,-$I$2+1,0)),"B",IF($D739&lt;MIN($D738:OFFSET($D739,-$I$2+1,0)),"S",I738))</f>
        <v>B</v>
      </c>
      <c r="J739" s="2" t="str">
        <f t="shared" ca="1" si="113"/>
        <v>B</v>
      </c>
      <c r="K739">
        <f t="shared" ca="1" si="114"/>
        <v>470.00000000000455</v>
      </c>
      <c r="L739">
        <f t="shared" ca="1" si="115"/>
        <v>-3780.0000000000027</v>
      </c>
      <c r="M739" s="8">
        <f t="shared" si="123"/>
        <v>3.7390972164671048</v>
      </c>
      <c r="N739" s="9">
        <f t="shared" si="122"/>
        <v>747.81944329342093</v>
      </c>
      <c r="O739" s="7">
        <f t="shared" ca="1" si="118"/>
        <v>1560.0000000000023</v>
      </c>
      <c r="P739" s="2" t="str">
        <f t="shared" ca="1" si="119"/>
        <v xml:space="preserve"> </v>
      </c>
      <c r="Q739" t="str">
        <f t="shared" ca="1" si="120"/>
        <v>B</v>
      </c>
      <c r="R739">
        <f t="shared" ca="1" si="116"/>
        <v>470.00000000000455</v>
      </c>
      <c r="S739">
        <f t="shared" ca="1" si="117"/>
        <v>-4090.0000000000045</v>
      </c>
    </row>
    <row r="740" spans="1:19" x14ac:dyDescent="0.25">
      <c r="A740" s="1">
        <v>37609</v>
      </c>
      <c r="B740">
        <v>516.4</v>
      </c>
      <c r="C740">
        <v>518.9</v>
      </c>
      <c r="D740">
        <v>513.70000000000005</v>
      </c>
      <c r="E740">
        <v>516.4</v>
      </c>
      <c r="F740">
        <v>41113</v>
      </c>
      <c r="G740">
        <f t="shared" si="121"/>
        <v>6.2999999999999545</v>
      </c>
      <c r="H740" s="2" t="str">
        <f ca="1">IF($C740&gt;MAX($C739:OFFSET($C740,-$H$2+1,0)),"B",IF($D740&lt;MIN($D739:OFFSET($D740,-$H$2+1,0)),"S",H739))</f>
        <v>B</v>
      </c>
      <c r="I740" s="2" t="str">
        <f ca="1">IF($C740&gt;MAX($C739:OFFSET($C740,-$I$2+1,0)),"B",IF($D740&lt;MIN($D739:OFFSET($D740,-$I$2+1,0)),"S",I739))</f>
        <v>B</v>
      </c>
      <c r="J740" s="2" t="str">
        <f t="shared" ca="1" si="113"/>
        <v>B</v>
      </c>
      <c r="K740">
        <f t="shared" ca="1" si="114"/>
        <v>379.99999999999545</v>
      </c>
      <c r="L740">
        <f t="shared" ca="1" si="115"/>
        <v>-3400.0000000000073</v>
      </c>
      <c r="M740" s="8">
        <f t="shared" si="123"/>
        <v>3.8671423556437476</v>
      </c>
      <c r="N740" s="9">
        <f t="shared" si="122"/>
        <v>773.42847112874949</v>
      </c>
      <c r="O740" s="7">
        <f t="shared" ca="1" si="118"/>
        <v>1939.9999999999977</v>
      </c>
      <c r="P740" s="2" t="str">
        <f t="shared" ca="1" si="119"/>
        <v xml:space="preserve"> </v>
      </c>
      <c r="Q740" t="str">
        <f t="shared" ca="1" si="120"/>
        <v>B</v>
      </c>
      <c r="R740">
        <f t="shared" ca="1" si="116"/>
        <v>379.99999999999545</v>
      </c>
      <c r="S740">
        <f t="shared" ca="1" si="117"/>
        <v>-3710.0000000000091</v>
      </c>
    </row>
    <row r="741" spans="1:19" x14ac:dyDescent="0.25">
      <c r="A741" s="1">
        <v>37610</v>
      </c>
      <c r="B741">
        <v>512.4</v>
      </c>
      <c r="C741">
        <v>513.29999999999995</v>
      </c>
      <c r="D741">
        <v>508.9</v>
      </c>
      <c r="E741">
        <v>510.9</v>
      </c>
      <c r="F741">
        <v>56021</v>
      </c>
      <c r="G741">
        <f t="shared" si="121"/>
        <v>7.5</v>
      </c>
      <c r="H741" s="2" t="str">
        <f ca="1">IF($C741&gt;MAX($C740:OFFSET($C741,-$H$2+1,0)),"B",IF($D741&lt;MIN($D740:OFFSET($D741,-$H$2+1,0)),"S",H740))</f>
        <v>B</v>
      </c>
      <c r="I741" s="2" t="str">
        <f ca="1">IF($C741&gt;MAX($C740:OFFSET($C741,-$I$2+1,0)),"B",IF($D741&lt;MIN($D740:OFFSET($D741,-$I$2+1,0)),"S",I740))</f>
        <v>B</v>
      </c>
      <c r="J741" s="2" t="str">
        <f t="shared" ca="1" si="113"/>
        <v>B</v>
      </c>
      <c r="K741">
        <f t="shared" ca="1" si="114"/>
        <v>-550</v>
      </c>
      <c r="L741">
        <f t="shared" ca="1" si="115"/>
        <v>-3950.0000000000073</v>
      </c>
      <c r="M741" s="8">
        <f t="shared" si="123"/>
        <v>4.0487852378615603</v>
      </c>
      <c r="N741" s="9">
        <f t="shared" si="122"/>
        <v>809.7570475723121</v>
      </c>
      <c r="O741" s="7">
        <f t="shared" ca="1" si="118"/>
        <v>1389.9999999999977</v>
      </c>
      <c r="P741" s="2" t="str">
        <f t="shared" ca="1" si="119"/>
        <v xml:space="preserve"> </v>
      </c>
      <c r="Q741" t="str">
        <f t="shared" ca="1" si="120"/>
        <v>B</v>
      </c>
      <c r="R741">
        <f t="shared" ca="1" si="116"/>
        <v>-550</v>
      </c>
      <c r="S741">
        <f t="shared" ca="1" si="117"/>
        <v>-4260.0000000000091</v>
      </c>
    </row>
    <row r="742" spans="1:19" x14ac:dyDescent="0.25">
      <c r="A742" s="1">
        <v>37613</v>
      </c>
      <c r="B742">
        <v>513.1</v>
      </c>
      <c r="C742">
        <v>515.70000000000005</v>
      </c>
      <c r="D742">
        <v>512.1</v>
      </c>
      <c r="E742">
        <v>515.5</v>
      </c>
      <c r="F742">
        <v>47096</v>
      </c>
      <c r="G742">
        <f t="shared" si="121"/>
        <v>4.8000000000000682</v>
      </c>
      <c r="H742" s="2" t="str">
        <f ca="1">IF($C742&gt;MAX($C741:OFFSET($C742,-$H$2+1,0)),"B",IF($D742&lt;MIN($D741:OFFSET($D742,-$H$2+1,0)),"S",H741))</f>
        <v>B</v>
      </c>
      <c r="I742" s="2" t="str">
        <f ca="1">IF($C742&gt;MAX($C741:OFFSET($C742,-$I$2+1,0)),"B",IF($D742&lt;MIN($D741:OFFSET($D742,-$I$2+1,0)),"S",I741))</f>
        <v>B</v>
      </c>
      <c r="J742" s="2" t="str">
        <f t="shared" ca="1" si="113"/>
        <v>B</v>
      </c>
      <c r="K742">
        <f t="shared" ca="1" si="114"/>
        <v>460.00000000000227</v>
      </c>
      <c r="L742">
        <f t="shared" ca="1" si="115"/>
        <v>-3490.000000000005</v>
      </c>
      <c r="M742" s="8">
        <f t="shared" si="123"/>
        <v>4.0863459759684861</v>
      </c>
      <c r="N742" s="9">
        <f t="shared" si="122"/>
        <v>817.26919519369721</v>
      </c>
      <c r="O742" s="7">
        <f t="shared" ca="1" si="118"/>
        <v>1850</v>
      </c>
      <c r="P742" s="2" t="str">
        <f t="shared" ca="1" si="119"/>
        <v xml:space="preserve"> </v>
      </c>
      <c r="Q742" t="str">
        <f t="shared" ca="1" si="120"/>
        <v>B</v>
      </c>
      <c r="R742">
        <f t="shared" ca="1" si="116"/>
        <v>460.00000000000227</v>
      </c>
      <c r="S742">
        <f t="shared" ca="1" si="117"/>
        <v>-3800.0000000000068</v>
      </c>
    </row>
    <row r="743" spans="1:19" x14ac:dyDescent="0.25">
      <c r="A743" s="1">
        <v>37614</v>
      </c>
      <c r="B743">
        <v>515.4</v>
      </c>
      <c r="C743">
        <v>518</v>
      </c>
      <c r="D743">
        <v>515.1</v>
      </c>
      <c r="E743">
        <v>517.20000000000005</v>
      </c>
      <c r="F743">
        <v>33000</v>
      </c>
      <c r="G743">
        <f t="shared" si="121"/>
        <v>2.8999999999999773</v>
      </c>
      <c r="H743" s="2" t="str">
        <f ca="1">IF($C743&gt;MAX($C742:OFFSET($C743,-$H$2+1,0)),"B",IF($D743&lt;MIN($D742:OFFSET($D743,-$H$2+1,0)),"S",H742))</f>
        <v>B</v>
      </c>
      <c r="I743" s="2" t="str">
        <f ca="1">IF($C743&gt;MAX($C742:OFFSET($C743,-$I$2+1,0)),"B",IF($D743&lt;MIN($D742:OFFSET($D743,-$I$2+1,0)),"S",I742))</f>
        <v>B</v>
      </c>
      <c r="J743" s="2" t="str">
        <f t="shared" ca="1" si="113"/>
        <v>B</v>
      </c>
      <c r="K743">
        <f t="shared" ca="1" si="114"/>
        <v>170.00000000000455</v>
      </c>
      <c r="L743">
        <f t="shared" ca="1" si="115"/>
        <v>-3320.0000000000005</v>
      </c>
      <c r="M743" s="8">
        <f t="shared" si="123"/>
        <v>4.0270286771700601</v>
      </c>
      <c r="N743" s="9">
        <f t="shared" si="122"/>
        <v>805.40573543401206</v>
      </c>
      <c r="O743" s="7">
        <f t="shared" ca="1" si="118"/>
        <v>2020.0000000000045</v>
      </c>
      <c r="P743" s="2" t="str">
        <f t="shared" ca="1" si="119"/>
        <v xml:space="preserve"> </v>
      </c>
      <c r="Q743" t="str">
        <f t="shared" ca="1" si="120"/>
        <v>B</v>
      </c>
      <c r="R743">
        <f t="shared" ca="1" si="116"/>
        <v>170.00000000000455</v>
      </c>
      <c r="S743">
        <f t="shared" ca="1" si="117"/>
        <v>-3630.0000000000023</v>
      </c>
    </row>
    <row r="744" spans="1:19" x14ac:dyDescent="0.25">
      <c r="A744" s="1">
        <v>37616</v>
      </c>
      <c r="B744">
        <v>516.4</v>
      </c>
      <c r="C744">
        <v>520.5</v>
      </c>
      <c r="D744">
        <v>516.20000000000005</v>
      </c>
      <c r="E744">
        <v>519.29999999999995</v>
      </c>
      <c r="F744">
        <v>32178</v>
      </c>
      <c r="G744">
        <f t="shared" si="121"/>
        <v>4.2999999999999545</v>
      </c>
      <c r="H744" s="2" t="str">
        <f ca="1">IF($C744&gt;MAX($C743:OFFSET($C744,-$H$2+1,0)),"B",IF($D744&lt;MIN($D743:OFFSET($D744,-$H$2+1,0)),"S",H743))</f>
        <v>B</v>
      </c>
      <c r="I744" s="2" t="str">
        <f ca="1">IF($C744&gt;MAX($C743:OFFSET($C744,-$I$2+1,0)),"B",IF($D744&lt;MIN($D743:OFFSET($D744,-$I$2+1,0)),"S",I743))</f>
        <v>B</v>
      </c>
      <c r="J744" s="2" t="str">
        <f t="shared" ca="1" si="113"/>
        <v>B</v>
      </c>
      <c r="K744">
        <f t="shared" ca="1" si="114"/>
        <v>209.99999999999091</v>
      </c>
      <c r="L744">
        <f t="shared" ca="1" si="115"/>
        <v>-3110.0000000000095</v>
      </c>
      <c r="M744" s="8">
        <f t="shared" si="123"/>
        <v>4.0406772433115545</v>
      </c>
      <c r="N744" s="9">
        <f t="shared" si="122"/>
        <v>808.13544866231086</v>
      </c>
      <c r="O744" s="7">
        <f t="shared" ca="1" si="118"/>
        <v>2229.9999999999955</v>
      </c>
      <c r="P744" s="2" t="str">
        <f t="shared" ca="1" si="119"/>
        <v xml:space="preserve"> </v>
      </c>
      <c r="Q744" t="str">
        <f t="shared" ca="1" si="120"/>
        <v>B</v>
      </c>
      <c r="R744">
        <f t="shared" ca="1" si="116"/>
        <v>209.99999999999091</v>
      </c>
      <c r="S744">
        <f t="shared" ca="1" si="117"/>
        <v>-3420.0000000000114</v>
      </c>
    </row>
    <row r="745" spans="1:19" x14ac:dyDescent="0.25">
      <c r="A745" s="1">
        <v>37617</v>
      </c>
      <c r="B745">
        <v>518.20000000000005</v>
      </c>
      <c r="C745">
        <v>521.4</v>
      </c>
      <c r="D745">
        <v>517.20000000000005</v>
      </c>
      <c r="E745">
        <v>519.6</v>
      </c>
      <c r="F745">
        <v>16390</v>
      </c>
      <c r="G745">
        <f t="shared" si="121"/>
        <v>4.1999999999999318</v>
      </c>
      <c r="H745" s="2" t="str">
        <f ca="1">IF($C745&gt;MAX($C744:OFFSET($C745,-$H$2+1,0)),"B",IF($D745&lt;MIN($D744:OFFSET($D745,-$H$2+1,0)),"S",H744))</f>
        <v>B</v>
      </c>
      <c r="I745" s="2" t="str">
        <f ca="1">IF($C745&gt;MAX($C744:OFFSET($C745,-$I$2+1,0)),"B",IF($D745&lt;MIN($D744:OFFSET($D745,-$I$2+1,0)),"S",I744))</f>
        <v>B</v>
      </c>
      <c r="J745" s="2" t="str">
        <f t="shared" ca="1" si="113"/>
        <v>B</v>
      </c>
      <c r="K745">
        <f t="shared" ca="1" si="114"/>
        <v>30.000000000006821</v>
      </c>
      <c r="L745">
        <f t="shared" ca="1" si="115"/>
        <v>-3080.0000000000027</v>
      </c>
      <c r="M745" s="8">
        <f t="shared" si="123"/>
        <v>4.0486433811459737</v>
      </c>
      <c r="N745" s="9">
        <f t="shared" si="122"/>
        <v>809.72867622919478</v>
      </c>
      <c r="O745" s="7">
        <f t="shared" ca="1" si="118"/>
        <v>2260.0000000000023</v>
      </c>
      <c r="P745" s="2" t="str">
        <f t="shared" ca="1" si="119"/>
        <v xml:space="preserve"> </v>
      </c>
      <c r="Q745" t="str">
        <f t="shared" ca="1" si="120"/>
        <v>B</v>
      </c>
      <c r="R745">
        <f t="shared" ca="1" si="116"/>
        <v>30.000000000006821</v>
      </c>
      <c r="S745">
        <f t="shared" ca="1" si="117"/>
        <v>-3390.0000000000045</v>
      </c>
    </row>
    <row r="746" spans="1:19" x14ac:dyDescent="0.25">
      <c r="A746" s="1">
        <v>37620</v>
      </c>
      <c r="B746">
        <v>518.4</v>
      </c>
      <c r="C746">
        <v>519</v>
      </c>
      <c r="D746">
        <v>512.4</v>
      </c>
      <c r="E746">
        <v>514</v>
      </c>
      <c r="F746">
        <v>19508</v>
      </c>
      <c r="G746">
        <f t="shared" si="121"/>
        <v>7.2000000000000455</v>
      </c>
      <c r="H746" s="2" t="str">
        <f ca="1">IF($C746&gt;MAX($C745:OFFSET($C746,-$H$2+1,0)),"B",IF($D746&lt;MIN($D745:OFFSET($D746,-$H$2+1,0)),"S",H745))</f>
        <v>B</v>
      </c>
      <c r="I746" s="2" t="str">
        <f ca="1">IF($C746&gt;MAX($C745:OFFSET($C746,-$I$2+1,0)),"B",IF($D746&lt;MIN($D745:OFFSET($D746,-$I$2+1,0)),"S",I745))</f>
        <v>B</v>
      </c>
      <c r="J746" s="2" t="str">
        <f t="shared" ca="1" si="113"/>
        <v>B</v>
      </c>
      <c r="K746">
        <f t="shared" ca="1" si="114"/>
        <v>-560.00000000000227</v>
      </c>
      <c r="L746">
        <f t="shared" ca="1" si="115"/>
        <v>-3640.000000000005</v>
      </c>
      <c r="M746" s="8">
        <f t="shared" si="123"/>
        <v>4.206211212088677</v>
      </c>
      <c r="N746" s="9">
        <f t="shared" si="122"/>
        <v>841.24224241773538</v>
      </c>
      <c r="O746" s="7">
        <f t="shared" ca="1" si="118"/>
        <v>1700</v>
      </c>
      <c r="P746" s="2" t="str">
        <f t="shared" ca="1" si="119"/>
        <v xml:space="preserve"> </v>
      </c>
      <c r="Q746" t="str">
        <f t="shared" ca="1" si="120"/>
        <v>B</v>
      </c>
      <c r="R746">
        <f t="shared" ca="1" si="116"/>
        <v>-560.00000000000227</v>
      </c>
      <c r="S746">
        <f t="shared" ca="1" si="117"/>
        <v>-3950.0000000000068</v>
      </c>
    </row>
    <row r="747" spans="1:19" x14ac:dyDescent="0.25">
      <c r="A747" s="1">
        <v>37621</v>
      </c>
      <c r="B747">
        <v>513.6</v>
      </c>
      <c r="C747">
        <v>518.4</v>
      </c>
      <c r="D747">
        <v>511.6</v>
      </c>
      <c r="E747">
        <v>518.1</v>
      </c>
      <c r="F747">
        <v>38484</v>
      </c>
      <c r="G747">
        <f t="shared" si="121"/>
        <v>6.7999999999999545</v>
      </c>
      <c r="H747" s="2" t="str">
        <f ca="1">IF($C747&gt;MAX($C746:OFFSET($C747,-$H$2+1,0)),"B",IF($D747&lt;MIN($D746:OFFSET($D747,-$H$2+1,0)),"S",H746))</f>
        <v>B</v>
      </c>
      <c r="I747" s="2" t="str">
        <f ca="1">IF($C747&gt;MAX($C746:OFFSET($C747,-$I$2+1,0)),"B",IF($D747&lt;MIN($D746:OFFSET($D747,-$I$2+1,0)),"S",I746))</f>
        <v>B</v>
      </c>
      <c r="J747" s="2" t="str">
        <f t="shared" ca="1" si="113"/>
        <v>B</v>
      </c>
      <c r="K747">
        <f t="shared" ca="1" si="114"/>
        <v>410.00000000000227</v>
      </c>
      <c r="L747">
        <f t="shared" ca="1" si="115"/>
        <v>-3230.0000000000027</v>
      </c>
      <c r="M747" s="8">
        <f t="shared" si="123"/>
        <v>4.3359006514842404</v>
      </c>
      <c r="N747" s="9">
        <f t="shared" si="122"/>
        <v>867.18013029684812</v>
      </c>
      <c r="O747" s="7">
        <f t="shared" ca="1" si="118"/>
        <v>2110.0000000000023</v>
      </c>
      <c r="P747" s="2" t="str">
        <f t="shared" ca="1" si="119"/>
        <v xml:space="preserve"> </v>
      </c>
      <c r="Q747" t="str">
        <f t="shared" ca="1" si="120"/>
        <v>B</v>
      </c>
      <c r="R747">
        <f t="shared" ca="1" si="116"/>
        <v>410.00000000000227</v>
      </c>
      <c r="S747">
        <f t="shared" ca="1" si="117"/>
        <v>-3540.0000000000045</v>
      </c>
    </row>
    <row r="748" spans="1:19" x14ac:dyDescent="0.25">
      <c r="A748" s="1">
        <v>37623</v>
      </c>
      <c r="B748">
        <v>513.9</v>
      </c>
      <c r="C748">
        <v>518.1</v>
      </c>
      <c r="D748">
        <v>513.1</v>
      </c>
      <c r="E748">
        <v>516.4</v>
      </c>
      <c r="F748">
        <v>54564</v>
      </c>
      <c r="G748">
        <f t="shared" si="121"/>
        <v>5</v>
      </c>
      <c r="H748" s="2" t="str">
        <f ca="1">IF($C748&gt;MAX($C747:OFFSET($C748,-$H$2+1,0)),"B",IF($D748&lt;MIN($D747:OFFSET($D748,-$H$2+1,0)),"S",H747))</f>
        <v>B</v>
      </c>
      <c r="I748" s="2" t="str">
        <f ca="1">IF($C748&gt;MAX($C747:OFFSET($C748,-$I$2+1,0)),"B",IF($D748&lt;MIN($D747:OFFSET($D748,-$I$2+1,0)),"S",I747))</f>
        <v>B</v>
      </c>
      <c r="J748" s="2" t="str">
        <f t="shared" ca="1" si="113"/>
        <v>B</v>
      </c>
      <c r="K748">
        <f t="shared" ca="1" si="114"/>
        <v>-170.00000000000455</v>
      </c>
      <c r="L748">
        <f t="shared" ca="1" si="115"/>
        <v>-3400.0000000000073</v>
      </c>
      <c r="M748" s="8">
        <f t="shared" si="123"/>
        <v>4.3691056189100284</v>
      </c>
      <c r="N748" s="9">
        <f t="shared" si="122"/>
        <v>873.82112378200566</v>
      </c>
      <c r="O748" s="7">
        <f t="shared" ca="1" si="118"/>
        <v>1939.9999999999977</v>
      </c>
      <c r="P748" s="2" t="str">
        <f t="shared" ca="1" si="119"/>
        <v xml:space="preserve"> </v>
      </c>
      <c r="Q748" t="str">
        <f t="shared" ca="1" si="120"/>
        <v>B</v>
      </c>
      <c r="R748">
        <f t="shared" ca="1" si="116"/>
        <v>-170.00000000000455</v>
      </c>
      <c r="S748">
        <f t="shared" ca="1" si="117"/>
        <v>-3710.0000000000091</v>
      </c>
    </row>
    <row r="749" spans="1:19" x14ac:dyDescent="0.25">
      <c r="A749" s="1">
        <v>37624</v>
      </c>
      <c r="B749">
        <v>515.20000000000005</v>
      </c>
      <c r="C749">
        <v>523.4</v>
      </c>
      <c r="D749">
        <v>514.29999999999995</v>
      </c>
      <c r="E749">
        <v>521.5</v>
      </c>
      <c r="F749">
        <v>34272</v>
      </c>
      <c r="G749">
        <f t="shared" si="121"/>
        <v>9.1000000000000227</v>
      </c>
      <c r="H749" s="2" t="str">
        <f ca="1">IF($C749&gt;MAX($C748:OFFSET($C749,-$H$2+1,0)),"B",IF($D749&lt;MIN($D748:OFFSET($D749,-$H$2+1,0)),"S",H748))</f>
        <v>B</v>
      </c>
      <c r="I749" s="2" t="str">
        <f ca="1">IF($C749&gt;MAX($C748:OFFSET($C749,-$I$2+1,0)),"B",IF($D749&lt;MIN($D748:OFFSET($D749,-$I$2+1,0)),"S",I748))</f>
        <v>B</v>
      </c>
      <c r="J749" s="2" t="str">
        <f t="shared" ca="1" si="113"/>
        <v>B</v>
      </c>
      <c r="K749">
        <f t="shared" ca="1" si="114"/>
        <v>510.00000000000227</v>
      </c>
      <c r="L749">
        <f t="shared" ca="1" si="115"/>
        <v>-2890.000000000005</v>
      </c>
      <c r="M749" s="8">
        <f t="shared" si="123"/>
        <v>4.6056503379645282</v>
      </c>
      <c r="N749" s="9">
        <f t="shared" si="122"/>
        <v>921.13006759290568</v>
      </c>
      <c r="O749" s="7">
        <f t="shared" ca="1" si="118"/>
        <v>2450</v>
      </c>
      <c r="P749" s="2" t="str">
        <f t="shared" ca="1" si="119"/>
        <v xml:space="preserve"> </v>
      </c>
      <c r="Q749" t="str">
        <f t="shared" ca="1" si="120"/>
        <v>B</v>
      </c>
      <c r="R749">
        <f t="shared" ca="1" si="116"/>
        <v>510.00000000000227</v>
      </c>
      <c r="S749">
        <f t="shared" ca="1" si="117"/>
        <v>-3200.0000000000068</v>
      </c>
    </row>
    <row r="750" spans="1:19" x14ac:dyDescent="0.25">
      <c r="A750" s="1">
        <v>37627</v>
      </c>
      <c r="B750">
        <v>524.4</v>
      </c>
      <c r="C750">
        <v>525.20000000000005</v>
      </c>
      <c r="D750">
        <v>520.4</v>
      </c>
      <c r="E750">
        <v>522</v>
      </c>
      <c r="F750">
        <v>18341</v>
      </c>
      <c r="G750">
        <f t="shared" si="121"/>
        <v>4.8000000000000682</v>
      </c>
      <c r="H750" s="2" t="str">
        <f ca="1">IF($C750&gt;MAX($C749:OFFSET($C750,-$H$2+1,0)),"B",IF($D750&lt;MIN($D749:OFFSET($D750,-$H$2+1,0)),"S",H749))</f>
        <v>B</v>
      </c>
      <c r="I750" s="2" t="str">
        <f ca="1">IF($C750&gt;MAX($C749:OFFSET($C750,-$I$2+1,0)),"B",IF($D750&lt;MIN($D749:OFFSET($D750,-$I$2+1,0)),"S",I749))</f>
        <v>B</v>
      </c>
      <c r="J750" s="2" t="str">
        <f t="shared" ca="1" si="113"/>
        <v>B</v>
      </c>
      <c r="K750">
        <f t="shared" ca="1" si="114"/>
        <v>50</v>
      </c>
      <c r="L750">
        <f t="shared" ca="1" si="115"/>
        <v>-2840.000000000005</v>
      </c>
      <c r="M750" s="8">
        <f t="shared" si="123"/>
        <v>4.6153678210663056</v>
      </c>
      <c r="N750" s="9">
        <f t="shared" si="122"/>
        <v>923.07356421326108</v>
      </c>
      <c r="O750" s="7">
        <f t="shared" ca="1" si="118"/>
        <v>2500</v>
      </c>
      <c r="P750" s="2" t="str">
        <f t="shared" ca="1" si="119"/>
        <v xml:space="preserve"> </v>
      </c>
      <c r="Q750" t="str">
        <f t="shared" ca="1" si="120"/>
        <v>B</v>
      </c>
      <c r="R750">
        <f t="shared" ca="1" si="116"/>
        <v>50</v>
      </c>
      <c r="S750">
        <f t="shared" ca="1" si="117"/>
        <v>-3150.0000000000068</v>
      </c>
    </row>
    <row r="751" spans="1:19" x14ac:dyDescent="0.25">
      <c r="A751" s="1">
        <v>37628</v>
      </c>
      <c r="B751">
        <v>520.20000000000005</v>
      </c>
      <c r="C751">
        <v>521.5</v>
      </c>
      <c r="D751">
        <v>514.9</v>
      </c>
      <c r="E751">
        <v>517.6</v>
      </c>
      <c r="F751">
        <v>21239</v>
      </c>
      <c r="G751">
        <f t="shared" si="121"/>
        <v>7.1000000000000227</v>
      </c>
      <c r="H751" s="2" t="str">
        <f ca="1">IF($C751&gt;MAX($C750:OFFSET($C751,-$H$2+1,0)),"B",IF($D751&lt;MIN($D750:OFFSET($D751,-$H$2+1,0)),"S",H750))</f>
        <v>B</v>
      </c>
      <c r="I751" s="2" t="str">
        <f ca="1">IF($C751&gt;MAX($C750:OFFSET($C751,-$I$2+1,0)),"B",IF($D751&lt;MIN($D750:OFFSET($D751,-$I$2+1,0)),"S",I750))</f>
        <v>B</v>
      </c>
      <c r="J751" s="2" t="str">
        <f t="shared" ca="1" si="113"/>
        <v>B</v>
      </c>
      <c r="K751">
        <f t="shared" ca="1" si="114"/>
        <v>-439.99999999999773</v>
      </c>
      <c r="L751">
        <f t="shared" ca="1" si="115"/>
        <v>-3280.0000000000027</v>
      </c>
      <c r="M751" s="8">
        <f t="shared" si="123"/>
        <v>4.7395994300129916</v>
      </c>
      <c r="N751" s="9">
        <f t="shared" si="122"/>
        <v>947.91988600259833</v>
      </c>
      <c r="O751" s="7">
        <f t="shared" ca="1" si="118"/>
        <v>2060.0000000000023</v>
      </c>
      <c r="P751" s="2" t="str">
        <f t="shared" ca="1" si="119"/>
        <v xml:space="preserve"> </v>
      </c>
      <c r="Q751" t="str">
        <f t="shared" ca="1" si="120"/>
        <v>B</v>
      </c>
      <c r="R751">
        <f t="shared" ca="1" si="116"/>
        <v>-439.99999999999773</v>
      </c>
      <c r="S751">
        <f t="shared" ca="1" si="117"/>
        <v>-3590.0000000000045</v>
      </c>
    </row>
    <row r="752" spans="1:19" x14ac:dyDescent="0.25">
      <c r="A752" s="1">
        <v>37629</v>
      </c>
      <c r="B752">
        <v>515.20000000000005</v>
      </c>
      <c r="C752">
        <v>525.9</v>
      </c>
      <c r="D752">
        <v>515.20000000000005</v>
      </c>
      <c r="E752">
        <v>524.20000000000005</v>
      </c>
      <c r="F752">
        <v>21780</v>
      </c>
      <c r="G752">
        <f t="shared" si="121"/>
        <v>10.699999999999932</v>
      </c>
      <c r="H752" s="2" t="str">
        <f ca="1">IF($C752&gt;MAX($C751:OFFSET($C752,-$H$2+1,0)),"B",IF($D752&lt;MIN($D751:OFFSET($D752,-$H$2+1,0)),"S",H751))</f>
        <v>B</v>
      </c>
      <c r="I752" s="2" t="str">
        <f ca="1">IF($C752&gt;MAX($C751:OFFSET($C752,-$I$2+1,0)),"B",IF($D752&lt;MIN($D751:OFFSET($D752,-$I$2+1,0)),"S",I751))</f>
        <v>B</v>
      </c>
      <c r="J752" s="2" t="str">
        <f t="shared" ca="1" si="113"/>
        <v>B</v>
      </c>
      <c r="K752">
        <f t="shared" ca="1" si="114"/>
        <v>660.00000000000227</v>
      </c>
      <c r="L752">
        <f t="shared" ca="1" si="115"/>
        <v>-2620.0000000000005</v>
      </c>
      <c r="M752" s="8">
        <f t="shared" si="123"/>
        <v>5.0376194585123386</v>
      </c>
      <c r="N752" s="9">
        <f t="shared" si="122"/>
        <v>1007.5238917024677</v>
      </c>
      <c r="O752" s="7">
        <f t="shared" ca="1" si="118"/>
        <v>2720.0000000000045</v>
      </c>
      <c r="P752" s="2" t="str">
        <f t="shared" ca="1" si="119"/>
        <v xml:space="preserve"> </v>
      </c>
      <c r="Q752" t="str">
        <f t="shared" ca="1" si="120"/>
        <v>B</v>
      </c>
      <c r="R752">
        <f t="shared" ca="1" si="116"/>
        <v>660.00000000000227</v>
      </c>
      <c r="S752">
        <f t="shared" ca="1" si="117"/>
        <v>-2930.0000000000023</v>
      </c>
    </row>
    <row r="753" spans="1:19" x14ac:dyDescent="0.25">
      <c r="A753" s="1">
        <v>37630</v>
      </c>
      <c r="B753">
        <v>523.9</v>
      </c>
      <c r="C753">
        <v>524.9</v>
      </c>
      <c r="D753">
        <v>521.4</v>
      </c>
      <c r="E753">
        <v>523.6</v>
      </c>
      <c r="F753">
        <v>15905</v>
      </c>
      <c r="G753">
        <f t="shared" si="121"/>
        <v>3.5</v>
      </c>
      <c r="H753" s="2" t="str">
        <f ca="1">IF($C753&gt;MAX($C752:OFFSET($C753,-$H$2+1,0)),"B",IF($D753&lt;MIN($D752:OFFSET($D753,-$H$2+1,0)),"S",H752))</f>
        <v>B</v>
      </c>
      <c r="I753" s="2" t="str">
        <f ca="1">IF($C753&gt;MAX($C752:OFFSET($C753,-$I$2+1,0)),"B",IF($D753&lt;MIN($D752:OFFSET($D753,-$I$2+1,0)),"S",I752))</f>
        <v>B</v>
      </c>
      <c r="J753" s="2" t="str">
        <f t="shared" ca="1" si="113"/>
        <v>B</v>
      </c>
      <c r="K753">
        <f t="shared" ca="1" si="114"/>
        <v>-60.000000000002274</v>
      </c>
      <c r="L753">
        <f t="shared" ca="1" si="115"/>
        <v>-2680.0000000000027</v>
      </c>
      <c r="M753" s="8">
        <f t="shared" si="123"/>
        <v>4.960738485586722</v>
      </c>
      <c r="N753" s="9">
        <f t="shared" si="122"/>
        <v>992.14769711734436</v>
      </c>
      <c r="O753" s="7">
        <f t="shared" ca="1" si="118"/>
        <v>2660.0000000000023</v>
      </c>
      <c r="P753" s="2" t="str">
        <f t="shared" ca="1" si="119"/>
        <v xml:space="preserve"> </v>
      </c>
      <c r="Q753" t="str">
        <f t="shared" ca="1" si="120"/>
        <v>B</v>
      </c>
      <c r="R753">
        <f t="shared" ca="1" si="116"/>
        <v>-60.000000000002274</v>
      </c>
      <c r="S753">
        <f t="shared" ca="1" si="117"/>
        <v>-2990.0000000000045</v>
      </c>
    </row>
    <row r="754" spans="1:19" x14ac:dyDescent="0.25">
      <c r="A754" s="1">
        <v>37631</v>
      </c>
      <c r="B754">
        <v>523.5</v>
      </c>
      <c r="C754">
        <v>526.4</v>
      </c>
      <c r="D754">
        <v>520.4</v>
      </c>
      <c r="E754">
        <v>524.79999999999995</v>
      </c>
      <c r="F754">
        <v>23113</v>
      </c>
      <c r="G754">
        <f t="shared" si="121"/>
        <v>6</v>
      </c>
      <c r="H754" s="2" t="str">
        <f ca="1">IF($C754&gt;MAX($C753:OFFSET($C754,-$H$2+1,0)),"B",IF($D754&lt;MIN($D753:OFFSET($D754,-$H$2+1,0)),"S",H753))</f>
        <v>B</v>
      </c>
      <c r="I754" s="2" t="str">
        <f ca="1">IF($C754&gt;MAX($C753:OFFSET($C754,-$I$2+1,0)),"B",IF($D754&lt;MIN($D753:OFFSET($D754,-$I$2+1,0)),"S",I753))</f>
        <v>B</v>
      </c>
      <c r="J754" s="2" t="str">
        <f t="shared" ca="1" si="113"/>
        <v>B</v>
      </c>
      <c r="K754">
        <f t="shared" ca="1" si="114"/>
        <v>119.99999999999318</v>
      </c>
      <c r="L754">
        <f t="shared" ca="1" si="115"/>
        <v>-2560.0000000000095</v>
      </c>
      <c r="M754" s="8">
        <f t="shared" si="123"/>
        <v>5.0127015613073862</v>
      </c>
      <c r="N754" s="9">
        <f t="shared" si="122"/>
        <v>1002.5403122614772</v>
      </c>
      <c r="O754" s="7">
        <f t="shared" ca="1" si="118"/>
        <v>2779.9999999999955</v>
      </c>
      <c r="P754" s="2" t="str">
        <f t="shared" ca="1" si="119"/>
        <v xml:space="preserve"> </v>
      </c>
      <c r="Q754" t="str">
        <f t="shared" ca="1" si="120"/>
        <v>B</v>
      </c>
      <c r="R754">
        <f t="shared" ca="1" si="116"/>
        <v>119.99999999999318</v>
      </c>
      <c r="S754">
        <f t="shared" ca="1" si="117"/>
        <v>-2870.0000000000114</v>
      </c>
    </row>
    <row r="755" spans="1:19" x14ac:dyDescent="0.25">
      <c r="A755" s="1">
        <v>37634</v>
      </c>
      <c r="B755">
        <v>521.70000000000005</v>
      </c>
      <c r="C755">
        <v>525.29999999999995</v>
      </c>
      <c r="D755">
        <v>521.5</v>
      </c>
      <c r="E755">
        <v>525</v>
      </c>
      <c r="F755">
        <v>26124</v>
      </c>
      <c r="G755">
        <f t="shared" si="121"/>
        <v>3.7999999999999545</v>
      </c>
      <c r="H755" s="2" t="str">
        <f ca="1">IF($C755&gt;MAX($C754:OFFSET($C755,-$H$2+1,0)),"B",IF($D755&lt;MIN($D754:OFFSET($D755,-$H$2+1,0)),"S",H754))</f>
        <v>B</v>
      </c>
      <c r="I755" s="2" t="str">
        <f ca="1">IF($C755&gt;MAX($C754:OFFSET($C755,-$I$2+1,0)),"B",IF($D755&lt;MIN($D754:OFFSET($D755,-$I$2+1,0)),"S",I754))</f>
        <v>B</v>
      </c>
      <c r="J755" s="2" t="str">
        <f t="shared" ca="1" si="113"/>
        <v>B</v>
      </c>
      <c r="K755">
        <f t="shared" ca="1" si="114"/>
        <v>20.000000000004547</v>
      </c>
      <c r="L755">
        <f t="shared" ca="1" si="115"/>
        <v>-2540.000000000005</v>
      </c>
      <c r="M755" s="8">
        <f t="shared" si="123"/>
        <v>4.9520664832420147</v>
      </c>
      <c r="N755" s="9">
        <f t="shared" si="122"/>
        <v>990.41329664840293</v>
      </c>
      <c r="O755" s="7">
        <f t="shared" ca="1" si="118"/>
        <v>2800</v>
      </c>
      <c r="P755" s="2" t="str">
        <f t="shared" ca="1" si="119"/>
        <v xml:space="preserve"> </v>
      </c>
      <c r="Q755" t="str">
        <f t="shared" ca="1" si="120"/>
        <v>B</v>
      </c>
      <c r="R755">
        <f t="shared" ca="1" si="116"/>
        <v>20.000000000004547</v>
      </c>
      <c r="S755">
        <f t="shared" ca="1" si="117"/>
        <v>-2850.0000000000068</v>
      </c>
    </row>
    <row r="756" spans="1:19" x14ac:dyDescent="0.25">
      <c r="A756" s="1">
        <v>37635</v>
      </c>
      <c r="B756">
        <v>522.9</v>
      </c>
      <c r="C756">
        <v>524.9</v>
      </c>
      <c r="D756">
        <v>521.4</v>
      </c>
      <c r="E756">
        <v>522.29999999999995</v>
      </c>
      <c r="F756">
        <v>26343</v>
      </c>
      <c r="G756">
        <f t="shared" si="121"/>
        <v>3.6000000000000227</v>
      </c>
      <c r="H756" s="2" t="str">
        <f ca="1">IF($C756&gt;MAX($C755:OFFSET($C756,-$H$2+1,0)),"B",IF($D756&lt;MIN($D755:OFFSET($D756,-$H$2+1,0)),"S",H755))</f>
        <v>B</v>
      </c>
      <c r="I756" s="2" t="str">
        <f ca="1">IF($C756&gt;MAX($C755:OFFSET($C756,-$I$2+1,0)),"B",IF($D756&lt;MIN($D755:OFFSET($D756,-$I$2+1,0)),"S",I755))</f>
        <v>B</v>
      </c>
      <c r="J756" s="2" t="str">
        <f t="shared" ca="1" si="113"/>
        <v>B</v>
      </c>
      <c r="K756">
        <f t="shared" ca="1" si="114"/>
        <v>-270.00000000000455</v>
      </c>
      <c r="L756">
        <f t="shared" ca="1" si="115"/>
        <v>-2810.0000000000095</v>
      </c>
      <c r="M756" s="8">
        <f t="shared" si="123"/>
        <v>4.8844631590799157</v>
      </c>
      <c r="N756" s="9">
        <f t="shared" si="122"/>
        <v>976.89263181598312</v>
      </c>
      <c r="O756" s="7">
        <f t="shared" ca="1" si="118"/>
        <v>2529.9999999999955</v>
      </c>
      <c r="P756" s="2" t="str">
        <f t="shared" ca="1" si="119"/>
        <v xml:space="preserve"> </v>
      </c>
      <c r="Q756" t="str">
        <f t="shared" ca="1" si="120"/>
        <v>B</v>
      </c>
      <c r="R756">
        <f t="shared" ca="1" si="116"/>
        <v>-270.00000000000455</v>
      </c>
      <c r="S756">
        <f t="shared" ca="1" si="117"/>
        <v>-3120.0000000000114</v>
      </c>
    </row>
    <row r="757" spans="1:19" x14ac:dyDescent="0.25">
      <c r="A757" s="1">
        <v>37636</v>
      </c>
      <c r="B757">
        <v>520.4</v>
      </c>
      <c r="C757">
        <v>522.1</v>
      </c>
      <c r="D757">
        <v>518.6</v>
      </c>
      <c r="E757">
        <v>521</v>
      </c>
      <c r="F757">
        <v>26613</v>
      </c>
      <c r="G757">
        <f t="shared" si="121"/>
        <v>3.6999999999999318</v>
      </c>
      <c r="H757" s="2" t="str">
        <f ca="1">IF($C757&gt;MAX($C756:OFFSET($C757,-$H$2+1,0)),"B",IF($D757&lt;MIN($D756:OFFSET($D757,-$H$2+1,0)),"S",H756))</f>
        <v>B</v>
      </c>
      <c r="I757" s="2" t="str">
        <f ca="1">IF($C757&gt;MAX($C756:OFFSET($C757,-$I$2+1,0)),"B",IF($D757&lt;MIN($D756:OFFSET($D757,-$I$2+1,0)),"S",I756))</f>
        <v>B</v>
      </c>
      <c r="J757" s="2" t="str">
        <f t="shared" ca="1" si="113"/>
        <v>B</v>
      </c>
      <c r="K757">
        <f t="shared" ca="1" si="114"/>
        <v>-129.99999999999545</v>
      </c>
      <c r="L757">
        <f t="shared" ca="1" si="115"/>
        <v>-2940.000000000005</v>
      </c>
      <c r="M757" s="8">
        <f t="shared" si="123"/>
        <v>4.8252400011259162</v>
      </c>
      <c r="N757" s="9">
        <f t="shared" si="122"/>
        <v>965.04800022518327</v>
      </c>
      <c r="O757" s="7">
        <f t="shared" ca="1" si="118"/>
        <v>2400</v>
      </c>
      <c r="P757" s="2" t="str">
        <f t="shared" ca="1" si="119"/>
        <v xml:space="preserve"> </v>
      </c>
      <c r="Q757" t="str">
        <f t="shared" ca="1" si="120"/>
        <v>B</v>
      </c>
      <c r="R757">
        <f t="shared" ca="1" si="116"/>
        <v>-129.99999999999545</v>
      </c>
      <c r="S757">
        <f t="shared" ca="1" si="117"/>
        <v>-3250.0000000000068</v>
      </c>
    </row>
    <row r="758" spans="1:19" x14ac:dyDescent="0.25">
      <c r="A758" s="1">
        <v>37637</v>
      </c>
      <c r="B758">
        <v>520.79999999999995</v>
      </c>
      <c r="C758">
        <v>528.9</v>
      </c>
      <c r="D758">
        <v>520.5</v>
      </c>
      <c r="E758">
        <v>528</v>
      </c>
      <c r="F758">
        <v>21751</v>
      </c>
      <c r="G758">
        <f t="shared" si="121"/>
        <v>8.3999999999999773</v>
      </c>
      <c r="H758" s="2" t="str">
        <f ca="1">IF($C758&gt;MAX($C757:OFFSET($C758,-$H$2+1,0)),"B",IF($D758&lt;MIN($D757:OFFSET($D758,-$H$2+1,0)),"S",H757))</f>
        <v>B</v>
      </c>
      <c r="I758" s="2" t="str">
        <f ca="1">IF($C758&gt;MAX($C757:OFFSET($C758,-$I$2+1,0)),"B",IF($D758&lt;MIN($D757:OFFSET($D758,-$I$2+1,0)),"S",I757))</f>
        <v>B</v>
      </c>
      <c r="J758" s="2" t="str">
        <f t="shared" ca="1" si="113"/>
        <v>B</v>
      </c>
      <c r="K758">
        <f t="shared" ca="1" si="114"/>
        <v>700</v>
      </c>
      <c r="L758">
        <f t="shared" ca="1" si="115"/>
        <v>-2240.000000000005</v>
      </c>
      <c r="M758" s="8">
        <f t="shared" si="123"/>
        <v>5.0039780010696191</v>
      </c>
      <c r="N758" s="9">
        <f t="shared" si="122"/>
        <v>1000.7956002139238</v>
      </c>
      <c r="O758" s="7">
        <f t="shared" ca="1" si="118"/>
        <v>3100</v>
      </c>
      <c r="P758" s="2" t="str">
        <f t="shared" ca="1" si="119"/>
        <v xml:space="preserve"> </v>
      </c>
      <c r="Q758" t="str">
        <f t="shared" ca="1" si="120"/>
        <v>B</v>
      </c>
      <c r="R758">
        <f t="shared" ca="1" si="116"/>
        <v>700</v>
      </c>
      <c r="S758">
        <f t="shared" ca="1" si="117"/>
        <v>-2550.0000000000068</v>
      </c>
    </row>
    <row r="759" spans="1:19" x14ac:dyDescent="0.25">
      <c r="A759" s="1">
        <v>37638</v>
      </c>
      <c r="B759">
        <v>527.9</v>
      </c>
      <c r="C759">
        <v>528.6</v>
      </c>
      <c r="D759">
        <v>525.20000000000005</v>
      </c>
      <c r="E759">
        <v>526.70000000000005</v>
      </c>
      <c r="F759">
        <v>23482</v>
      </c>
      <c r="G759">
        <f t="shared" si="121"/>
        <v>3.3999999999999773</v>
      </c>
      <c r="H759" s="2" t="str">
        <f ca="1">IF($C759&gt;MAX($C758:OFFSET($C759,-$H$2+1,0)),"B",IF($D759&lt;MIN($D758:OFFSET($D759,-$H$2+1,0)),"S",H758))</f>
        <v>B</v>
      </c>
      <c r="I759" s="2" t="str">
        <f ca="1">IF($C759&gt;MAX($C758:OFFSET($C759,-$I$2+1,0)),"B",IF($D759&lt;MIN($D758:OFFSET($D759,-$I$2+1,0)),"S",I758))</f>
        <v>B</v>
      </c>
      <c r="J759" s="2" t="str">
        <f t="shared" ca="1" si="113"/>
        <v>B</v>
      </c>
      <c r="K759">
        <f t="shared" ca="1" si="114"/>
        <v>-129.99999999999545</v>
      </c>
      <c r="L759">
        <f t="shared" ca="1" si="115"/>
        <v>-2370.0000000000005</v>
      </c>
      <c r="M759" s="8">
        <f t="shared" si="123"/>
        <v>4.9237791010161374</v>
      </c>
      <c r="N759" s="9">
        <f t="shared" si="122"/>
        <v>984.75582020322747</v>
      </c>
      <c r="O759" s="7">
        <f t="shared" ca="1" si="118"/>
        <v>2970.0000000000045</v>
      </c>
      <c r="P759" s="2" t="str">
        <f t="shared" ca="1" si="119"/>
        <v xml:space="preserve"> </v>
      </c>
      <c r="Q759" t="str">
        <f t="shared" ca="1" si="120"/>
        <v>B</v>
      </c>
      <c r="R759">
        <f t="shared" ca="1" si="116"/>
        <v>-129.99999999999545</v>
      </c>
      <c r="S759">
        <f t="shared" ca="1" si="117"/>
        <v>-2680.0000000000023</v>
      </c>
    </row>
    <row r="760" spans="1:19" x14ac:dyDescent="0.25">
      <c r="A760" s="1">
        <v>37642</v>
      </c>
      <c r="B760">
        <v>525.4</v>
      </c>
      <c r="C760">
        <v>528</v>
      </c>
      <c r="D760">
        <v>523.29999999999995</v>
      </c>
      <c r="E760">
        <v>527.4</v>
      </c>
      <c r="F760">
        <v>19473</v>
      </c>
      <c r="G760">
        <f t="shared" si="121"/>
        <v>4.7000000000000455</v>
      </c>
      <c r="H760" s="2" t="str">
        <f ca="1">IF($C760&gt;MAX($C759:OFFSET($C760,-$H$2+1,0)),"B",IF($D760&lt;MIN($D759:OFFSET($D760,-$H$2+1,0)),"S",H759))</f>
        <v>B</v>
      </c>
      <c r="I760" s="2" t="str">
        <f ca="1">IF($C760&gt;MAX($C759:OFFSET($C760,-$I$2+1,0)),"B",IF($D760&lt;MIN($D759:OFFSET($D760,-$I$2+1,0)),"S",I759))</f>
        <v>B</v>
      </c>
      <c r="J760" s="2" t="str">
        <f t="shared" ca="1" si="113"/>
        <v>B</v>
      </c>
      <c r="K760">
        <f t="shared" ca="1" si="114"/>
        <v>69.999999999993179</v>
      </c>
      <c r="L760">
        <f t="shared" ca="1" si="115"/>
        <v>-2300.0000000000073</v>
      </c>
      <c r="M760" s="8">
        <f t="shared" si="123"/>
        <v>4.9125901459653329</v>
      </c>
      <c r="N760" s="9">
        <f t="shared" si="122"/>
        <v>982.51802919306658</v>
      </c>
      <c r="O760" s="7">
        <f t="shared" ca="1" si="118"/>
        <v>3039.9999999999977</v>
      </c>
      <c r="P760" s="2" t="str">
        <f t="shared" ca="1" si="119"/>
        <v xml:space="preserve"> </v>
      </c>
      <c r="Q760" t="str">
        <f t="shared" ca="1" si="120"/>
        <v>B</v>
      </c>
      <c r="R760">
        <f t="shared" ca="1" si="116"/>
        <v>69.999999999993179</v>
      </c>
      <c r="S760">
        <f t="shared" ca="1" si="117"/>
        <v>-2610.0000000000091</v>
      </c>
    </row>
    <row r="761" spans="1:19" x14ac:dyDescent="0.25">
      <c r="A761" s="1">
        <v>37643</v>
      </c>
      <c r="B761">
        <v>529.20000000000005</v>
      </c>
      <c r="C761">
        <v>530</v>
      </c>
      <c r="D761">
        <v>527.79999999999995</v>
      </c>
      <c r="E761">
        <v>529.79999999999995</v>
      </c>
      <c r="F761">
        <v>27326</v>
      </c>
      <c r="G761">
        <f t="shared" si="121"/>
        <v>2.6000000000000227</v>
      </c>
      <c r="H761" s="2" t="str">
        <f ca="1">IF($C761&gt;MAX($C760:OFFSET($C761,-$H$2+1,0)),"B",IF($D761&lt;MIN($D760:OFFSET($D761,-$H$2+1,0)),"S",H760))</f>
        <v>B</v>
      </c>
      <c r="I761" s="2" t="str">
        <f ca="1">IF($C761&gt;MAX($C760:OFFSET($C761,-$I$2+1,0)),"B",IF($D761&lt;MIN($D760:OFFSET($D761,-$I$2+1,0)),"S",I760))</f>
        <v>B</v>
      </c>
      <c r="J761" s="2" t="str">
        <f t="shared" ca="1" si="113"/>
        <v>B</v>
      </c>
      <c r="K761">
        <f t="shared" ca="1" si="114"/>
        <v>239.99999999999773</v>
      </c>
      <c r="L761">
        <f t="shared" ca="1" si="115"/>
        <v>-2060.0000000000095</v>
      </c>
      <c r="M761" s="8">
        <f t="shared" si="123"/>
        <v>4.796960638667068</v>
      </c>
      <c r="N761" s="9">
        <f t="shared" si="122"/>
        <v>959.39212773341364</v>
      </c>
      <c r="O761" s="7">
        <f t="shared" ca="1" si="118"/>
        <v>3279.9999999999955</v>
      </c>
      <c r="P761" s="2" t="str">
        <f t="shared" ca="1" si="119"/>
        <v xml:space="preserve"> </v>
      </c>
      <c r="Q761" t="str">
        <f t="shared" ca="1" si="120"/>
        <v>B</v>
      </c>
      <c r="R761">
        <f t="shared" ca="1" si="116"/>
        <v>239.99999999999773</v>
      </c>
      <c r="S761">
        <f t="shared" ca="1" si="117"/>
        <v>-2370.0000000000114</v>
      </c>
    </row>
    <row r="762" spans="1:19" x14ac:dyDescent="0.25">
      <c r="A762" s="1">
        <v>37644</v>
      </c>
      <c r="B762">
        <v>533.20000000000005</v>
      </c>
      <c r="C762">
        <v>537.6</v>
      </c>
      <c r="D762">
        <v>532.5</v>
      </c>
      <c r="E762">
        <v>534.6</v>
      </c>
      <c r="F762">
        <v>41319</v>
      </c>
      <c r="G762">
        <f t="shared" si="121"/>
        <v>7.8000000000000682</v>
      </c>
      <c r="H762" s="2" t="str">
        <f ca="1">IF($C762&gt;MAX($C761:OFFSET($C762,-$H$2+1,0)),"B",IF($D762&lt;MIN($D761:OFFSET($D762,-$H$2+1,0)),"S",H761))</f>
        <v>B</v>
      </c>
      <c r="I762" s="2" t="str">
        <f ca="1">IF($C762&gt;MAX($C761:OFFSET($C762,-$I$2+1,0)),"B",IF($D762&lt;MIN($D761:OFFSET($D762,-$I$2+1,0)),"S",I761))</f>
        <v>B</v>
      </c>
      <c r="J762" s="2" t="str">
        <f t="shared" ca="1" si="113"/>
        <v>B</v>
      </c>
      <c r="K762">
        <f t="shared" ca="1" si="114"/>
        <v>480.00000000000682</v>
      </c>
      <c r="L762">
        <f t="shared" ca="1" si="115"/>
        <v>-1580.0000000000027</v>
      </c>
      <c r="M762" s="8">
        <f t="shared" si="123"/>
        <v>4.9471126067337181</v>
      </c>
      <c r="N762" s="9">
        <f t="shared" si="122"/>
        <v>989.42252134674368</v>
      </c>
      <c r="O762" s="7">
        <f t="shared" ca="1" si="118"/>
        <v>3760.0000000000023</v>
      </c>
      <c r="P762" s="2" t="str">
        <f t="shared" ca="1" si="119"/>
        <v xml:space="preserve"> </v>
      </c>
      <c r="Q762" t="str">
        <f t="shared" ca="1" si="120"/>
        <v>B</v>
      </c>
      <c r="R762">
        <f t="shared" ca="1" si="116"/>
        <v>480.00000000000682</v>
      </c>
      <c r="S762">
        <f t="shared" ca="1" si="117"/>
        <v>-1890.0000000000045</v>
      </c>
    </row>
    <row r="763" spans="1:19" x14ac:dyDescent="0.25">
      <c r="A763" s="1">
        <v>37645</v>
      </c>
      <c r="B763">
        <v>534.20000000000005</v>
      </c>
      <c r="C763">
        <v>540.1</v>
      </c>
      <c r="D763">
        <v>533.9</v>
      </c>
      <c r="E763">
        <v>538.29999999999995</v>
      </c>
      <c r="F763">
        <v>29828</v>
      </c>
      <c r="G763">
        <f t="shared" si="121"/>
        <v>6.2000000000000455</v>
      </c>
      <c r="H763" s="2" t="str">
        <f ca="1">IF($C763&gt;MAX($C762:OFFSET($C763,-$H$2+1,0)),"B",IF($D763&lt;MIN($D762:OFFSET($D763,-$H$2+1,0)),"S",H762))</f>
        <v>B</v>
      </c>
      <c r="I763" s="2" t="str">
        <f ca="1">IF($C763&gt;MAX($C762:OFFSET($C763,-$I$2+1,0)),"B",IF($D763&lt;MIN($D762:OFFSET($D763,-$I$2+1,0)),"S",I762))</f>
        <v>B</v>
      </c>
      <c r="J763" s="2" t="str">
        <f t="shared" ca="1" si="113"/>
        <v>B</v>
      </c>
      <c r="K763">
        <f t="shared" ca="1" si="114"/>
        <v>369.99999999999318</v>
      </c>
      <c r="L763">
        <f t="shared" ca="1" si="115"/>
        <v>-1210.0000000000095</v>
      </c>
      <c r="M763" s="8">
        <f t="shared" si="123"/>
        <v>5.0097569763970338</v>
      </c>
      <c r="N763" s="9">
        <f t="shared" si="122"/>
        <v>1001.9513952794067</v>
      </c>
      <c r="O763" s="7">
        <f t="shared" ca="1" si="118"/>
        <v>4129.9999999999955</v>
      </c>
      <c r="P763" s="2" t="str">
        <f t="shared" ca="1" si="119"/>
        <v xml:space="preserve"> </v>
      </c>
      <c r="Q763" t="str">
        <f t="shared" ca="1" si="120"/>
        <v>B</v>
      </c>
      <c r="R763">
        <f t="shared" ca="1" si="116"/>
        <v>369.99999999999318</v>
      </c>
      <c r="S763">
        <f t="shared" ca="1" si="117"/>
        <v>-1520.0000000000114</v>
      </c>
    </row>
    <row r="764" spans="1:19" x14ac:dyDescent="0.25">
      <c r="A764" s="1">
        <v>37648</v>
      </c>
      <c r="B764">
        <v>540.4</v>
      </c>
      <c r="C764">
        <v>542.79999999999995</v>
      </c>
      <c r="D764">
        <v>537.70000000000005</v>
      </c>
      <c r="E764">
        <v>539.29999999999995</v>
      </c>
      <c r="F764">
        <v>37555</v>
      </c>
      <c r="G764">
        <f t="shared" si="121"/>
        <v>5.0999999999999091</v>
      </c>
      <c r="H764" s="2" t="str">
        <f ca="1">IF($C764&gt;MAX($C763:OFFSET($C764,-$H$2+1,0)),"B",IF($D764&lt;MIN($D763:OFFSET($D764,-$H$2+1,0)),"S",H763))</f>
        <v>B</v>
      </c>
      <c r="I764" s="2" t="str">
        <f ca="1">IF($C764&gt;MAX($C763:OFFSET($C764,-$I$2+1,0)),"B",IF($D764&lt;MIN($D763:OFFSET($D764,-$I$2+1,0)),"S",I763))</f>
        <v>B</v>
      </c>
      <c r="J764" s="2" t="str">
        <f t="shared" ca="1" si="113"/>
        <v>B</v>
      </c>
      <c r="K764">
        <f t="shared" ca="1" si="114"/>
        <v>100</v>
      </c>
      <c r="L764">
        <f t="shared" ca="1" si="115"/>
        <v>-1110.0000000000095</v>
      </c>
      <c r="M764" s="8">
        <f t="shared" si="123"/>
        <v>5.0142691275771778</v>
      </c>
      <c r="N764" s="9">
        <f t="shared" si="122"/>
        <v>1002.8538255154356</v>
      </c>
      <c r="O764" s="7">
        <f t="shared" ca="1" si="118"/>
        <v>4229.9999999999955</v>
      </c>
      <c r="P764" s="2" t="str">
        <f t="shared" ca="1" si="119"/>
        <v xml:space="preserve"> </v>
      </c>
      <c r="Q764" t="str">
        <f t="shared" ca="1" si="120"/>
        <v>B</v>
      </c>
      <c r="R764">
        <f t="shared" ca="1" si="116"/>
        <v>100</v>
      </c>
      <c r="S764">
        <f t="shared" ca="1" si="117"/>
        <v>-1420.0000000000114</v>
      </c>
    </row>
    <row r="765" spans="1:19" x14ac:dyDescent="0.25">
      <c r="A765" s="1">
        <v>37649</v>
      </c>
      <c r="B765">
        <v>538.4</v>
      </c>
      <c r="C765">
        <v>540.1</v>
      </c>
      <c r="D765">
        <v>537.4</v>
      </c>
      <c r="E765">
        <v>539.9</v>
      </c>
      <c r="F765">
        <v>23305</v>
      </c>
      <c r="G765">
        <f t="shared" si="121"/>
        <v>2.7000000000000455</v>
      </c>
      <c r="H765" s="2" t="str">
        <f ca="1">IF($C765&gt;MAX($C764:OFFSET($C765,-$H$2+1,0)),"B",IF($D765&lt;MIN($D764:OFFSET($D765,-$H$2+1,0)),"S",H764))</f>
        <v>B</v>
      </c>
      <c r="I765" s="2" t="str">
        <f ca="1">IF($C765&gt;MAX($C764:OFFSET($C765,-$I$2+1,0)),"B",IF($D765&lt;MIN($D764:OFFSET($D765,-$I$2+1,0)),"S",I764))</f>
        <v>B</v>
      </c>
      <c r="J765" s="2" t="str">
        <f t="shared" ref="J765:J828" ca="1" si="124">IF(H765=I765,I765,"X")</f>
        <v>B</v>
      </c>
      <c r="K765">
        <f t="shared" ca="1" si="114"/>
        <v>60.000000000002274</v>
      </c>
      <c r="L765">
        <f t="shared" ca="1" si="115"/>
        <v>-1050.0000000000073</v>
      </c>
      <c r="M765" s="8">
        <f t="shared" si="123"/>
        <v>4.8985556711983218</v>
      </c>
      <c r="N765" s="9">
        <f t="shared" si="122"/>
        <v>979.71113423966437</v>
      </c>
      <c r="O765" s="7">
        <f t="shared" ca="1" si="118"/>
        <v>4289.9999999999982</v>
      </c>
      <c r="P765" s="2" t="str">
        <f t="shared" ca="1" si="119"/>
        <v xml:space="preserve"> </v>
      </c>
      <c r="Q765" t="str">
        <f t="shared" ca="1" si="120"/>
        <v>B</v>
      </c>
      <c r="R765">
        <f t="shared" ca="1" si="116"/>
        <v>60.000000000002274</v>
      </c>
      <c r="S765">
        <f t="shared" ca="1" si="117"/>
        <v>-1360.0000000000091</v>
      </c>
    </row>
    <row r="766" spans="1:19" x14ac:dyDescent="0.25">
      <c r="A766" s="1">
        <v>37650</v>
      </c>
      <c r="B766">
        <v>539.70000000000005</v>
      </c>
      <c r="C766">
        <v>541.29999999999995</v>
      </c>
      <c r="D766">
        <v>535.29999999999995</v>
      </c>
      <c r="E766">
        <v>536.20000000000005</v>
      </c>
      <c r="F766">
        <v>16418</v>
      </c>
      <c r="G766">
        <f t="shared" si="121"/>
        <v>6</v>
      </c>
      <c r="H766" s="2" t="str">
        <f ca="1">IF($C766&gt;MAX($C765:OFFSET($C766,-$H$2+1,0)),"B",IF($D766&lt;MIN($D765:OFFSET($D766,-$H$2+1,0)),"S",H765))</f>
        <v>B</v>
      </c>
      <c r="I766" s="2" t="str">
        <f ca="1">IF($C766&gt;MAX($C765:OFFSET($C766,-$I$2+1,0)),"B",IF($D766&lt;MIN($D765:OFFSET($D766,-$I$2+1,0)),"S",I765))</f>
        <v>B</v>
      </c>
      <c r="J766" s="2" t="str">
        <f t="shared" ca="1" si="124"/>
        <v>B</v>
      </c>
      <c r="K766">
        <f t="shared" ref="K766:K829" ca="1" si="125">IF(J765="B",$K$2*(E766-E765),IF(J765="S",$K$2*(E765-E766),0))</f>
        <v>-369.99999999999318</v>
      </c>
      <c r="L766">
        <f t="shared" ref="L766:L829" ca="1" si="126">L765+K766</f>
        <v>-1420.0000000000005</v>
      </c>
      <c r="M766" s="8">
        <f t="shared" si="123"/>
        <v>4.9536278876384063</v>
      </c>
      <c r="N766" s="9">
        <f t="shared" si="122"/>
        <v>990.72557752768125</v>
      </c>
      <c r="O766" s="7">
        <f t="shared" ca="1" si="118"/>
        <v>3920.000000000005</v>
      </c>
      <c r="P766" s="2" t="str">
        <f t="shared" ca="1" si="119"/>
        <v xml:space="preserve"> </v>
      </c>
      <c r="Q766" t="str">
        <f t="shared" ca="1" si="120"/>
        <v>B</v>
      </c>
      <c r="R766">
        <f t="shared" ref="R766:R829" ca="1" si="127">IF(Q765&lt;&gt;"X",K766,0)</f>
        <v>-369.99999999999318</v>
      </c>
      <c r="S766">
        <f t="shared" ref="S766:S829" ca="1" si="128">S765+R766</f>
        <v>-1730.0000000000023</v>
      </c>
    </row>
    <row r="767" spans="1:19" x14ac:dyDescent="0.25">
      <c r="A767" s="1">
        <v>37651</v>
      </c>
      <c r="B767">
        <v>532.79999999999995</v>
      </c>
      <c r="C767">
        <v>540</v>
      </c>
      <c r="D767">
        <v>532.79999999999995</v>
      </c>
      <c r="E767">
        <v>538.5</v>
      </c>
      <c r="F767">
        <v>21190</v>
      </c>
      <c r="G767">
        <f t="shared" si="121"/>
        <v>7.2000000000000455</v>
      </c>
      <c r="H767" s="2" t="str">
        <f ca="1">IF($C767&gt;MAX($C766:OFFSET($C767,-$H$2+1,0)),"B",IF($D767&lt;MIN($D766:OFFSET($D767,-$H$2+1,0)),"S",H766))</f>
        <v>B</v>
      </c>
      <c r="I767" s="2" t="str">
        <f ca="1">IF($C767&gt;MAX($C766:OFFSET($C767,-$I$2+1,0)),"B",IF($D767&lt;MIN($D766:OFFSET($D767,-$I$2+1,0)),"S",I766))</f>
        <v>B</v>
      </c>
      <c r="J767" s="2" t="str">
        <f t="shared" ca="1" si="124"/>
        <v>B</v>
      </c>
      <c r="K767">
        <f t="shared" ca="1" si="125"/>
        <v>229.99999999999545</v>
      </c>
      <c r="L767">
        <f t="shared" ca="1" si="126"/>
        <v>-1190.000000000005</v>
      </c>
      <c r="M767" s="8">
        <f t="shared" si="123"/>
        <v>5.0659464932564884</v>
      </c>
      <c r="N767" s="9">
        <f t="shared" si="122"/>
        <v>1013.1892986512977</v>
      </c>
      <c r="O767" s="7">
        <f t="shared" ref="O767:O830" ca="1" si="129">IF(J767=J766,K767+O766,0)</f>
        <v>4150</v>
      </c>
      <c r="P767" s="2" t="str">
        <f t="shared" ref="P767:P830" ca="1" si="130">IF(O767&lt;-N767,"X"," ")</f>
        <v xml:space="preserve"> </v>
      </c>
      <c r="Q767" t="str">
        <f t="shared" ref="Q767:Q830" ca="1" si="131">IF(AND(Q766&lt;&gt;"X",P767="X"),"X",IF(AND(Q766="X",J767&lt;&gt;J766),J767,IF(J767="X","X",Q766)))</f>
        <v>B</v>
      </c>
      <c r="R767">
        <f t="shared" ca="1" si="127"/>
        <v>229.99999999999545</v>
      </c>
      <c r="S767">
        <f t="shared" ca="1" si="128"/>
        <v>-1500.0000000000068</v>
      </c>
    </row>
    <row r="768" spans="1:19" x14ac:dyDescent="0.25">
      <c r="A768" s="1">
        <v>37652</v>
      </c>
      <c r="B768">
        <v>538.79999999999995</v>
      </c>
      <c r="C768">
        <v>539.29999999999995</v>
      </c>
      <c r="D768">
        <v>536.79999999999995</v>
      </c>
      <c r="E768">
        <v>537.9</v>
      </c>
      <c r="F768">
        <v>33365</v>
      </c>
      <c r="G768">
        <f t="shared" si="121"/>
        <v>2.5</v>
      </c>
      <c r="H768" s="2" t="str">
        <f ca="1">IF($C768&gt;MAX($C767:OFFSET($C768,-$H$2+1,0)),"B",IF($D768&lt;MIN($D767:OFFSET($D768,-$H$2+1,0)),"S",H767))</f>
        <v>B</v>
      </c>
      <c r="I768" s="2" t="str">
        <f ca="1">IF($C768&gt;MAX($C767:OFFSET($C768,-$I$2+1,0)),"B",IF($D768&lt;MIN($D767:OFFSET($D768,-$I$2+1,0)),"S",I767))</f>
        <v>B</v>
      </c>
      <c r="J768" s="2" t="str">
        <f t="shared" ca="1" si="124"/>
        <v>B</v>
      </c>
      <c r="K768">
        <f t="shared" ca="1" si="125"/>
        <v>-60.000000000002274</v>
      </c>
      <c r="L768">
        <f t="shared" ca="1" si="126"/>
        <v>-1250.0000000000073</v>
      </c>
      <c r="M768" s="8">
        <f t="shared" si="123"/>
        <v>4.9376491685936639</v>
      </c>
      <c r="N768" s="9">
        <f t="shared" si="122"/>
        <v>987.52983371873279</v>
      </c>
      <c r="O768" s="7">
        <f t="shared" ca="1" si="129"/>
        <v>4089.9999999999977</v>
      </c>
      <c r="P768" s="2" t="str">
        <f t="shared" ca="1" si="130"/>
        <v xml:space="preserve"> </v>
      </c>
      <c r="Q768" t="str">
        <f t="shared" ca="1" si="131"/>
        <v>B</v>
      </c>
      <c r="R768">
        <f t="shared" ca="1" si="127"/>
        <v>-60.000000000002274</v>
      </c>
      <c r="S768">
        <f t="shared" ca="1" si="128"/>
        <v>-1560.0000000000091</v>
      </c>
    </row>
    <row r="769" spans="1:19" x14ac:dyDescent="0.25">
      <c r="A769" s="1">
        <v>37655</v>
      </c>
      <c r="B769">
        <v>538.6</v>
      </c>
      <c r="C769">
        <v>541.4</v>
      </c>
      <c r="D769">
        <v>538.4</v>
      </c>
      <c r="E769">
        <v>540.4</v>
      </c>
      <c r="F769">
        <v>29621</v>
      </c>
      <c r="G769">
        <f t="shared" si="121"/>
        <v>3.5</v>
      </c>
      <c r="H769" s="2" t="str">
        <f ca="1">IF($C769&gt;MAX($C768:OFFSET($C769,-$H$2+1,0)),"B",IF($D769&lt;MIN($D768:OFFSET($D769,-$H$2+1,0)),"S",H768))</f>
        <v>B</v>
      </c>
      <c r="I769" s="2" t="str">
        <f ca="1">IF($C769&gt;MAX($C768:OFFSET($C769,-$I$2+1,0)),"B",IF($D769&lt;MIN($D768:OFFSET($D769,-$I$2+1,0)),"S",I768))</f>
        <v>B</v>
      </c>
      <c r="J769" s="2" t="str">
        <f t="shared" ca="1" si="124"/>
        <v>B</v>
      </c>
      <c r="K769">
        <f t="shared" ca="1" si="125"/>
        <v>250</v>
      </c>
      <c r="L769">
        <f t="shared" ca="1" si="126"/>
        <v>-1000.0000000000073</v>
      </c>
      <c r="M769" s="8">
        <f t="shared" si="123"/>
        <v>4.8657667101639808</v>
      </c>
      <c r="N769" s="9">
        <f t="shared" si="122"/>
        <v>973.1533420327961</v>
      </c>
      <c r="O769" s="7">
        <f t="shared" ca="1" si="129"/>
        <v>4339.9999999999982</v>
      </c>
      <c r="P769" s="2" t="str">
        <f t="shared" ca="1" si="130"/>
        <v xml:space="preserve"> </v>
      </c>
      <c r="Q769" t="str">
        <f t="shared" ca="1" si="131"/>
        <v>B</v>
      </c>
      <c r="R769">
        <f t="shared" ca="1" si="127"/>
        <v>250</v>
      </c>
      <c r="S769">
        <f t="shared" ca="1" si="128"/>
        <v>-1310.0000000000091</v>
      </c>
    </row>
    <row r="770" spans="1:19" x14ac:dyDescent="0.25">
      <c r="A770" s="1">
        <v>37656</v>
      </c>
      <c r="B770">
        <v>544.29999999999995</v>
      </c>
      <c r="C770">
        <v>548.79999999999995</v>
      </c>
      <c r="D770">
        <v>544</v>
      </c>
      <c r="E770">
        <v>548.70000000000005</v>
      </c>
      <c r="F770">
        <v>24137</v>
      </c>
      <c r="G770">
        <f t="shared" si="121"/>
        <v>8.3999999999999773</v>
      </c>
      <c r="H770" s="2" t="str">
        <f ca="1">IF($C770&gt;MAX($C769:OFFSET($C770,-$H$2+1,0)),"B",IF($D770&lt;MIN($D769:OFFSET($D770,-$H$2+1,0)),"S",H769))</f>
        <v>B</v>
      </c>
      <c r="I770" s="2" t="str">
        <f ca="1">IF($C770&gt;MAX($C769:OFFSET($C770,-$I$2+1,0)),"B",IF($D770&lt;MIN($D769:OFFSET($D770,-$I$2+1,0)),"S",I769))</f>
        <v>B</v>
      </c>
      <c r="J770" s="2" t="str">
        <f t="shared" ca="1" si="124"/>
        <v>B</v>
      </c>
      <c r="K770">
        <f t="shared" ca="1" si="125"/>
        <v>830.00000000000682</v>
      </c>
      <c r="L770">
        <f t="shared" ca="1" si="126"/>
        <v>-170.00000000000045</v>
      </c>
      <c r="M770" s="8">
        <f t="shared" si="123"/>
        <v>5.0424783746557811</v>
      </c>
      <c r="N770" s="9">
        <f t="shared" si="122"/>
        <v>1008.4956749311563</v>
      </c>
      <c r="O770" s="7">
        <f t="shared" ca="1" si="129"/>
        <v>5170.0000000000055</v>
      </c>
      <c r="P770" s="2" t="str">
        <f t="shared" ca="1" si="130"/>
        <v xml:space="preserve"> </v>
      </c>
      <c r="Q770" t="str">
        <f t="shared" ca="1" si="131"/>
        <v>B</v>
      </c>
      <c r="R770">
        <f t="shared" ca="1" si="127"/>
        <v>830.00000000000682</v>
      </c>
      <c r="S770">
        <f t="shared" ca="1" si="128"/>
        <v>-480.00000000000227</v>
      </c>
    </row>
    <row r="771" spans="1:19" x14ac:dyDescent="0.25">
      <c r="A771" s="1">
        <v>37657</v>
      </c>
      <c r="B771">
        <v>550.29999999999995</v>
      </c>
      <c r="C771">
        <v>553.29999999999995</v>
      </c>
      <c r="D771">
        <v>541.79999999999995</v>
      </c>
      <c r="E771">
        <v>546</v>
      </c>
      <c r="F771">
        <v>32480</v>
      </c>
      <c r="G771">
        <f t="shared" si="121"/>
        <v>11.5</v>
      </c>
      <c r="H771" s="2" t="str">
        <f ca="1">IF($C771&gt;MAX($C770:OFFSET($C771,-$H$2+1,0)),"B",IF($D771&lt;MIN($D770:OFFSET($D771,-$H$2+1,0)),"S",H770))</f>
        <v>B</v>
      </c>
      <c r="I771" s="2" t="str">
        <f ca="1">IF($C771&gt;MAX($C770:OFFSET($C771,-$I$2+1,0)),"B",IF($D771&lt;MIN($D770:OFFSET($D771,-$I$2+1,0)),"S",I770))</f>
        <v>B</v>
      </c>
      <c r="J771" s="2" t="str">
        <f t="shared" ca="1" si="124"/>
        <v>B</v>
      </c>
      <c r="K771">
        <f t="shared" ca="1" si="125"/>
        <v>-270.00000000000455</v>
      </c>
      <c r="L771">
        <f t="shared" ca="1" si="126"/>
        <v>-440.000000000005</v>
      </c>
      <c r="M771" s="8">
        <f t="shared" si="123"/>
        <v>5.3653544559229918</v>
      </c>
      <c r="N771" s="9">
        <f t="shared" si="122"/>
        <v>1073.0708911845984</v>
      </c>
      <c r="O771" s="7">
        <f t="shared" ca="1" si="129"/>
        <v>4900.0000000000009</v>
      </c>
      <c r="P771" s="2" t="str">
        <f t="shared" ca="1" si="130"/>
        <v xml:space="preserve"> </v>
      </c>
      <c r="Q771" t="str">
        <f t="shared" ca="1" si="131"/>
        <v>B</v>
      </c>
      <c r="R771">
        <f t="shared" ca="1" si="127"/>
        <v>-270.00000000000455</v>
      </c>
      <c r="S771">
        <f t="shared" ca="1" si="128"/>
        <v>-750.00000000000682</v>
      </c>
    </row>
    <row r="772" spans="1:19" x14ac:dyDescent="0.25">
      <c r="A772" s="1">
        <v>37658</v>
      </c>
      <c r="B772">
        <v>543.29999999999995</v>
      </c>
      <c r="C772">
        <v>546.1</v>
      </c>
      <c r="D772">
        <v>539.29999999999995</v>
      </c>
      <c r="E772">
        <v>539.5</v>
      </c>
      <c r="F772">
        <v>33303</v>
      </c>
      <c r="G772">
        <f t="shared" ref="G772:G835" si="132">MAX(C772-D772,C772-E771,E771-D772)</f>
        <v>6.8000000000000682</v>
      </c>
      <c r="H772" s="2" t="str">
        <f ca="1">IF($C772&gt;MAX($C771:OFFSET($C772,-$H$2+1,0)),"B",IF($D772&lt;MIN($D771:OFFSET($D772,-$H$2+1,0)),"S",H771))</f>
        <v>B</v>
      </c>
      <c r="I772" s="2" t="str">
        <f ca="1">IF($C772&gt;MAX($C771:OFFSET($C772,-$I$2+1,0)),"B",IF($D772&lt;MIN($D771:OFFSET($D772,-$I$2+1,0)),"S",I771))</f>
        <v>B</v>
      </c>
      <c r="J772" s="2" t="str">
        <f t="shared" ca="1" si="124"/>
        <v>B</v>
      </c>
      <c r="K772">
        <f t="shared" ca="1" si="125"/>
        <v>-650</v>
      </c>
      <c r="L772">
        <f t="shared" ca="1" si="126"/>
        <v>-1090.000000000005</v>
      </c>
      <c r="M772" s="8">
        <f t="shared" si="123"/>
        <v>5.4370867331268453</v>
      </c>
      <c r="N772" s="9">
        <f t="shared" si="122"/>
        <v>1087.417346625369</v>
      </c>
      <c r="O772" s="7">
        <f t="shared" ca="1" si="129"/>
        <v>4250.0000000000009</v>
      </c>
      <c r="P772" s="2" t="str">
        <f t="shared" ca="1" si="130"/>
        <v xml:space="preserve"> </v>
      </c>
      <c r="Q772" t="str">
        <f t="shared" ca="1" si="131"/>
        <v>B</v>
      </c>
      <c r="R772">
        <f t="shared" ca="1" si="127"/>
        <v>-650</v>
      </c>
      <c r="S772">
        <f t="shared" ca="1" si="128"/>
        <v>-1400.0000000000068</v>
      </c>
    </row>
    <row r="773" spans="1:19" x14ac:dyDescent="0.25">
      <c r="A773" s="1">
        <v>37659</v>
      </c>
      <c r="B773">
        <v>540.5</v>
      </c>
      <c r="C773">
        <v>544.4</v>
      </c>
      <c r="D773">
        <v>536.79999999999995</v>
      </c>
      <c r="E773">
        <v>539.29999999999995</v>
      </c>
      <c r="F773">
        <v>41978</v>
      </c>
      <c r="G773">
        <f t="shared" si="132"/>
        <v>7.6000000000000227</v>
      </c>
      <c r="H773" s="2" t="str">
        <f ca="1">IF($C773&gt;MAX($C772:OFFSET($C773,-$H$2+1,0)),"B",IF($D773&lt;MIN($D772:OFFSET($D773,-$H$2+1,0)),"S",H772))</f>
        <v>B</v>
      </c>
      <c r="I773" s="2" t="str">
        <f ca="1">IF($C773&gt;MAX($C772:OFFSET($C773,-$I$2+1,0)),"B",IF($D773&lt;MIN($D772:OFFSET($D773,-$I$2+1,0)),"S",I772))</f>
        <v>B</v>
      </c>
      <c r="J773" s="2" t="str">
        <f t="shared" ca="1" si="124"/>
        <v>B</v>
      </c>
      <c r="K773">
        <f t="shared" ca="1" si="125"/>
        <v>-20.000000000004547</v>
      </c>
      <c r="L773">
        <f t="shared" ca="1" si="126"/>
        <v>-1110.0000000000095</v>
      </c>
      <c r="M773" s="8">
        <f t="shared" si="123"/>
        <v>5.5452323964705048</v>
      </c>
      <c r="N773" s="9">
        <f t="shared" si="122"/>
        <v>1109.0464792941009</v>
      </c>
      <c r="O773" s="7">
        <f t="shared" ca="1" si="129"/>
        <v>4229.9999999999964</v>
      </c>
      <c r="P773" s="2" t="str">
        <f t="shared" ca="1" si="130"/>
        <v xml:space="preserve"> </v>
      </c>
      <c r="Q773" t="str">
        <f t="shared" ca="1" si="131"/>
        <v>B</v>
      </c>
      <c r="R773">
        <f t="shared" ca="1" si="127"/>
        <v>-20.000000000004547</v>
      </c>
      <c r="S773">
        <f t="shared" ca="1" si="128"/>
        <v>-1420.0000000000114</v>
      </c>
    </row>
    <row r="774" spans="1:19" x14ac:dyDescent="0.25">
      <c r="A774" s="1">
        <v>37662</v>
      </c>
      <c r="B774">
        <v>540.29999999999995</v>
      </c>
      <c r="C774">
        <v>541.79999999999995</v>
      </c>
      <c r="D774">
        <v>532.29999999999995</v>
      </c>
      <c r="E774">
        <v>533</v>
      </c>
      <c r="F774">
        <v>16042</v>
      </c>
      <c r="G774">
        <f t="shared" si="132"/>
        <v>9.5</v>
      </c>
      <c r="H774" s="2" t="str">
        <f ca="1">IF($C774&gt;MAX($C773:OFFSET($C774,-$H$2+1,0)),"B",IF($D774&lt;MIN($D773:OFFSET($D774,-$H$2+1,0)),"S",H773))</f>
        <v>B</v>
      </c>
      <c r="I774" s="2" t="str">
        <f ca="1">IF($C774&gt;MAX($C773:OFFSET($C774,-$I$2+1,0)),"B",IF($D774&lt;MIN($D773:OFFSET($D774,-$I$2+1,0)),"S",I773))</f>
        <v>B</v>
      </c>
      <c r="J774" s="2" t="str">
        <f t="shared" ca="1" si="124"/>
        <v>B</v>
      </c>
      <c r="K774">
        <f t="shared" ca="1" si="125"/>
        <v>-629.99999999999545</v>
      </c>
      <c r="L774">
        <f t="shared" ca="1" si="126"/>
        <v>-1740.000000000005</v>
      </c>
      <c r="M774" s="8">
        <f t="shared" si="123"/>
        <v>5.7429707766469793</v>
      </c>
      <c r="N774" s="9">
        <f t="shared" si="122"/>
        <v>1148.5941553293958</v>
      </c>
      <c r="O774" s="7">
        <f t="shared" ca="1" si="129"/>
        <v>3600.0000000000009</v>
      </c>
      <c r="P774" s="2" t="str">
        <f t="shared" ca="1" si="130"/>
        <v xml:space="preserve"> </v>
      </c>
      <c r="Q774" t="str">
        <f t="shared" ca="1" si="131"/>
        <v>B</v>
      </c>
      <c r="R774">
        <f t="shared" ca="1" si="127"/>
        <v>-629.99999999999545</v>
      </c>
      <c r="S774">
        <f t="shared" ca="1" si="128"/>
        <v>-2050.0000000000068</v>
      </c>
    </row>
    <row r="775" spans="1:19" x14ac:dyDescent="0.25">
      <c r="A775" s="1">
        <v>37663</v>
      </c>
      <c r="B775">
        <v>532.79999999999995</v>
      </c>
      <c r="C775">
        <v>535</v>
      </c>
      <c r="D775">
        <v>529.79999999999995</v>
      </c>
      <c r="E775">
        <v>531.79999999999995</v>
      </c>
      <c r="F775">
        <v>23519</v>
      </c>
      <c r="G775">
        <f t="shared" si="132"/>
        <v>5.2000000000000455</v>
      </c>
      <c r="H775" s="2" t="str">
        <f ca="1">IF($C775&gt;MAX($C774:OFFSET($C775,-$H$2+1,0)),"B",IF($D775&lt;MIN($D774:OFFSET($D775,-$H$2+1,0)),"S",H774))</f>
        <v>B</v>
      </c>
      <c r="I775" s="2" t="str">
        <f ca="1">IF($C775&gt;MAX($C774:OFFSET($C775,-$I$2+1,0)),"B",IF($D775&lt;MIN($D774:OFFSET($D775,-$I$2+1,0)),"S",I774))</f>
        <v>B</v>
      </c>
      <c r="J775" s="2" t="str">
        <f t="shared" ca="1" si="124"/>
        <v>B</v>
      </c>
      <c r="K775">
        <f t="shared" ca="1" si="125"/>
        <v>-120.00000000000455</v>
      </c>
      <c r="L775">
        <f t="shared" ca="1" si="126"/>
        <v>-1860.0000000000095</v>
      </c>
      <c r="M775" s="8">
        <f t="shared" si="123"/>
        <v>5.7158222378146331</v>
      </c>
      <c r="N775" s="9">
        <f t="shared" si="122"/>
        <v>1143.1644475629266</v>
      </c>
      <c r="O775" s="7">
        <f t="shared" ca="1" si="129"/>
        <v>3479.9999999999964</v>
      </c>
      <c r="P775" s="2" t="str">
        <f t="shared" ca="1" si="130"/>
        <v xml:space="preserve"> </v>
      </c>
      <c r="Q775" t="str">
        <f t="shared" ca="1" si="131"/>
        <v>B</v>
      </c>
      <c r="R775">
        <f t="shared" ca="1" si="127"/>
        <v>-120.00000000000455</v>
      </c>
      <c r="S775">
        <f t="shared" ca="1" si="128"/>
        <v>-2170.0000000000114</v>
      </c>
    </row>
    <row r="776" spans="1:19" x14ac:dyDescent="0.25">
      <c r="A776" s="1">
        <v>37664</v>
      </c>
      <c r="B776">
        <v>529.79999999999995</v>
      </c>
      <c r="C776">
        <v>531.9</v>
      </c>
      <c r="D776">
        <v>521.29999999999995</v>
      </c>
      <c r="E776">
        <v>521.79999999999995</v>
      </c>
      <c r="F776">
        <v>16943</v>
      </c>
      <c r="G776">
        <f t="shared" si="132"/>
        <v>10.600000000000023</v>
      </c>
      <c r="H776" s="2" t="str">
        <f ca="1">IF($C776&gt;MAX($C775:OFFSET($C776,-$H$2+1,0)),"B",IF($D776&lt;MIN($D775:OFFSET($D776,-$H$2+1,0)),"S",H775))</f>
        <v>B</v>
      </c>
      <c r="I776" s="2" t="str">
        <f ca="1">IF($C776&gt;MAX($C775:OFFSET($C776,-$I$2+1,0)),"B",IF($D776&lt;MIN($D775:OFFSET($D776,-$I$2+1,0)),"S",I775))</f>
        <v>B</v>
      </c>
      <c r="J776" s="2" t="str">
        <f t="shared" ca="1" si="124"/>
        <v>B</v>
      </c>
      <c r="K776">
        <f t="shared" ca="1" si="125"/>
        <v>-1000</v>
      </c>
      <c r="L776">
        <f t="shared" ca="1" si="126"/>
        <v>-2860.0000000000095</v>
      </c>
      <c r="M776" s="8">
        <f t="shared" si="123"/>
        <v>5.9600311259239032</v>
      </c>
      <c r="N776" s="9">
        <f t="shared" si="122"/>
        <v>1192.0062251847805</v>
      </c>
      <c r="O776" s="7">
        <f t="shared" ca="1" si="129"/>
        <v>2479.9999999999964</v>
      </c>
      <c r="P776" s="2" t="str">
        <f t="shared" ca="1" si="130"/>
        <v xml:space="preserve"> </v>
      </c>
      <c r="Q776" t="str">
        <f t="shared" ca="1" si="131"/>
        <v>B</v>
      </c>
      <c r="R776">
        <f t="shared" ca="1" si="127"/>
        <v>-1000</v>
      </c>
      <c r="S776">
        <f t="shared" ca="1" si="128"/>
        <v>-3170.0000000000114</v>
      </c>
    </row>
    <row r="777" spans="1:19" x14ac:dyDescent="0.25">
      <c r="A777" s="1">
        <v>37665</v>
      </c>
      <c r="B777">
        <v>522</v>
      </c>
      <c r="C777">
        <v>527.9</v>
      </c>
      <c r="D777">
        <v>521</v>
      </c>
      <c r="E777">
        <v>526.5</v>
      </c>
      <c r="F777">
        <v>44844</v>
      </c>
      <c r="G777">
        <f t="shared" si="132"/>
        <v>6.8999999999999773</v>
      </c>
      <c r="H777" s="2" t="str">
        <f ca="1">IF($C777&gt;MAX($C776:OFFSET($C777,-$H$2+1,0)),"B",IF($D777&lt;MIN($D776:OFFSET($D777,-$H$2+1,0)),"S",H776))</f>
        <v>B</v>
      </c>
      <c r="I777" s="2" t="str">
        <f ca="1">IF($C777&gt;MAX($C776:OFFSET($C777,-$I$2+1,0)),"B",IF($D777&lt;MIN($D776:OFFSET($D777,-$I$2+1,0)),"S",I776))</f>
        <v>B</v>
      </c>
      <c r="J777" s="2" t="str">
        <f t="shared" ca="1" si="124"/>
        <v>B</v>
      </c>
      <c r="K777">
        <f t="shared" ca="1" si="125"/>
        <v>470.00000000000455</v>
      </c>
      <c r="L777">
        <f t="shared" ca="1" si="126"/>
        <v>-2390.000000000005</v>
      </c>
      <c r="M777" s="8">
        <f t="shared" si="123"/>
        <v>6.007029569627707</v>
      </c>
      <c r="N777" s="9">
        <f t="shared" si="122"/>
        <v>1201.4059139255414</v>
      </c>
      <c r="O777" s="7">
        <f t="shared" ca="1" si="129"/>
        <v>2950.0000000000009</v>
      </c>
      <c r="P777" s="2" t="str">
        <f t="shared" ca="1" si="130"/>
        <v xml:space="preserve"> </v>
      </c>
      <c r="Q777" t="str">
        <f t="shared" ca="1" si="131"/>
        <v>B</v>
      </c>
      <c r="R777">
        <f t="shared" ca="1" si="127"/>
        <v>470.00000000000455</v>
      </c>
      <c r="S777">
        <f t="shared" ca="1" si="128"/>
        <v>-2700.0000000000068</v>
      </c>
    </row>
    <row r="778" spans="1:19" x14ac:dyDescent="0.25">
      <c r="A778" s="1">
        <v>37666</v>
      </c>
      <c r="B778">
        <v>525.29999999999995</v>
      </c>
      <c r="C778">
        <v>526.5</v>
      </c>
      <c r="D778">
        <v>517.79999999999995</v>
      </c>
      <c r="E778">
        <v>521</v>
      </c>
      <c r="F778">
        <v>35416</v>
      </c>
      <c r="G778">
        <f t="shared" si="132"/>
        <v>8.7000000000000455</v>
      </c>
      <c r="H778" s="2" t="str">
        <f ca="1">IF($C778&gt;MAX($C777:OFFSET($C778,-$H$2+1,0)),"B",IF($D778&lt;MIN($D777:OFFSET($D778,-$H$2+1,0)),"S",H777))</f>
        <v>B</v>
      </c>
      <c r="I778" s="2" t="str">
        <f ca="1">IF($C778&gt;MAX($C777:OFFSET($C778,-$I$2+1,0)),"B",IF($D778&lt;MIN($D777:OFFSET($D778,-$I$2+1,0)),"S",I777))</f>
        <v>S</v>
      </c>
      <c r="J778" s="2" t="str">
        <f t="shared" ca="1" si="124"/>
        <v>X</v>
      </c>
      <c r="K778">
        <f t="shared" ca="1" si="125"/>
        <v>-550</v>
      </c>
      <c r="L778">
        <f t="shared" ca="1" si="126"/>
        <v>-2940.000000000005</v>
      </c>
      <c r="M778" s="8">
        <f t="shared" si="123"/>
        <v>6.141678091146324</v>
      </c>
      <c r="N778" s="9">
        <f t="shared" si="122"/>
        <v>1228.3356182292648</v>
      </c>
      <c r="O778" s="7">
        <f t="shared" ca="1" si="129"/>
        <v>0</v>
      </c>
      <c r="P778" s="2" t="str">
        <f t="shared" ca="1" si="130"/>
        <v xml:space="preserve"> </v>
      </c>
      <c r="Q778" t="str">
        <f t="shared" ca="1" si="131"/>
        <v>X</v>
      </c>
      <c r="R778">
        <f t="shared" ca="1" si="127"/>
        <v>-550</v>
      </c>
      <c r="S778">
        <f t="shared" ca="1" si="128"/>
        <v>-3250.0000000000068</v>
      </c>
    </row>
    <row r="779" spans="1:19" x14ac:dyDescent="0.25">
      <c r="A779" s="1">
        <v>37670</v>
      </c>
      <c r="B779">
        <v>516.9</v>
      </c>
      <c r="C779">
        <v>517.79999999999995</v>
      </c>
      <c r="D779">
        <v>511.8</v>
      </c>
      <c r="E779">
        <v>513.1</v>
      </c>
      <c r="F779">
        <v>25452</v>
      </c>
      <c r="G779">
        <f t="shared" si="132"/>
        <v>9.1999999999999886</v>
      </c>
      <c r="H779" s="2" t="str">
        <f ca="1">IF($C779&gt;MAX($C778:OFFSET($C779,-$H$2+1,0)),"B",IF($D779&lt;MIN($D778:OFFSET($D779,-$H$2+1,0)),"S",H778))</f>
        <v>B</v>
      </c>
      <c r="I779" s="2" t="str">
        <f ca="1">IF($C779&gt;MAX($C778:OFFSET($C779,-$I$2+1,0)),"B",IF($D779&lt;MIN($D778:OFFSET($D779,-$I$2+1,0)),"S",I778))</f>
        <v>S</v>
      </c>
      <c r="J779" s="2" t="str">
        <f t="shared" ca="1" si="124"/>
        <v>X</v>
      </c>
      <c r="K779">
        <f t="shared" ca="1" si="125"/>
        <v>0</v>
      </c>
      <c r="L779">
        <f t="shared" ca="1" si="126"/>
        <v>-2940.000000000005</v>
      </c>
      <c r="M779" s="8">
        <f t="shared" si="123"/>
        <v>6.2945941865890074</v>
      </c>
      <c r="N779" s="9">
        <f t="shared" si="122"/>
        <v>1258.9188373178015</v>
      </c>
      <c r="O779" s="7">
        <f t="shared" ca="1" si="129"/>
        <v>0</v>
      </c>
      <c r="P779" s="2" t="str">
        <f t="shared" ca="1" si="130"/>
        <v xml:space="preserve"> </v>
      </c>
      <c r="Q779" t="str">
        <f t="shared" ca="1" si="131"/>
        <v>X</v>
      </c>
      <c r="R779">
        <f t="shared" ca="1" si="127"/>
        <v>0</v>
      </c>
      <c r="S779">
        <f t="shared" ca="1" si="128"/>
        <v>-3250.0000000000068</v>
      </c>
    </row>
    <row r="780" spans="1:19" x14ac:dyDescent="0.25">
      <c r="A780" s="1">
        <v>37671</v>
      </c>
      <c r="B780">
        <v>515.70000000000005</v>
      </c>
      <c r="C780">
        <v>519.1</v>
      </c>
      <c r="D780">
        <v>513.5</v>
      </c>
      <c r="E780">
        <v>518.79999999999995</v>
      </c>
      <c r="F780">
        <v>19397</v>
      </c>
      <c r="G780">
        <f t="shared" si="132"/>
        <v>6</v>
      </c>
      <c r="H780" s="2" t="str">
        <f ca="1">IF($C780&gt;MAX($C779:OFFSET($C780,-$H$2+1,0)),"B",IF($D780&lt;MIN($D779:OFFSET($D780,-$H$2+1,0)),"S",H779))</f>
        <v>B</v>
      </c>
      <c r="I780" s="2" t="str">
        <f ca="1">IF($C780&gt;MAX($C779:OFFSET($C780,-$I$2+1,0)),"B",IF($D780&lt;MIN($D779:OFFSET($D780,-$I$2+1,0)),"S",I779))</f>
        <v>S</v>
      </c>
      <c r="J780" s="2" t="str">
        <f t="shared" ca="1" si="124"/>
        <v>X</v>
      </c>
      <c r="K780">
        <f t="shared" ca="1" si="125"/>
        <v>0</v>
      </c>
      <c r="L780">
        <f t="shared" ca="1" si="126"/>
        <v>-2940.000000000005</v>
      </c>
      <c r="M780" s="8">
        <f t="shared" si="123"/>
        <v>6.2798644772595571</v>
      </c>
      <c r="N780" s="9">
        <f t="shared" si="122"/>
        <v>1255.9728954519114</v>
      </c>
      <c r="O780" s="7">
        <f t="shared" ca="1" si="129"/>
        <v>0</v>
      </c>
      <c r="P780" s="2" t="str">
        <f t="shared" ca="1" si="130"/>
        <v xml:space="preserve"> </v>
      </c>
      <c r="Q780" t="str">
        <f t="shared" ca="1" si="131"/>
        <v>X</v>
      </c>
      <c r="R780">
        <f t="shared" ca="1" si="127"/>
        <v>0</v>
      </c>
      <c r="S780">
        <f t="shared" ca="1" si="128"/>
        <v>-3250.0000000000068</v>
      </c>
    </row>
    <row r="781" spans="1:19" x14ac:dyDescent="0.25">
      <c r="A781" s="1">
        <v>37672</v>
      </c>
      <c r="B781">
        <v>518.6</v>
      </c>
      <c r="C781">
        <v>523.79999999999995</v>
      </c>
      <c r="D781">
        <v>518.6</v>
      </c>
      <c r="E781">
        <v>521.9</v>
      </c>
      <c r="F781">
        <v>32460</v>
      </c>
      <c r="G781">
        <f t="shared" si="132"/>
        <v>5.1999999999999318</v>
      </c>
      <c r="H781" s="2" t="str">
        <f ca="1">IF($C781&gt;MAX($C780:OFFSET($C781,-$H$2+1,0)),"B",IF($D781&lt;MIN($D780:OFFSET($D781,-$H$2+1,0)),"S",H780))</f>
        <v>B</v>
      </c>
      <c r="I781" s="2" t="str">
        <f ca="1">IF($C781&gt;MAX($C780:OFFSET($C781,-$I$2+1,0)),"B",IF($D781&lt;MIN($D780:OFFSET($D781,-$I$2+1,0)),"S",I780))</f>
        <v>S</v>
      </c>
      <c r="J781" s="2" t="str">
        <f t="shared" ca="1" si="124"/>
        <v>X</v>
      </c>
      <c r="K781">
        <f t="shared" ca="1" si="125"/>
        <v>0</v>
      </c>
      <c r="L781">
        <f t="shared" ca="1" si="126"/>
        <v>-2940.000000000005</v>
      </c>
      <c r="M781" s="8">
        <f t="shared" si="123"/>
        <v>6.2258712533965754</v>
      </c>
      <c r="N781" s="9">
        <f t="shared" si="122"/>
        <v>1245.174250679315</v>
      </c>
      <c r="O781" s="7">
        <f t="shared" ca="1" si="129"/>
        <v>0</v>
      </c>
      <c r="P781" s="2" t="str">
        <f t="shared" ca="1" si="130"/>
        <v xml:space="preserve"> </v>
      </c>
      <c r="Q781" t="str">
        <f t="shared" ca="1" si="131"/>
        <v>X</v>
      </c>
      <c r="R781">
        <f t="shared" ca="1" si="127"/>
        <v>0</v>
      </c>
      <c r="S781">
        <f t="shared" ca="1" si="128"/>
        <v>-3250.0000000000068</v>
      </c>
    </row>
    <row r="782" spans="1:19" x14ac:dyDescent="0.25">
      <c r="A782" s="1">
        <v>37673</v>
      </c>
      <c r="B782">
        <v>521.79999999999995</v>
      </c>
      <c r="C782">
        <v>523.79999999999995</v>
      </c>
      <c r="D782">
        <v>519.79999999999995</v>
      </c>
      <c r="E782">
        <v>520.6</v>
      </c>
      <c r="F782">
        <v>33565</v>
      </c>
      <c r="G782">
        <f t="shared" si="132"/>
        <v>4</v>
      </c>
      <c r="H782" s="2" t="str">
        <f ca="1">IF($C782&gt;MAX($C781:OFFSET($C782,-$H$2+1,0)),"B",IF($D782&lt;MIN($D781:OFFSET($D782,-$H$2+1,0)),"S",H781))</f>
        <v>B</v>
      </c>
      <c r="I782" s="2" t="str">
        <f ca="1">IF($C782&gt;MAX($C781:OFFSET($C782,-$I$2+1,0)),"B",IF($D782&lt;MIN($D781:OFFSET($D782,-$I$2+1,0)),"S",I781))</f>
        <v>S</v>
      </c>
      <c r="J782" s="2" t="str">
        <f t="shared" ca="1" si="124"/>
        <v>X</v>
      </c>
      <c r="K782">
        <f t="shared" ca="1" si="125"/>
        <v>0</v>
      </c>
      <c r="L782">
        <f t="shared" ca="1" si="126"/>
        <v>-2940.000000000005</v>
      </c>
      <c r="M782" s="8">
        <f t="shared" si="123"/>
        <v>6.1145776907267466</v>
      </c>
      <c r="N782" s="9">
        <f t="shared" si="122"/>
        <v>1222.9155381453493</v>
      </c>
      <c r="O782" s="7">
        <f t="shared" ca="1" si="129"/>
        <v>0</v>
      </c>
      <c r="P782" s="2" t="str">
        <f t="shared" ca="1" si="130"/>
        <v xml:space="preserve"> </v>
      </c>
      <c r="Q782" t="str">
        <f t="shared" ca="1" si="131"/>
        <v>X</v>
      </c>
      <c r="R782">
        <f t="shared" ca="1" si="127"/>
        <v>0</v>
      </c>
      <c r="S782">
        <f t="shared" ca="1" si="128"/>
        <v>-3250.0000000000068</v>
      </c>
    </row>
    <row r="783" spans="1:19" x14ac:dyDescent="0.25">
      <c r="A783" s="1">
        <v>37676</v>
      </c>
      <c r="B783">
        <v>521</v>
      </c>
      <c r="C783">
        <v>526.9</v>
      </c>
      <c r="D783">
        <v>521</v>
      </c>
      <c r="E783">
        <v>525.20000000000005</v>
      </c>
      <c r="F783">
        <v>39430</v>
      </c>
      <c r="G783">
        <f t="shared" si="132"/>
        <v>6.2999999999999545</v>
      </c>
      <c r="H783" s="2" t="str">
        <f ca="1">IF($C783&gt;MAX($C782:OFFSET($C783,-$H$2+1,0)),"B",IF($D783&lt;MIN($D782:OFFSET($D783,-$H$2+1,0)),"S",H782))</f>
        <v>B</v>
      </c>
      <c r="I783" s="2" t="str">
        <f ca="1">IF($C783&gt;MAX($C782:OFFSET($C783,-$I$2+1,0)),"B",IF($D783&lt;MIN($D782:OFFSET($D783,-$I$2+1,0)),"S",I782))</f>
        <v>S</v>
      </c>
      <c r="J783" s="2" t="str">
        <f t="shared" ca="1" si="124"/>
        <v>X</v>
      </c>
      <c r="K783">
        <f t="shared" ca="1" si="125"/>
        <v>0</v>
      </c>
      <c r="L783">
        <f t="shared" ca="1" si="126"/>
        <v>-2940.000000000005</v>
      </c>
      <c r="M783" s="8">
        <f t="shared" si="123"/>
        <v>6.1238488061904075</v>
      </c>
      <c r="N783" s="9">
        <f t="shared" si="122"/>
        <v>1224.7697612380814</v>
      </c>
      <c r="O783" s="7">
        <f t="shared" ca="1" si="129"/>
        <v>0</v>
      </c>
      <c r="P783" s="2" t="str">
        <f t="shared" ca="1" si="130"/>
        <v xml:space="preserve"> </v>
      </c>
      <c r="Q783" t="str">
        <f t="shared" ca="1" si="131"/>
        <v>X</v>
      </c>
      <c r="R783">
        <f t="shared" ca="1" si="127"/>
        <v>0</v>
      </c>
      <c r="S783">
        <f t="shared" ca="1" si="128"/>
        <v>-3250.0000000000068</v>
      </c>
    </row>
    <row r="784" spans="1:19" x14ac:dyDescent="0.25">
      <c r="A784" s="1">
        <v>37677</v>
      </c>
      <c r="B784">
        <v>526.20000000000005</v>
      </c>
      <c r="C784">
        <v>528.20000000000005</v>
      </c>
      <c r="D784">
        <v>519.79999999999995</v>
      </c>
      <c r="E784">
        <v>521.20000000000005</v>
      </c>
      <c r="F784">
        <v>81165</v>
      </c>
      <c r="G784">
        <f t="shared" si="132"/>
        <v>8.4000000000000909</v>
      </c>
      <c r="H784" s="2" t="str">
        <f ca="1">IF($C784&gt;MAX($C783:OFFSET($C784,-$H$2+1,0)),"B",IF($D784&lt;MIN($D783:OFFSET($D784,-$H$2+1,0)),"S",H783))</f>
        <v>B</v>
      </c>
      <c r="I784" s="2" t="str">
        <f ca="1">IF($C784&gt;MAX($C783:OFFSET($C784,-$I$2+1,0)),"B",IF($D784&lt;MIN($D783:OFFSET($D784,-$I$2+1,0)),"S",I783))</f>
        <v>S</v>
      </c>
      <c r="J784" s="2" t="str">
        <f t="shared" ca="1" si="124"/>
        <v>X</v>
      </c>
      <c r="K784">
        <f t="shared" ca="1" si="125"/>
        <v>0</v>
      </c>
      <c r="L784">
        <f t="shared" ca="1" si="126"/>
        <v>-2940.000000000005</v>
      </c>
      <c r="M784" s="8">
        <f t="shared" si="123"/>
        <v>6.2376563658808921</v>
      </c>
      <c r="N784" s="9">
        <f t="shared" si="122"/>
        <v>1247.5312731761785</v>
      </c>
      <c r="O784" s="7">
        <f t="shared" ca="1" si="129"/>
        <v>0</v>
      </c>
      <c r="P784" s="2" t="str">
        <f t="shared" ca="1" si="130"/>
        <v xml:space="preserve"> </v>
      </c>
      <c r="Q784" t="str">
        <f t="shared" ca="1" si="131"/>
        <v>X</v>
      </c>
      <c r="R784">
        <f t="shared" ca="1" si="127"/>
        <v>0</v>
      </c>
      <c r="S784">
        <f t="shared" ca="1" si="128"/>
        <v>-3250.0000000000068</v>
      </c>
    </row>
    <row r="785" spans="1:19" x14ac:dyDescent="0.25">
      <c r="A785" s="1">
        <v>37678</v>
      </c>
      <c r="B785">
        <v>520.79999999999995</v>
      </c>
      <c r="C785">
        <v>525.29999999999995</v>
      </c>
      <c r="D785">
        <v>520.5</v>
      </c>
      <c r="E785">
        <v>522.9</v>
      </c>
      <c r="F785">
        <v>66185</v>
      </c>
      <c r="G785">
        <f t="shared" si="132"/>
        <v>4.7999999999999545</v>
      </c>
      <c r="H785" s="2" t="str">
        <f ca="1">IF($C785&gt;MAX($C784:OFFSET($C785,-$H$2+1,0)),"B",IF($D785&lt;MIN($D784:OFFSET($D785,-$H$2+1,0)),"S",H784))</f>
        <v>B</v>
      </c>
      <c r="I785" s="2" t="str">
        <f ca="1">IF($C785&gt;MAX($C784:OFFSET($C785,-$I$2+1,0)),"B",IF($D785&lt;MIN($D784:OFFSET($D785,-$I$2+1,0)),"S",I784))</f>
        <v>S</v>
      </c>
      <c r="J785" s="2" t="str">
        <f t="shared" ca="1" si="124"/>
        <v>X</v>
      </c>
      <c r="K785">
        <f t="shared" ca="1" si="125"/>
        <v>0</v>
      </c>
      <c r="L785">
        <f t="shared" ca="1" si="126"/>
        <v>-2940.000000000005</v>
      </c>
      <c r="M785" s="8">
        <f t="shared" si="123"/>
        <v>6.1657735475868449</v>
      </c>
      <c r="N785" s="9">
        <f t="shared" si="122"/>
        <v>1233.1547095173689</v>
      </c>
      <c r="O785" s="7">
        <f t="shared" ca="1" si="129"/>
        <v>0</v>
      </c>
      <c r="P785" s="2" t="str">
        <f t="shared" ca="1" si="130"/>
        <v xml:space="preserve"> </v>
      </c>
      <c r="Q785" t="str">
        <f t="shared" ca="1" si="131"/>
        <v>X</v>
      </c>
      <c r="R785">
        <f t="shared" ca="1" si="127"/>
        <v>0</v>
      </c>
      <c r="S785">
        <f t="shared" ca="1" si="128"/>
        <v>-3250.0000000000068</v>
      </c>
    </row>
    <row r="786" spans="1:19" x14ac:dyDescent="0.25">
      <c r="A786" s="1">
        <v>37679</v>
      </c>
      <c r="B786">
        <v>523.20000000000005</v>
      </c>
      <c r="C786">
        <v>524.20000000000005</v>
      </c>
      <c r="D786">
        <v>514.5</v>
      </c>
      <c r="E786">
        <v>515</v>
      </c>
      <c r="F786">
        <v>212714</v>
      </c>
      <c r="G786">
        <f t="shared" si="132"/>
        <v>9.7000000000000455</v>
      </c>
      <c r="H786" s="2" t="str">
        <f ca="1">IF($C786&gt;MAX($C785:OFFSET($C786,-$H$2+1,0)),"B",IF($D786&lt;MIN($D785:OFFSET($D786,-$H$2+1,0)),"S",H785))</f>
        <v>B</v>
      </c>
      <c r="I786" s="2" t="str">
        <f ca="1">IF($C786&gt;MAX($C785:OFFSET($C786,-$I$2+1,0)),"B",IF($D786&lt;MIN($D785:OFFSET($D786,-$I$2+1,0)),"S",I785))</f>
        <v>S</v>
      </c>
      <c r="J786" s="2" t="str">
        <f t="shared" ca="1" si="124"/>
        <v>X</v>
      </c>
      <c r="K786">
        <f t="shared" ca="1" si="125"/>
        <v>0</v>
      </c>
      <c r="L786">
        <f t="shared" ca="1" si="126"/>
        <v>-2940.000000000005</v>
      </c>
      <c r="M786" s="8">
        <f t="shared" si="123"/>
        <v>6.342484870207505</v>
      </c>
      <c r="N786" s="9">
        <f t="shared" si="122"/>
        <v>1268.4969740415011</v>
      </c>
      <c r="O786" s="7">
        <f t="shared" ca="1" si="129"/>
        <v>0</v>
      </c>
      <c r="P786" s="2" t="str">
        <f t="shared" ca="1" si="130"/>
        <v xml:space="preserve"> </v>
      </c>
      <c r="Q786" t="str">
        <f t="shared" ca="1" si="131"/>
        <v>X</v>
      </c>
      <c r="R786">
        <f t="shared" ca="1" si="127"/>
        <v>0</v>
      </c>
      <c r="S786">
        <f t="shared" ca="1" si="128"/>
        <v>-3250.0000000000068</v>
      </c>
    </row>
    <row r="787" spans="1:19" x14ac:dyDescent="0.25">
      <c r="A787" s="1">
        <v>37680</v>
      </c>
      <c r="B787">
        <v>515.6</v>
      </c>
      <c r="C787">
        <v>520.29999999999995</v>
      </c>
      <c r="D787">
        <v>515.6</v>
      </c>
      <c r="E787">
        <v>519.1</v>
      </c>
      <c r="F787">
        <v>167947</v>
      </c>
      <c r="G787">
        <f t="shared" si="132"/>
        <v>5.2999999999999545</v>
      </c>
      <c r="H787" s="2" t="str">
        <f ca="1">IF($C787&gt;MAX($C786:OFFSET($C787,-$H$2+1,0)),"B",IF($D787&lt;MIN($D786:OFFSET($D787,-$H$2+1,0)),"S",H786))</f>
        <v>B</v>
      </c>
      <c r="I787" s="2" t="str">
        <f ca="1">IF($C787&gt;MAX($C786:OFFSET($C787,-$I$2+1,0)),"B",IF($D787&lt;MIN($D786:OFFSET($D787,-$I$2+1,0)),"S",I786))</f>
        <v>S</v>
      </c>
      <c r="J787" s="2" t="str">
        <f t="shared" ca="1" si="124"/>
        <v>X</v>
      </c>
      <c r="K787">
        <f t="shared" ca="1" si="125"/>
        <v>0</v>
      </c>
      <c r="L787">
        <f t="shared" ca="1" si="126"/>
        <v>-2940.000000000005</v>
      </c>
      <c r="M787" s="8">
        <f t="shared" si="123"/>
        <v>6.2903606266971277</v>
      </c>
      <c r="N787" s="9">
        <f t="shared" si="122"/>
        <v>1258.0721253394256</v>
      </c>
      <c r="O787" s="7">
        <f t="shared" ca="1" si="129"/>
        <v>0</v>
      </c>
      <c r="P787" s="2" t="str">
        <f t="shared" ca="1" si="130"/>
        <v xml:space="preserve"> </v>
      </c>
      <c r="Q787" t="str">
        <f t="shared" ca="1" si="131"/>
        <v>X</v>
      </c>
      <c r="R787">
        <f t="shared" ca="1" si="127"/>
        <v>0</v>
      </c>
      <c r="S787">
        <f t="shared" ca="1" si="128"/>
        <v>-3250.0000000000068</v>
      </c>
    </row>
    <row r="788" spans="1:19" x14ac:dyDescent="0.25">
      <c r="A788" s="1">
        <v>37683</v>
      </c>
      <c r="B788">
        <v>517</v>
      </c>
      <c r="C788">
        <v>518.5</v>
      </c>
      <c r="D788">
        <v>514</v>
      </c>
      <c r="E788">
        <v>518.1</v>
      </c>
      <c r="F788">
        <v>151450</v>
      </c>
      <c r="G788">
        <f t="shared" si="132"/>
        <v>5.1000000000000227</v>
      </c>
      <c r="H788" s="2" t="str">
        <f ca="1">IF($C788&gt;MAX($C787:OFFSET($C788,-$H$2+1,0)),"B",IF($D788&lt;MIN($D787:OFFSET($D788,-$H$2+1,0)),"S",H787))</f>
        <v>B</v>
      </c>
      <c r="I788" s="2" t="str">
        <f ca="1">IF($C788&gt;MAX($C787:OFFSET($C788,-$I$2+1,0)),"B",IF($D788&lt;MIN($D787:OFFSET($D788,-$I$2+1,0)),"S",I787))</f>
        <v>S</v>
      </c>
      <c r="J788" s="2" t="str">
        <f t="shared" ca="1" si="124"/>
        <v>X</v>
      </c>
      <c r="K788">
        <f t="shared" ca="1" si="125"/>
        <v>0</v>
      </c>
      <c r="L788">
        <f t="shared" ca="1" si="126"/>
        <v>-2940.000000000005</v>
      </c>
      <c r="M788" s="8">
        <f t="shared" si="123"/>
        <v>6.2308425953622724</v>
      </c>
      <c r="N788" s="9">
        <f t="shared" si="122"/>
        <v>1246.1685190724545</v>
      </c>
      <c r="O788" s="7">
        <f t="shared" ca="1" si="129"/>
        <v>0</v>
      </c>
      <c r="P788" s="2" t="str">
        <f t="shared" ca="1" si="130"/>
        <v xml:space="preserve"> </v>
      </c>
      <c r="Q788" t="str">
        <f t="shared" ca="1" si="131"/>
        <v>X</v>
      </c>
      <c r="R788">
        <f t="shared" ca="1" si="127"/>
        <v>0</v>
      </c>
      <c r="S788">
        <f t="shared" ca="1" si="128"/>
        <v>-3250.0000000000068</v>
      </c>
    </row>
    <row r="789" spans="1:19" x14ac:dyDescent="0.25">
      <c r="A789" s="1">
        <v>37684</v>
      </c>
      <c r="B789">
        <v>521.6</v>
      </c>
      <c r="C789">
        <v>523.70000000000005</v>
      </c>
      <c r="D789">
        <v>520.9</v>
      </c>
      <c r="E789">
        <v>522.1</v>
      </c>
      <c r="F789">
        <v>120438</v>
      </c>
      <c r="G789">
        <f t="shared" si="132"/>
        <v>5.6000000000000227</v>
      </c>
      <c r="H789" s="2" t="str">
        <f ca="1">IF($C789&gt;MAX($C788:OFFSET($C789,-$H$2+1,0)),"B",IF($D789&lt;MIN($D788:OFFSET($D789,-$H$2+1,0)),"S",H788))</f>
        <v>B</v>
      </c>
      <c r="I789" s="2" t="str">
        <f ca="1">IF($C789&gt;MAX($C788:OFFSET($C789,-$I$2+1,0)),"B",IF($D789&lt;MIN($D788:OFFSET($D789,-$I$2+1,0)),"S",I788))</f>
        <v>S</v>
      </c>
      <c r="J789" s="2" t="str">
        <f t="shared" ca="1" si="124"/>
        <v>X</v>
      </c>
      <c r="K789">
        <f t="shared" ca="1" si="125"/>
        <v>0</v>
      </c>
      <c r="L789">
        <f t="shared" ca="1" si="126"/>
        <v>-2940.000000000005</v>
      </c>
      <c r="M789" s="8">
        <f t="shared" si="123"/>
        <v>6.1993004655941597</v>
      </c>
      <c r="N789" s="9">
        <f t="shared" si="122"/>
        <v>1239.8600931188319</v>
      </c>
      <c r="O789" s="7">
        <f t="shared" ca="1" si="129"/>
        <v>0</v>
      </c>
      <c r="P789" s="2" t="str">
        <f t="shared" ca="1" si="130"/>
        <v xml:space="preserve"> </v>
      </c>
      <c r="Q789" t="str">
        <f t="shared" ca="1" si="131"/>
        <v>X</v>
      </c>
      <c r="R789">
        <f t="shared" ca="1" si="127"/>
        <v>0</v>
      </c>
      <c r="S789">
        <f t="shared" ca="1" si="128"/>
        <v>-3250.0000000000068</v>
      </c>
    </row>
    <row r="790" spans="1:19" x14ac:dyDescent="0.25">
      <c r="A790" s="1">
        <v>37685</v>
      </c>
      <c r="B790">
        <v>522.79999999999995</v>
      </c>
      <c r="C790">
        <v>525.5</v>
      </c>
      <c r="D790">
        <v>521.1</v>
      </c>
      <c r="E790">
        <v>522</v>
      </c>
      <c r="F790">
        <v>135265</v>
      </c>
      <c r="G790">
        <f t="shared" si="132"/>
        <v>4.3999999999999773</v>
      </c>
      <c r="H790" s="2" t="str">
        <f ca="1">IF($C790&gt;MAX($C789:OFFSET($C790,-$H$2+1,0)),"B",IF($D790&lt;MIN($D789:OFFSET($D790,-$H$2+1,0)),"S",H789))</f>
        <v>B</v>
      </c>
      <c r="I790" s="2" t="str">
        <f ca="1">IF($C790&gt;MAX($C789:OFFSET($C790,-$I$2+1,0)),"B",IF($D790&lt;MIN($D789:OFFSET($D790,-$I$2+1,0)),"S",I789))</f>
        <v>S</v>
      </c>
      <c r="J790" s="2" t="str">
        <f t="shared" ca="1" si="124"/>
        <v>X</v>
      </c>
      <c r="K790">
        <f t="shared" ca="1" si="125"/>
        <v>0</v>
      </c>
      <c r="L790">
        <f t="shared" ca="1" si="126"/>
        <v>-2940.000000000005</v>
      </c>
      <c r="M790" s="8">
        <f t="shared" si="123"/>
        <v>6.1093354423144506</v>
      </c>
      <c r="N790" s="9">
        <f t="shared" ref="N790:N853" si="133">$N$2*M790*$K$2</f>
        <v>1221.86708846289</v>
      </c>
      <c r="O790" s="7">
        <f t="shared" ca="1" si="129"/>
        <v>0</v>
      </c>
      <c r="P790" s="2" t="str">
        <f t="shared" ca="1" si="130"/>
        <v xml:space="preserve"> </v>
      </c>
      <c r="Q790" t="str">
        <f t="shared" ca="1" si="131"/>
        <v>X</v>
      </c>
      <c r="R790">
        <f t="shared" ca="1" si="127"/>
        <v>0</v>
      </c>
      <c r="S790">
        <f t="shared" ca="1" si="128"/>
        <v>-3250.0000000000068</v>
      </c>
    </row>
    <row r="791" spans="1:19" x14ac:dyDescent="0.25">
      <c r="A791" s="1">
        <v>37686</v>
      </c>
      <c r="B791">
        <v>522</v>
      </c>
      <c r="C791">
        <v>526.20000000000005</v>
      </c>
      <c r="D791">
        <v>522</v>
      </c>
      <c r="E791">
        <v>525.70000000000005</v>
      </c>
      <c r="F791">
        <v>141016</v>
      </c>
      <c r="G791">
        <f t="shared" si="132"/>
        <v>4.2000000000000455</v>
      </c>
      <c r="H791" s="2" t="str">
        <f ca="1">IF($C791&gt;MAX($C790:OFFSET($C791,-$H$2+1,0)),"B",IF($D791&lt;MIN($D790:OFFSET($D791,-$H$2+1,0)),"S",H790))</f>
        <v>B</v>
      </c>
      <c r="I791" s="2" t="str">
        <f ca="1">IF($C791&gt;MAX($C790:OFFSET($C791,-$I$2+1,0)),"B",IF($D791&lt;MIN($D790:OFFSET($D791,-$I$2+1,0)),"S",I790))</f>
        <v>S</v>
      </c>
      <c r="J791" s="2" t="str">
        <f t="shared" ca="1" si="124"/>
        <v>X</v>
      </c>
      <c r="K791">
        <f t="shared" ca="1" si="125"/>
        <v>0</v>
      </c>
      <c r="L791">
        <f t="shared" ca="1" si="126"/>
        <v>-2940.000000000005</v>
      </c>
      <c r="M791" s="8">
        <f t="shared" ref="M791:M854" si="134">(($M$2-1)*M790+G791)/$M$2</f>
        <v>6.0138686701987307</v>
      </c>
      <c r="N791" s="9">
        <f t="shared" si="133"/>
        <v>1202.7737340397462</v>
      </c>
      <c r="O791" s="7">
        <f t="shared" ca="1" si="129"/>
        <v>0</v>
      </c>
      <c r="P791" s="2" t="str">
        <f t="shared" ca="1" si="130"/>
        <v xml:space="preserve"> </v>
      </c>
      <c r="Q791" t="str">
        <f t="shared" ca="1" si="131"/>
        <v>X</v>
      </c>
      <c r="R791">
        <f t="shared" ca="1" si="127"/>
        <v>0</v>
      </c>
      <c r="S791">
        <f t="shared" ca="1" si="128"/>
        <v>-3250.0000000000068</v>
      </c>
    </row>
    <row r="792" spans="1:19" x14ac:dyDescent="0.25">
      <c r="A792" s="1">
        <v>37687</v>
      </c>
      <c r="B792">
        <v>525.6</v>
      </c>
      <c r="C792">
        <v>527.5</v>
      </c>
      <c r="D792">
        <v>515.79999999999995</v>
      </c>
      <c r="E792">
        <v>519.70000000000005</v>
      </c>
      <c r="F792">
        <v>102107</v>
      </c>
      <c r="G792">
        <f t="shared" si="132"/>
        <v>11.700000000000045</v>
      </c>
      <c r="H792" s="2" t="str">
        <f ca="1">IF($C792&gt;MAX($C791:OFFSET($C792,-$H$2+1,0)),"B",IF($D792&lt;MIN($D791:OFFSET($D792,-$H$2+1,0)),"S",H791))</f>
        <v>B</v>
      </c>
      <c r="I792" s="2" t="str">
        <f ca="1">IF($C792&gt;MAX($C791:OFFSET($C792,-$I$2+1,0)),"B",IF($D792&lt;MIN($D791:OFFSET($D792,-$I$2+1,0)),"S",I791))</f>
        <v>S</v>
      </c>
      <c r="J792" s="2" t="str">
        <f t="shared" ca="1" si="124"/>
        <v>X</v>
      </c>
      <c r="K792">
        <f t="shared" ca="1" si="125"/>
        <v>0</v>
      </c>
      <c r="L792">
        <f t="shared" ca="1" si="126"/>
        <v>-2940.000000000005</v>
      </c>
      <c r="M792" s="8">
        <f t="shared" si="134"/>
        <v>6.2981752366887971</v>
      </c>
      <c r="N792" s="9">
        <f t="shared" si="133"/>
        <v>1259.6350473377595</v>
      </c>
      <c r="O792" s="7">
        <f t="shared" ca="1" si="129"/>
        <v>0</v>
      </c>
      <c r="P792" s="2" t="str">
        <f t="shared" ca="1" si="130"/>
        <v xml:space="preserve"> </v>
      </c>
      <c r="Q792" t="str">
        <f t="shared" ca="1" si="131"/>
        <v>X</v>
      </c>
      <c r="R792">
        <f t="shared" ca="1" si="127"/>
        <v>0</v>
      </c>
      <c r="S792">
        <f t="shared" ca="1" si="128"/>
        <v>-3250.0000000000068</v>
      </c>
    </row>
    <row r="793" spans="1:19" x14ac:dyDescent="0.25">
      <c r="A793" s="1">
        <v>37690</v>
      </c>
      <c r="B793">
        <v>522</v>
      </c>
      <c r="C793">
        <v>524.29999999999995</v>
      </c>
      <c r="D793">
        <v>522</v>
      </c>
      <c r="E793">
        <v>523.6</v>
      </c>
      <c r="F793">
        <v>63685</v>
      </c>
      <c r="G793">
        <f t="shared" si="132"/>
        <v>4.5999999999999091</v>
      </c>
      <c r="H793" s="2" t="str">
        <f ca="1">IF($C793&gt;MAX($C792:OFFSET($C793,-$H$2+1,0)),"B",IF($D793&lt;MIN($D792:OFFSET($D793,-$H$2+1,0)),"S",H792))</f>
        <v>B</v>
      </c>
      <c r="I793" s="2" t="str">
        <f ca="1">IF($C793&gt;MAX($C792:OFFSET($C793,-$I$2+1,0)),"B",IF($D793&lt;MIN($D792:OFFSET($D793,-$I$2+1,0)),"S",I792))</f>
        <v>S</v>
      </c>
      <c r="J793" s="2" t="str">
        <f t="shared" ca="1" si="124"/>
        <v>X</v>
      </c>
      <c r="K793">
        <f t="shared" ca="1" si="125"/>
        <v>0</v>
      </c>
      <c r="L793">
        <f t="shared" ca="1" si="126"/>
        <v>-2940.000000000005</v>
      </c>
      <c r="M793" s="8">
        <f t="shared" si="134"/>
        <v>6.2132664748543522</v>
      </c>
      <c r="N793" s="9">
        <f t="shared" si="133"/>
        <v>1242.6532949708705</v>
      </c>
      <c r="O793" s="7">
        <f t="shared" ca="1" si="129"/>
        <v>0</v>
      </c>
      <c r="P793" s="2" t="str">
        <f t="shared" ca="1" si="130"/>
        <v xml:space="preserve"> </v>
      </c>
      <c r="Q793" t="str">
        <f t="shared" ca="1" si="131"/>
        <v>X</v>
      </c>
      <c r="R793">
        <f t="shared" ca="1" si="127"/>
        <v>0</v>
      </c>
      <c r="S793">
        <f t="shared" ca="1" si="128"/>
        <v>-3250.0000000000068</v>
      </c>
    </row>
    <row r="794" spans="1:19" x14ac:dyDescent="0.25">
      <c r="A794" s="1">
        <v>37691</v>
      </c>
      <c r="B794">
        <v>521.29999999999995</v>
      </c>
      <c r="C794">
        <v>522.1</v>
      </c>
      <c r="D794">
        <v>517.5</v>
      </c>
      <c r="E794">
        <v>519.4</v>
      </c>
      <c r="F794">
        <v>90159</v>
      </c>
      <c r="G794">
        <f t="shared" si="132"/>
        <v>6.1000000000000227</v>
      </c>
      <c r="H794" s="2" t="str">
        <f ca="1">IF($C794&gt;MAX($C793:OFFSET($C794,-$H$2+1,0)),"B",IF($D794&lt;MIN($D793:OFFSET($D794,-$H$2+1,0)),"S",H793))</f>
        <v>B</v>
      </c>
      <c r="I794" s="2" t="str">
        <f ca="1">IF($C794&gt;MAX($C793:OFFSET($C794,-$I$2+1,0)),"B",IF($D794&lt;MIN($D793:OFFSET($D794,-$I$2+1,0)),"S",I793))</f>
        <v>S</v>
      </c>
      <c r="J794" s="2" t="str">
        <f t="shared" ca="1" si="124"/>
        <v>X</v>
      </c>
      <c r="K794">
        <f t="shared" ca="1" si="125"/>
        <v>0</v>
      </c>
      <c r="L794">
        <f t="shared" ca="1" si="126"/>
        <v>-2940.000000000005</v>
      </c>
      <c r="M794" s="8">
        <f t="shared" si="134"/>
        <v>6.2076031511116359</v>
      </c>
      <c r="N794" s="9">
        <f t="shared" si="133"/>
        <v>1241.5206302223271</v>
      </c>
      <c r="O794" s="7">
        <f t="shared" ca="1" si="129"/>
        <v>0</v>
      </c>
      <c r="P794" s="2" t="str">
        <f t="shared" ca="1" si="130"/>
        <v xml:space="preserve"> </v>
      </c>
      <c r="Q794" t="str">
        <f t="shared" ca="1" si="131"/>
        <v>X</v>
      </c>
      <c r="R794">
        <f t="shared" ca="1" si="127"/>
        <v>0</v>
      </c>
      <c r="S794">
        <f t="shared" ca="1" si="128"/>
        <v>-3250.0000000000068</v>
      </c>
    </row>
    <row r="795" spans="1:19" x14ac:dyDescent="0.25">
      <c r="A795" s="1">
        <v>37692</v>
      </c>
      <c r="B795">
        <v>517.5</v>
      </c>
      <c r="C795">
        <v>518.20000000000005</v>
      </c>
      <c r="D795">
        <v>514.70000000000005</v>
      </c>
      <c r="E795">
        <v>515.4</v>
      </c>
      <c r="F795">
        <v>67806</v>
      </c>
      <c r="G795">
        <f t="shared" si="132"/>
        <v>4.6999999999999318</v>
      </c>
      <c r="H795" s="2" t="str">
        <f ca="1">IF($C795&gt;MAX($C794:OFFSET($C795,-$H$2+1,0)),"B",IF($D795&lt;MIN($D794:OFFSET($D795,-$H$2+1,0)),"S",H794))</f>
        <v>B</v>
      </c>
      <c r="I795" s="2" t="str">
        <f ca="1">IF($C795&gt;MAX($C794:OFFSET($C795,-$I$2+1,0)),"B",IF($D795&lt;MIN($D794:OFFSET($D795,-$I$2+1,0)),"S",I794))</f>
        <v>S</v>
      </c>
      <c r="J795" s="2" t="str">
        <f t="shared" ca="1" si="124"/>
        <v>X</v>
      </c>
      <c r="K795">
        <f t="shared" ca="1" si="125"/>
        <v>0</v>
      </c>
      <c r="L795">
        <f t="shared" ca="1" si="126"/>
        <v>-2940.000000000005</v>
      </c>
      <c r="M795" s="8">
        <f t="shared" si="134"/>
        <v>6.1322229935560504</v>
      </c>
      <c r="N795" s="9">
        <f t="shared" si="133"/>
        <v>1226.4445987112101</v>
      </c>
      <c r="O795" s="7">
        <f t="shared" ca="1" si="129"/>
        <v>0</v>
      </c>
      <c r="P795" s="2" t="str">
        <f t="shared" ca="1" si="130"/>
        <v xml:space="preserve"> </v>
      </c>
      <c r="Q795" t="str">
        <f t="shared" ca="1" si="131"/>
        <v>X</v>
      </c>
      <c r="R795">
        <f t="shared" ca="1" si="127"/>
        <v>0</v>
      </c>
      <c r="S795">
        <f t="shared" ca="1" si="128"/>
        <v>-3250.0000000000068</v>
      </c>
    </row>
    <row r="796" spans="1:19" x14ac:dyDescent="0.25">
      <c r="A796" s="1">
        <v>37693</v>
      </c>
      <c r="B796">
        <v>507.3</v>
      </c>
      <c r="C796">
        <v>509.8</v>
      </c>
      <c r="D796">
        <v>500.8</v>
      </c>
      <c r="E796">
        <v>504.8</v>
      </c>
      <c r="F796">
        <v>69215</v>
      </c>
      <c r="G796">
        <f t="shared" si="132"/>
        <v>14.599999999999966</v>
      </c>
      <c r="H796" s="2" t="str">
        <f ca="1">IF($C796&gt;MAX($C795:OFFSET($C796,-$H$2+1,0)),"B",IF($D796&lt;MIN($D795:OFFSET($D796,-$H$2+1,0)),"S",H795))</f>
        <v>S</v>
      </c>
      <c r="I796" s="2" t="str">
        <f ca="1">IF($C796&gt;MAX($C795:OFFSET($C796,-$I$2+1,0)),"B",IF($D796&lt;MIN($D795:OFFSET($D796,-$I$2+1,0)),"S",I795))</f>
        <v>S</v>
      </c>
      <c r="J796" s="2" t="str">
        <f t="shared" ca="1" si="124"/>
        <v>S</v>
      </c>
      <c r="K796">
        <f t="shared" ca="1" si="125"/>
        <v>0</v>
      </c>
      <c r="L796">
        <f t="shared" ca="1" si="126"/>
        <v>-2940.000000000005</v>
      </c>
      <c r="M796" s="8">
        <f t="shared" si="134"/>
        <v>6.5556118438782462</v>
      </c>
      <c r="N796" s="9">
        <f t="shared" si="133"/>
        <v>1311.1223687756492</v>
      </c>
      <c r="O796" s="7">
        <f t="shared" ca="1" si="129"/>
        <v>0</v>
      </c>
      <c r="P796" s="2" t="str">
        <f t="shared" ca="1" si="130"/>
        <v xml:space="preserve"> </v>
      </c>
      <c r="Q796" t="str">
        <f t="shared" ca="1" si="131"/>
        <v>S</v>
      </c>
      <c r="R796">
        <f t="shared" ca="1" si="127"/>
        <v>0</v>
      </c>
      <c r="S796">
        <f t="shared" ca="1" si="128"/>
        <v>-3250.0000000000068</v>
      </c>
    </row>
    <row r="797" spans="1:19" x14ac:dyDescent="0.25">
      <c r="A797" s="1">
        <v>37694</v>
      </c>
      <c r="B797">
        <v>503.4</v>
      </c>
      <c r="C797">
        <v>508.3</v>
      </c>
      <c r="D797">
        <v>502.8</v>
      </c>
      <c r="E797">
        <v>505.4</v>
      </c>
      <c r="F797">
        <v>70778</v>
      </c>
      <c r="G797">
        <f t="shared" si="132"/>
        <v>5.5</v>
      </c>
      <c r="H797" s="2" t="str">
        <f ca="1">IF($C797&gt;MAX($C796:OFFSET($C797,-$H$2+1,0)),"B",IF($D797&lt;MIN($D796:OFFSET($D797,-$H$2+1,0)),"S",H796))</f>
        <v>S</v>
      </c>
      <c r="I797" s="2" t="str">
        <f ca="1">IF($C797&gt;MAX($C796:OFFSET($C797,-$I$2+1,0)),"B",IF($D797&lt;MIN($D796:OFFSET($D797,-$I$2+1,0)),"S",I796))</f>
        <v>S</v>
      </c>
      <c r="J797" s="2" t="str">
        <f t="shared" ca="1" si="124"/>
        <v>S</v>
      </c>
      <c r="K797">
        <f t="shared" ca="1" si="125"/>
        <v>-59.999999999996589</v>
      </c>
      <c r="L797">
        <f t="shared" ca="1" si="126"/>
        <v>-3000.0000000000018</v>
      </c>
      <c r="M797" s="8">
        <f t="shared" si="134"/>
        <v>6.5028312516843343</v>
      </c>
      <c r="N797" s="9">
        <f t="shared" si="133"/>
        <v>1300.5662503368669</v>
      </c>
      <c r="O797" s="7">
        <f t="shared" ca="1" si="129"/>
        <v>-59.999999999996589</v>
      </c>
      <c r="P797" s="2" t="str">
        <f t="shared" ca="1" si="130"/>
        <v xml:space="preserve"> </v>
      </c>
      <c r="Q797" t="str">
        <f t="shared" ca="1" si="131"/>
        <v>S</v>
      </c>
      <c r="R797">
        <f t="shared" ca="1" si="127"/>
        <v>-59.999999999996589</v>
      </c>
      <c r="S797">
        <f t="shared" ca="1" si="128"/>
        <v>-3310.0000000000036</v>
      </c>
    </row>
    <row r="798" spans="1:19" x14ac:dyDescent="0.25">
      <c r="A798" s="1">
        <v>37697</v>
      </c>
      <c r="B798">
        <v>510.8</v>
      </c>
      <c r="C798">
        <v>512.29999999999995</v>
      </c>
      <c r="D798">
        <v>503.6</v>
      </c>
      <c r="E798">
        <v>506</v>
      </c>
      <c r="F798">
        <v>85820</v>
      </c>
      <c r="G798">
        <f t="shared" si="132"/>
        <v>8.6999999999999318</v>
      </c>
      <c r="H798" s="2" t="str">
        <f ca="1">IF($C798&gt;MAX($C797:OFFSET($C798,-$H$2+1,0)),"B",IF($D798&lt;MIN($D797:OFFSET($D798,-$H$2+1,0)),"S",H797))</f>
        <v>S</v>
      </c>
      <c r="I798" s="2" t="str">
        <f ca="1">IF($C798&gt;MAX($C797:OFFSET($C798,-$I$2+1,0)),"B",IF($D798&lt;MIN($D797:OFFSET($D798,-$I$2+1,0)),"S",I797))</f>
        <v>S</v>
      </c>
      <c r="J798" s="2" t="str">
        <f t="shared" ca="1" si="124"/>
        <v>S</v>
      </c>
      <c r="K798">
        <f t="shared" ca="1" si="125"/>
        <v>-60.000000000002274</v>
      </c>
      <c r="L798">
        <f t="shared" ca="1" si="126"/>
        <v>-3060.0000000000041</v>
      </c>
      <c r="M798" s="8">
        <f t="shared" si="134"/>
        <v>6.6126896891001135</v>
      </c>
      <c r="N798" s="9">
        <f t="shared" si="133"/>
        <v>1322.5379378200228</v>
      </c>
      <c r="O798" s="7">
        <f t="shared" ca="1" si="129"/>
        <v>-119.99999999999886</v>
      </c>
      <c r="P798" s="2" t="str">
        <f t="shared" ca="1" si="130"/>
        <v xml:space="preserve"> </v>
      </c>
      <c r="Q798" t="str">
        <f t="shared" ca="1" si="131"/>
        <v>S</v>
      </c>
      <c r="R798">
        <f t="shared" ca="1" si="127"/>
        <v>-60.000000000002274</v>
      </c>
      <c r="S798">
        <f t="shared" ca="1" si="128"/>
        <v>-3370.0000000000059</v>
      </c>
    </row>
    <row r="799" spans="1:19" x14ac:dyDescent="0.25">
      <c r="A799" s="1">
        <v>37698</v>
      </c>
      <c r="B799">
        <v>504.5</v>
      </c>
      <c r="C799">
        <v>509.2</v>
      </c>
      <c r="D799">
        <v>504.5</v>
      </c>
      <c r="E799">
        <v>506.5</v>
      </c>
      <c r="F799">
        <v>64618</v>
      </c>
      <c r="G799">
        <f t="shared" si="132"/>
        <v>4.6999999999999886</v>
      </c>
      <c r="H799" s="2" t="str">
        <f ca="1">IF($C799&gt;MAX($C798:OFFSET($C799,-$H$2+1,0)),"B",IF($D799&lt;MIN($D798:OFFSET($D799,-$H$2+1,0)),"S",H798))</f>
        <v>S</v>
      </c>
      <c r="I799" s="2" t="str">
        <f ca="1">IF($C799&gt;MAX($C798:OFFSET($C799,-$I$2+1,0)),"B",IF($D799&lt;MIN($D798:OFFSET($D799,-$I$2+1,0)),"S",I798))</f>
        <v>S</v>
      </c>
      <c r="J799" s="2" t="str">
        <f t="shared" ca="1" si="124"/>
        <v>S</v>
      </c>
      <c r="K799">
        <f t="shared" ca="1" si="125"/>
        <v>-50</v>
      </c>
      <c r="L799">
        <f t="shared" ca="1" si="126"/>
        <v>-3110.0000000000041</v>
      </c>
      <c r="M799" s="8">
        <f t="shared" si="134"/>
        <v>6.5170552046451062</v>
      </c>
      <c r="N799" s="9">
        <f t="shared" si="133"/>
        <v>1303.4110409290213</v>
      </c>
      <c r="O799" s="7">
        <f t="shared" ca="1" si="129"/>
        <v>-169.99999999999886</v>
      </c>
      <c r="P799" s="2" t="str">
        <f t="shared" ca="1" si="130"/>
        <v xml:space="preserve"> </v>
      </c>
      <c r="Q799" t="str">
        <f t="shared" ca="1" si="131"/>
        <v>S</v>
      </c>
      <c r="R799">
        <f t="shared" ca="1" si="127"/>
        <v>-50</v>
      </c>
      <c r="S799">
        <f t="shared" ca="1" si="128"/>
        <v>-3420.0000000000059</v>
      </c>
    </row>
    <row r="800" spans="1:19" x14ac:dyDescent="0.25">
      <c r="A800" s="1">
        <v>37699</v>
      </c>
      <c r="B800">
        <v>504</v>
      </c>
      <c r="C800">
        <v>506.8</v>
      </c>
      <c r="D800">
        <v>503.1</v>
      </c>
      <c r="E800">
        <v>505</v>
      </c>
      <c r="F800">
        <v>39726</v>
      </c>
      <c r="G800">
        <f t="shared" si="132"/>
        <v>3.6999999999999886</v>
      </c>
      <c r="H800" s="2" t="str">
        <f ca="1">IF($C800&gt;MAX($C799:OFFSET($C800,-$H$2+1,0)),"B",IF($D800&lt;MIN($D799:OFFSET($D800,-$H$2+1,0)),"S",H799))</f>
        <v>S</v>
      </c>
      <c r="I800" s="2" t="str">
        <f ca="1">IF($C800&gt;MAX($C799:OFFSET($C800,-$I$2+1,0)),"B",IF($D800&lt;MIN($D799:OFFSET($D800,-$I$2+1,0)),"S",I799))</f>
        <v>S</v>
      </c>
      <c r="J800" s="2" t="str">
        <f t="shared" ca="1" si="124"/>
        <v>S</v>
      </c>
      <c r="K800">
        <f t="shared" ca="1" si="125"/>
        <v>150</v>
      </c>
      <c r="L800">
        <f t="shared" ca="1" si="126"/>
        <v>-2960.0000000000041</v>
      </c>
      <c r="M800" s="8">
        <f t="shared" si="134"/>
        <v>6.3762024444128507</v>
      </c>
      <c r="N800" s="9">
        <f t="shared" si="133"/>
        <v>1275.2404888825702</v>
      </c>
      <c r="O800" s="7">
        <f t="shared" ca="1" si="129"/>
        <v>-19.999999999998863</v>
      </c>
      <c r="P800" s="2" t="str">
        <f t="shared" ca="1" si="130"/>
        <v xml:space="preserve"> </v>
      </c>
      <c r="Q800" t="str">
        <f t="shared" ca="1" si="131"/>
        <v>S</v>
      </c>
      <c r="R800">
        <f t="shared" ca="1" si="127"/>
        <v>150</v>
      </c>
      <c r="S800">
        <f t="shared" ca="1" si="128"/>
        <v>-3270.0000000000059</v>
      </c>
    </row>
    <row r="801" spans="1:19" x14ac:dyDescent="0.25">
      <c r="A801" s="1">
        <v>37700</v>
      </c>
      <c r="B801">
        <v>502.1</v>
      </c>
      <c r="C801">
        <v>506.8</v>
      </c>
      <c r="D801">
        <v>501.4</v>
      </c>
      <c r="E801">
        <v>501.8</v>
      </c>
      <c r="F801">
        <v>51696</v>
      </c>
      <c r="G801">
        <f t="shared" si="132"/>
        <v>5.4000000000000341</v>
      </c>
      <c r="H801" s="2" t="str">
        <f ca="1">IF($C801&gt;MAX($C800:OFFSET($C801,-$H$2+1,0)),"B",IF($D801&lt;MIN($D800:OFFSET($D801,-$H$2+1,0)),"S",H800))</f>
        <v>S</v>
      </c>
      <c r="I801" s="2" t="str">
        <f ca="1">IF($C801&gt;MAX($C800:OFFSET($C801,-$I$2+1,0)),"B",IF($D801&lt;MIN($D800:OFFSET($D801,-$I$2+1,0)),"S",I800))</f>
        <v>S</v>
      </c>
      <c r="J801" s="2" t="str">
        <f t="shared" ca="1" si="124"/>
        <v>S</v>
      </c>
      <c r="K801">
        <f t="shared" ca="1" si="125"/>
        <v>319.99999999999886</v>
      </c>
      <c r="L801">
        <f t="shared" ca="1" si="126"/>
        <v>-2640.0000000000055</v>
      </c>
      <c r="M801" s="8">
        <f t="shared" si="134"/>
        <v>6.3273923221922095</v>
      </c>
      <c r="N801" s="9">
        <f t="shared" si="133"/>
        <v>1265.478464438442</v>
      </c>
      <c r="O801" s="7">
        <f t="shared" ca="1" si="129"/>
        <v>300</v>
      </c>
      <c r="P801" s="2" t="str">
        <f t="shared" ca="1" si="130"/>
        <v xml:space="preserve"> </v>
      </c>
      <c r="Q801" t="str">
        <f t="shared" ca="1" si="131"/>
        <v>S</v>
      </c>
      <c r="R801">
        <f t="shared" ca="1" si="127"/>
        <v>319.99999999999886</v>
      </c>
      <c r="S801">
        <f t="shared" ca="1" si="128"/>
        <v>-2950.0000000000073</v>
      </c>
    </row>
    <row r="802" spans="1:19" x14ac:dyDescent="0.25">
      <c r="A802" s="1">
        <v>37701</v>
      </c>
      <c r="B802">
        <v>500.8</v>
      </c>
      <c r="C802">
        <v>502.8</v>
      </c>
      <c r="D802">
        <v>494.6</v>
      </c>
      <c r="E802">
        <v>494.9</v>
      </c>
      <c r="F802">
        <v>34301</v>
      </c>
      <c r="G802">
        <f t="shared" si="132"/>
        <v>8.1999999999999886</v>
      </c>
      <c r="H802" s="2" t="str">
        <f ca="1">IF($C802&gt;MAX($C801:OFFSET($C802,-$H$2+1,0)),"B",IF($D802&lt;MIN($D801:OFFSET($D802,-$H$2+1,0)),"S",H801))</f>
        <v>S</v>
      </c>
      <c r="I802" s="2" t="str">
        <f ca="1">IF($C802&gt;MAX($C801:OFFSET($C802,-$I$2+1,0)),"B",IF($D802&lt;MIN($D801:OFFSET($D802,-$I$2+1,0)),"S",I801))</f>
        <v>S</v>
      </c>
      <c r="J802" s="2" t="str">
        <f t="shared" ca="1" si="124"/>
        <v>S</v>
      </c>
      <c r="K802">
        <f t="shared" ca="1" si="125"/>
        <v>690.00000000000341</v>
      </c>
      <c r="L802">
        <f t="shared" ca="1" si="126"/>
        <v>-1950.000000000002</v>
      </c>
      <c r="M802" s="8">
        <f t="shared" si="134"/>
        <v>6.4210227060825984</v>
      </c>
      <c r="N802" s="9">
        <f t="shared" si="133"/>
        <v>1284.2045412165196</v>
      </c>
      <c r="O802" s="7">
        <f t="shared" ca="1" si="129"/>
        <v>990.00000000000341</v>
      </c>
      <c r="P802" s="2" t="str">
        <f t="shared" ca="1" si="130"/>
        <v xml:space="preserve"> </v>
      </c>
      <c r="Q802" t="str">
        <f t="shared" ca="1" si="131"/>
        <v>S</v>
      </c>
      <c r="R802">
        <f t="shared" ca="1" si="127"/>
        <v>690.00000000000341</v>
      </c>
      <c r="S802">
        <f t="shared" ca="1" si="128"/>
        <v>-2260.0000000000036</v>
      </c>
    </row>
    <row r="803" spans="1:19" x14ac:dyDescent="0.25">
      <c r="A803" s="1">
        <v>37704</v>
      </c>
      <c r="B803">
        <v>498.6</v>
      </c>
      <c r="C803">
        <v>499.5</v>
      </c>
      <c r="D803">
        <v>497.8</v>
      </c>
      <c r="E803">
        <v>498.3</v>
      </c>
      <c r="F803">
        <v>45200</v>
      </c>
      <c r="G803">
        <f t="shared" si="132"/>
        <v>4.6000000000000227</v>
      </c>
      <c r="H803" s="2" t="str">
        <f ca="1">IF($C803&gt;MAX($C802:OFFSET($C803,-$H$2+1,0)),"B",IF($D803&lt;MIN($D802:OFFSET($D803,-$H$2+1,0)),"S",H802))</f>
        <v>S</v>
      </c>
      <c r="I803" s="2" t="str">
        <f ca="1">IF($C803&gt;MAX($C802:OFFSET($C803,-$I$2+1,0)),"B",IF($D803&lt;MIN($D802:OFFSET($D803,-$I$2+1,0)),"S",I802))</f>
        <v>S</v>
      </c>
      <c r="J803" s="2" t="str">
        <f t="shared" ca="1" si="124"/>
        <v>S</v>
      </c>
      <c r="K803">
        <f t="shared" ca="1" si="125"/>
        <v>-340.00000000000341</v>
      </c>
      <c r="L803">
        <f t="shared" ca="1" si="126"/>
        <v>-2290.0000000000055</v>
      </c>
      <c r="M803" s="8">
        <f t="shared" si="134"/>
        <v>6.3299715707784703</v>
      </c>
      <c r="N803" s="9">
        <f t="shared" si="133"/>
        <v>1265.9943141556942</v>
      </c>
      <c r="O803" s="7">
        <f t="shared" ca="1" si="129"/>
        <v>650</v>
      </c>
      <c r="P803" s="2" t="str">
        <f t="shared" ca="1" si="130"/>
        <v xml:space="preserve"> </v>
      </c>
      <c r="Q803" t="str">
        <f t="shared" ca="1" si="131"/>
        <v>S</v>
      </c>
      <c r="R803">
        <f t="shared" ca="1" si="127"/>
        <v>-340.00000000000341</v>
      </c>
      <c r="S803">
        <f t="shared" ca="1" si="128"/>
        <v>-2600.0000000000073</v>
      </c>
    </row>
    <row r="804" spans="1:19" x14ac:dyDescent="0.25">
      <c r="A804" s="1">
        <v>37705</v>
      </c>
      <c r="B804">
        <v>501.3</v>
      </c>
      <c r="C804">
        <v>502.1</v>
      </c>
      <c r="D804">
        <v>496.1</v>
      </c>
      <c r="E804">
        <v>497.1</v>
      </c>
      <c r="F804">
        <v>53869</v>
      </c>
      <c r="G804">
        <f t="shared" si="132"/>
        <v>6</v>
      </c>
      <c r="H804" s="2" t="str">
        <f ca="1">IF($C804&gt;MAX($C803:OFFSET($C804,-$H$2+1,0)),"B",IF($D804&lt;MIN($D803:OFFSET($D804,-$H$2+1,0)),"S",H803))</f>
        <v>S</v>
      </c>
      <c r="I804" s="2" t="str">
        <f ca="1">IF($C804&gt;MAX($C803:OFFSET($C804,-$I$2+1,0)),"B",IF($D804&lt;MIN($D803:OFFSET($D804,-$I$2+1,0)),"S",I803))</f>
        <v>S</v>
      </c>
      <c r="J804" s="2" t="str">
        <f t="shared" ca="1" si="124"/>
        <v>S</v>
      </c>
      <c r="K804">
        <f t="shared" ca="1" si="125"/>
        <v>119.99999999999886</v>
      </c>
      <c r="L804">
        <f t="shared" ca="1" si="126"/>
        <v>-2170.0000000000064</v>
      </c>
      <c r="M804" s="8">
        <f t="shared" si="134"/>
        <v>6.3134729922395465</v>
      </c>
      <c r="N804" s="9">
        <f t="shared" si="133"/>
        <v>1262.6945984479094</v>
      </c>
      <c r="O804" s="7">
        <f t="shared" ca="1" si="129"/>
        <v>769.99999999999886</v>
      </c>
      <c r="P804" s="2" t="str">
        <f t="shared" ca="1" si="130"/>
        <v xml:space="preserve"> </v>
      </c>
      <c r="Q804" t="str">
        <f t="shared" ca="1" si="131"/>
        <v>S</v>
      </c>
      <c r="R804">
        <f t="shared" ca="1" si="127"/>
        <v>119.99999999999886</v>
      </c>
      <c r="S804">
        <f t="shared" ca="1" si="128"/>
        <v>-2480.0000000000082</v>
      </c>
    </row>
    <row r="805" spans="1:19" x14ac:dyDescent="0.25">
      <c r="A805" s="1">
        <v>37706</v>
      </c>
      <c r="B805">
        <v>499</v>
      </c>
      <c r="C805">
        <v>500.2</v>
      </c>
      <c r="D805">
        <v>497.9</v>
      </c>
      <c r="E805">
        <v>498.9</v>
      </c>
      <c r="F805">
        <v>51057</v>
      </c>
      <c r="G805">
        <f t="shared" si="132"/>
        <v>3.0999999999999659</v>
      </c>
      <c r="H805" s="2" t="str">
        <f ca="1">IF($C805&gt;MAX($C804:OFFSET($C805,-$H$2+1,0)),"B",IF($D805&lt;MIN($D804:OFFSET($D805,-$H$2+1,0)),"S",H804))</f>
        <v>S</v>
      </c>
      <c r="I805" s="2" t="str">
        <f ca="1">IF($C805&gt;MAX($C804:OFFSET($C805,-$I$2+1,0)),"B",IF($D805&lt;MIN($D804:OFFSET($D805,-$I$2+1,0)),"S",I804))</f>
        <v>S</v>
      </c>
      <c r="J805" s="2" t="str">
        <f t="shared" ca="1" si="124"/>
        <v>S</v>
      </c>
      <c r="K805">
        <f t="shared" ca="1" si="125"/>
        <v>-179.99999999999545</v>
      </c>
      <c r="L805">
        <f t="shared" ca="1" si="126"/>
        <v>-2350.0000000000018</v>
      </c>
      <c r="M805" s="8">
        <f t="shared" si="134"/>
        <v>6.1527993426275671</v>
      </c>
      <c r="N805" s="9">
        <f t="shared" si="133"/>
        <v>1230.5598685255134</v>
      </c>
      <c r="O805" s="7">
        <f t="shared" ca="1" si="129"/>
        <v>590.00000000000341</v>
      </c>
      <c r="P805" s="2" t="str">
        <f t="shared" ca="1" si="130"/>
        <v xml:space="preserve"> </v>
      </c>
      <c r="Q805" t="str">
        <f t="shared" ca="1" si="131"/>
        <v>S</v>
      </c>
      <c r="R805">
        <f t="shared" ca="1" si="127"/>
        <v>-179.99999999999545</v>
      </c>
      <c r="S805">
        <f t="shared" ca="1" si="128"/>
        <v>-2660.0000000000036</v>
      </c>
    </row>
    <row r="806" spans="1:19" x14ac:dyDescent="0.25">
      <c r="A806" s="1">
        <v>37707</v>
      </c>
      <c r="B806">
        <v>501.4</v>
      </c>
      <c r="C806">
        <v>501.9</v>
      </c>
      <c r="D806">
        <v>497.1</v>
      </c>
      <c r="E806">
        <v>497.2</v>
      </c>
      <c r="F806">
        <v>43226</v>
      </c>
      <c r="G806">
        <f t="shared" si="132"/>
        <v>4.7999999999999545</v>
      </c>
      <c r="H806" s="2" t="str">
        <f ca="1">IF($C806&gt;MAX($C805:OFFSET($C806,-$H$2+1,0)),"B",IF($D806&lt;MIN($D805:OFFSET($D806,-$H$2+1,0)),"S",H805))</f>
        <v>S</v>
      </c>
      <c r="I806" s="2" t="str">
        <f ca="1">IF($C806&gt;MAX($C805:OFFSET($C806,-$I$2+1,0)),"B",IF($D806&lt;MIN($D805:OFFSET($D806,-$I$2+1,0)),"S",I805))</f>
        <v>S</v>
      </c>
      <c r="J806" s="2" t="str">
        <f t="shared" ca="1" si="124"/>
        <v>S</v>
      </c>
      <c r="K806">
        <f t="shared" ca="1" si="125"/>
        <v>169.99999999999886</v>
      </c>
      <c r="L806">
        <f t="shared" ca="1" si="126"/>
        <v>-2180.0000000000027</v>
      </c>
      <c r="M806" s="8">
        <f t="shared" si="134"/>
        <v>6.085159375496187</v>
      </c>
      <c r="N806" s="9">
        <f t="shared" si="133"/>
        <v>1217.0318750992374</v>
      </c>
      <c r="O806" s="7">
        <f t="shared" ca="1" si="129"/>
        <v>760.00000000000227</v>
      </c>
      <c r="P806" s="2" t="str">
        <f t="shared" ca="1" si="130"/>
        <v xml:space="preserve"> </v>
      </c>
      <c r="Q806" t="str">
        <f t="shared" ca="1" si="131"/>
        <v>S</v>
      </c>
      <c r="R806">
        <f t="shared" ca="1" si="127"/>
        <v>169.99999999999886</v>
      </c>
      <c r="S806">
        <f t="shared" ca="1" si="128"/>
        <v>-2490.0000000000045</v>
      </c>
    </row>
    <row r="807" spans="1:19" x14ac:dyDescent="0.25">
      <c r="A807" s="1">
        <v>37708</v>
      </c>
      <c r="B807">
        <v>499</v>
      </c>
      <c r="C807">
        <v>501.3</v>
      </c>
      <c r="D807">
        <v>498.2</v>
      </c>
      <c r="E807">
        <v>500.3</v>
      </c>
      <c r="F807">
        <v>34185</v>
      </c>
      <c r="G807">
        <f t="shared" si="132"/>
        <v>4.1000000000000227</v>
      </c>
      <c r="H807" s="2" t="str">
        <f ca="1">IF($C807&gt;MAX($C806:OFFSET($C807,-$H$2+1,0)),"B",IF($D807&lt;MIN($D806:OFFSET($D807,-$H$2+1,0)),"S",H806))</f>
        <v>S</v>
      </c>
      <c r="I807" s="2" t="str">
        <f ca="1">IF($C807&gt;MAX($C806:OFFSET($C807,-$I$2+1,0)),"B",IF($D807&lt;MIN($D806:OFFSET($D807,-$I$2+1,0)),"S",I806))</f>
        <v>S</v>
      </c>
      <c r="J807" s="2" t="str">
        <f t="shared" ca="1" si="124"/>
        <v>S</v>
      </c>
      <c r="K807">
        <f t="shared" ca="1" si="125"/>
        <v>-310.00000000000227</v>
      </c>
      <c r="L807">
        <f t="shared" ca="1" si="126"/>
        <v>-2490.000000000005</v>
      </c>
      <c r="M807" s="8">
        <f t="shared" si="134"/>
        <v>5.9859014067213785</v>
      </c>
      <c r="N807" s="9">
        <f t="shared" si="133"/>
        <v>1197.1802813442757</v>
      </c>
      <c r="O807" s="7">
        <f t="shared" ca="1" si="129"/>
        <v>450</v>
      </c>
      <c r="P807" s="2" t="str">
        <f t="shared" ca="1" si="130"/>
        <v xml:space="preserve"> </v>
      </c>
      <c r="Q807" t="str">
        <f t="shared" ca="1" si="131"/>
        <v>S</v>
      </c>
      <c r="R807">
        <f t="shared" ca="1" si="127"/>
        <v>-310.00000000000227</v>
      </c>
      <c r="S807">
        <f t="shared" ca="1" si="128"/>
        <v>-2800.0000000000068</v>
      </c>
    </row>
    <row r="808" spans="1:19" x14ac:dyDescent="0.25">
      <c r="A808" s="1">
        <v>37711</v>
      </c>
      <c r="B808">
        <v>503.4</v>
      </c>
      <c r="C808">
        <v>505.4</v>
      </c>
      <c r="D808">
        <v>503.4</v>
      </c>
      <c r="E808">
        <v>504.8</v>
      </c>
      <c r="F808">
        <v>40899</v>
      </c>
      <c r="G808">
        <f t="shared" si="132"/>
        <v>5.0999999999999659</v>
      </c>
      <c r="H808" s="2" t="str">
        <f ca="1">IF($C808&gt;MAX($C807:OFFSET($C808,-$H$2+1,0)),"B",IF($D808&lt;MIN($D807:OFFSET($D808,-$H$2+1,0)),"S",H807))</f>
        <v>S</v>
      </c>
      <c r="I808" s="2" t="str">
        <f ca="1">IF($C808&gt;MAX($C807:OFFSET($C808,-$I$2+1,0)),"B",IF($D808&lt;MIN($D807:OFFSET($D808,-$I$2+1,0)),"S",I807))</f>
        <v>S</v>
      </c>
      <c r="J808" s="2" t="str">
        <f t="shared" ca="1" si="124"/>
        <v>S</v>
      </c>
      <c r="K808">
        <f t="shared" ca="1" si="125"/>
        <v>-450</v>
      </c>
      <c r="L808">
        <f t="shared" ca="1" si="126"/>
        <v>-2940.000000000005</v>
      </c>
      <c r="M808" s="8">
        <f t="shared" si="134"/>
        <v>5.9416063363853073</v>
      </c>
      <c r="N808" s="9">
        <f t="shared" si="133"/>
        <v>1188.3212672770615</v>
      </c>
      <c r="O808" s="7">
        <f t="shared" ca="1" si="129"/>
        <v>0</v>
      </c>
      <c r="P808" s="2" t="str">
        <f t="shared" ca="1" si="130"/>
        <v xml:space="preserve"> </v>
      </c>
      <c r="Q808" t="str">
        <f t="shared" ca="1" si="131"/>
        <v>S</v>
      </c>
      <c r="R808">
        <f t="shared" ca="1" si="127"/>
        <v>-450</v>
      </c>
      <c r="S808">
        <f t="shared" ca="1" si="128"/>
        <v>-3250.0000000000068</v>
      </c>
    </row>
    <row r="809" spans="1:19" x14ac:dyDescent="0.25">
      <c r="A809" s="1">
        <v>37712</v>
      </c>
      <c r="B809">
        <v>503</v>
      </c>
      <c r="C809">
        <v>504.8</v>
      </c>
      <c r="D809">
        <v>502.5</v>
      </c>
      <c r="E809">
        <v>503.1</v>
      </c>
      <c r="F809">
        <v>54718</v>
      </c>
      <c r="G809">
        <f t="shared" si="132"/>
        <v>2.3000000000000114</v>
      </c>
      <c r="H809" s="2" t="str">
        <f ca="1">IF($C809&gt;MAX($C808:OFFSET($C809,-$H$2+1,0)),"B",IF($D809&lt;MIN($D808:OFFSET($D809,-$H$2+1,0)),"S",H808))</f>
        <v>S</v>
      </c>
      <c r="I809" s="2" t="str">
        <f ca="1">IF($C809&gt;MAX($C808:OFFSET($C809,-$I$2+1,0)),"B",IF($D809&lt;MIN($D808:OFFSET($D809,-$I$2+1,0)),"S",I808))</f>
        <v>S</v>
      </c>
      <c r="J809" s="2" t="str">
        <f t="shared" ca="1" si="124"/>
        <v>S</v>
      </c>
      <c r="K809">
        <f t="shared" ca="1" si="125"/>
        <v>169.99999999999886</v>
      </c>
      <c r="L809">
        <f t="shared" ca="1" si="126"/>
        <v>-2770.0000000000064</v>
      </c>
      <c r="M809" s="8">
        <f t="shared" si="134"/>
        <v>5.7595260195660423</v>
      </c>
      <c r="N809" s="9">
        <f t="shared" si="133"/>
        <v>1151.9052039132084</v>
      </c>
      <c r="O809" s="7">
        <f t="shared" ca="1" si="129"/>
        <v>169.99999999999886</v>
      </c>
      <c r="P809" s="2" t="str">
        <f t="shared" ca="1" si="130"/>
        <v xml:space="preserve"> </v>
      </c>
      <c r="Q809" t="str">
        <f t="shared" ca="1" si="131"/>
        <v>S</v>
      </c>
      <c r="R809">
        <f t="shared" ca="1" si="127"/>
        <v>169.99999999999886</v>
      </c>
      <c r="S809">
        <f t="shared" ca="1" si="128"/>
        <v>-3080.0000000000082</v>
      </c>
    </row>
    <row r="810" spans="1:19" x14ac:dyDescent="0.25">
      <c r="A810" s="1">
        <v>37713</v>
      </c>
      <c r="B810">
        <v>498.2</v>
      </c>
      <c r="C810">
        <v>499.4</v>
      </c>
      <c r="D810">
        <v>495.9</v>
      </c>
      <c r="E810">
        <v>498.3</v>
      </c>
      <c r="F810">
        <v>32331</v>
      </c>
      <c r="G810">
        <f t="shared" si="132"/>
        <v>7.2000000000000455</v>
      </c>
      <c r="H810" s="2" t="str">
        <f ca="1">IF($C810&gt;MAX($C809:OFFSET($C810,-$H$2+1,0)),"B",IF($D810&lt;MIN($D809:OFFSET($D810,-$H$2+1,0)),"S",H809))</f>
        <v>S</v>
      </c>
      <c r="I810" s="2" t="str">
        <f ca="1">IF($C810&gt;MAX($C809:OFFSET($C810,-$I$2+1,0)),"B",IF($D810&lt;MIN($D809:OFFSET($D810,-$I$2+1,0)),"S",I809))</f>
        <v>S</v>
      </c>
      <c r="J810" s="2" t="str">
        <f t="shared" ca="1" si="124"/>
        <v>S</v>
      </c>
      <c r="K810">
        <f t="shared" ca="1" si="125"/>
        <v>480.00000000000114</v>
      </c>
      <c r="L810">
        <f t="shared" ca="1" si="126"/>
        <v>-2290.0000000000055</v>
      </c>
      <c r="M810" s="8">
        <f t="shared" si="134"/>
        <v>5.831549718587743</v>
      </c>
      <c r="N810" s="9">
        <f t="shared" si="133"/>
        <v>1166.3099437175485</v>
      </c>
      <c r="O810" s="7">
        <f t="shared" ca="1" si="129"/>
        <v>650</v>
      </c>
      <c r="P810" s="2" t="str">
        <f t="shared" ca="1" si="130"/>
        <v xml:space="preserve"> </v>
      </c>
      <c r="Q810" t="str">
        <f t="shared" ca="1" si="131"/>
        <v>S</v>
      </c>
      <c r="R810">
        <f t="shared" ca="1" si="127"/>
        <v>480.00000000000114</v>
      </c>
      <c r="S810">
        <f t="shared" ca="1" si="128"/>
        <v>-2600.0000000000073</v>
      </c>
    </row>
    <row r="811" spans="1:19" x14ac:dyDescent="0.25">
      <c r="A811" s="1">
        <v>37714</v>
      </c>
      <c r="B811">
        <v>492.9</v>
      </c>
      <c r="C811">
        <v>495.8</v>
      </c>
      <c r="D811">
        <v>491.9</v>
      </c>
      <c r="E811">
        <v>493.6</v>
      </c>
      <c r="F811">
        <v>33987</v>
      </c>
      <c r="G811">
        <f t="shared" si="132"/>
        <v>6.4000000000000341</v>
      </c>
      <c r="H811" s="2" t="str">
        <f ca="1">IF($C811&gt;MAX($C810:OFFSET($C811,-$H$2+1,0)),"B",IF($D811&lt;MIN($D810:OFFSET($D811,-$H$2+1,0)),"S",H810))</f>
        <v>S</v>
      </c>
      <c r="I811" s="2" t="str">
        <f ca="1">IF($C811&gt;MAX($C810:OFFSET($C811,-$I$2+1,0)),"B",IF($D811&lt;MIN($D810:OFFSET($D811,-$I$2+1,0)),"S",I810))</f>
        <v>S</v>
      </c>
      <c r="J811" s="2" t="str">
        <f t="shared" ca="1" si="124"/>
        <v>S</v>
      </c>
      <c r="K811">
        <f t="shared" ca="1" si="125"/>
        <v>469.99999999999886</v>
      </c>
      <c r="L811">
        <f t="shared" ca="1" si="126"/>
        <v>-1820.0000000000066</v>
      </c>
      <c r="M811" s="8">
        <f t="shared" si="134"/>
        <v>5.8599722326583574</v>
      </c>
      <c r="N811" s="9">
        <f t="shared" si="133"/>
        <v>1171.9944465316714</v>
      </c>
      <c r="O811" s="7">
        <f t="shared" ca="1" si="129"/>
        <v>1119.9999999999989</v>
      </c>
      <c r="P811" s="2" t="str">
        <f t="shared" ca="1" si="130"/>
        <v xml:space="preserve"> </v>
      </c>
      <c r="Q811" t="str">
        <f t="shared" ca="1" si="131"/>
        <v>S</v>
      </c>
      <c r="R811">
        <f t="shared" ca="1" si="127"/>
        <v>469.99999999999886</v>
      </c>
      <c r="S811">
        <f t="shared" ca="1" si="128"/>
        <v>-2130.0000000000082</v>
      </c>
    </row>
    <row r="812" spans="1:19" x14ac:dyDescent="0.25">
      <c r="A812" s="1">
        <v>37715</v>
      </c>
      <c r="B812">
        <v>491.5</v>
      </c>
      <c r="C812">
        <v>494.3</v>
      </c>
      <c r="D812">
        <v>491.5</v>
      </c>
      <c r="E812">
        <v>493.9</v>
      </c>
      <c r="F812">
        <v>39133</v>
      </c>
      <c r="G812">
        <f t="shared" si="132"/>
        <v>2.8000000000000114</v>
      </c>
      <c r="H812" s="2" t="str">
        <f ca="1">IF($C812&gt;MAX($C811:OFFSET($C812,-$H$2+1,0)),"B",IF($D812&lt;MIN($D811:OFFSET($D812,-$H$2+1,0)),"S",H811))</f>
        <v>S</v>
      </c>
      <c r="I812" s="2" t="str">
        <f ca="1">IF($C812&gt;MAX($C811:OFFSET($C812,-$I$2+1,0)),"B",IF($D812&lt;MIN($D811:OFFSET($D812,-$I$2+1,0)),"S",I811))</f>
        <v>S</v>
      </c>
      <c r="J812" s="2" t="str">
        <f t="shared" ca="1" si="124"/>
        <v>S</v>
      </c>
      <c r="K812">
        <f t="shared" ca="1" si="125"/>
        <v>-29.999999999995453</v>
      </c>
      <c r="L812">
        <f t="shared" ca="1" si="126"/>
        <v>-1850.000000000002</v>
      </c>
      <c r="M812" s="8">
        <f t="shared" si="134"/>
        <v>5.7069736210254405</v>
      </c>
      <c r="N812" s="9">
        <f t="shared" si="133"/>
        <v>1141.3947242050881</v>
      </c>
      <c r="O812" s="7">
        <f t="shared" ca="1" si="129"/>
        <v>1090.0000000000034</v>
      </c>
      <c r="P812" s="2" t="str">
        <f t="shared" ca="1" si="130"/>
        <v xml:space="preserve"> </v>
      </c>
      <c r="Q812" t="str">
        <f t="shared" ca="1" si="131"/>
        <v>S</v>
      </c>
      <c r="R812">
        <f t="shared" ca="1" si="127"/>
        <v>-29.999999999995453</v>
      </c>
      <c r="S812">
        <f t="shared" ca="1" si="128"/>
        <v>-2160.0000000000036</v>
      </c>
    </row>
    <row r="813" spans="1:19" x14ac:dyDescent="0.25">
      <c r="A813" s="1">
        <v>37718</v>
      </c>
      <c r="B813">
        <v>488.5</v>
      </c>
      <c r="C813">
        <v>491.6</v>
      </c>
      <c r="D813">
        <v>488</v>
      </c>
      <c r="E813">
        <v>490.1</v>
      </c>
      <c r="F813">
        <v>37929</v>
      </c>
      <c r="G813">
        <f t="shared" si="132"/>
        <v>5.8999999999999773</v>
      </c>
      <c r="H813" s="2" t="str">
        <f ca="1">IF($C813&gt;MAX($C812:OFFSET($C813,-$H$2+1,0)),"B",IF($D813&lt;MIN($D812:OFFSET($D813,-$H$2+1,0)),"S",H812))</f>
        <v>S</v>
      </c>
      <c r="I813" s="2" t="str">
        <f ca="1">IF($C813&gt;MAX($C812:OFFSET($C813,-$I$2+1,0)),"B",IF($D813&lt;MIN($D812:OFFSET($D813,-$I$2+1,0)),"S",I812))</f>
        <v>S</v>
      </c>
      <c r="J813" s="2" t="str">
        <f t="shared" ca="1" si="124"/>
        <v>S</v>
      </c>
      <c r="K813">
        <f t="shared" ca="1" si="125"/>
        <v>379.99999999999545</v>
      </c>
      <c r="L813">
        <f t="shared" ca="1" si="126"/>
        <v>-1470.0000000000066</v>
      </c>
      <c r="M813" s="8">
        <f t="shared" si="134"/>
        <v>5.7166249399741673</v>
      </c>
      <c r="N813" s="9">
        <f t="shared" si="133"/>
        <v>1143.3249879948335</v>
      </c>
      <c r="O813" s="7">
        <f t="shared" ca="1" si="129"/>
        <v>1469.9999999999989</v>
      </c>
      <c r="P813" s="2" t="str">
        <f t="shared" ca="1" si="130"/>
        <v xml:space="preserve"> </v>
      </c>
      <c r="Q813" t="str">
        <f t="shared" ca="1" si="131"/>
        <v>S</v>
      </c>
      <c r="R813">
        <f t="shared" ca="1" si="127"/>
        <v>379.99999999999545</v>
      </c>
      <c r="S813">
        <f t="shared" ca="1" si="128"/>
        <v>-1780.0000000000082</v>
      </c>
    </row>
    <row r="814" spans="1:19" x14ac:dyDescent="0.25">
      <c r="A814" s="1">
        <v>37719</v>
      </c>
      <c r="B814">
        <v>489.1</v>
      </c>
      <c r="C814">
        <v>492.8</v>
      </c>
      <c r="D814">
        <v>488.9</v>
      </c>
      <c r="E814">
        <v>490.8</v>
      </c>
      <c r="F814">
        <v>52114</v>
      </c>
      <c r="G814">
        <f t="shared" si="132"/>
        <v>3.9000000000000341</v>
      </c>
      <c r="H814" s="2" t="str">
        <f ca="1">IF($C814&gt;MAX($C813:OFFSET($C814,-$H$2+1,0)),"B",IF($D814&lt;MIN($D813:OFFSET($D814,-$H$2+1,0)),"S",H813))</f>
        <v>S</v>
      </c>
      <c r="I814" s="2" t="str">
        <f ca="1">IF($C814&gt;MAX($C813:OFFSET($C814,-$I$2+1,0)),"B",IF($D814&lt;MIN($D813:OFFSET($D814,-$I$2+1,0)),"S",I813))</f>
        <v>S</v>
      </c>
      <c r="J814" s="2" t="str">
        <f t="shared" ca="1" si="124"/>
        <v>S</v>
      </c>
      <c r="K814">
        <f t="shared" ca="1" si="125"/>
        <v>-69.999999999998863</v>
      </c>
      <c r="L814">
        <f t="shared" ca="1" si="126"/>
        <v>-1540.0000000000055</v>
      </c>
      <c r="M814" s="8">
        <f t="shared" si="134"/>
        <v>5.6257936929754608</v>
      </c>
      <c r="N814" s="9">
        <f t="shared" si="133"/>
        <v>1125.1587385950922</v>
      </c>
      <c r="O814" s="7">
        <f t="shared" ca="1" si="129"/>
        <v>1400</v>
      </c>
      <c r="P814" s="2" t="str">
        <f t="shared" ca="1" si="130"/>
        <v xml:space="preserve"> </v>
      </c>
      <c r="Q814" t="str">
        <f t="shared" ca="1" si="131"/>
        <v>S</v>
      </c>
      <c r="R814">
        <f t="shared" ca="1" si="127"/>
        <v>-69.999999999998863</v>
      </c>
      <c r="S814">
        <f t="shared" ca="1" si="128"/>
        <v>-1850.000000000007</v>
      </c>
    </row>
    <row r="815" spans="1:19" x14ac:dyDescent="0.25">
      <c r="A815" s="1">
        <v>37720</v>
      </c>
      <c r="B815">
        <v>491.5</v>
      </c>
      <c r="C815">
        <v>495.6</v>
      </c>
      <c r="D815">
        <v>489.6</v>
      </c>
      <c r="E815">
        <v>494.1</v>
      </c>
      <c r="F815">
        <v>115199</v>
      </c>
      <c r="G815">
        <f t="shared" si="132"/>
        <v>6</v>
      </c>
      <c r="H815" s="2" t="str">
        <f ca="1">IF($C815&gt;MAX($C814:OFFSET($C815,-$H$2+1,0)),"B",IF($D815&lt;MIN($D814:OFFSET($D815,-$H$2+1,0)),"S",H814))</f>
        <v>S</v>
      </c>
      <c r="I815" s="2" t="str">
        <f ca="1">IF($C815&gt;MAX($C814:OFFSET($C815,-$I$2+1,0)),"B",IF($D815&lt;MIN($D814:OFFSET($D815,-$I$2+1,0)),"S",I814))</f>
        <v>S</v>
      </c>
      <c r="J815" s="2" t="str">
        <f t="shared" ca="1" si="124"/>
        <v>S</v>
      </c>
      <c r="K815">
        <f t="shared" ca="1" si="125"/>
        <v>-330.00000000000114</v>
      </c>
      <c r="L815">
        <f t="shared" ca="1" si="126"/>
        <v>-1870.0000000000066</v>
      </c>
      <c r="M815" s="8">
        <f t="shared" si="134"/>
        <v>5.6445040083266873</v>
      </c>
      <c r="N815" s="9">
        <f t="shared" si="133"/>
        <v>1128.9008016653374</v>
      </c>
      <c r="O815" s="7">
        <f t="shared" ca="1" si="129"/>
        <v>1069.9999999999989</v>
      </c>
      <c r="P815" s="2" t="str">
        <f t="shared" ca="1" si="130"/>
        <v xml:space="preserve"> </v>
      </c>
      <c r="Q815" t="str">
        <f t="shared" ca="1" si="131"/>
        <v>S</v>
      </c>
      <c r="R815">
        <f t="shared" ca="1" si="127"/>
        <v>-330.00000000000114</v>
      </c>
      <c r="S815">
        <f t="shared" ca="1" si="128"/>
        <v>-2180.0000000000082</v>
      </c>
    </row>
    <row r="816" spans="1:19" x14ac:dyDescent="0.25">
      <c r="A816" s="1">
        <v>37721</v>
      </c>
      <c r="B816">
        <v>493.5</v>
      </c>
      <c r="C816">
        <v>495.5</v>
      </c>
      <c r="D816">
        <v>492.8</v>
      </c>
      <c r="E816">
        <v>495.2</v>
      </c>
      <c r="F816">
        <v>100252</v>
      </c>
      <c r="G816">
        <f t="shared" si="132"/>
        <v>2.6999999999999886</v>
      </c>
      <c r="H816" s="2" t="str">
        <f ca="1">IF($C816&gt;MAX($C815:OFFSET($C816,-$H$2+1,0)),"B",IF($D816&lt;MIN($D815:OFFSET($D816,-$H$2+1,0)),"S",H815))</f>
        <v>S</v>
      </c>
      <c r="I816" s="2" t="str">
        <f ca="1">IF($C816&gt;MAX($C815:OFFSET($C816,-$I$2+1,0)),"B",IF($D816&lt;MIN($D815:OFFSET($D816,-$I$2+1,0)),"S",I815))</f>
        <v>S</v>
      </c>
      <c r="J816" s="2" t="str">
        <f t="shared" ca="1" si="124"/>
        <v>S</v>
      </c>
      <c r="K816">
        <f t="shared" ca="1" si="125"/>
        <v>-109.99999999999659</v>
      </c>
      <c r="L816">
        <f t="shared" ca="1" si="126"/>
        <v>-1980.0000000000032</v>
      </c>
      <c r="M816" s="8">
        <f t="shared" si="134"/>
        <v>5.4972788079103525</v>
      </c>
      <c r="N816" s="9">
        <f t="shared" si="133"/>
        <v>1099.4557615820704</v>
      </c>
      <c r="O816" s="7">
        <f t="shared" ca="1" si="129"/>
        <v>960.00000000000227</v>
      </c>
      <c r="P816" s="2" t="str">
        <f t="shared" ca="1" si="130"/>
        <v xml:space="preserve"> </v>
      </c>
      <c r="Q816" t="str">
        <f t="shared" ca="1" si="131"/>
        <v>S</v>
      </c>
      <c r="R816">
        <f t="shared" ca="1" si="127"/>
        <v>-109.99999999999659</v>
      </c>
      <c r="S816">
        <f t="shared" ca="1" si="128"/>
        <v>-2290.0000000000045</v>
      </c>
    </row>
    <row r="817" spans="1:19" x14ac:dyDescent="0.25">
      <c r="A817" s="1">
        <v>37722</v>
      </c>
      <c r="B817">
        <v>493.1</v>
      </c>
      <c r="C817">
        <v>496.9</v>
      </c>
      <c r="D817">
        <v>491.4</v>
      </c>
      <c r="E817">
        <v>496.4</v>
      </c>
      <c r="F817">
        <v>54586</v>
      </c>
      <c r="G817">
        <f t="shared" si="132"/>
        <v>5.5</v>
      </c>
      <c r="H817" s="2" t="str">
        <f ca="1">IF($C817&gt;MAX($C816:OFFSET($C817,-$H$2+1,0)),"B",IF($D817&lt;MIN($D816:OFFSET($D817,-$H$2+1,0)),"S",H816))</f>
        <v>S</v>
      </c>
      <c r="I817" s="2" t="str">
        <f ca="1">IF($C817&gt;MAX($C816:OFFSET($C817,-$I$2+1,0)),"B",IF($D817&lt;MIN($D816:OFFSET($D817,-$I$2+1,0)),"S",I816))</f>
        <v>S</v>
      </c>
      <c r="J817" s="2" t="str">
        <f t="shared" ca="1" si="124"/>
        <v>S</v>
      </c>
      <c r="K817">
        <f t="shared" ca="1" si="125"/>
        <v>-119.99999999999886</v>
      </c>
      <c r="L817">
        <f t="shared" ca="1" si="126"/>
        <v>-2100.0000000000018</v>
      </c>
      <c r="M817" s="8">
        <f t="shared" si="134"/>
        <v>5.4974148675148351</v>
      </c>
      <c r="N817" s="9">
        <f t="shared" si="133"/>
        <v>1099.4829735029671</v>
      </c>
      <c r="O817" s="7">
        <f t="shared" ca="1" si="129"/>
        <v>840.00000000000341</v>
      </c>
      <c r="P817" s="2" t="str">
        <f t="shared" ca="1" si="130"/>
        <v xml:space="preserve"> </v>
      </c>
      <c r="Q817" t="str">
        <f t="shared" ca="1" si="131"/>
        <v>S</v>
      </c>
      <c r="R817">
        <f t="shared" ca="1" si="127"/>
        <v>-119.99999999999886</v>
      </c>
      <c r="S817">
        <f t="shared" ca="1" si="128"/>
        <v>-2410.0000000000036</v>
      </c>
    </row>
    <row r="818" spans="1:19" x14ac:dyDescent="0.25">
      <c r="A818" s="1">
        <v>37725</v>
      </c>
      <c r="B818">
        <v>493.6</v>
      </c>
      <c r="C818">
        <v>494.9</v>
      </c>
      <c r="D818">
        <v>492.5</v>
      </c>
      <c r="E818">
        <v>492.8</v>
      </c>
      <c r="F818">
        <v>45907</v>
      </c>
      <c r="G818">
        <f t="shared" si="132"/>
        <v>3.8999999999999773</v>
      </c>
      <c r="H818" s="2" t="str">
        <f ca="1">IF($C818&gt;MAX($C817:OFFSET($C818,-$H$2+1,0)),"B",IF($D818&lt;MIN($D817:OFFSET($D818,-$H$2+1,0)),"S",H817))</f>
        <v>S</v>
      </c>
      <c r="I818" s="2" t="str">
        <f ca="1">IF($C818&gt;MAX($C817:OFFSET($C818,-$I$2+1,0)),"B",IF($D818&lt;MIN($D817:OFFSET($D818,-$I$2+1,0)),"S",I817))</f>
        <v>S</v>
      </c>
      <c r="J818" s="2" t="str">
        <f t="shared" ca="1" si="124"/>
        <v>S</v>
      </c>
      <c r="K818">
        <f t="shared" ca="1" si="125"/>
        <v>359.99999999999659</v>
      </c>
      <c r="L818">
        <f t="shared" ca="1" si="126"/>
        <v>-1740.0000000000052</v>
      </c>
      <c r="M818" s="8">
        <f t="shared" si="134"/>
        <v>5.4175441241390923</v>
      </c>
      <c r="N818" s="9">
        <f t="shared" si="133"/>
        <v>1083.5088248278184</v>
      </c>
      <c r="O818" s="7">
        <f t="shared" ca="1" si="129"/>
        <v>1200</v>
      </c>
      <c r="P818" s="2" t="str">
        <f t="shared" ca="1" si="130"/>
        <v xml:space="preserve"> </v>
      </c>
      <c r="Q818" t="str">
        <f t="shared" ca="1" si="131"/>
        <v>S</v>
      </c>
      <c r="R818">
        <f t="shared" ca="1" si="127"/>
        <v>359.99999999999659</v>
      </c>
      <c r="S818">
        <f t="shared" ca="1" si="128"/>
        <v>-2050.0000000000073</v>
      </c>
    </row>
    <row r="819" spans="1:19" x14ac:dyDescent="0.25">
      <c r="A819" s="1">
        <v>37726</v>
      </c>
      <c r="B819">
        <v>492.5</v>
      </c>
      <c r="C819">
        <v>494.7</v>
      </c>
      <c r="D819">
        <v>490.5</v>
      </c>
      <c r="E819">
        <v>493.4</v>
      </c>
      <c r="F819">
        <v>45505</v>
      </c>
      <c r="G819">
        <f t="shared" si="132"/>
        <v>4.1999999999999886</v>
      </c>
      <c r="H819" s="2" t="str">
        <f ca="1">IF($C819&gt;MAX($C818:OFFSET($C819,-$H$2+1,0)),"B",IF($D819&lt;MIN($D818:OFFSET($D819,-$H$2+1,0)),"S",H818))</f>
        <v>S</v>
      </c>
      <c r="I819" s="2" t="str">
        <f ca="1">IF($C819&gt;MAX($C818:OFFSET($C819,-$I$2+1,0)),"B",IF($D819&lt;MIN($D818:OFFSET($D819,-$I$2+1,0)),"S",I818))</f>
        <v>S</v>
      </c>
      <c r="J819" s="2" t="str">
        <f t="shared" ca="1" si="124"/>
        <v>S</v>
      </c>
      <c r="K819">
        <f t="shared" ca="1" si="125"/>
        <v>-59.999999999996589</v>
      </c>
      <c r="L819">
        <f t="shared" ca="1" si="126"/>
        <v>-1800.0000000000018</v>
      </c>
      <c r="M819" s="8">
        <f t="shared" si="134"/>
        <v>5.3566669179321371</v>
      </c>
      <c r="N819" s="9">
        <f t="shared" si="133"/>
        <v>1071.3333835864273</v>
      </c>
      <c r="O819" s="7">
        <f t="shared" ca="1" si="129"/>
        <v>1140.0000000000034</v>
      </c>
      <c r="P819" s="2" t="str">
        <f t="shared" ca="1" si="130"/>
        <v xml:space="preserve"> </v>
      </c>
      <c r="Q819" t="str">
        <f t="shared" ca="1" si="131"/>
        <v>S</v>
      </c>
      <c r="R819">
        <f t="shared" ca="1" si="127"/>
        <v>-59.999999999996589</v>
      </c>
      <c r="S819">
        <f t="shared" ca="1" si="128"/>
        <v>-2110.0000000000036</v>
      </c>
    </row>
    <row r="820" spans="1:19" x14ac:dyDescent="0.25">
      <c r="A820" s="1">
        <v>37727</v>
      </c>
      <c r="B820">
        <v>492.5</v>
      </c>
      <c r="C820">
        <v>494.9</v>
      </c>
      <c r="D820">
        <v>491.1</v>
      </c>
      <c r="E820">
        <v>494.2</v>
      </c>
      <c r="F820">
        <v>45651</v>
      </c>
      <c r="G820">
        <f t="shared" si="132"/>
        <v>3.7999999999999545</v>
      </c>
      <c r="H820" s="2" t="str">
        <f ca="1">IF($C820&gt;MAX($C819:OFFSET($C820,-$H$2+1,0)),"B",IF($D820&lt;MIN($D819:OFFSET($D820,-$H$2+1,0)),"S",H819))</f>
        <v>S</v>
      </c>
      <c r="I820" s="2" t="str">
        <f ca="1">IF($C820&gt;MAX($C819:OFFSET($C820,-$I$2+1,0)),"B",IF($D820&lt;MIN($D819:OFFSET($D820,-$I$2+1,0)),"S",I819))</f>
        <v>S</v>
      </c>
      <c r="J820" s="2" t="str">
        <f t="shared" ca="1" si="124"/>
        <v>S</v>
      </c>
      <c r="K820">
        <f t="shared" ca="1" si="125"/>
        <v>-80.000000000001137</v>
      </c>
      <c r="L820">
        <f t="shared" ca="1" si="126"/>
        <v>-1880.000000000003</v>
      </c>
      <c r="M820" s="8">
        <f t="shared" si="134"/>
        <v>5.2788335720355279</v>
      </c>
      <c r="N820" s="9">
        <f t="shared" si="133"/>
        <v>1055.7667144071056</v>
      </c>
      <c r="O820" s="7">
        <f t="shared" ca="1" si="129"/>
        <v>1060.0000000000023</v>
      </c>
      <c r="P820" s="2" t="str">
        <f t="shared" ca="1" si="130"/>
        <v xml:space="preserve"> </v>
      </c>
      <c r="Q820" t="str">
        <f t="shared" ca="1" si="131"/>
        <v>S</v>
      </c>
      <c r="R820">
        <f t="shared" ca="1" si="127"/>
        <v>-80.000000000001137</v>
      </c>
      <c r="S820">
        <f t="shared" ca="1" si="128"/>
        <v>-2190.0000000000045</v>
      </c>
    </row>
    <row r="821" spans="1:19" x14ac:dyDescent="0.25">
      <c r="A821" s="1">
        <v>37728</v>
      </c>
      <c r="B821">
        <v>494.7</v>
      </c>
      <c r="C821">
        <v>496.6</v>
      </c>
      <c r="D821">
        <v>494.7</v>
      </c>
      <c r="E821">
        <v>495.5</v>
      </c>
      <c r="F821">
        <v>43737</v>
      </c>
      <c r="G821">
        <f t="shared" si="132"/>
        <v>2.4000000000000341</v>
      </c>
      <c r="H821" s="2" t="str">
        <f ca="1">IF($C821&gt;MAX($C820:OFFSET($C821,-$H$2+1,0)),"B",IF($D821&lt;MIN($D820:OFFSET($D821,-$H$2+1,0)),"S",H820))</f>
        <v>S</v>
      </c>
      <c r="I821" s="2" t="str">
        <f ca="1">IF($C821&gt;MAX($C820:OFFSET($C821,-$I$2+1,0)),"B",IF($D821&lt;MIN($D820:OFFSET($D821,-$I$2+1,0)),"S",I820))</f>
        <v>S</v>
      </c>
      <c r="J821" s="2" t="str">
        <f t="shared" ca="1" si="124"/>
        <v>S</v>
      </c>
      <c r="K821">
        <f t="shared" ca="1" si="125"/>
        <v>-130.00000000000114</v>
      </c>
      <c r="L821">
        <f t="shared" ca="1" si="126"/>
        <v>-2010.0000000000041</v>
      </c>
      <c r="M821" s="8">
        <f t="shared" si="134"/>
        <v>5.1348918934337533</v>
      </c>
      <c r="N821" s="9">
        <f t="shared" si="133"/>
        <v>1026.9783786867506</v>
      </c>
      <c r="O821" s="7">
        <f t="shared" ca="1" si="129"/>
        <v>930.00000000000114</v>
      </c>
      <c r="P821" s="2" t="str">
        <f t="shared" ca="1" si="130"/>
        <v xml:space="preserve"> </v>
      </c>
      <c r="Q821" t="str">
        <f t="shared" ca="1" si="131"/>
        <v>S</v>
      </c>
      <c r="R821">
        <f t="shared" ca="1" si="127"/>
        <v>-130.00000000000114</v>
      </c>
      <c r="S821">
        <f t="shared" ca="1" si="128"/>
        <v>-2320.0000000000055</v>
      </c>
    </row>
    <row r="822" spans="1:19" x14ac:dyDescent="0.25">
      <c r="A822" s="1">
        <v>37732</v>
      </c>
      <c r="B822">
        <v>497.4</v>
      </c>
      <c r="C822">
        <v>502.4</v>
      </c>
      <c r="D822">
        <v>497.4</v>
      </c>
      <c r="E822">
        <v>501.8</v>
      </c>
      <c r="F822">
        <v>33707</v>
      </c>
      <c r="G822">
        <f t="shared" si="132"/>
        <v>6.8999999999999773</v>
      </c>
      <c r="H822" s="2" t="str">
        <f ca="1">IF($C822&gt;MAX($C821:OFFSET($C822,-$H$2+1,0)),"B",IF($D822&lt;MIN($D821:OFFSET($D822,-$H$2+1,0)),"S",H821))</f>
        <v>S</v>
      </c>
      <c r="I822" s="2" t="str">
        <f ca="1">IF($C822&gt;MAX($C821:OFFSET($C822,-$I$2+1,0)),"B",IF($D822&lt;MIN($D821:OFFSET($D822,-$I$2+1,0)),"S",I821))</f>
        <v>S</v>
      </c>
      <c r="J822" s="2" t="str">
        <f t="shared" ca="1" si="124"/>
        <v>S</v>
      </c>
      <c r="K822">
        <f t="shared" ca="1" si="125"/>
        <v>-630.00000000000114</v>
      </c>
      <c r="L822">
        <f t="shared" ca="1" si="126"/>
        <v>-2640.0000000000055</v>
      </c>
      <c r="M822" s="8">
        <f t="shared" si="134"/>
        <v>5.2231472987620648</v>
      </c>
      <c r="N822" s="9">
        <f t="shared" si="133"/>
        <v>1044.6294597524129</v>
      </c>
      <c r="O822" s="7">
        <f t="shared" ca="1" si="129"/>
        <v>300</v>
      </c>
      <c r="P822" s="2" t="str">
        <f t="shared" ca="1" si="130"/>
        <v xml:space="preserve"> </v>
      </c>
      <c r="Q822" t="str">
        <f t="shared" ca="1" si="131"/>
        <v>S</v>
      </c>
      <c r="R822">
        <f t="shared" ca="1" si="127"/>
        <v>-630.00000000000114</v>
      </c>
      <c r="S822">
        <f t="shared" ca="1" si="128"/>
        <v>-2950.0000000000064</v>
      </c>
    </row>
    <row r="823" spans="1:19" x14ac:dyDescent="0.25">
      <c r="A823" s="1">
        <v>37733</v>
      </c>
      <c r="B823">
        <v>502.9</v>
      </c>
      <c r="C823">
        <v>504.7</v>
      </c>
      <c r="D823">
        <v>501.3</v>
      </c>
      <c r="E823">
        <v>502.7</v>
      </c>
      <c r="F823">
        <v>29889</v>
      </c>
      <c r="G823">
        <f t="shared" si="132"/>
        <v>3.3999999999999773</v>
      </c>
      <c r="H823" s="2" t="str">
        <f ca="1">IF($C823&gt;MAX($C822:OFFSET($C823,-$H$2+1,0)),"B",IF($D823&lt;MIN($D822:OFFSET($D823,-$H$2+1,0)),"S",H822))</f>
        <v>S</v>
      </c>
      <c r="I823" s="2" t="str">
        <f ca="1">IF($C823&gt;MAX($C822:OFFSET($C823,-$I$2+1,0)),"B",IF($D823&lt;MIN($D822:OFFSET($D823,-$I$2+1,0)),"S",I822))</f>
        <v>S</v>
      </c>
      <c r="J823" s="2" t="str">
        <f t="shared" ca="1" si="124"/>
        <v>S</v>
      </c>
      <c r="K823">
        <f t="shared" ca="1" si="125"/>
        <v>-89.999999999997726</v>
      </c>
      <c r="L823">
        <f t="shared" ca="1" si="126"/>
        <v>-2730.0000000000032</v>
      </c>
      <c r="M823" s="8">
        <f t="shared" si="134"/>
        <v>5.1319899338239612</v>
      </c>
      <c r="N823" s="9">
        <f t="shared" si="133"/>
        <v>1026.3979867647922</v>
      </c>
      <c r="O823" s="7">
        <f t="shared" ca="1" si="129"/>
        <v>210.00000000000227</v>
      </c>
      <c r="P823" s="2" t="str">
        <f t="shared" ca="1" si="130"/>
        <v xml:space="preserve"> </v>
      </c>
      <c r="Q823" t="str">
        <f t="shared" ca="1" si="131"/>
        <v>S</v>
      </c>
      <c r="R823">
        <f t="shared" ca="1" si="127"/>
        <v>-89.999999999997726</v>
      </c>
      <c r="S823">
        <f t="shared" ca="1" si="128"/>
        <v>-3040.0000000000041</v>
      </c>
    </row>
    <row r="824" spans="1:19" x14ac:dyDescent="0.25">
      <c r="A824" s="1">
        <v>37734</v>
      </c>
      <c r="B824">
        <v>501.6</v>
      </c>
      <c r="C824">
        <v>503.5</v>
      </c>
      <c r="D824">
        <v>499.4</v>
      </c>
      <c r="E824">
        <v>499.8</v>
      </c>
      <c r="F824">
        <v>28472</v>
      </c>
      <c r="G824">
        <f t="shared" si="132"/>
        <v>4.1000000000000227</v>
      </c>
      <c r="H824" s="2" t="str">
        <f ca="1">IF($C824&gt;MAX($C823:OFFSET($C824,-$H$2+1,0)),"B",IF($D824&lt;MIN($D823:OFFSET($D824,-$H$2+1,0)),"S",H823))</f>
        <v>S</v>
      </c>
      <c r="I824" s="2" t="str">
        <f ca="1">IF($C824&gt;MAX($C823:OFFSET($C824,-$I$2+1,0)),"B",IF($D824&lt;MIN($D823:OFFSET($D824,-$I$2+1,0)),"S",I823))</f>
        <v>S</v>
      </c>
      <c r="J824" s="2" t="str">
        <f t="shared" ca="1" si="124"/>
        <v>S</v>
      </c>
      <c r="K824">
        <f t="shared" ca="1" si="125"/>
        <v>289.99999999999773</v>
      </c>
      <c r="L824">
        <f t="shared" ca="1" si="126"/>
        <v>-2440.0000000000055</v>
      </c>
      <c r="M824" s="8">
        <f t="shared" si="134"/>
        <v>5.0803904371327642</v>
      </c>
      <c r="N824" s="9">
        <f t="shared" si="133"/>
        <v>1016.0780874265529</v>
      </c>
      <c r="O824" s="7">
        <f t="shared" ca="1" si="129"/>
        <v>500</v>
      </c>
      <c r="P824" s="2" t="str">
        <f t="shared" ca="1" si="130"/>
        <v xml:space="preserve"> </v>
      </c>
      <c r="Q824" t="str">
        <f t="shared" ca="1" si="131"/>
        <v>S</v>
      </c>
      <c r="R824">
        <f t="shared" ca="1" si="127"/>
        <v>289.99999999999773</v>
      </c>
      <c r="S824">
        <f t="shared" ca="1" si="128"/>
        <v>-2750.0000000000064</v>
      </c>
    </row>
    <row r="825" spans="1:19" x14ac:dyDescent="0.25">
      <c r="A825" s="1">
        <v>37735</v>
      </c>
      <c r="B825">
        <v>500</v>
      </c>
      <c r="C825">
        <v>503.4</v>
      </c>
      <c r="D825">
        <v>499.7</v>
      </c>
      <c r="E825">
        <v>503</v>
      </c>
      <c r="F825">
        <v>137619</v>
      </c>
      <c r="G825">
        <f t="shared" si="132"/>
        <v>3.6999999999999886</v>
      </c>
      <c r="H825" s="2" t="str">
        <f ca="1">IF($C825&gt;MAX($C824:OFFSET($C825,-$H$2+1,0)),"B",IF($D825&lt;MIN($D824:OFFSET($D825,-$H$2+1,0)),"S",H824))</f>
        <v>S</v>
      </c>
      <c r="I825" s="2" t="str">
        <f ca="1">IF($C825&gt;MAX($C824:OFFSET($C825,-$I$2+1,0)),"B",IF($D825&lt;MIN($D824:OFFSET($D825,-$I$2+1,0)),"S",I824))</f>
        <v>S</v>
      </c>
      <c r="J825" s="2" t="str">
        <f t="shared" ca="1" si="124"/>
        <v>S</v>
      </c>
      <c r="K825">
        <f t="shared" ca="1" si="125"/>
        <v>-319.99999999999886</v>
      </c>
      <c r="L825">
        <f t="shared" ca="1" si="126"/>
        <v>-2760.0000000000045</v>
      </c>
      <c r="M825" s="8">
        <f t="shared" si="134"/>
        <v>5.0113709152761254</v>
      </c>
      <c r="N825" s="9">
        <f t="shared" si="133"/>
        <v>1002.2741830552251</v>
      </c>
      <c r="O825" s="7">
        <f t="shared" ca="1" si="129"/>
        <v>180.00000000000114</v>
      </c>
      <c r="P825" s="2" t="str">
        <f t="shared" ca="1" si="130"/>
        <v xml:space="preserve"> </v>
      </c>
      <c r="Q825" t="str">
        <f t="shared" ca="1" si="131"/>
        <v>S</v>
      </c>
      <c r="R825">
        <f t="shared" ca="1" si="127"/>
        <v>-319.99999999999886</v>
      </c>
      <c r="S825">
        <f t="shared" ca="1" si="128"/>
        <v>-3070.0000000000055</v>
      </c>
    </row>
    <row r="826" spans="1:19" x14ac:dyDescent="0.25">
      <c r="A826" s="1">
        <v>37736</v>
      </c>
      <c r="B826">
        <v>500.9</v>
      </c>
      <c r="C826">
        <v>502.6</v>
      </c>
      <c r="D826">
        <v>500.8</v>
      </c>
      <c r="E826">
        <v>501.6</v>
      </c>
      <c r="F826">
        <v>63592</v>
      </c>
      <c r="G826">
        <f t="shared" si="132"/>
        <v>2.1999999999999886</v>
      </c>
      <c r="H826" s="2" t="str">
        <f ca="1">IF($C826&gt;MAX($C825:OFFSET($C826,-$H$2+1,0)),"B",IF($D826&lt;MIN($D825:OFFSET($D826,-$H$2+1,0)),"S",H825))</f>
        <v>S</v>
      </c>
      <c r="I826" s="2" t="str">
        <f ca="1">IF($C826&gt;MAX($C825:OFFSET($C826,-$I$2+1,0)),"B",IF($D826&lt;MIN($D825:OFFSET($D826,-$I$2+1,0)),"S",I825))</f>
        <v>S</v>
      </c>
      <c r="J826" s="2" t="str">
        <f t="shared" ca="1" si="124"/>
        <v>S</v>
      </c>
      <c r="K826">
        <f t="shared" ca="1" si="125"/>
        <v>139.99999999999773</v>
      </c>
      <c r="L826">
        <f t="shared" ca="1" si="126"/>
        <v>-2620.0000000000068</v>
      </c>
      <c r="M826" s="8">
        <f t="shared" si="134"/>
        <v>4.8708023695123188</v>
      </c>
      <c r="N826" s="9">
        <f t="shared" si="133"/>
        <v>974.16047390246376</v>
      </c>
      <c r="O826" s="7">
        <f t="shared" ca="1" si="129"/>
        <v>319.99999999999886</v>
      </c>
      <c r="P826" s="2" t="str">
        <f t="shared" ca="1" si="130"/>
        <v xml:space="preserve"> </v>
      </c>
      <c r="Q826" t="str">
        <f t="shared" ca="1" si="131"/>
        <v>S</v>
      </c>
      <c r="R826">
        <f t="shared" ca="1" si="127"/>
        <v>139.99999999999773</v>
      </c>
      <c r="S826">
        <f t="shared" ca="1" si="128"/>
        <v>-2930.0000000000077</v>
      </c>
    </row>
    <row r="827" spans="1:19" x14ac:dyDescent="0.25">
      <c r="A827" s="1">
        <v>37739</v>
      </c>
      <c r="B827">
        <v>502.8</v>
      </c>
      <c r="C827">
        <v>503.5</v>
      </c>
      <c r="D827">
        <v>497.4</v>
      </c>
      <c r="E827">
        <v>502.7</v>
      </c>
      <c r="F827">
        <v>31178</v>
      </c>
      <c r="G827">
        <f t="shared" si="132"/>
        <v>6.1000000000000227</v>
      </c>
      <c r="H827" s="2" t="str">
        <f ca="1">IF($C827&gt;MAX($C826:OFFSET($C827,-$H$2+1,0)),"B",IF($D827&lt;MIN($D826:OFFSET($D827,-$H$2+1,0)),"S",H826))</f>
        <v>S</v>
      </c>
      <c r="I827" s="2" t="str">
        <f ca="1">IF($C827&gt;MAX($C826:OFFSET($C827,-$I$2+1,0)),"B",IF($D827&lt;MIN($D826:OFFSET($D827,-$I$2+1,0)),"S",I826))</f>
        <v>S</v>
      </c>
      <c r="J827" s="2" t="str">
        <f t="shared" ca="1" si="124"/>
        <v>S</v>
      </c>
      <c r="K827">
        <f t="shared" ca="1" si="125"/>
        <v>-109.99999999999659</v>
      </c>
      <c r="L827">
        <f t="shared" ca="1" si="126"/>
        <v>-2730.0000000000036</v>
      </c>
      <c r="M827" s="8">
        <f t="shared" si="134"/>
        <v>4.932262251036704</v>
      </c>
      <c r="N827" s="9">
        <f t="shared" si="133"/>
        <v>986.4524502073408</v>
      </c>
      <c r="O827" s="7">
        <f t="shared" ca="1" si="129"/>
        <v>210.00000000000227</v>
      </c>
      <c r="P827" s="2" t="str">
        <f t="shared" ca="1" si="130"/>
        <v xml:space="preserve"> </v>
      </c>
      <c r="Q827" t="str">
        <f t="shared" ca="1" si="131"/>
        <v>S</v>
      </c>
      <c r="R827">
        <f t="shared" ca="1" si="127"/>
        <v>-109.99999999999659</v>
      </c>
      <c r="S827">
        <f t="shared" ca="1" si="128"/>
        <v>-3040.0000000000045</v>
      </c>
    </row>
    <row r="828" spans="1:19" x14ac:dyDescent="0.25">
      <c r="A828" s="1">
        <v>37740</v>
      </c>
      <c r="B828">
        <v>500.8</v>
      </c>
      <c r="C828">
        <v>502.5</v>
      </c>
      <c r="D828">
        <v>499.2</v>
      </c>
      <c r="E828">
        <v>501.9</v>
      </c>
      <c r="F828">
        <v>36946</v>
      </c>
      <c r="G828">
        <f t="shared" si="132"/>
        <v>3.5</v>
      </c>
      <c r="H828" s="2" t="str">
        <f ca="1">IF($C828&gt;MAX($C827:OFFSET($C828,-$H$2+1,0)),"B",IF($D828&lt;MIN($D827:OFFSET($D828,-$H$2+1,0)),"S",H827))</f>
        <v>S</v>
      </c>
      <c r="I828" s="2" t="str">
        <f ca="1">IF($C828&gt;MAX($C827:OFFSET($C828,-$I$2+1,0)),"B",IF($D828&lt;MIN($D827:OFFSET($D828,-$I$2+1,0)),"S",I827))</f>
        <v>S</v>
      </c>
      <c r="J828" s="2" t="str">
        <f t="shared" ca="1" si="124"/>
        <v>S</v>
      </c>
      <c r="K828">
        <f t="shared" ca="1" si="125"/>
        <v>80.000000000001137</v>
      </c>
      <c r="L828">
        <f t="shared" ca="1" si="126"/>
        <v>-2650.0000000000027</v>
      </c>
      <c r="M828" s="8">
        <f t="shared" si="134"/>
        <v>4.8606491384848685</v>
      </c>
      <c r="N828" s="9">
        <f t="shared" si="133"/>
        <v>972.12982769697373</v>
      </c>
      <c r="O828" s="7">
        <f t="shared" ca="1" si="129"/>
        <v>290.00000000000341</v>
      </c>
      <c r="P828" s="2" t="str">
        <f t="shared" ca="1" si="130"/>
        <v xml:space="preserve"> </v>
      </c>
      <c r="Q828" t="str">
        <f t="shared" ca="1" si="131"/>
        <v>S</v>
      </c>
      <c r="R828">
        <f t="shared" ca="1" si="127"/>
        <v>80.000000000001137</v>
      </c>
      <c r="S828">
        <f t="shared" ca="1" si="128"/>
        <v>-2960.0000000000036</v>
      </c>
    </row>
    <row r="829" spans="1:19" x14ac:dyDescent="0.25">
      <c r="A829" s="1">
        <v>37741</v>
      </c>
      <c r="B829">
        <v>505.9</v>
      </c>
      <c r="C829">
        <v>508.3</v>
      </c>
      <c r="D829">
        <v>505</v>
      </c>
      <c r="E829">
        <v>507.3</v>
      </c>
      <c r="F829">
        <v>29195</v>
      </c>
      <c r="G829">
        <f t="shared" si="132"/>
        <v>6.4000000000000341</v>
      </c>
      <c r="H829" s="2" t="str">
        <f ca="1">IF($C829&gt;MAX($C828:OFFSET($C829,-$H$2+1,0)),"B",IF($D829&lt;MIN($D828:OFFSET($D829,-$H$2+1,0)),"S",H828))</f>
        <v>S</v>
      </c>
      <c r="I829" s="2" t="str">
        <f ca="1">IF($C829&gt;MAX($C828:OFFSET($C829,-$I$2+1,0)),"B",IF($D829&lt;MIN($D828:OFFSET($D829,-$I$2+1,0)),"S",I828))</f>
        <v>B</v>
      </c>
      <c r="J829" s="2" t="str">
        <f t="shared" ref="J829:J892" ca="1" si="135">IF(H829=I829,I829,"X")</f>
        <v>X</v>
      </c>
      <c r="K829">
        <f t="shared" ca="1" si="125"/>
        <v>-540.00000000000341</v>
      </c>
      <c r="L829">
        <f t="shared" ca="1" si="126"/>
        <v>-3190.0000000000064</v>
      </c>
      <c r="M829" s="8">
        <f t="shared" si="134"/>
        <v>4.9376166815606268</v>
      </c>
      <c r="N829" s="9">
        <f t="shared" si="133"/>
        <v>987.52333631212537</v>
      </c>
      <c r="O829" s="7">
        <f t="shared" ca="1" si="129"/>
        <v>0</v>
      </c>
      <c r="P829" s="2" t="str">
        <f t="shared" ca="1" si="130"/>
        <v xml:space="preserve"> </v>
      </c>
      <c r="Q829" t="str">
        <f t="shared" ca="1" si="131"/>
        <v>X</v>
      </c>
      <c r="R829">
        <f t="shared" ca="1" si="127"/>
        <v>-540.00000000000341</v>
      </c>
      <c r="S829">
        <f t="shared" ca="1" si="128"/>
        <v>-3500.0000000000073</v>
      </c>
    </row>
    <row r="830" spans="1:19" x14ac:dyDescent="0.25">
      <c r="A830" s="1">
        <v>37742</v>
      </c>
      <c r="B830">
        <v>506.7</v>
      </c>
      <c r="C830">
        <v>511.7</v>
      </c>
      <c r="D830">
        <v>506.7</v>
      </c>
      <c r="E830">
        <v>510.3</v>
      </c>
      <c r="F830">
        <v>39097</v>
      </c>
      <c r="G830">
        <f t="shared" si="132"/>
        <v>5</v>
      </c>
      <c r="H830" s="2" t="str">
        <f ca="1">IF($C830&gt;MAX($C829:OFFSET($C830,-$H$2+1,0)),"B",IF($D830&lt;MIN($D829:OFFSET($D830,-$H$2+1,0)),"S",H829))</f>
        <v>S</v>
      </c>
      <c r="I830" s="2" t="str">
        <f ca="1">IF($C830&gt;MAX($C829:OFFSET($C830,-$I$2+1,0)),"B",IF($D830&lt;MIN($D829:OFFSET($D830,-$I$2+1,0)),"S",I829))</f>
        <v>B</v>
      </c>
      <c r="J830" s="2" t="str">
        <f t="shared" ca="1" si="135"/>
        <v>X</v>
      </c>
      <c r="K830">
        <f t="shared" ref="K830:K893" ca="1" si="136">IF(J829="B",$K$2*(E830-E829),IF(J829="S",$K$2*(E829-E830),0))</f>
        <v>0</v>
      </c>
      <c r="L830">
        <f t="shared" ref="L830:L893" ca="1" si="137">L829+K830</f>
        <v>-3190.0000000000064</v>
      </c>
      <c r="M830" s="8">
        <f t="shared" si="134"/>
        <v>4.9407358474825953</v>
      </c>
      <c r="N830" s="9">
        <f t="shared" si="133"/>
        <v>988.14716949651904</v>
      </c>
      <c r="O830" s="7">
        <f t="shared" ca="1" si="129"/>
        <v>0</v>
      </c>
      <c r="P830" s="2" t="str">
        <f t="shared" ca="1" si="130"/>
        <v xml:space="preserve"> </v>
      </c>
      <c r="Q830" t="str">
        <f t="shared" ca="1" si="131"/>
        <v>X</v>
      </c>
      <c r="R830">
        <f t="shared" ref="R830:R893" ca="1" si="138">IF(Q829&lt;&gt;"X",K830,0)</f>
        <v>0</v>
      </c>
      <c r="S830">
        <f t="shared" ref="S830:S893" ca="1" si="139">S829+R830</f>
        <v>-3500.0000000000073</v>
      </c>
    </row>
    <row r="831" spans="1:19" x14ac:dyDescent="0.25">
      <c r="A831" s="1">
        <v>37743</v>
      </c>
      <c r="B831">
        <v>509.7</v>
      </c>
      <c r="C831">
        <v>511.9</v>
      </c>
      <c r="D831">
        <v>507.1</v>
      </c>
      <c r="E831">
        <v>509.2</v>
      </c>
      <c r="F831">
        <v>38078</v>
      </c>
      <c r="G831">
        <f t="shared" si="132"/>
        <v>4.7999999999999545</v>
      </c>
      <c r="H831" s="2" t="str">
        <f ca="1">IF($C831&gt;MAX($C830:OFFSET($C831,-$H$2+1,0)),"B",IF($D831&lt;MIN($D830:OFFSET($D831,-$H$2+1,0)),"S",H830))</f>
        <v>S</v>
      </c>
      <c r="I831" s="2" t="str">
        <f ca="1">IF($C831&gt;MAX($C830:OFFSET($C831,-$I$2+1,0)),"B",IF($D831&lt;MIN($D830:OFFSET($D831,-$I$2+1,0)),"S",I830))</f>
        <v>B</v>
      </c>
      <c r="J831" s="2" t="str">
        <f t="shared" ca="1" si="135"/>
        <v>X</v>
      </c>
      <c r="K831">
        <f t="shared" ca="1" si="136"/>
        <v>0</v>
      </c>
      <c r="L831">
        <f t="shared" ca="1" si="137"/>
        <v>-3190.0000000000064</v>
      </c>
      <c r="M831" s="8">
        <f t="shared" si="134"/>
        <v>4.9336990551084634</v>
      </c>
      <c r="N831" s="9">
        <f t="shared" si="133"/>
        <v>986.73981102169273</v>
      </c>
      <c r="O831" s="7">
        <f t="shared" ref="O831:O894" ca="1" si="140">IF(J831=J830,K831+O830,0)</f>
        <v>0</v>
      </c>
      <c r="P831" s="2" t="str">
        <f t="shared" ref="P831:P894" ca="1" si="141">IF(O831&lt;-N831,"X"," ")</f>
        <v xml:space="preserve"> </v>
      </c>
      <c r="Q831" t="str">
        <f t="shared" ref="Q831:Q894" ca="1" si="142">IF(AND(Q830&lt;&gt;"X",P831="X"),"X",IF(AND(Q830="X",J831&lt;&gt;J830),J831,IF(J831="X","X",Q830)))</f>
        <v>X</v>
      </c>
      <c r="R831">
        <f t="shared" ca="1" si="138"/>
        <v>0</v>
      </c>
      <c r="S831">
        <f t="shared" ca="1" si="139"/>
        <v>-3500.0000000000073</v>
      </c>
    </row>
    <row r="832" spans="1:19" x14ac:dyDescent="0.25">
      <c r="A832" s="1">
        <v>37746</v>
      </c>
      <c r="B832">
        <v>509.7</v>
      </c>
      <c r="C832">
        <v>511.5</v>
      </c>
      <c r="D832">
        <v>509.3</v>
      </c>
      <c r="E832">
        <v>510.5</v>
      </c>
      <c r="F832">
        <v>34570</v>
      </c>
      <c r="G832">
        <f t="shared" si="132"/>
        <v>2.3000000000000114</v>
      </c>
      <c r="H832" s="2" t="str">
        <f ca="1">IF($C832&gt;MAX($C831:OFFSET($C832,-$H$2+1,0)),"B",IF($D832&lt;MIN($D831:OFFSET($D832,-$H$2+1,0)),"S",H831))</f>
        <v>S</v>
      </c>
      <c r="I832" s="2" t="str">
        <f ca="1">IF($C832&gt;MAX($C831:OFFSET($C832,-$I$2+1,0)),"B",IF($D832&lt;MIN($D831:OFFSET($D832,-$I$2+1,0)),"S",I831))</f>
        <v>B</v>
      </c>
      <c r="J832" s="2" t="str">
        <f t="shared" ca="1" si="135"/>
        <v>X</v>
      </c>
      <c r="K832">
        <f t="shared" ca="1" si="136"/>
        <v>0</v>
      </c>
      <c r="L832">
        <f t="shared" ca="1" si="137"/>
        <v>-3190.0000000000064</v>
      </c>
      <c r="M832" s="8">
        <f t="shared" si="134"/>
        <v>4.8020141023530405</v>
      </c>
      <c r="N832" s="9">
        <f t="shared" si="133"/>
        <v>960.40282047060805</v>
      </c>
      <c r="O832" s="7">
        <f t="shared" ca="1" si="140"/>
        <v>0</v>
      </c>
      <c r="P832" s="2" t="str">
        <f t="shared" ca="1" si="141"/>
        <v xml:space="preserve"> </v>
      </c>
      <c r="Q832" t="str">
        <f t="shared" ca="1" si="142"/>
        <v>X</v>
      </c>
      <c r="R832">
        <f t="shared" ca="1" si="138"/>
        <v>0</v>
      </c>
      <c r="S832">
        <f t="shared" ca="1" si="139"/>
        <v>-3500.0000000000073</v>
      </c>
    </row>
    <row r="833" spans="1:19" x14ac:dyDescent="0.25">
      <c r="A833" s="1">
        <v>37747</v>
      </c>
      <c r="B833">
        <v>512.4</v>
      </c>
      <c r="C833">
        <v>513.29999999999995</v>
      </c>
      <c r="D833">
        <v>510.1</v>
      </c>
      <c r="E833">
        <v>510.7</v>
      </c>
      <c r="F833">
        <v>19578</v>
      </c>
      <c r="G833">
        <f t="shared" si="132"/>
        <v>3.1999999999999318</v>
      </c>
      <c r="H833" s="2" t="str">
        <f ca="1">IF($C833&gt;MAX($C832:OFFSET($C833,-$H$2+1,0)),"B",IF($D833&lt;MIN($D832:OFFSET($D833,-$H$2+1,0)),"S",H832))</f>
        <v>S</v>
      </c>
      <c r="I833" s="2" t="str">
        <f ca="1">IF($C833&gt;MAX($C832:OFFSET($C833,-$I$2+1,0)),"B",IF($D833&lt;MIN($D832:OFFSET($D833,-$I$2+1,0)),"S",I832))</f>
        <v>B</v>
      </c>
      <c r="J833" s="2" t="str">
        <f t="shared" ca="1" si="135"/>
        <v>X</v>
      </c>
      <c r="K833">
        <f t="shared" ca="1" si="136"/>
        <v>0</v>
      </c>
      <c r="L833">
        <f t="shared" ca="1" si="137"/>
        <v>-3190.0000000000064</v>
      </c>
      <c r="M833" s="8">
        <f t="shared" si="134"/>
        <v>4.7219133972353848</v>
      </c>
      <c r="N833" s="9">
        <f t="shared" si="133"/>
        <v>944.38267944707695</v>
      </c>
      <c r="O833" s="7">
        <f t="shared" ca="1" si="140"/>
        <v>0</v>
      </c>
      <c r="P833" s="2" t="str">
        <f t="shared" ca="1" si="141"/>
        <v xml:space="preserve"> </v>
      </c>
      <c r="Q833" t="str">
        <f t="shared" ca="1" si="142"/>
        <v>X</v>
      </c>
      <c r="R833">
        <f t="shared" ca="1" si="138"/>
        <v>0</v>
      </c>
      <c r="S833">
        <f t="shared" ca="1" si="139"/>
        <v>-3500.0000000000073</v>
      </c>
    </row>
    <row r="834" spans="1:19" x14ac:dyDescent="0.25">
      <c r="A834" s="1">
        <v>37748</v>
      </c>
      <c r="B834">
        <v>511.9</v>
      </c>
      <c r="C834">
        <v>512.79999999999995</v>
      </c>
      <c r="D834">
        <v>507.5</v>
      </c>
      <c r="E834">
        <v>510.1</v>
      </c>
      <c r="F834">
        <v>11681</v>
      </c>
      <c r="G834">
        <f t="shared" si="132"/>
        <v>5.2999999999999545</v>
      </c>
      <c r="H834" s="2" t="str">
        <f ca="1">IF($C834&gt;MAX($C833:OFFSET($C834,-$H$2+1,0)),"B",IF($D834&lt;MIN($D833:OFFSET($D834,-$H$2+1,0)),"S",H833))</f>
        <v>S</v>
      </c>
      <c r="I834" s="2" t="str">
        <f ca="1">IF($C834&gt;MAX($C833:OFFSET($C834,-$I$2+1,0)),"B",IF($D834&lt;MIN($D833:OFFSET($D834,-$I$2+1,0)),"S",I833))</f>
        <v>B</v>
      </c>
      <c r="J834" s="2" t="str">
        <f t="shared" ca="1" si="135"/>
        <v>X</v>
      </c>
      <c r="K834">
        <f t="shared" ca="1" si="136"/>
        <v>0</v>
      </c>
      <c r="L834">
        <f t="shared" ca="1" si="137"/>
        <v>-3190.0000000000064</v>
      </c>
      <c r="M834" s="8">
        <f t="shared" si="134"/>
        <v>4.7508177273736134</v>
      </c>
      <c r="N834" s="9">
        <f t="shared" si="133"/>
        <v>950.1635454747227</v>
      </c>
      <c r="O834" s="7">
        <f t="shared" ca="1" si="140"/>
        <v>0</v>
      </c>
      <c r="P834" s="2" t="str">
        <f t="shared" ca="1" si="141"/>
        <v xml:space="preserve"> </v>
      </c>
      <c r="Q834" t="str">
        <f t="shared" ca="1" si="142"/>
        <v>X</v>
      </c>
      <c r="R834">
        <f t="shared" ca="1" si="138"/>
        <v>0</v>
      </c>
      <c r="S834">
        <f t="shared" ca="1" si="139"/>
        <v>-3500.0000000000073</v>
      </c>
    </row>
    <row r="835" spans="1:19" x14ac:dyDescent="0.25">
      <c r="A835" s="1">
        <v>37749</v>
      </c>
      <c r="B835">
        <v>511.6</v>
      </c>
      <c r="C835">
        <v>517.9</v>
      </c>
      <c r="D835">
        <v>511.6</v>
      </c>
      <c r="E835">
        <v>516.6</v>
      </c>
      <c r="F835">
        <v>33815</v>
      </c>
      <c r="G835">
        <f t="shared" si="132"/>
        <v>7.7999999999999545</v>
      </c>
      <c r="H835" s="2" t="str">
        <f ca="1">IF($C835&gt;MAX($C834:OFFSET($C835,-$H$2+1,0)),"B",IF($D835&lt;MIN($D834:OFFSET($D835,-$H$2+1,0)),"S",H834))</f>
        <v>S</v>
      </c>
      <c r="I835" s="2" t="str">
        <f ca="1">IF($C835&gt;MAX($C834:OFFSET($C835,-$I$2+1,0)),"B",IF($D835&lt;MIN($D834:OFFSET($D835,-$I$2+1,0)),"S",I834))</f>
        <v>B</v>
      </c>
      <c r="J835" s="2" t="str">
        <f t="shared" ca="1" si="135"/>
        <v>X</v>
      </c>
      <c r="K835">
        <f t="shared" ca="1" si="136"/>
        <v>0</v>
      </c>
      <c r="L835">
        <f t="shared" ca="1" si="137"/>
        <v>-3190.0000000000064</v>
      </c>
      <c r="M835" s="8">
        <f t="shared" si="134"/>
        <v>4.9032768410049306</v>
      </c>
      <c r="N835" s="9">
        <f t="shared" si="133"/>
        <v>980.65536820098612</v>
      </c>
      <c r="O835" s="7">
        <f t="shared" ca="1" si="140"/>
        <v>0</v>
      </c>
      <c r="P835" s="2" t="str">
        <f t="shared" ca="1" si="141"/>
        <v xml:space="preserve"> </v>
      </c>
      <c r="Q835" t="str">
        <f t="shared" ca="1" si="142"/>
        <v>X</v>
      </c>
      <c r="R835">
        <f t="shared" ca="1" si="138"/>
        <v>0</v>
      </c>
      <c r="S835">
        <f t="shared" ca="1" si="139"/>
        <v>-3500.0000000000073</v>
      </c>
    </row>
    <row r="836" spans="1:19" x14ac:dyDescent="0.25">
      <c r="A836" s="1">
        <v>37750</v>
      </c>
      <c r="B836">
        <v>515.70000000000005</v>
      </c>
      <c r="C836">
        <v>517.4</v>
      </c>
      <c r="D836">
        <v>515.1</v>
      </c>
      <c r="E836">
        <v>516.79999999999995</v>
      </c>
      <c r="F836">
        <v>33475</v>
      </c>
      <c r="G836">
        <f t="shared" ref="G836:G899" si="143">MAX(C836-D836,C836-E835,E835-D836)</f>
        <v>2.2999999999999545</v>
      </c>
      <c r="H836" s="2" t="str">
        <f ca="1">IF($C836&gt;MAX($C835:OFFSET($C836,-$H$2+1,0)),"B",IF($D836&lt;MIN($D835:OFFSET($D836,-$H$2+1,0)),"S",H835))</f>
        <v>S</v>
      </c>
      <c r="I836" s="2" t="str">
        <f ca="1">IF($C836&gt;MAX($C835:OFFSET($C836,-$I$2+1,0)),"B",IF($D836&lt;MIN($D835:OFFSET($D836,-$I$2+1,0)),"S",I835))</f>
        <v>B</v>
      </c>
      <c r="J836" s="2" t="str">
        <f t="shared" ca="1" si="135"/>
        <v>X</v>
      </c>
      <c r="K836">
        <f t="shared" ca="1" si="136"/>
        <v>0</v>
      </c>
      <c r="L836">
        <f t="shared" ca="1" si="137"/>
        <v>-3190.0000000000064</v>
      </c>
      <c r="M836" s="8">
        <f t="shared" si="134"/>
        <v>4.7731129989546819</v>
      </c>
      <c r="N836" s="9">
        <f t="shared" si="133"/>
        <v>954.62259979093642</v>
      </c>
      <c r="O836" s="7">
        <f t="shared" ca="1" si="140"/>
        <v>0</v>
      </c>
      <c r="P836" s="2" t="str">
        <f t="shared" ca="1" si="141"/>
        <v xml:space="preserve"> </v>
      </c>
      <c r="Q836" t="str">
        <f t="shared" ca="1" si="142"/>
        <v>X</v>
      </c>
      <c r="R836">
        <f t="shared" ca="1" si="138"/>
        <v>0</v>
      </c>
      <c r="S836">
        <f t="shared" ca="1" si="139"/>
        <v>-3500.0000000000073</v>
      </c>
    </row>
    <row r="837" spans="1:19" x14ac:dyDescent="0.25">
      <c r="A837" s="1">
        <v>37753</v>
      </c>
      <c r="B837">
        <v>518.9</v>
      </c>
      <c r="C837">
        <v>520.70000000000005</v>
      </c>
      <c r="D837">
        <v>517.6</v>
      </c>
      <c r="E837">
        <v>519.79999999999995</v>
      </c>
      <c r="F837">
        <v>38430</v>
      </c>
      <c r="G837">
        <f t="shared" si="143"/>
        <v>3.9000000000000909</v>
      </c>
      <c r="H837" s="2" t="str">
        <f ca="1">IF($C837&gt;MAX($C836:OFFSET($C837,-$H$2+1,0)),"B",IF($D837&lt;MIN($D836:OFFSET($D837,-$H$2+1,0)),"S",H836))</f>
        <v>S</v>
      </c>
      <c r="I837" s="2" t="str">
        <f ca="1">IF($C837&gt;MAX($C836:OFFSET($C837,-$I$2+1,0)),"B",IF($D837&lt;MIN($D836:OFFSET($D837,-$I$2+1,0)),"S",I836))</f>
        <v>B</v>
      </c>
      <c r="J837" s="2" t="str">
        <f t="shared" ca="1" si="135"/>
        <v>X</v>
      </c>
      <c r="K837">
        <f t="shared" ca="1" si="136"/>
        <v>0</v>
      </c>
      <c r="L837">
        <f t="shared" ca="1" si="137"/>
        <v>-3190.0000000000064</v>
      </c>
      <c r="M837" s="8">
        <f t="shared" si="134"/>
        <v>4.7294573490069522</v>
      </c>
      <c r="N837" s="9">
        <f t="shared" si="133"/>
        <v>945.89146980139049</v>
      </c>
      <c r="O837" s="7">
        <f t="shared" ca="1" si="140"/>
        <v>0</v>
      </c>
      <c r="P837" s="2" t="str">
        <f t="shared" ca="1" si="141"/>
        <v xml:space="preserve"> </v>
      </c>
      <c r="Q837" t="str">
        <f t="shared" ca="1" si="142"/>
        <v>X</v>
      </c>
      <c r="R837">
        <f t="shared" ca="1" si="138"/>
        <v>0</v>
      </c>
      <c r="S837">
        <f t="shared" ca="1" si="139"/>
        <v>-3500.0000000000073</v>
      </c>
    </row>
    <row r="838" spans="1:19" x14ac:dyDescent="0.25">
      <c r="A838" s="1">
        <v>37754</v>
      </c>
      <c r="B838">
        <v>519.5</v>
      </c>
      <c r="C838">
        <v>520</v>
      </c>
      <c r="D838">
        <v>517</v>
      </c>
      <c r="E838">
        <v>518.1</v>
      </c>
      <c r="F838">
        <v>34371</v>
      </c>
      <c r="G838">
        <f t="shared" si="143"/>
        <v>3</v>
      </c>
      <c r="H838" s="2" t="str">
        <f ca="1">IF($C838&gt;MAX($C837:OFFSET($C838,-$H$2+1,0)),"B",IF($D838&lt;MIN($D837:OFFSET($D838,-$H$2+1,0)),"S",H837))</f>
        <v>S</v>
      </c>
      <c r="I838" s="2" t="str">
        <f ca="1">IF($C838&gt;MAX($C837:OFFSET($C838,-$I$2+1,0)),"B",IF($D838&lt;MIN($D837:OFFSET($D838,-$I$2+1,0)),"S",I837))</f>
        <v>B</v>
      </c>
      <c r="J838" s="2" t="str">
        <f t="shared" ca="1" si="135"/>
        <v>X</v>
      </c>
      <c r="K838">
        <f t="shared" ca="1" si="136"/>
        <v>0</v>
      </c>
      <c r="L838">
        <f t="shared" ca="1" si="137"/>
        <v>-3190.0000000000064</v>
      </c>
      <c r="M838" s="8">
        <f t="shared" si="134"/>
        <v>4.6429844815566046</v>
      </c>
      <c r="N838" s="9">
        <f t="shared" si="133"/>
        <v>928.59689631132096</v>
      </c>
      <c r="O838" s="7">
        <f t="shared" ca="1" si="140"/>
        <v>0</v>
      </c>
      <c r="P838" s="2" t="str">
        <f t="shared" ca="1" si="141"/>
        <v xml:space="preserve"> </v>
      </c>
      <c r="Q838" t="str">
        <f t="shared" ca="1" si="142"/>
        <v>X</v>
      </c>
      <c r="R838">
        <f t="shared" ca="1" si="138"/>
        <v>0</v>
      </c>
      <c r="S838">
        <f t="shared" ca="1" si="139"/>
        <v>-3500.0000000000073</v>
      </c>
    </row>
    <row r="839" spans="1:19" x14ac:dyDescent="0.25">
      <c r="A839" s="1">
        <v>37755</v>
      </c>
      <c r="B839">
        <v>517.6</v>
      </c>
      <c r="C839">
        <v>523</v>
      </c>
      <c r="D839">
        <v>517.6</v>
      </c>
      <c r="E839">
        <v>520.4</v>
      </c>
      <c r="F839">
        <v>36307</v>
      </c>
      <c r="G839">
        <f t="shared" si="143"/>
        <v>5.3999999999999773</v>
      </c>
      <c r="H839" s="2" t="str">
        <f ca="1">IF($C839&gt;MAX($C838:OFFSET($C839,-$H$2+1,0)),"B",IF($D839&lt;MIN($D838:OFFSET($D839,-$H$2+1,0)),"S",H838))</f>
        <v>S</v>
      </c>
      <c r="I839" s="2" t="str">
        <f ca="1">IF($C839&gt;MAX($C838:OFFSET($C839,-$I$2+1,0)),"B",IF($D839&lt;MIN($D838:OFFSET($D839,-$I$2+1,0)),"S",I838))</f>
        <v>B</v>
      </c>
      <c r="J839" s="2" t="str">
        <f t="shared" ca="1" si="135"/>
        <v>X</v>
      </c>
      <c r="K839">
        <f t="shared" ca="1" si="136"/>
        <v>0</v>
      </c>
      <c r="L839">
        <f t="shared" ca="1" si="137"/>
        <v>-3190.0000000000064</v>
      </c>
      <c r="M839" s="8">
        <f t="shared" si="134"/>
        <v>4.6808352574787735</v>
      </c>
      <c r="N839" s="9">
        <f t="shared" si="133"/>
        <v>936.16705149575466</v>
      </c>
      <c r="O839" s="7">
        <f t="shared" ca="1" si="140"/>
        <v>0</v>
      </c>
      <c r="P839" s="2" t="str">
        <f t="shared" ca="1" si="141"/>
        <v xml:space="preserve"> </v>
      </c>
      <c r="Q839" t="str">
        <f t="shared" ca="1" si="142"/>
        <v>X</v>
      </c>
      <c r="R839">
        <f t="shared" ca="1" si="138"/>
        <v>0</v>
      </c>
      <c r="S839">
        <f t="shared" ca="1" si="139"/>
        <v>-3500.0000000000073</v>
      </c>
    </row>
    <row r="840" spans="1:19" x14ac:dyDescent="0.25">
      <c r="A840" s="1">
        <v>37756</v>
      </c>
      <c r="B840">
        <v>521.9</v>
      </c>
      <c r="C840">
        <v>523.5</v>
      </c>
      <c r="D840">
        <v>519.70000000000005</v>
      </c>
      <c r="E840">
        <v>520.70000000000005</v>
      </c>
      <c r="F840">
        <v>30930</v>
      </c>
      <c r="G840">
        <f t="shared" si="143"/>
        <v>3.7999999999999545</v>
      </c>
      <c r="H840" s="2" t="str">
        <f ca="1">IF($C840&gt;MAX($C839:OFFSET($C840,-$H$2+1,0)),"B",IF($D840&lt;MIN($D839:OFFSET($D840,-$H$2+1,0)),"S",H839))</f>
        <v>S</v>
      </c>
      <c r="I840" s="2" t="str">
        <f ca="1">IF($C840&gt;MAX($C839:OFFSET($C840,-$I$2+1,0)),"B",IF($D840&lt;MIN($D839:OFFSET($D840,-$I$2+1,0)),"S",I839))</f>
        <v>B</v>
      </c>
      <c r="J840" s="2" t="str">
        <f t="shared" ca="1" si="135"/>
        <v>X</v>
      </c>
      <c r="K840">
        <f t="shared" ca="1" si="136"/>
        <v>0</v>
      </c>
      <c r="L840">
        <f t="shared" ca="1" si="137"/>
        <v>-3190.0000000000064</v>
      </c>
      <c r="M840" s="8">
        <f t="shared" si="134"/>
        <v>4.6367934946048326</v>
      </c>
      <c r="N840" s="9">
        <f t="shared" si="133"/>
        <v>927.3586989209665</v>
      </c>
      <c r="O840" s="7">
        <f t="shared" ca="1" si="140"/>
        <v>0</v>
      </c>
      <c r="P840" s="2" t="str">
        <f t="shared" ca="1" si="141"/>
        <v xml:space="preserve"> </v>
      </c>
      <c r="Q840" t="str">
        <f t="shared" ca="1" si="142"/>
        <v>X</v>
      </c>
      <c r="R840">
        <f t="shared" ca="1" si="138"/>
        <v>0</v>
      </c>
      <c r="S840">
        <f t="shared" ca="1" si="139"/>
        <v>-3500.0000000000073</v>
      </c>
    </row>
    <row r="841" spans="1:19" x14ac:dyDescent="0.25">
      <c r="A841" s="1">
        <v>37757</v>
      </c>
      <c r="B841">
        <v>522.1</v>
      </c>
      <c r="C841">
        <v>525.29999999999995</v>
      </c>
      <c r="D841">
        <v>522</v>
      </c>
      <c r="E841">
        <v>522.79999999999995</v>
      </c>
      <c r="F841">
        <v>32013</v>
      </c>
      <c r="G841">
        <f t="shared" si="143"/>
        <v>4.5999999999999091</v>
      </c>
      <c r="H841" s="2" t="str">
        <f ca="1">IF($C841&gt;MAX($C840:OFFSET($C841,-$H$2+1,0)),"B",IF($D841&lt;MIN($D840:OFFSET($D841,-$H$2+1,0)),"S",H840))</f>
        <v>S</v>
      </c>
      <c r="I841" s="2" t="str">
        <f ca="1">IF($C841&gt;MAX($C840:OFFSET($C841,-$I$2+1,0)),"B",IF($D841&lt;MIN($D840:OFFSET($D841,-$I$2+1,0)),"S",I840))</f>
        <v>B</v>
      </c>
      <c r="J841" s="2" t="str">
        <f t="shared" ca="1" si="135"/>
        <v>X</v>
      </c>
      <c r="K841">
        <f t="shared" ca="1" si="136"/>
        <v>0</v>
      </c>
      <c r="L841">
        <f t="shared" ca="1" si="137"/>
        <v>-3190.0000000000064</v>
      </c>
      <c r="M841" s="8">
        <f t="shared" si="134"/>
        <v>4.6349538198745863</v>
      </c>
      <c r="N841" s="9">
        <f t="shared" si="133"/>
        <v>926.99076397491729</v>
      </c>
      <c r="O841" s="7">
        <f t="shared" ca="1" si="140"/>
        <v>0</v>
      </c>
      <c r="P841" s="2" t="str">
        <f t="shared" ca="1" si="141"/>
        <v xml:space="preserve"> </v>
      </c>
      <c r="Q841" t="str">
        <f t="shared" ca="1" si="142"/>
        <v>X</v>
      </c>
      <c r="R841">
        <f t="shared" ca="1" si="138"/>
        <v>0</v>
      </c>
      <c r="S841">
        <f t="shared" ca="1" si="139"/>
        <v>-3500.0000000000073</v>
      </c>
    </row>
    <row r="842" spans="1:19" x14ac:dyDescent="0.25">
      <c r="A842" s="1">
        <v>37760</v>
      </c>
      <c r="B842">
        <v>525.9</v>
      </c>
      <c r="C842">
        <v>532.9</v>
      </c>
      <c r="D842">
        <v>525.20000000000005</v>
      </c>
      <c r="E842">
        <v>532.29999999999995</v>
      </c>
      <c r="F842">
        <v>46508</v>
      </c>
      <c r="G842">
        <f t="shared" si="143"/>
        <v>10.100000000000023</v>
      </c>
      <c r="H842" s="2" t="str">
        <f ca="1">IF($C842&gt;MAX($C841:OFFSET($C842,-$H$2+1,0)),"B",IF($D842&lt;MIN($D841:OFFSET($D842,-$H$2+1,0)),"S",H841))</f>
        <v>B</v>
      </c>
      <c r="I842" s="2" t="str">
        <f ca="1">IF($C842&gt;MAX($C841:OFFSET($C842,-$I$2+1,0)),"B",IF($D842&lt;MIN($D841:OFFSET($D842,-$I$2+1,0)),"S",I841))</f>
        <v>B</v>
      </c>
      <c r="J842" s="2" t="str">
        <f t="shared" ca="1" si="135"/>
        <v>B</v>
      </c>
      <c r="K842">
        <f t="shared" ca="1" si="136"/>
        <v>0</v>
      </c>
      <c r="L842">
        <f t="shared" ca="1" si="137"/>
        <v>-3190.0000000000064</v>
      </c>
      <c r="M842" s="8">
        <f t="shared" si="134"/>
        <v>4.9082061288808578</v>
      </c>
      <c r="N842" s="9">
        <f t="shared" si="133"/>
        <v>981.64122577617161</v>
      </c>
      <c r="O842" s="7">
        <f t="shared" ca="1" si="140"/>
        <v>0</v>
      </c>
      <c r="P842" s="2" t="str">
        <f t="shared" ca="1" si="141"/>
        <v xml:space="preserve"> </v>
      </c>
      <c r="Q842" t="str">
        <f t="shared" ca="1" si="142"/>
        <v>B</v>
      </c>
      <c r="R842">
        <f t="shared" ca="1" si="138"/>
        <v>0</v>
      </c>
      <c r="S842">
        <f t="shared" ca="1" si="139"/>
        <v>-3500.0000000000073</v>
      </c>
    </row>
    <row r="843" spans="1:19" x14ac:dyDescent="0.25">
      <c r="A843" s="1">
        <v>37761</v>
      </c>
      <c r="B843">
        <v>535.9</v>
      </c>
      <c r="C843">
        <v>538.4</v>
      </c>
      <c r="D843">
        <v>533.1</v>
      </c>
      <c r="E843">
        <v>534.4</v>
      </c>
      <c r="F843">
        <v>62710</v>
      </c>
      <c r="G843">
        <f t="shared" si="143"/>
        <v>6.1000000000000227</v>
      </c>
      <c r="H843" s="2" t="str">
        <f ca="1">IF($C843&gt;MAX($C842:OFFSET($C843,-$H$2+1,0)),"B",IF($D843&lt;MIN($D842:OFFSET($D843,-$H$2+1,0)),"S",H842))</f>
        <v>B</v>
      </c>
      <c r="I843" s="2" t="str">
        <f ca="1">IF($C843&gt;MAX($C842:OFFSET($C843,-$I$2+1,0)),"B",IF($D843&lt;MIN($D842:OFFSET($D843,-$I$2+1,0)),"S",I842))</f>
        <v>B</v>
      </c>
      <c r="J843" s="2" t="str">
        <f t="shared" ca="1" si="135"/>
        <v>B</v>
      </c>
      <c r="K843">
        <f t="shared" ca="1" si="136"/>
        <v>210.00000000000227</v>
      </c>
      <c r="L843">
        <f t="shared" ca="1" si="137"/>
        <v>-2980.0000000000041</v>
      </c>
      <c r="M843" s="8">
        <f t="shared" si="134"/>
        <v>4.9677958224368162</v>
      </c>
      <c r="N843" s="9">
        <f t="shared" si="133"/>
        <v>993.5591644873632</v>
      </c>
      <c r="O843" s="7">
        <f t="shared" ca="1" si="140"/>
        <v>210.00000000000227</v>
      </c>
      <c r="P843" s="2" t="str">
        <f t="shared" ca="1" si="141"/>
        <v xml:space="preserve"> </v>
      </c>
      <c r="Q843" t="str">
        <f t="shared" ca="1" si="142"/>
        <v>B</v>
      </c>
      <c r="R843">
        <f t="shared" ca="1" si="138"/>
        <v>210.00000000000227</v>
      </c>
      <c r="S843">
        <f t="shared" ca="1" si="139"/>
        <v>-3290.000000000005</v>
      </c>
    </row>
    <row r="844" spans="1:19" x14ac:dyDescent="0.25">
      <c r="A844" s="1">
        <v>37762</v>
      </c>
      <c r="B844">
        <v>532.4</v>
      </c>
      <c r="C844">
        <v>541.1</v>
      </c>
      <c r="D844">
        <v>532.4</v>
      </c>
      <c r="E844">
        <v>540.1</v>
      </c>
      <c r="F844">
        <v>44998</v>
      </c>
      <c r="G844">
        <f t="shared" si="143"/>
        <v>8.7000000000000455</v>
      </c>
      <c r="H844" s="2" t="str">
        <f ca="1">IF($C844&gt;MAX($C843:OFFSET($C844,-$H$2+1,0)),"B",IF($D844&lt;MIN($D843:OFFSET($D844,-$H$2+1,0)),"S",H843))</f>
        <v>B</v>
      </c>
      <c r="I844" s="2" t="str">
        <f ca="1">IF($C844&gt;MAX($C843:OFFSET($C844,-$I$2+1,0)),"B",IF($D844&lt;MIN($D843:OFFSET($D844,-$I$2+1,0)),"S",I843))</f>
        <v>B</v>
      </c>
      <c r="J844" s="2" t="str">
        <f t="shared" ca="1" si="135"/>
        <v>B</v>
      </c>
      <c r="K844">
        <f t="shared" ca="1" si="136"/>
        <v>570.00000000000455</v>
      </c>
      <c r="L844">
        <f t="shared" ca="1" si="137"/>
        <v>-2409.9999999999995</v>
      </c>
      <c r="M844" s="8">
        <f t="shared" si="134"/>
        <v>5.154406031314978</v>
      </c>
      <c r="N844" s="9">
        <f t="shared" si="133"/>
        <v>1030.8812062629956</v>
      </c>
      <c r="O844" s="7">
        <f t="shared" ca="1" si="140"/>
        <v>780.00000000000682</v>
      </c>
      <c r="P844" s="2" t="str">
        <f t="shared" ca="1" si="141"/>
        <v xml:space="preserve"> </v>
      </c>
      <c r="Q844" t="str">
        <f t="shared" ca="1" si="142"/>
        <v>B</v>
      </c>
      <c r="R844">
        <f t="shared" ca="1" si="138"/>
        <v>570.00000000000455</v>
      </c>
      <c r="S844">
        <f t="shared" ca="1" si="139"/>
        <v>-2720.0000000000005</v>
      </c>
    </row>
    <row r="845" spans="1:19" x14ac:dyDescent="0.25">
      <c r="A845" s="1">
        <v>37763</v>
      </c>
      <c r="B845">
        <v>539.70000000000005</v>
      </c>
      <c r="C845">
        <v>540.4</v>
      </c>
      <c r="D845">
        <v>534.6</v>
      </c>
      <c r="E845">
        <v>536</v>
      </c>
      <c r="F845">
        <v>38529</v>
      </c>
      <c r="G845">
        <f t="shared" si="143"/>
        <v>5.7999999999999545</v>
      </c>
      <c r="H845" s="2" t="str">
        <f ca="1">IF($C845&gt;MAX($C844:OFFSET($C845,-$H$2+1,0)),"B",IF($D845&lt;MIN($D844:OFFSET($D845,-$H$2+1,0)),"S",H844))</f>
        <v>B</v>
      </c>
      <c r="I845" s="2" t="str">
        <f ca="1">IF($C845&gt;MAX($C844:OFFSET($C845,-$I$2+1,0)),"B",IF($D845&lt;MIN($D844:OFFSET($D845,-$I$2+1,0)),"S",I844))</f>
        <v>B</v>
      </c>
      <c r="J845" s="2" t="str">
        <f t="shared" ca="1" si="135"/>
        <v>B</v>
      </c>
      <c r="K845">
        <f t="shared" ca="1" si="136"/>
        <v>-410.00000000000227</v>
      </c>
      <c r="L845">
        <f t="shared" ca="1" si="137"/>
        <v>-2820.0000000000018</v>
      </c>
      <c r="M845" s="8">
        <f t="shared" si="134"/>
        <v>5.186685729749227</v>
      </c>
      <c r="N845" s="9">
        <f t="shared" si="133"/>
        <v>1037.3371459498453</v>
      </c>
      <c r="O845" s="7">
        <f t="shared" ca="1" si="140"/>
        <v>370.00000000000455</v>
      </c>
      <c r="P845" s="2" t="str">
        <f t="shared" ca="1" si="141"/>
        <v xml:space="preserve"> </v>
      </c>
      <c r="Q845" t="str">
        <f t="shared" ca="1" si="142"/>
        <v>B</v>
      </c>
      <c r="R845">
        <f t="shared" ca="1" si="138"/>
        <v>-410.00000000000227</v>
      </c>
      <c r="S845">
        <f t="shared" ca="1" si="139"/>
        <v>-3130.0000000000027</v>
      </c>
    </row>
    <row r="846" spans="1:19" x14ac:dyDescent="0.25">
      <c r="A846" s="1">
        <v>37764</v>
      </c>
      <c r="B846">
        <v>537.9</v>
      </c>
      <c r="C846">
        <v>539.1</v>
      </c>
      <c r="D846">
        <v>534.70000000000005</v>
      </c>
      <c r="E846">
        <v>536.70000000000005</v>
      </c>
      <c r="F846">
        <v>28865</v>
      </c>
      <c r="G846">
        <f t="shared" si="143"/>
        <v>4.3999999999999773</v>
      </c>
      <c r="H846" s="2" t="str">
        <f ca="1">IF($C846&gt;MAX($C845:OFFSET($C846,-$H$2+1,0)),"B",IF($D846&lt;MIN($D845:OFFSET($D846,-$H$2+1,0)),"S",H845))</f>
        <v>B</v>
      </c>
      <c r="I846" s="2" t="str">
        <f ca="1">IF($C846&gt;MAX($C845:OFFSET($C846,-$I$2+1,0)),"B",IF($D846&lt;MIN($D845:OFFSET($D846,-$I$2+1,0)),"S",I845))</f>
        <v>B</v>
      </c>
      <c r="J846" s="2" t="str">
        <f t="shared" ca="1" si="135"/>
        <v>B</v>
      </c>
      <c r="K846">
        <f t="shared" ca="1" si="136"/>
        <v>70.000000000004547</v>
      </c>
      <c r="L846">
        <f t="shared" ca="1" si="137"/>
        <v>-2749.9999999999973</v>
      </c>
      <c r="M846" s="8">
        <f t="shared" si="134"/>
        <v>5.1473514432617646</v>
      </c>
      <c r="N846" s="9">
        <f t="shared" si="133"/>
        <v>1029.470288652353</v>
      </c>
      <c r="O846" s="7">
        <f t="shared" ca="1" si="140"/>
        <v>440.00000000000909</v>
      </c>
      <c r="P846" s="2" t="str">
        <f t="shared" ca="1" si="141"/>
        <v xml:space="preserve"> </v>
      </c>
      <c r="Q846" t="str">
        <f t="shared" ca="1" si="142"/>
        <v>B</v>
      </c>
      <c r="R846">
        <f t="shared" ca="1" si="138"/>
        <v>70.000000000004547</v>
      </c>
      <c r="S846">
        <f t="shared" ca="1" si="139"/>
        <v>-3059.9999999999982</v>
      </c>
    </row>
    <row r="847" spans="1:19" x14ac:dyDescent="0.25">
      <c r="A847" s="1">
        <v>37768</v>
      </c>
      <c r="B847">
        <v>540.70000000000005</v>
      </c>
      <c r="C847">
        <v>541.4</v>
      </c>
      <c r="D847">
        <v>533.5</v>
      </c>
      <c r="E847">
        <v>535.70000000000005</v>
      </c>
      <c r="F847">
        <v>39721</v>
      </c>
      <c r="G847">
        <f t="shared" si="143"/>
        <v>7.8999999999999773</v>
      </c>
      <c r="H847" s="2" t="str">
        <f ca="1">IF($C847&gt;MAX($C846:OFFSET($C847,-$H$2+1,0)),"B",IF($D847&lt;MIN($D846:OFFSET($D847,-$H$2+1,0)),"S",H846))</f>
        <v>B</v>
      </c>
      <c r="I847" s="2" t="str">
        <f ca="1">IF($C847&gt;MAX($C846:OFFSET($C847,-$I$2+1,0)),"B",IF($D847&lt;MIN($D846:OFFSET($D847,-$I$2+1,0)),"S",I846))</f>
        <v>B</v>
      </c>
      <c r="J847" s="2" t="str">
        <f t="shared" ca="1" si="135"/>
        <v>B</v>
      </c>
      <c r="K847">
        <f t="shared" ca="1" si="136"/>
        <v>-100</v>
      </c>
      <c r="L847">
        <f t="shared" ca="1" si="137"/>
        <v>-2849.9999999999973</v>
      </c>
      <c r="M847" s="8">
        <f t="shared" si="134"/>
        <v>5.2849838710986754</v>
      </c>
      <c r="N847" s="9">
        <f t="shared" si="133"/>
        <v>1056.996774219735</v>
      </c>
      <c r="O847" s="7">
        <f t="shared" ca="1" si="140"/>
        <v>340.00000000000909</v>
      </c>
      <c r="P847" s="2" t="str">
        <f t="shared" ca="1" si="141"/>
        <v xml:space="preserve"> </v>
      </c>
      <c r="Q847" t="str">
        <f t="shared" ca="1" si="142"/>
        <v>B</v>
      </c>
      <c r="R847">
        <f t="shared" ca="1" si="138"/>
        <v>-100</v>
      </c>
      <c r="S847">
        <f t="shared" ca="1" si="139"/>
        <v>-3159.9999999999982</v>
      </c>
    </row>
    <row r="848" spans="1:19" x14ac:dyDescent="0.25">
      <c r="A848" s="1">
        <v>37769</v>
      </c>
      <c r="B848">
        <v>529.1</v>
      </c>
      <c r="C848">
        <v>533.4</v>
      </c>
      <c r="D848">
        <v>526.5</v>
      </c>
      <c r="E848">
        <v>533.1</v>
      </c>
      <c r="F848">
        <v>27128</v>
      </c>
      <c r="G848">
        <f t="shared" si="143"/>
        <v>9.2000000000000455</v>
      </c>
      <c r="H848" s="2" t="str">
        <f ca="1">IF($C848&gt;MAX($C847:OFFSET($C848,-$H$2+1,0)),"B",IF($D848&lt;MIN($D847:OFFSET($D848,-$H$2+1,0)),"S",H847))</f>
        <v>B</v>
      </c>
      <c r="I848" s="2" t="str">
        <f ca="1">IF($C848&gt;MAX($C847:OFFSET($C848,-$I$2+1,0)),"B",IF($D848&lt;MIN($D847:OFFSET($D848,-$I$2+1,0)),"S",I847))</f>
        <v>B</v>
      </c>
      <c r="J848" s="2" t="str">
        <f t="shared" ca="1" si="135"/>
        <v>B</v>
      </c>
      <c r="K848">
        <f t="shared" ca="1" si="136"/>
        <v>-260.00000000000227</v>
      </c>
      <c r="L848">
        <f t="shared" ca="1" si="137"/>
        <v>-3109.9999999999995</v>
      </c>
      <c r="M848" s="8">
        <f t="shared" si="134"/>
        <v>5.4807346775437438</v>
      </c>
      <c r="N848" s="9">
        <f t="shared" si="133"/>
        <v>1096.1469355087488</v>
      </c>
      <c r="O848" s="7">
        <f t="shared" ca="1" si="140"/>
        <v>80.000000000006821</v>
      </c>
      <c r="P848" s="2" t="str">
        <f t="shared" ca="1" si="141"/>
        <v xml:space="preserve"> </v>
      </c>
      <c r="Q848" t="str">
        <f t="shared" ca="1" si="142"/>
        <v>B</v>
      </c>
      <c r="R848">
        <f t="shared" ca="1" si="138"/>
        <v>-260.00000000000227</v>
      </c>
      <c r="S848">
        <f t="shared" ca="1" si="139"/>
        <v>-3420.0000000000005</v>
      </c>
    </row>
    <row r="849" spans="1:19" x14ac:dyDescent="0.25">
      <c r="A849" s="1">
        <v>37770</v>
      </c>
      <c r="B849">
        <v>528.9</v>
      </c>
      <c r="C849">
        <v>537.9</v>
      </c>
      <c r="D849">
        <v>528.9</v>
      </c>
      <c r="E849">
        <v>537.6</v>
      </c>
      <c r="F849">
        <v>25170</v>
      </c>
      <c r="G849">
        <f t="shared" si="143"/>
        <v>9</v>
      </c>
      <c r="H849" s="2" t="str">
        <f ca="1">IF($C849&gt;MAX($C848:OFFSET($C849,-$H$2+1,0)),"B",IF($D849&lt;MIN($D848:OFFSET($D849,-$H$2+1,0)),"S",H848))</f>
        <v>B</v>
      </c>
      <c r="I849" s="2" t="str">
        <f ca="1">IF($C849&gt;MAX($C848:OFFSET($C849,-$I$2+1,0)),"B",IF($D849&lt;MIN($D848:OFFSET($D849,-$I$2+1,0)),"S",I848))</f>
        <v>B</v>
      </c>
      <c r="J849" s="2" t="str">
        <f t="shared" ca="1" si="135"/>
        <v>B</v>
      </c>
      <c r="K849">
        <f t="shared" ca="1" si="136"/>
        <v>450</v>
      </c>
      <c r="L849">
        <f t="shared" ca="1" si="137"/>
        <v>-2659.9999999999995</v>
      </c>
      <c r="M849" s="8">
        <f t="shared" si="134"/>
        <v>5.6566979436665559</v>
      </c>
      <c r="N849" s="9">
        <f t="shared" si="133"/>
        <v>1131.3395887333111</v>
      </c>
      <c r="O849" s="7">
        <f t="shared" ca="1" si="140"/>
        <v>530.00000000000682</v>
      </c>
      <c r="P849" s="2" t="str">
        <f t="shared" ca="1" si="141"/>
        <v xml:space="preserve"> </v>
      </c>
      <c r="Q849" t="str">
        <f t="shared" ca="1" si="142"/>
        <v>B</v>
      </c>
      <c r="R849">
        <f t="shared" ca="1" si="138"/>
        <v>450</v>
      </c>
      <c r="S849">
        <f t="shared" ca="1" si="139"/>
        <v>-2970.0000000000005</v>
      </c>
    </row>
    <row r="850" spans="1:19" x14ac:dyDescent="0.25">
      <c r="A850" s="1">
        <v>37771</v>
      </c>
      <c r="B850">
        <v>533.4</v>
      </c>
      <c r="C850">
        <v>533.9</v>
      </c>
      <c r="D850">
        <v>528.4</v>
      </c>
      <c r="E850">
        <v>532.5</v>
      </c>
      <c r="F850">
        <v>27574</v>
      </c>
      <c r="G850">
        <f t="shared" si="143"/>
        <v>9.2000000000000455</v>
      </c>
      <c r="H850" s="2" t="str">
        <f ca="1">IF($C850&gt;MAX($C849:OFFSET($C850,-$H$2+1,0)),"B",IF($D850&lt;MIN($D849:OFFSET($D850,-$H$2+1,0)),"S",H849))</f>
        <v>B</v>
      </c>
      <c r="I850" s="2" t="str">
        <f ca="1">IF($C850&gt;MAX($C849:OFFSET($C850,-$I$2+1,0)),"B",IF($D850&lt;MIN($D849:OFFSET($D850,-$I$2+1,0)),"S",I849))</f>
        <v>B</v>
      </c>
      <c r="J850" s="2" t="str">
        <f t="shared" ca="1" si="135"/>
        <v>B</v>
      </c>
      <c r="K850">
        <f t="shared" ca="1" si="136"/>
        <v>-510.00000000000227</v>
      </c>
      <c r="L850">
        <f t="shared" ca="1" si="137"/>
        <v>-3170.0000000000018</v>
      </c>
      <c r="M850" s="8">
        <f t="shared" si="134"/>
        <v>5.8338630464832306</v>
      </c>
      <c r="N850" s="9">
        <f t="shared" si="133"/>
        <v>1166.7726092966461</v>
      </c>
      <c r="O850" s="7">
        <f t="shared" ca="1" si="140"/>
        <v>20.000000000004547</v>
      </c>
      <c r="P850" s="2" t="str">
        <f t="shared" ca="1" si="141"/>
        <v xml:space="preserve"> </v>
      </c>
      <c r="Q850" t="str">
        <f t="shared" ca="1" si="142"/>
        <v>B</v>
      </c>
      <c r="R850">
        <f t="shared" ca="1" si="138"/>
        <v>-510.00000000000227</v>
      </c>
      <c r="S850">
        <f t="shared" ca="1" si="139"/>
        <v>-3480.0000000000027</v>
      </c>
    </row>
    <row r="851" spans="1:19" x14ac:dyDescent="0.25">
      <c r="A851" s="1">
        <v>37774</v>
      </c>
      <c r="B851">
        <v>528.20000000000005</v>
      </c>
      <c r="C851">
        <v>535.20000000000005</v>
      </c>
      <c r="D851">
        <v>528.20000000000005</v>
      </c>
      <c r="E851">
        <v>534</v>
      </c>
      <c r="F851">
        <v>31660</v>
      </c>
      <c r="G851">
        <f t="shared" si="143"/>
        <v>7</v>
      </c>
      <c r="H851" s="2" t="str">
        <f ca="1">IF($C851&gt;MAX($C850:OFFSET($C851,-$H$2+1,0)),"B",IF($D851&lt;MIN($D850:OFFSET($D851,-$H$2+1,0)),"S",H850))</f>
        <v>B</v>
      </c>
      <c r="I851" s="2" t="str">
        <f ca="1">IF($C851&gt;MAX($C850:OFFSET($C851,-$I$2+1,0)),"B",IF($D851&lt;MIN($D850:OFFSET($D851,-$I$2+1,0)),"S",I850))</f>
        <v>B</v>
      </c>
      <c r="J851" s="2" t="str">
        <f t="shared" ca="1" si="135"/>
        <v>B</v>
      </c>
      <c r="K851">
        <f t="shared" ca="1" si="136"/>
        <v>150</v>
      </c>
      <c r="L851">
        <f t="shared" ca="1" si="137"/>
        <v>-3020.0000000000018</v>
      </c>
      <c r="M851" s="8">
        <f t="shared" si="134"/>
        <v>5.8921698941590694</v>
      </c>
      <c r="N851" s="9">
        <f t="shared" si="133"/>
        <v>1178.4339788318139</v>
      </c>
      <c r="O851" s="7">
        <f t="shared" ca="1" si="140"/>
        <v>170.00000000000455</v>
      </c>
      <c r="P851" s="2" t="str">
        <f t="shared" ca="1" si="141"/>
        <v xml:space="preserve"> </v>
      </c>
      <c r="Q851" t="str">
        <f t="shared" ca="1" si="142"/>
        <v>B</v>
      </c>
      <c r="R851">
        <f t="shared" ca="1" si="138"/>
        <v>150</v>
      </c>
      <c r="S851">
        <f t="shared" ca="1" si="139"/>
        <v>-3330.0000000000027</v>
      </c>
    </row>
    <row r="852" spans="1:19" x14ac:dyDescent="0.25">
      <c r="A852" s="1">
        <v>37775</v>
      </c>
      <c r="B852">
        <v>533</v>
      </c>
      <c r="C852">
        <v>534.5</v>
      </c>
      <c r="D852">
        <v>531.20000000000005</v>
      </c>
      <c r="E852">
        <v>533.20000000000005</v>
      </c>
      <c r="F852">
        <v>47677</v>
      </c>
      <c r="G852">
        <f t="shared" si="143"/>
        <v>3.2999999999999545</v>
      </c>
      <c r="H852" s="2" t="str">
        <f ca="1">IF($C852&gt;MAX($C851:OFFSET($C852,-$H$2+1,0)),"B",IF($D852&lt;MIN($D851:OFFSET($D852,-$H$2+1,0)),"S",H851))</f>
        <v>B</v>
      </c>
      <c r="I852" s="2" t="str">
        <f ca="1">IF($C852&gt;MAX($C851:OFFSET($C852,-$I$2+1,0)),"B",IF($D852&lt;MIN($D851:OFFSET($D852,-$I$2+1,0)),"S",I851))</f>
        <v>B</v>
      </c>
      <c r="J852" s="2" t="str">
        <f t="shared" ca="1" si="135"/>
        <v>B</v>
      </c>
      <c r="K852">
        <f t="shared" ca="1" si="136"/>
        <v>-79.999999999995453</v>
      </c>
      <c r="L852">
        <f t="shared" ca="1" si="137"/>
        <v>-3099.9999999999973</v>
      </c>
      <c r="M852" s="8">
        <f t="shared" si="134"/>
        <v>5.7625613994511138</v>
      </c>
      <c r="N852" s="9">
        <f t="shared" si="133"/>
        <v>1152.5122798902228</v>
      </c>
      <c r="O852" s="7">
        <f t="shared" ca="1" si="140"/>
        <v>90.000000000009095</v>
      </c>
      <c r="P852" s="2" t="str">
        <f t="shared" ca="1" si="141"/>
        <v xml:space="preserve"> </v>
      </c>
      <c r="Q852" t="str">
        <f t="shared" ca="1" si="142"/>
        <v>B</v>
      </c>
      <c r="R852">
        <f t="shared" ca="1" si="138"/>
        <v>-79.999999999995453</v>
      </c>
      <c r="S852">
        <f t="shared" ca="1" si="139"/>
        <v>-3409.9999999999982</v>
      </c>
    </row>
    <row r="853" spans="1:19" x14ac:dyDescent="0.25">
      <c r="A853" s="1">
        <v>37776</v>
      </c>
      <c r="B853">
        <v>532.5</v>
      </c>
      <c r="C853">
        <v>533.6</v>
      </c>
      <c r="D853">
        <v>529.6</v>
      </c>
      <c r="E853">
        <v>530.5</v>
      </c>
      <c r="F853">
        <v>44379</v>
      </c>
      <c r="G853">
        <f t="shared" si="143"/>
        <v>4</v>
      </c>
      <c r="H853" s="2" t="str">
        <f ca="1">IF($C853&gt;MAX($C852:OFFSET($C853,-$H$2+1,0)),"B",IF($D853&lt;MIN($D852:OFFSET($D853,-$H$2+1,0)),"S",H852))</f>
        <v>B</v>
      </c>
      <c r="I853" s="2" t="str">
        <f ca="1">IF($C853&gt;MAX($C852:OFFSET($C853,-$I$2+1,0)),"B",IF($D853&lt;MIN($D852:OFFSET($D853,-$I$2+1,0)),"S",I852))</f>
        <v>B</v>
      </c>
      <c r="J853" s="2" t="str">
        <f t="shared" ca="1" si="135"/>
        <v>B</v>
      </c>
      <c r="K853">
        <f t="shared" ca="1" si="136"/>
        <v>-270.00000000000455</v>
      </c>
      <c r="L853">
        <f t="shared" ca="1" si="137"/>
        <v>-3370.0000000000018</v>
      </c>
      <c r="M853" s="8">
        <f t="shared" si="134"/>
        <v>5.6744333294785587</v>
      </c>
      <c r="N853" s="9">
        <f t="shared" si="133"/>
        <v>1134.8866658957118</v>
      </c>
      <c r="O853" s="7">
        <f t="shared" ca="1" si="140"/>
        <v>-179.99999999999545</v>
      </c>
      <c r="P853" s="2" t="str">
        <f t="shared" ca="1" si="141"/>
        <v xml:space="preserve"> </v>
      </c>
      <c r="Q853" t="str">
        <f t="shared" ca="1" si="142"/>
        <v>B</v>
      </c>
      <c r="R853">
        <f t="shared" ca="1" si="138"/>
        <v>-270.00000000000455</v>
      </c>
      <c r="S853">
        <f t="shared" ca="1" si="139"/>
        <v>-3680.0000000000027</v>
      </c>
    </row>
    <row r="854" spans="1:19" x14ac:dyDescent="0.25">
      <c r="A854" s="1">
        <v>37777</v>
      </c>
      <c r="B854">
        <v>531.6</v>
      </c>
      <c r="C854">
        <v>537.4</v>
      </c>
      <c r="D854">
        <v>531.6</v>
      </c>
      <c r="E854">
        <v>536.4</v>
      </c>
      <c r="F854">
        <v>69291</v>
      </c>
      <c r="G854">
        <f t="shared" si="143"/>
        <v>6.8999999999999773</v>
      </c>
      <c r="H854" s="2" t="str">
        <f ca="1">IF($C854&gt;MAX($C853:OFFSET($C854,-$H$2+1,0)),"B",IF($D854&lt;MIN($D853:OFFSET($D854,-$H$2+1,0)),"S",H853))</f>
        <v>B</v>
      </c>
      <c r="I854" s="2" t="str">
        <f ca="1">IF($C854&gt;MAX($C853:OFFSET($C854,-$I$2+1,0)),"B",IF($D854&lt;MIN($D853:OFFSET($D854,-$I$2+1,0)),"S",I853))</f>
        <v>B</v>
      </c>
      <c r="J854" s="2" t="str">
        <f t="shared" ca="1" si="135"/>
        <v>B</v>
      </c>
      <c r="K854">
        <f t="shared" ca="1" si="136"/>
        <v>589.99999999999773</v>
      </c>
      <c r="L854">
        <f t="shared" ca="1" si="137"/>
        <v>-2780.0000000000041</v>
      </c>
      <c r="M854" s="8">
        <f t="shared" si="134"/>
        <v>5.7357116630046301</v>
      </c>
      <c r="N854" s="9">
        <f t="shared" ref="N854:N917" si="144">$N$2*M854*$K$2</f>
        <v>1147.142332600926</v>
      </c>
      <c r="O854" s="7">
        <f t="shared" ca="1" si="140"/>
        <v>410.00000000000227</v>
      </c>
      <c r="P854" s="2" t="str">
        <f t="shared" ca="1" si="141"/>
        <v xml:space="preserve"> </v>
      </c>
      <c r="Q854" t="str">
        <f t="shared" ca="1" si="142"/>
        <v>B</v>
      </c>
      <c r="R854">
        <f t="shared" ca="1" si="138"/>
        <v>589.99999999999773</v>
      </c>
      <c r="S854">
        <f t="shared" ca="1" si="139"/>
        <v>-3090.000000000005</v>
      </c>
    </row>
    <row r="855" spans="1:19" x14ac:dyDescent="0.25">
      <c r="A855" s="1">
        <v>37778</v>
      </c>
      <c r="B855">
        <v>533.9</v>
      </c>
      <c r="C855">
        <v>534.70000000000005</v>
      </c>
      <c r="D855">
        <v>529.1</v>
      </c>
      <c r="E855">
        <v>531.4</v>
      </c>
      <c r="F855">
        <v>12458</v>
      </c>
      <c r="G855">
        <f t="shared" si="143"/>
        <v>7.2999999999999545</v>
      </c>
      <c r="H855" s="2" t="str">
        <f ca="1">IF($C855&gt;MAX($C854:OFFSET($C855,-$H$2+1,0)),"B",IF($D855&lt;MIN($D854:OFFSET($D855,-$H$2+1,0)),"S",H854))</f>
        <v>B</v>
      </c>
      <c r="I855" s="2" t="str">
        <f ca="1">IF($C855&gt;MAX($C854:OFFSET($C855,-$I$2+1,0)),"B",IF($D855&lt;MIN($D854:OFFSET($D855,-$I$2+1,0)),"S",I854))</f>
        <v>B</v>
      </c>
      <c r="J855" s="2" t="str">
        <f t="shared" ca="1" si="135"/>
        <v>B</v>
      </c>
      <c r="K855">
        <f t="shared" ca="1" si="136"/>
        <v>-500</v>
      </c>
      <c r="L855">
        <f t="shared" ca="1" si="137"/>
        <v>-3280.0000000000041</v>
      </c>
      <c r="M855" s="8">
        <f t="shared" ref="M855:M918" si="145">(($M$2-1)*M854+G855)/$M$2</f>
        <v>5.8139260798543964</v>
      </c>
      <c r="N855" s="9">
        <f t="shared" si="144"/>
        <v>1162.7852159708793</v>
      </c>
      <c r="O855" s="7">
        <f t="shared" ca="1" si="140"/>
        <v>-89.999999999997726</v>
      </c>
      <c r="P855" s="2" t="str">
        <f t="shared" ca="1" si="141"/>
        <v xml:space="preserve"> </v>
      </c>
      <c r="Q855" t="str">
        <f t="shared" ca="1" si="142"/>
        <v>B</v>
      </c>
      <c r="R855">
        <f t="shared" ca="1" si="138"/>
        <v>-500</v>
      </c>
      <c r="S855">
        <f t="shared" ca="1" si="139"/>
        <v>-3590.000000000005</v>
      </c>
    </row>
    <row r="856" spans="1:19" x14ac:dyDescent="0.25">
      <c r="A856" s="1">
        <v>37781</v>
      </c>
      <c r="B856">
        <v>531.1</v>
      </c>
      <c r="C856">
        <v>533.70000000000005</v>
      </c>
      <c r="D856">
        <v>528.70000000000005</v>
      </c>
      <c r="E856">
        <v>529.5</v>
      </c>
      <c r="F856">
        <v>19212</v>
      </c>
      <c r="G856">
        <f t="shared" si="143"/>
        <v>5</v>
      </c>
      <c r="H856" s="2" t="str">
        <f ca="1">IF($C856&gt;MAX($C855:OFFSET($C856,-$H$2+1,0)),"B",IF($D856&lt;MIN($D855:OFFSET($D856,-$H$2+1,0)),"S",H855))</f>
        <v>B</v>
      </c>
      <c r="I856" s="2" t="str">
        <f ca="1">IF($C856&gt;MAX($C855:OFFSET($C856,-$I$2+1,0)),"B",IF($D856&lt;MIN($D855:OFFSET($D856,-$I$2+1,0)),"S",I855))</f>
        <v>B</v>
      </c>
      <c r="J856" s="2" t="str">
        <f t="shared" ca="1" si="135"/>
        <v>B</v>
      </c>
      <c r="K856">
        <f t="shared" ca="1" si="136"/>
        <v>-189.99999999999773</v>
      </c>
      <c r="L856">
        <f t="shared" ca="1" si="137"/>
        <v>-3470.0000000000018</v>
      </c>
      <c r="M856" s="8">
        <f t="shared" si="145"/>
        <v>5.7732297758616768</v>
      </c>
      <c r="N856" s="9">
        <f t="shared" si="144"/>
        <v>1154.6459551723353</v>
      </c>
      <c r="O856" s="7">
        <f t="shared" ca="1" si="140"/>
        <v>-279.99999999999545</v>
      </c>
      <c r="P856" s="2" t="str">
        <f t="shared" ca="1" si="141"/>
        <v xml:space="preserve"> </v>
      </c>
      <c r="Q856" t="str">
        <f t="shared" ca="1" si="142"/>
        <v>B</v>
      </c>
      <c r="R856">
        <f t="shared" ca="1" si="138"/>
        <v>-189.99999999999773</v>
      </c>
      <c r="S856">
        <f t="shared" ca="1" si="139"/>
        <v>-3780.0000000000027</v>
      </c>
    </row>
    <row r="857" spans="1:19" x14ac:dyDescent="0.25">
      <c r="A857" s="1">
        <v>37782</v>
      </c>
      <c r="B857">
        <v>526.4</v>
      </c>
      <c r="C857">
        <v>526.9</v>
      </c>
      <c r="D857">
        <v>518.9</v>
      </c>
      <c r="E857">
        <v>519.70000000000005</v>
      </c>
      <c r="F857">
        <v>21719</v>
      </c>
      <c r="G857">
        <f t="shared" si="143"/>
        <v>10.600000000000023</v>
      </c>
      <c r="H857" s="2" t="str">
        <f ca="1">IF($C857&gt;MAX($C856:OFFSET($C857,-$H$2+1,0)),"B",IF($D857&lt;MIN($D856:OFFSET($D857,-$H$2+1,0)),"S",H856))</f>
        <v>B</v>
      </c>
      <c r="I857" s="2" t="str">
        <f ca="1">IF($C857&gt;MAX($C856:OFFSET($C857,-$I$2+1,0)),"B",IF($D857&lt;MIN($D856:OFFSET($D857,-$I$2+1,0)),"S",I856))</f>
        <v>B</v>
      </c>
      <c r="J857" s="2" t="str">
        <f t="shared" ca="1" si="135"/>
        <v>B</v>
      </c>
      <c r="K857">
        <f t="shared" ca="1" si="136"/>
        <v>-979.99999999999545</v>
      </c>
      <c r="L857">
        <f t="shared" ca="1" si="137"/>
        <v>-4449.9999999999973</v>
      </c>
      <c r="M857" s="8">
        <f t="shared" si="145"/>
        <v>6.0145682870685935</v>
      </c>
      <c r="N857" s="9">
        <f t="shared" si="144"/>
        <v>1202.9136574137187</v>
      </c>
      <c r="O857" s="7">
        <f t="shared" ca="1" si="140"/>
        <v>-1259.9999999999909</v>
      </c>
      <c r="P857" s="2" t="str">
        <f t="shared" ca="1" si="141"/>
        <v>X</v>
      </c>
      <c r="Q857" t="str">
        <f t="shared" ca="1" si="142"/>
        <v>X</v>
      </c>
      <c r="R857">
        <f t="shared" ca="1" si="138"/>
        <v>-979.99999999999545</v>
      </c>
      <c r="S857">
        <f t="shared" ca="1" si="139"/>
        <v>-4759.9999999999982</v>
      </c>
    </row>
    <row r="858" spans="1:19" x14ac:dyDescent="0.25">
      <c r="A858" s="1">
        <v>37783</v>
      </c>
      <c r="B858">
        <v>521.9</v>
      </c>
      <c r="C858">
        <v>524.9</v>
      </c>
      <c r="D858">
        <v>521.20000000000005</v>
      </c>
      <c r="E858">
        <v>523.1</v>
      </c>
      <c r="F858">
        <v>23480</v>
      </c>
      <c r="G858">
        <f t="shared" si="143"/>
        <v>5.1999999999999318</v>
      </c>
      <c r="H858" s="2" t="str">
        <f ca="1">IF($C858&gt;MAX($C857:OFFSET($C858,-$H$2+1,0)),"B",IF($D858&lt;MIN($D857:OFFSET($D858,-$H$2+1,0)),"S",H857))</f>
        <v>B</v>
      </c>
      <c r="I858" s="2" t="str">
        <f ca="1">IF($C858&gt;MAX($C857:OFFSET($C858,-$I$2+1,0)),"B",IF($D858&lt;MIN($D857:OFFSET($D858,-$I$2+1,0)),"S",I857))</f>
        <v>B</v>
      </c>
      <c r="J858" s="2" t="str">
        <f t="shared" ca="1" si="135"/>
        <v>B</v>
      </c>
      <c r="K858">
        <f t="shared" ca="1" si="136"/>
        <v>339.99999999999773</v>
      </c>
      <c r="L858">
        <f t="shared" ca="1" si="137"/>
        <v>-4110</v>
      </c>
      <c r="M858" s="8">
        <f t="shared" si="145"/>
        <v>5.9738398727151605</v>
      </c>
      <c r="N858" s="9">
        <f t="shared" si="144"/>
        <v>1194.7679745430321</v>
      </c>
      <c r="O858" s="7">
        <f t="shared" ca="1" si="140"/>
        <v>-919.99999999999318</v>
      </c>
      <c r="P858" s="2" t="str">
        <f t="shared" ca="1" si="141"/>
        <v xml:space="preserve"> </v>
      </c>
      <c r="Q858" t="str">
        <f t="shared" ca="1" si="142"/>
        <v>X</v>
      </c>
      <c r="R858">
        <f t="shared" ca="1" si="138"/>
        <v>0</v>
      </c>
      <c r="S858">
        <f t="shared" ca="1" si="139"/>
        <v>-4759.9999999999982</v>
      </c>
    </row>
    <row r="859" spans="1:19" x14ac:dyDescent="0.25">
      <c r="A859" s="1">
        <v>37784</v>
      </c>
      <c r="B859">
        <v>519.5</v>
      </c>
      <c r="C859">
        <v>521.1</v>
      </c>
      <c r="D859">
        <v>518.4</v>
      </c>
      <c r="E859">
        <v>520.79999999999995</v>
      </c>
      <c r="F859">
        <v>23089</v>
      </c>
      <c r="G859">
        <f t="shared" si="143"/>
        <v>4.7000000000000455</v>
      </c>
      <c r="H859" s="2" t="str">
        <f ca="1">IF($C859&gt;MAX($C858:OFFSET($C859,-$H$2+1,0)),"B",IF($D859&lt;MIN($D858:OFFSET($D859,-$H$2+1,0)),"S",H858))</f>
        <v>B</v>
      </c>
      <c r="I859" s="2" t="str">
        <f ca="1">IF($C859&gt;MAX($C858:OFFSET($C859,-$I$2+1,0)),"B",IF($D859&lt;MIN($D858:OFFSET($D859,-$I$2+1,0)),"S",I858))</f>
        <v>S</v>
      </c>
      <c r="J859" s="2" t="str">
        <f t="shared" ca="1" si="135"/>
        <v>X</v>
      </c>
      <c r="K859">
        <f t="shared" ca="1" si="136"/>
        <v>-230.00000000000682</v>
      </c>
      <c r="L859">
        <f t="shared" ca="1" si="137"/>
        <v>-4340.0000000000073</v>
      </c>
      <c r="M859" s="8">
        <f t="shared" si="145"/>
        <v>5.9101478790794051</v>
      </c>
      <c r="N859" s="9">
        <f t="shared" si="144"/>
        <v>1182.0295758158811</v>
      </c>
      <c r="O859" s="7">
        <f t="shared" ca="1" si="140"/>
        <v>0</v>
      </c>
      <c r="P859" s="2" t="str">
        <f t="shared" ca="1" si="141"/>
        <v xml:space="preserve"> </v>
      </c>
      <c r="Q859" t="str">
        <f t="shared" ca="1" si="142"/>
        <v>X</v>
      </c>
      <c r="R859">
        <f t="shared" ca="1" si="138"/>
        <v>0</v>
      </c>
      <c r="S859">
        <f t="shared" ca="1" si="139"/>
        <v>-4759.9999999999982</v>
      </c>
    </row>
    <row r="860" spans="1:19" x14ac:dyDescent="0.25">
      <c r="A860" s="1">
        <v>37785</v>
      </c>
      <c r="B860">
        <v>520.79999999999995</v>
      </c>
      <c r="C860">
        <v>524.6</v>
      </c>
      <c r="D860">
        <v>518.79999999999995</v>
      </c>
      <c r="E860">
        <v>524.1</v>
      </c>
      <c r="F860">
        <v>35458</v>
      </c>
      <c r="G860">
        <f t="shared" si="143"/>
        <v>5.8000000000000682</v>
      </c>
      <c r="H860" s="2" t="str">
        <f ca="1">IF($C860&gt;MAX($C859:OFFSET($C860,-$H$2+1,0)),"B",IF($D860&lt;MIN($D859:OFFSET($D860,-$H$2+1,0)),"S",H859))</f>
        <v>B</v>
      </c>
      <c r="I860" s="2" t="str">
        <f ca="1">IF($C860&gt;MAX($C859:OFFSET($C860,-$I$2+1,0)),"B",IF($D860&lt;MIN($D859:OFFSET($D860,-$I$2+1,0)),"S",I859))</f>
        <v>S</v>
      </c>
      <c r="J860" s="2" t="str">
        <f t="shared" ca="1" si="135"/>
        <v>X</v>
      </c>
      <c r="K860">
        <f t="shared" ca="1" si="136"/>
        <v>0</v>
      </c>
      <c r="L860">
        <f t="shared" ca="1" si="137"/>
        <v>-4340.0000000000073</v>
      </c>
      <c r="M860" s="8">
        <f t="shared" si="145"/>
        <v>5.9046404851254382</v>
      </c>
      <c r="N860" s="9">
        <f t="shared" si="144"/>
        <v>1180.9280970250877</v>
      </c>
      <c r="O860" s="7">
        <f t="shared" ca="1" si="140"/>
        <v>0</v>
      </c>
      <c r="P860" s="2" t="str">
        <f t="shared" ca="1" si="141"/>
        <v xml:space="preserve"> </v>
      </c>
      <c r="Q860" t="str">
        <f t="shared" ca="1" si="142"/>
        <v>X</v>
      </c>
      <c r="R860">
        <f t="shared" ca="1" si="138"/>
        <v>0</v>
      </c>
      <c r="S860">
        <f t="shared" ca="1" si="139"/>
        <v>-4759.9999999999982</v>
      </c>
    </row>
    <row r="861" spans="1:19" x14ac:dyDescent="0.25">
      <c r="A861" s="1">
        <v>37788</v>
      </c>
      <c r="B861">
        <v>524.9</v>
      </c>
      <c r="C861">
        <v>527.20000000000005</v>
      </c>
      <c r="D861">
        <v>523.4</v>
      </c>
      <c r="E861">
        <v>526.6</v>
      </c>
      <c r="F861">
        <v>34919</v>
      </c>
      <c r="G861">
        <f t="shared" si="143"/>
        <v>3.8000000000000682</v>
      </c>
      <c r="H861" s="2" t="str">
        <f ca="1">IF($C861&gt;MAX($C860:OFFSET($C861,-$H$2+1,0)),"B",IF($D861&lt;MIN($D860:OFFSET($D861,-$H$2+1,0)),"S",H860))</f>
        <v>B</v>
      </c>
      <c r="I861" s="2" t="str">
        <f ca="1">IF($C861&gt;MAX($C860:OFFSET($C861,-$I$2+1,0)),"B",IF($D861&lt;MIN($D860:OFFSET($D861,-$I$2+1,0)),"S",I860))</f>
        <v>S</v>
      </c>
      <c r="J861" s="2" t="str">
        <f t="shared" ca="1" si="135"/>
        <v>X</v>
      </c>
      <c r="K861">
        <f t="shared" ca="1" si="136"/>
        <v>0</v>
      </c>
      <c r="L861">
        <f t="shared" ca="1" si="137"/>
        <v>-4340.0000000000073</v>
      </c>
      <c r="M861" s="8">
        <f t="shared" si="145"/>
        <v>5.7994084608691692</v>
      </c>
      <c r="N861" s="9">
        <f t="shared" si="144"/>
        <v>1159.8816921738339</v>
      </c>
      <c r="O861" s="7">
        <f t="shared" ca="1" si="140"/>
        <v>0</v>
      </c>
      <c r="P861" s="2" t="str">
        <f t="shared" ca="1" si="141"/>
        <v xml:space="preserve"> </v>
      </c>
      <c r="Q861" t="str">
        <f t="shared" ca="1" si="142"/>
        <v>X</v>
      </c>
      <c r="R861">
        <f t="shared" ca="1" si="138"/>
        <v>0</v>
      </c>
      <c r="S861">
        <f t="shared" ca="1" si="139"/>
        <v>-4759.9999999999982</v>
      </c>
    </row>
    <row r="862" spans="1:19" x14ac:dyDescent="0.25">
      <c r="A862" s="1">
        <v>37789</v>
      </c>
      <c r="B862">
        <v>526.70000000000005</v>
      </c>
      <c r="C862">
        <v>532.6</v>
      </c>
      <c r="D862">
        <v>526.70000000000005</v>
      </c>
      <c r="E862">
        <v>530.70000000000005</v>
      </c>
      <c r="F862">
        <v>40811</v>
      </c>
      <c r="G862">
        <f t="shared" si="143"/>
        <v>6</v>
      </c>
      <c r="H862" s="2" t="str">
        <f ca="1">IF($C862&gt;MAX($C861:OFFSET($C862,-$H$2+1,0)),"B",IF($D862&lt;MIN($D861:OFFSET($D862,-$H$2+1,0)),"S",H861))</f>
        <v>B</v>
      </c>
      <c r="I862" s="2" t="str">
        <f ca="1">IF($C862&gt;MAX($C861:OFFSET($C862,-$I$2+1,0)),"B",IF($D862&lt;MIN($D861:OFFSET($D862,-$I$2+1,0)),"S",I861))</f>
        <v>S</v>
      </c>
      <c r="J862" s="2" t="str">
        <f t="shared" ca="1" si="135"/>
        <v>X</v>
      </c>
      <c r="K862">
        <f t="shared" ca="1" si="136"/>
        <v>0</v>
      </c>
      <c r="L862">
        <f t="shared" ca="1" si="137"/>
        <v>-4340.0000000000073</v>
      </c>
      <c r="M862" s="8">
        <f t="shared" si="145"/>
        <v>5.8094380378257107</v>
      </c>
      <c r="N862" s="9">
        <f t="shared" si="144"/>
        <v>1161.8876075651422</v>
      </c>
      <c r="O862" s="7">
        <f t="shared" ca="1" si="140"/>
        <v>0</v>
      </c>
      <c r="P862" s="2" t="str">
        <f t="shared" ca="1" si="141"/>
        <v xml:space="preserve"> </v>
      </c>
      <c r="Q862" t="str">
        <f t="shared" ca="1" si="142"/>
        <v>X</v>
      </c>
      <c r="R862">
        <f t="shared" ca="1" si="138"/>
        <v>0</v>
      </c>
      <c r="S862">
        <f t="shared" ca="1" si="139"/>
        <v>-4759.9999999999982</v>
      </c>
    </row>
    <row r="863" spans="1:19" x14ac:dyDescent="0.25">
      <c r="A863" s="1">
        <v>37790</v>
      </c>
      <c r="B863">
        <v>526.5</v>
      </c>
      <c r="C863">
        <v>528.4</v>
      </c>
      <c r="D863">
        <v>523.9</v>
      </c>
      <c r="E863">
        <v>524.70000000000005</v>
      </c>
      <c r="F863">
        <v>61119</v>
      </c>
      <c r="G863">
        <f t="shared" si="143"/>
        <v>6.8000000000000682</v>
      </c>
      <c r="H863" s="2" t="str">
        <f ca="1">IF($C863&gt;MAX($C862:OFFSET($C863,-$H$2+1,0)),"B",IF($D863&lt;MIN($D862:OFFSET($D863,-$H$2+1,0)),"S",H862))</f>
        <v>B</v>
      </c>
      <c r="I863" s="2" t="str">
        <f ca="1">IF($C863&gt;MAX($C862:OFFSET($C863,-$I$2+1,0)),"B",IF($D863&lt;MIN($D862:OFFSET($D863,-$I$2+1,0)),"S",I862))</f>
        <v>S</v>
      </c>
      <c r="J863" s="2" t="str">
        <f t="shared" ca="1" si="135"/>
        <v>X</v>
      </c>
      <c r="K863">
        <f t="shared" ca="1" si="136"/>
        <v>0</v>
      </c>
      <c r="L863">
        <f t="shared" ca="1" si="137"/>
        <v>-4340.0000000000073</v>
      </c>
      <c r="M863" s="8">
        <f t="shared" si="145"/>
        <v>5.8589661359344287</v>
      </c>
      <c r="N863" s="9">
        <f t="shared" si="144"/>
        <v>1171.7932271868858</v>
      </c>
      <c r="O863" s="7">
        <f t="shared" ca="1" si="140"/>
        <v>0</v>
      </c>
      <c r="P863" s="2" t="str">
        <f t="shared" ca="1" si="141"/>
        <v xml:space="preserve"> </v>
      </c>
      <c r="Q863" t="str">
        <f t="shared" ca="1" si="142"/>
        <v>X</v>
      </c>
      <c r="R863">
        <f t="shared" ca="1" si="138"/>
        <v>0</v>
      </c>
      <c r="S863">
        <f t="shared" ca="1" si="139"/>
        <v>-4759.9999999999982</v>
      </c>
    </row>
    <row r="864" spans="1:19" x14ac:dyDescent="0.25">
      <c r="A864" s="1">
        <v>37791</v>
      </c>
      <c r="B864">
        <v>524.1</v>
      </c>
      <c r="C864">
        <v>530.5</v>
      </c>
      <c r="D864">
        <v>524</v>
      </c>
      <c r="E864">
        <v>528.70000000000005</v>
      </c>
      <c r="F864">
        <v>42110</v>
      </c>
      <c r="G864">
        <f t="shared" si="143"/>
        <v>6.5</v>
      </c>
      <c r="H864" s="2" t="str">
        <f ca="1">IF($C864&gt;MAX($C863:OFFSET($C864,-$H$2+1,0)),"B",IF($D864&lt;MIN($D863:OFFSET($D864,-$H$2+1,0)),"S",H863))</f>
        <v>B</v>
      </c>
      <c r="I864" s="2" t="str">
        <f ca="1">IF($C864&gt;MAX($C863:OFFSET($C864,-$I$2+1,0)),"B",IF($D864&lt;MIN($D863:OFFSET($D864,-$I$2+1,0)),"S",I863))</f>
        <v>S</v>
      </c>
      <c r="J864" s="2" t="str">
        <f t="shared" ca="1" si="135"/>
        <v>X</v>
      </c>
      <c r="K864">
        <f t="shared" ca="1" si="136"/>
        <v>0</v>
      </c>
      <c r="L864">
        <f t="shared" ca="1" si="137"/>
        <v>-4340.0000000000073</v>
      </c>
      <c r="M864" s="8">
        <f t="shared" si="145"/>
        <v>5.8910178291377076</v>
      </c>
      <c r="N864" s="9">
        <f t="shared" si="144"/>
        <v>1178.2035658275415</v>
      </c>
      <c r="O864" s="7">
        <f t="shared" ca="1" si="140"/>
        <v>0</v>
      </c>
      <c r="P864" s="2" t="str">
        <f t="shared" ca="1" si="141"/>
        <v xml:space="preserve"> </v>
      </c>
      <c r="Q864" t="str">
        <f t="shared" ca="1" si="142"/>
        <v>X</v>
      </c>
      <c r="R864">
        <f t="shared" ca="1" si="138"/>
        <v>0</v>
      </c>
      <c r="S864">
        <f t="shared" ca="1" si="139"/>
        <v>-4759.9999999999982</v>
      </c>
    </row>
    <row r="865" spans="1:19" x14ac:dyDescent="0.25">
      <c r="A865" s="1">
        <v>37792</v>
      </c>
      <c r="B865">
        <v>526.4</v>
      </c>
      <c r="C865">
        <v>526.70000000000005</v>
      </c>
      <c r="D865">
        <v>522.70000000000005</v>
      </c>
      <c r="E865">
        <v>523.6</v>
      </c>
      <c r="F865">
        <v>45744</v>
      </c>
      <c r="G865">
        <f t="shared" si="143"/>
        <v>6</v>
      </c>
      <c r="H865" s="2" t="str">
        <f ca="1">IF($C865&gt;MAX($C864:OFFSET($C865,-$H$2+1,0)),"B",IF($D865&lt;MIN($D864:OFFSET($D865,-$H$2+1,0)),"S",H864))</f>
        <v>B</v>
      </c>
      <c r="I865" s="2" t="str">
        <f ca="1">IF($C865&gt;MAX($C864:OFFSET($C865,-$I$2+1,0)),"B",IF($D865&lt;MIN($D864:OFFSET($D865,-$I$2+1,0)),"S",I864))</f>
        <v>S</v>
      </c>
      <c r="J865" s="2" t="str">
        <f t="shared" ca="1" si="135"/>
        <v>X</v>
      </c>
      <c r="K865">
        <f t="shared" ca="1" si="136"/>
        <v>0</v>
      </c>
      <c r="L865">
        <f t="shared" ca="1" si="137"/>
        <v>-4340.0000000000073</v>
      </c>
      <c r="M865" s="8">
        <f t="shared" si="145"/>
        <v>5.8964669376808221</v>
      </c>
      <c r="N865" s="9">
        <f t="shared" si="144"/>
        <v>1179.2933875361643</v>
      </c>
      <c r="O865" s="7">
        <f t="shared" ca="1" si="140"/>
        <v>0</v>
      </c>
      <c r="P865" s="2" t="str">
        <f t="shared" ca="1" si="141"/>
        <v xml:space="preserve"> </v>
      </c>
      <c r="Q865" t="str">
        <f t="shared" ca="1" si="142"/>
        <v>X</v>
      </c>
      <c r="R865">
        <f t="shared" ca="1" si="138"/>
        <v>0</v>
      </c>
      <c r="S865">
        <f t="shared" ca="1" si="139"/>
        <v>-4759.9999999999982</v>
      </c>
    </row>
    <row r="866" spans="1:19" x14ac:dyDescent="0.25">
      <c r="A866" s="1">
        <v>37795</v>
      </c>
      <c r="B866">
        <v>523.20000000000005</v>
      </c>
      <c r="C866">
        <v>524.4</v>
      </c>
      <c r="D866">
        <v>517.9</v>
      </c>
      <c r="E866">
        <v>520.29999999999995</v>
      </c>
      <c r="F866">
        <v>27228</v>
      </c>
      <c r="G866">
        <f t="shared" si="143"/>
        <v>6.5</v>
      </c>
      <c r="H866" s="2" t="str">
        <f ca="1">IF($C866&gt;MAX($C865:OFFSET($C866,-$H$2+1,0)),"B",IF($D866&lt;MIN($D865:OFFSET($D866,-$H$2+1,0)),"S",H865))</f>
        <v>B</v>
      </c>
      <c r="I866" s="2" t="str">
        <f ca="1">IF($C866&gt;MAX($C865:OFFSET($C866,-$I$2+1,0)),"B",IF($D866&lt;MIN($D865:OFFSET($D866,-$I$2+1,0)),"S",I865))</f>
        <v>S</v>
      </c>
      <c r="J866" s="2" t="str">
        <f t="shared" ca="1" si="135"/>
        <v>X</v>
      </c>
      <c r="K866">
        <f t="shared" ca="1" si="136"/>
        <v>0</v>
      </c>
      <c r="L866">
        <f t="shared" ca="1" si="137"/>
        <v>-4340.0000000000073</v>
      </c>
      <c r="M866" s="8">
        <f t="shared" si="145"/>
        <v>5.9266435907967807</v>
      </c>
      <c r="N866" s="9">
        <f t="shared" si="144"/>
        <v>1185.3287181593562</v>
      </c>
      <c r="O866" s="7">
        <f t="shared" ca="1" si="140"/>
        <v>0</v>
      </c>
      <c r="P866" s="2" t="str">
        <f t="shared" ca="1" si="141"/>
        <v xml:space="preserve"> </v>
      </c>
      <c r="Q866" t="str">
        <f t="shared" ca="1" si="142"/>
        <v>X</v>
      </c>
      <c r="R866">
        <f t="shared" ca="1" si="138"/>
        <v>0</v>
      </c>
      <c r="S866">
        <f t="shared" ca="1" si="139"/>
        <v>-4759.9999999999982</v>
      </c>
    </row>
    <row r="867" spans="1:19" x14ac:dyDescent="0.25">
      <c r="A867" s="1">
        <v>37796</v>
      </c>
      <c r="B867">
        <v>520.9</v>
      </c>
      <c r="C867">
        <v>521.4</v>
      </c>
      <c r="D867">
        <v>513.20000000000005</v>
      </c>
      <c r="E867">
        <v>513.6</v>
      </c>
      <c r="F867">
        <v>34334</v>
      </c>
      <c r="G867">
        <f t="shared" si="143"/>
        <v>8.1999999999999318</v>
      </c>
      <c r="H867" s="2" t="str">
        <f ca="1">IF($C867&gt;MAX($C866:OFFSET($C867,-$H$2+1,0)),"B",IF($D867&lt;MIN($D866:OFFSET($D867,-$H$2+1,0)),"S",H866))</f>
        <v>B</v>
      </c>
      <c r="I867" s="2" t="str">
        <f ca="1">IF($C867&gt;MAX($C866:OFFSET($C867,-$I$2+1,0)),"B",IF($D867&lt;MIN($D866:OFFSET($D867,-$I$2+1,0)),"S",I866))</f>
        <v>S</v>
      </c>
      <c r="J867" s="2" t="str">
        <f t="shared" ca="1" si="135"/>
        <v>X</v>
      </c>
      <c r="K867">
        <f t="shared" ca="1" si="136"/>
        <v>0</v>
      </c>
      <c r="L867">
        <f t="shared" ca="1" si="137"/>
        <v>-4340.0000000000073</v>
      </c>
      <c r="M867" s="8">
        <f t="shared" si="145"/>
        <v>6.0403114112569387</v>
      </c>
      <c r="N867" s="9">
        <f t="shared" si="144"/>
        <v>1208.0622822513878</v>
      </c>
      <c r="O867" s="7">
        <f t="shared" ca="1" si="140"/>
        <v>0</v>
      </c>
      <c r="P867" s="2" t="str">
        <f t="shared" ca="1" si="141"/>
        <v xml:space="preserve"> </v>
      </c>
      <c r="Q867" t="str">
        <f t="shared" ca="1" si="142"/>
        <v>X</v>
      </c>
      <c r="R867">
        <f t="shared" ca="1" si="138"/>
        <v>0</v>
      </c>
      <c r="S867">
        <f t="shared" ca="1" si="139"/>
        <v>-4759.9999999999982</v>
      </c>
    </row>
    <row r="868" spans="1:19" x14ac:dyDescent="0.25">
      <c r="A868" s="1">
        <v>37797</v>
      </c>
      <c r="B868">
        <v>514.70000000000005</v>
      </c>
      <c r="C868">
        <v>517.20000000000005</v>
      </c>
      <c r="D868">
        <v>514.5</v>
      </c>
      <c r="E868">
        <v>516.5</v>
      </c>
      <c r="F868">
        <v>27214</v>
      </c>
      <c r="G868">
        <f t="shared" si="143"/>
        <v>3.6000000000000227</v>
      </c>
      <c r="H868" s="2" t="str">
        <f ca="1">IF($C868&gt;MAX($C867:OFFSET($C868,-$H$2+1,0)),"B",IF($D868&lt;MIN($D867:OFFSET($D868,-$H$2+1,0)),"S",H867))</f>
        <v>B</v>
      </c>
      <c r="I868" s="2" t="str">
        <f ca="1">IF($C868&gt;MAX($C867:OFFSET($C868,-$I$2+1,0)),"B",IF($D868&lt;MIN($D867:OFFSET($D868,-$I$2+1,0)),"S",I867))</f>
        <v>S</v>
      </c>
      <c r="J868" s="2" t="str">
        <f t="shared" ca="1" si="135"/>
        <v>X</v>
      </c>
      <c r="K868">
        <f t="shared" ca="1" si="136"/>
        <v>0</v>
      </c>
      <c r="L868">
        <f t="shared" ca="1" si="137"/>
        <v>-4340.0000000000073</v>
      </c>
      <c r="M868" s="8">
        <f t="shared" si="145"/>
        <v>5.9182958406940926</v>
      </c>
      <c r="N868" s="9">
        <f t="shared" si="144"/>
        <v>1183.6591681388186</v>
      </c>
      <c r="O868" s="7">
        <f t="shared" ca="1" si="140"/>
        <v>0</v>
      </c>
      <c r="P868" s="2" t="str">
        <f t="shared" ca="1" si="141"/>
        <v xml:space="preserve"> </v>
      </c>
      <c r="Q868" t="str">
        <f t="shared" ca="1" si="142"/>
        <v>X</v>
      </c>
      <c r="R868">
        <f t="shared" ca="1" si="138"/>
        <v>0</v>
      </c>
      <c r="S868">
        <f t="shared" ca="1" si="139"/>
        <v>-4759.9999999999982</v>
      </c>
    </row>
    <row r="869" spans="1:19" x14ac:dyDescent="0.25">
      <c r="A869" s="1">
        <v>37798</v>
      </c>
      <c r="B869">
        <v>511.1</v>
      </c>
      <c r="C869">
        <v>512.4</v>
      </c>
      <c r="D869">
        <v>510.4</v>
      </c>
      <c r="E869">
        <v>511.1</v>
      </c>
      <c r="F869">
        <v>32465</v>
      </c>
      <c r="G869">
        <f t="shared" si="143"/>
        <v>6.1000000000000227</v>
      </c>
      <c r="H869" s="2" t="str">
        <f ca="1">IF($C869&gt;MAX($C868:OFFSET($C869,-$H$2+1,0)),"B",IF($D869&lt;MIN($D868:OFFSET($D869,-$H$2+1,0)),"S",H868))</f>
        <v>B</v>
      </c>
      <c r="I869" s="2" t="str">
        <f ca="1">IF($C869&gt;MAX($C868:OFFSET($C869,-$I$2+1,0)),"B",IF($D869&lt;MIN($D868:OFFSET($D869,-$I$2+1,0)),"S",I868))</f>
        <v>S</v>
      </c>
      <c r="J869" s="2" t="str">
        <f t="shared" ca="1" si="135"/>
        <v>X</v>
      </c>
      <c r="K869">
        <f t="shared" ca="1" si="136"/>
        <v>0</v>
      </c>
      <c r="L869">
        <f t="shared" ca="1" si="137"/>
        <v>-4340.0000000000073</v>
      </c>
      <c r="M869" s="8">
        <f t="shared" si="145"/>
        <v>5.927381048659389</v>
      </c>
      <c r="N869" s="9">
        <f t="shared" si="144"/>
        <v>1185.4762097318778</v>
      </c>
      <c r="O869" s="7">
        <f t="shared" ca="1" si="140"/>
        <v>0</v>
      </c>
      <c r="P869" s="2" t="str">
        <f t="shared" ca="1" si="141"/>
        <v xml:space="preserve"> </v>
      </c>
      <c r="Q869" t="str">
        <f t="shared" ca="1" si="142"/>
        <v>X</v>
      </c>
      <c r="R869">
        <f t="shared" ca="1" si="138"/>
        <v>0</v>
      </c>
      <c r="S869">
        <f t="shared" ca="1" si="139"/>
        <v>-4759.9999999999982</v>
      </c>
    </row>
    <row r="870" spans="1:19" x14ac:dyDescent="0.25">
      <c r="A870" s="1">
        <v>37799</v>
      </c>
      <c r="B870">
        <v>510.8</v>
      </c>
      <c r="C870">
        <v>514.20000000000005</v>
      </c>
      <c r="D870">
        <v>510.2</v>
      </c>
      <c r="E870">
        <v>512.4</v>
      </c>
      <c r="F870">
        <v>37833</v>
      </c>
      <c r="G870">
        <f t="shared" si="143"/>
        <v>4.0000000000000568</v>
      </c>
      <c r="H870" s="2" t="str">
        <f ca="1">IF($C870&gt;MAX($C869:OFFSET($C870,-$H$2+1,0)),"B",IF($D870&lt;MIN($D869:OFFSET($D870,-$H$2+1,0)),"S",H869))</f>
        <v>B</v>
      </c>
      <c r="I870" s="2" t="str">
        <f ca="1">IF($C870&gt;MAX($C869:OFFSET($C870,-$I$2+1,0)),"B",IF($D870&lt;MIN($D869:OFFSET($D870,-$I$2+1,0)),"S",I869))</f>
        <v>S</v>
      </c>
      <c r="J870" s="2" t="str">
        <f t="shared" ca="1" si="135"/>
        <v>X</v>
      </c>
      <c r="K870">
        <f t="shared" ca="1" si="136"/>
        <v>0</v>
      </c>
      <c r="L870">
        <f t="shared" ca="1" si="137"/>
        <v>-4340.0000000000073</v>
      </c>
      <c r="M870" s="8">
        <f t="shared" si="145"/>
        <v>5.8310119962264224</v>
      </c>
      <c r="N870" s="9">
        <f t="shared" si="144"/>
        <v>1166.2023992452846</v>
      </c>
      <c r="O870" s="7">
        <f t="shared" ca="1" si="140"/>
        <v>0</v>
      </c>
      <c r="P870" s="2" t="str">
        <f t="shared" ca="1" si="141"/>
        <v xml:space="preserve"> </v>
      </c>
      <c r="Q870" t="str">
        <f t="shared" ca="1" si="142"/>
        <v>X</v>
      </c>
      <c r="R870">
        <f t="shared" ca="1" si="138"/>
        <v>0</v>
      </c>
      <c r="S870">
        <f t="shared" ca="1" si="139"/>
        <v>-4759.9999999999982</v>
      </c>
    </row>
    <row r="871" spans="1:19" x14ac:dyDescent="0.25">
      <c r="A871" s="1">
        <v>37802</v>
      </c>
      <c r="B871">
        <v>512.6</v>
      </c>
      <c r="C871">
        <v>515</v>
      </c>
      <c r="D871">
        <v>511.4</v>
      </c>
      <c r="E871">
        <v>513.20000000000005</v>
      </c>
      <c r="F871">
        <v>30927</v>
      </c>
      <c r="G871">
        <f t="shared" si="143"/>
        <v>3.6000000000000227</v>
      </c>
      <c r="H871" s="2" t="str">
        <f ca="1">IF($C871&gt;MAX($C870:OFFSET($C871,-$H$2+1,0)),"B",IF($D871&lt;MIN($D870:OFFSET($D871,-$H$2+1,0)),"S",H870))</f>
        <v>B</v>
      </c>
      <c r="I871" s="2" t="str">
        <f ca="1">IF($C871&gt;MAX($C870:OFFSET($C871,-$I$2+1,0)),"B",IF($D871&lt;MIN($D870:OFFSET($D871,-$I$2+1,0)),"S",I870))</f>
        <v>S</v>
      </c>
      <c r="J871" s="2" t="str">
        <f t="shared" ca="1" si="135"/>
        <v>X</v>
      </c>
      <c r="K871">
        <f t="shared" ca="1" si="136"/>
        <v>0</v>
      </c>
      <c r="L871">
        <f t="shared" ca="1" si="137"/>
        <v>-4340.0000000000073</v>
      </c>
      <c r="M871" s="8">
        <f t="shared" si="145"/>
        <v>5.7194613964151024</v>
      </c>
      <c r="N871" s="9">
        <f t="shared" si="144"/>
        <v>1143.8922792830206</v>
      </c>
      <c r="O871" s="7">
        <f t="shared" ca="1" si="140"/>
        <v>0</v>
      </c>
      <c r="P871" s="2" t="str">
        <f t="shared" ca="1" si="141"/>
        <v xml:space="preserve"> </v>
      </c>
      <c r="Q871" t="str">
        <f t="shared" ca="1" si="142"/>
        <v>X</v>
      </c>
      <c r="R871">
        <f t="shared" ca="1" si="138"/>
        <v>0</v>
      </c>
      <c r="S871">
        <f t="shared" ca="1" si="139"/>
        <v>-4759.9999999999982</v>
      </c>
    </row>
    <row r="872" spans="1:19" x14ac:dyDescent="0.25">
      <c r="A872" s="1">
        <v>37803</v>
      </c>
      <c r="B872">
        <v>515.4</v>
      </c>
      <c r="C872">
        <v>520.70000000000005</v>
      </c>
      <c r="D872">
        <v>515.4</v>
      </c>
      <c r="E872">
        <v>518.6</v>
      </c>
      <c r="F872">
        <v>28053</v>
      </c>
      <c r="G872">
        <f t="shared" si="143"/>
        <v>7.5</v>
      </c>
      <c r="H872" s="2" t="str">
        <f ca="1">IF($C872&gt;MAX($C871:OFFSET($C872,-$H$2+1,0)),"B",IF($D872&lt;MIN($D871:OFFSET($D872,-$H$2+1,0)),"S",H871))</f>
        <v>B</v>
      </c>
      <c r="I872" s="2" t="str">
        <f ca="1">IF($C872&gt;MAX($C871:OFFSET($C872,-$I$2+1,0)),"B",IF($D872&lt;MIN($D871:OFFSET($D872,-$I$2+1,0)),"S",I871))</f>
        <v>S</v>
      </c>
      <c r="J872" s="2" t="str">
        <f t="shared" ca="1" si="135"/>
        <v>X</v>
      </c>
      <c r="K872">
        <f t="shared" ca="1" si="136"/>
        <v>0</v>
      </c>
      <c r="L872">
        <f t="shared" ca="1" si="137"/>
        <v>-4340.0000000000073</v>
      </c>
      <c r="M872" s="8">
        <f t="shared" si="145"/>
        <v>5.8084883265943477</v>
      </c>
      <c r="N872" s="9">
        <f t="shared" si="144"/>
        <v>1161.6976653188694</v>
      </c>
      <c r="O872" s="7">
        <f t="shared" ca="1" si="140"/>
        <v>0</v>
      </c>
      <c r="P872" s="2" t="str">
        <f t="shared" ca="1" si="141"/>
        <v xml:space="preserve"> </v>
      </c>
      <c r="Q872" t="str">
        <f t="shared" ca="1" si="142"/>
        <v>X</v>
      </c>
      <c r="R872">
        <f t="shared" ca="1" si="138"/>
        <v>0</v>
      </c>
      <c r="S872">
        <f t="shared" ca="1" si="139"/>
        <v>-4759.9999999999982</v>
      </c>
    </row>
    <row r="873" spans="1:19" x14ac:dyDescent="0.25">
      <c r="A873" s="1">
        <v>37804</v>
      </c>
      <c r="B873">
        <v>517.6</v>
      </c>
      <c r="C873">
        <v>520.20000000000005</v>
      </c>
      <c r="D873">
        <v>517.6</v>
      </c>
      <c r="E873">
        <v>518.5</v>
      </c>
      <c r="F873">
        <v>27961</v>
      </c>
      <c r="G873">
        <f t="shared" si="143"/>
        <v>2.6000000000000227</v>
      </c>
      <c r="H873" s="2" t="str">
        <f ca="1">IF($C873&gt;MAX($C872:OFFSET($C873,-$H$2+1,0)),"B",IF($D873&lt;MIN($D872:OFFSET($D873,-$H$2+1,0)),"S",H872))</f>
        <v>B</v>
      </c>
      <c r="I873" s="2" t="str">
        <f ca="1">IF($C873&gt;MAX($C872:OFFSET($C873,-$I$2+1,0)),"B",IF($D873&lt;MIN($D872:OFFSET($D873,-$I$2+1,0)),"S",I872))</f>
        <v>S</v>
      </c>
      <c r="J873" s="2" t="str">
        <f t="shared" ca="1" si="135"/>
        <v>X</v>
      </c>
      <c r="K873">
        <f t="shared" ca="1" si="136"/>
        <v>0</v>
      </c>
      <c r="L873">
        <f t="shared" ca="1" si="137"/>
        <v>-4340.0000000000073</v>
      </c>
      <c r="M873" s="8">
        <f t="shared" si="145"/>
        <v>5.6480639102646313</v>
      </c>
      <c r="N873" s="9">
        <f t="shared" si="144"/>
        <v>1129.6127820529261</v>
      </c>
      <c r="O873" s="7">
        <f t="shared" ca="1" si="140"/>
        <v>0</v>
      </c>
      <c r="P873" s="2" t="str">
        <f t="shared" ca="1" si="141"/>
        <v xml:space="preserve"> </v>
      </c>
      <c r="Q873" t="str">
        <f t="shared" ca="1" si="142"/>
        <v>X</v>
      </c>
      <c r="R873">
        <f t="shared" ca="1" si="138"/>
        <v>0</v>
      </c>
      <c r="S873">
        <f t="shared" ca="1" si="139"/>
        <v>-4759.9999999999982</v>
      </c>
    </row>
    <row r="874" spans="1:19" x14ac:dyDescent="0.25">
      <c r="A874" s="1">
        <v>37805</v>
      </c>
      <c r="B874">
        <v>516.5</v>
      </c>
      <c r="C874">
        <v>519.29999999999995</v>
      </c>
      <c r="D874">
        <v>516.20000000000005</v>
      </c>
      <c r="E874">
        <v>518.20000000000005</v>
      </c>
      <c r="F874">
        <v>88822</v>
      </c>
      <c r="G874">
        <f t="shared" si="143"/>
        <v>3.0999999999999091</v>
      </c>
      <c r="H874" s="2" t="str">
        <f ca="1">IF($C874&gt;MAX($C873:OFFSET($C874,-$H$2+1,0)),"B",IF($D874&lt;MIN($D873:OFFSET($D874,-$H$2+1,0)),"S",H873))</f>
        <v>B</v>
      </c>
      <c r="I874" s="2" t="str">
        <f ca="1">IF($C874&gt;MAX($C873:OFFSET($C874,-$I$2+1,0)),"B",IF($D874&lt;MIN($D873:OFFSET($D874,-$I$2+1,0)),"S",I873))</f>
        <v>S</v>
      </c>
      <c r="J874" s="2" t="str">
        <f t="shared" ca="1" si="135"/>
        <v>X</v>
      </c>
      <c r="K874">
        <f t="shared" ca="1" si="136"/>
        <v>0</v>
      </c>
      <c r="L874">
        <f t="shared" ca="1" si="137"/>
        <v>-4340.0000000000073</v>
      </c>
      <c r="M874" s="8">
        <f t="shared" si="145"/>
        <v>5.5206607147513953</v>
      </c>
      <c r="N874" s="9">
        <f t="shared" si="144"/>
        <v>1104.1321429502791</v>
      </c>
      <c r="O874" s="7">
        <f t="shared" ca="1" si="140"/>
        <v>0</v>
      </c>
      <c r="P874" s="2" t="str">
        <f t="shared" ca="1" si="141"/>
        <v xml:space="preserve"> </v>
      </c>
      <c r="Q874" t="str">
        <f t="shared" ca="1" si="142"/>
        <v>X</v>
      </c>
      <c r="R874">
        <f t="shared" ca="1" si="138"/>
        <v>0</v>
      </c>
      <c r="S874">
        <f t="shared" ca="1" si="139"/>
        <v>-4759.9999999999982</v>
      </c>
    </row>
    <row r="875" spans="1:19" x14ac:dyDescent="0.25">
      <c r="A875" s="1">
        <v>37809</v>
      </c>
      <c r="B875">
        <v>515.70000000000005</v>
      </c>
      <c r="C875">
        <v>516.70000000000005</v>
      </c>
      <c r="D875">
        <v>514.70000000000005</v>
      </c>
      <c r="E875">
        <v>515.29999999999995</v>
      </c>
      <c r="F875">
        <v>56717</v>
      </c>
      <c r="G875">
        <f t="shared" si="143"/>
        <v>3.5</v>
      </c>
      <c r="H875" s="2" t="str">
        <f ca="1">IF($C875&gt;MAX($C874:OFFSET($C875,-$H$2+1,0)),"B",IF($D875&lt;MIN($D874:OFFSET($D875,-$H$2+1,0)),"S",H874))</f>
        <v>B</v>
      </c>
      <c r="I875" s="2" t="str">
        <f ca="1">IF($C875&gt;MAX($C874:OFFSET($C875,-$I$2+1,0)),"B",IF($D875&lt;MIN($D874:OFFSET($D875,-$I$2+1,0)),"S",I874))</f>
        <v>S</v>
      </c>
      <c r="J875" s="2" t="str">
        <f t="shared" ca="1" si="135"/>
        <v>X</v>
      </c>
      <c r="K875">
        <f t="shared" ca="1" si="136"/>
        <v>0</v>
      </c>
      <c r="L875">
        <f t="shared" ca="1" si="137"/>
        <v>-4340.0000000000073</v>
      </c>
      <c r="M875" s="8">
        <f t="shared" si="145"/>
        <v>5.4196276790138258</v>
      </c>
      <c r="N875" s="9">
        <f t="shared" si="144"/>
        <v>1083.9255358027651</v>
      </c>
      <c r="O875" s="7">
        <f t="shared" ca="1" si="140"/>
        <v>0</v>
      </c>
      <c r="P875" s="2" t="str">
        <f t="shared" ca="1" si="141"/>
        <v xml:space="preserve"> </v>
      </c>
      <c r="Q875" t="str">
        <f t="shared" ca="1" si="142"/>
        <v>X</v>
      </c>
      <c r="R875">
        <f t="shared" ca="1" si="138"/>
        <v>0</v>
      </c>
      <c r="S875">
        <f t="shared" ca="1" si="139"/>
        <v>-4759.9999999999982</v>
      </c>
    </row>
    <row r="876" spans="1:19" x14ac:dyDescent="0.25">
      <c r="A876" s="1">
        <v>37810</v>
      </c>
      <c r="B876">
        <v>513.4</v>
      </c>
      <c r="C876">
        <v>515.1</v>
      </c>
      <c r="D876">
        <v>509.5</v>
      </c>
      <c r="E876">
        <v>511.3</v>
      </c>
      <c r="F876">
        <v>30908</v>
      </c>
      <c r="G876">
        <f t="shared" si="143"/>
        <v>5.7999999999999545</v>
      </c>
      <c r="H876" s="2" t="str">
        <f ca="1">IF($C876&gt;MAX($C875:OFFSET($C876,-$H$2+1,0)),"B",IF($D876&lt;MIN($D875:OFFSET($D876,-$H$2+1,0)),"S",H875))</f>
        <v>B</v>
      </c>
      <c r="I876" s="2" t="str">
        <f ca="1">IF($C876&gt;MAX($C875:OFFSET($C876,-$I$2+1,0)),"B",IF($D876&lt;MIN($D875:OFFSET($D876,-$I$2+1,0)),"S",I875))</f>
        <v>S</v>
      </c>
      <c r="J876" s="2" t="str">
        <f t="shared" ca="1" si="135"/>
        <v>X</v>
      </c>
      <c r="K876">
        <f t="shared" ca="1" si="136"/>
        <v>0</v>
      </c>
      <c r="L876">
        <f t="shared" ca="1" si="137"/>
        <v>-4340.0000000000073</v>
      </c>
      <c r="M876" s="8">
        <f t="shared" si="145"/>
        <v>5.4386462950631316</v>
      </c>
      <c r="N876" s="9">
        <f t="shared" si="144"/>
        <v>1087.7292590126262</v>
      </c>
      <c r="O876" s="7">
        <f t="shared" ca="1" si="140"/>
        <v>0</v>
      </c>
      <c r="P876" s="2" t="str">
        <f t="shared" ca="1" si="141"/>
        <v xml:space="preserve"> </v>
      </c>
      <c r="Q876" t="str">
        <f t="shared" ca="1" si="142"/>
        <v>X</v>
      </c>
      <c r="R876">
        <f t="shared" ca="1" si="138"/>
        <v>0</v>
      </c>
      <c r="S876">
        <f t="shared" ca="1" si="139"/>
        <v>-4759.9999999999982</v>
      </c>
    </row>
    <row r="877" spans="1:19" x14ac:dyDescent="0.25">
      <c r="A877" s="1">
        <v>37811</v>
      </c>
      <c r="B877">
        <v>512.4</v>
      </c>
      <c r="C877">
        <v>513.20000000000005</v>
      </c>
      <c r="D877">
        <v>510.4</v>
      </c>
      <c r="E877">
        <v>510.8</v>
      </c>
      <c r="F877">
        <v>20102</v>
      </c>
      <c r="G877">
        <f t="shared" si="143"/>
        <v>2.8000000000000682</v>
      </c>
      <c r="H877" s="2" t="str">
        <f ca="1">IF($C877&gt;MAX($C876:OFFSET($C877,-$H$2+1,0)),"B",IF($D877&lt;MIN($D876:OFFSET($D877,-$H$2+1,0)),"S",H876))</f>
        <v>B</v>
      </c>
      <c r="I877" s="2" t="str">
        <f ca="1">IF($C877&gt;MAX($C876:OFFSET($C877,-$I$2+1,0)),"B",IF($D877&lt;MIN($D876:OFFSET($D877,-$I$2+1,0)),"S",I876))</f>
        <v>S</v>
      </c>
      <c r="J877" s="2" t="str">
        <f t="shared" ca="1" si="135"/>
        <v>X</v>
      </c>
      <c r="K877">
        <f t="shared" ca="1" si="136"/>
        <v>0</v>
      </c>
      <c r="L877">
        <f t="shared" ca="1" si="137"/>
        <v>-4340.0000000000073</v>
      </c>
      <c r="M877" s="8">
        <f t="shared" si="145"/>
        <v>5.3067139803099783</v>
      </c>
      <c r="N877" s="9">
        <f t="shared" si="144"/>
        <v>1061.3427960619956</v>
      </c>
      <c r="O877" s="7">
        <f t="shared" ca="1" si="140"/>
        <v>0</v>
      </c>
      <c r="P877" s="2" t="str">
        <f t="shared" ca="1" si="141"/>
        <v xml:space="preserve"> </v>
      </c>
      <c r="Q877" t="str">
        <f t="shared" ca="1" si="142"/>
        <v>X</v>
      </c>
      <c r="R877">
        <f t="shared" ca="1" si="138"/>
        <v>0</v>
      </c>
      <c r="S877">
        <f t="shared" ca="1" si="139"/>
        <v>-4759.9999999999982</v>
      </c>
    </row>
    <row r="878" spans="1:19" x14ac:dyDescent="0.25">
      <c r="A878" s="1">
        <v>37812</v>
      </c>
      <c r="B878">
        <v>509.4</v>
      </c>
      <c r="C878">
        <v>512.9</v>
      </c>
      <c r="D878">
        <v>509.3</v>
      </c>
      <c r="E878">
        <v>511.5</v>
      </c>
      <c r="F878">
        <v>26409</v>
      </c>
      <c r="G878">
        <f t="shared" si="143"/>
        <v>3.5999999999999659</v>
      </c>
      <c r="H878" s="2" t="str">
        <f ca="1">IF($C878&gt;MAX($C877:OFFSET($C878,-$H$2+1,0)),"B",IF($D878&lt;MIN($D877:OFFSET($D878,-$H$2+1,0)),"S",H877))</f>
        <v>B</v>
      </c>
      <c r="I878" s="2" t="str">
        <f ca="1">IF($C878&gt;MAX($C877:OFFSET($C878,-$I$2+1,0)),"B",IF($D878&lt;MIN($D877:OFFSET($D878,-$I$2+1,0)),"S",I877))</f>
        <v>S</v>
      </c>
      <c r="J878" s="2" t="str">
        <f t="shared" ca="1" si="135"/>
        <v>X</v>
      </c>
      <c r="K878">
        <f t="shared" ca="1" si="136"/>
        <v>0</v>
      </c>
      <c r="L878">
        <f t="shared" ca="1" si="137"/>
        <v>-4340.0000000000073</v>
      </c>
      <c r="M878" s="8">
        <f t="shared" si="145"/>
        <v>5.221378281294478</v>
      </c>
      <c r="N878" s="9">
        <f t="shared" si="144"/>
        <v>1044.2756562588957</v>
      </c>
      <c r="O878" s="7">
        <f t="shared" ca="1" si="140"/>
        <v>0</v>
      </c>
      <c r="P878" s="2" t="str">
        <f t="shared" ca="1" si="141"/>
        <v xml:space="preserve"> </v>
      </c>
      <c r="Q878" t="str">
        <f t="shared" ca="1" si="142"/>
        <v>X</v>
      </c>
      <c r="R878">
        <f t="shared" ca="1" si="138"/>
        <v>0</v>
      </c>
      <c r="S878">
        <f t="shared" ca="1" si="139"/>
        <v>-4759.9999999999982</v>
      </c>
    </row>
    <row r="879" spans="1:19" x14ac:dyDescent="0.25">
      <c r="A879" s="1">
        <v>37813</v>
      </c>
      <c r="B879">
        <v>509.2</v>
      </c>
      <c r="C879">
        <v>512.4</v>
      </c>
      <c r="D879">
        <v>509.2</v>
      </c>
      <c r="E879">
        <v>512</v>
      </c>
      <c r="F879">
        <v>32443</v>
      </c>
      <c r="G879">
        <f t="shared" si="143"/>
        <v>3.1999999999999886</v>
      </c>
      <c r="H879" s="2" t="str">
        <f ca="1">IF($C879&gt;MAX($C878:OFFSET($C879,-$H$2+1,0)),"B",IF($D879&lt;MIN($D878:OFFSET($D879,-$H$2+1,0)),"S",H878))</f>
        <v>B</v>
      </c>
      <c r="I879" s="2" t="str">
        <f ca="1">IF($C879&gt;MAX($C878:OFFSET($C879,-$I$2+1,0)),"B",IF($D879&lt;MIN($D878:OFFSET($D879,-$I$2+1,0)),"S",I878))</f>
        <v>S</v>
      </c>
      <c r="J879" s="2" t="str">
        <f t="shared" ca="1" si="135"/>
        <v>X</v>
      </c>
      <c r="K879">
        <f t="shared" ca="1" si="136"/>
        <v>0</v>
      </c>
      <c r="L879">
        <f t="shared" ca="1" si="137"/>
        <v>-4340.0000000000073</v>
      </c>
      <c r="M879" s="8">
        <f t="shared" si="145"/>
        <v>5.1203093672297531</v>
      </c>
      <c r="N879" s="9">
        <f t="shared" si="144"/>
        <v>1024.0618734459506</v>
      </c>
      <c r="O879" s="7">
        <f t="shared" ca="1" si="140"/>
        <v>0</v>
      </c>
      <c r="P879" s="2" t="str">
        <f t="shared" ca="1" si="141"/>
        <v xml:space="preserve"> </v>
      </c>
      <c r="Q879" t="str">
        <f t="shared" ca="1" si="142"/>
        <v>X</v>
      </c>
      <c r="R879">
        <f t="shared" ca="1" si="138"/>
        <v>0</v>
      </c>
      <c r="S879">
        <f t="shared" ca="1" si="139"/>
        <v>-4759.9999999999982</v>
      </c>
    </row>
    <row r="880" spans="1:19" x14ac:dyDescent="0.25">
      <c r="A880" s="1">
        <v>37816</v>
      </c>
      <c r="B880">
        <v>512.9</v>
      </c>
      <c r="C880">
        <v>515.1</v>
      </c>
      <c r="D880">
        <v>512.9</v>
      </c>
      <c r="E880">
        <v>514.70000000000005</v>
      </c>
      <c r="F880">
        <v>43907</v>
      </c>
      <c r="G880">
        <f t="shared" si="143"/>
        <v>3.1000000000000227</v>
      </c>
      <c r="H880" s="2" t="str">
        <f ca="1">IF($C880&gt;MAX($C879:OFFSET($C880,-$H$2+1,0)),"B",IF($D880&lt;MIN($D879:OFFSET($D880,-$H$2+1,0)),"S",H879))</f>
        <v>B</v>
      </c>
      <c r="I880" s="2" t="str">
        <f ca="1">IF($C880&gt;MAX($C879:OFFSET($C880,-$I$2+1,0)),"B",IF($D880&lt;MIN($D879:OFFSET($D880,-$I$2+1,0)),"S",I879))</f>
        <v>S</v>
      </c>
      <c r="J880" s="2" t="str">
        <f t="shared" ca="1" si="135"/>
        <v>X</v>
      </c>
      <c r="K880">
        <f t="shared" ca="1" si="136"/>
        <v>0</v>
      </c>
      <c r="L880">
        <f t="shared" ca="1" si="137"/>
        <v>-4340.0000000000073</v>
      </c>
      <c r="M880" s="8">
        <f t="shared" si="145"/>
        <v>5.0192938988682663</v>
      </c>
      <c r="N880" s="9">
        <f t="shared" si="144"/>
        <v>1003.8587797736533</v>
      </c>
      <c r="O880" s="7">
        <f t="shared" ca="1" si="140"/>
        <v>0</v>
      </c>
      <c r="P880" s="2" t="str">
        <f t="shared" ca="1" si="141"/>
        <v xml:space="preserve"> </v>
      </c>
      <c r="Q880" t="str">
        <f t="shared" ca="1" si="142"/>
        <v>X</v>
      </c>
      <c r="R880">
        <f t="shared" ca="1" si="138"/>
        <v>0</v>
      </c>
      <c r="S880">
        <f t="shared" ca="1" si="139"/>
        <v>-4759.9999999999982</v>
      </c>
    </row>
    <row r="881" spans="1:19" x14ac:dyDescent="0.25">
      <c r="A881" s="1">
        <v>37817</v>
      </c>
      <c r="B881">
        <v>515.4</v>
      </c>
      <c r="C881">
        <v>515.9</v>
      </c>
      <c r="D881">
        <v>507.9</v>
      </c>
      <c r="E881">
        <v>509.1</v>
      </c>
      <c r="F881">
        <v>47287</v>
      </c>
      <c r="G881">
        <f t="shared" si="143"/>
        <v>8</v>
      </c>
      <c r="H881" s="2" t="str">
        <f ca="1">IF($C881&gt;MAX($C880:OFFSET($C881,-$H$2+1,0)),"B",IF($D881&lt;MIN($D880:OFFSET($D881,-$H$2+1,0)),"S",H880))</f>
        <v>B</v>
      </c>
      <c r="I881" s="2" t="str">
        <f ca="1">IF($C881&gt;MAX($C880:OFFSET($C881,-$I$2+1,0)),"B",IF($D881&lt;MIN($D880:OFFSET($D881,-$I$2+1,0)),"S",I880))</f>
        <v>S</v>
      </c>
      <c r="J881" s="2" t="str">
        <f t="shared" ca="1" si="135"/>
        <v>X</v>
      </c>
      <c r="K881">
        <f t="shared" ca="1" si="136"/>
        <v>0</v>
      </c>
      <c r="L881">
        <f t="shared" ca="1" si="137"/>
        <v>-4340.0000000000073</v>
      </c>
      <c r="M881" s="8">
        <f t="shared" si="145"/>
        <v>5.168329203924853</v>
      </c>
      <c r="N881" s="9">
        <f t="shared" si="144"/>
        <v>1033.6658407849707</v>
      </c>
      <c r="O881" s="7">
        <f t="shared" ca="1" si="140"/>
        <v>0</v>
      </c>
      <c r="P881" s="2" t="str">
        <f t="shared" ca="1" si="141"/>
        <v xml:space="preserve"> </v>
      </c>
      <c r="Q881" t="str">
        <f t="shared" ca="1" si="142"/>
        <v>X</v>
      </c>
      <c r="R881">
        <f t="shared" ca="1" si="138"/>
        <v>0</v>
      </c>
      <c r="S881">
        <f t="shared" ca="1" si="139"/>
        <v>-4759.9999999999982</v>
      </c>
    </row>
    <row r="882" spans="1:19" x14ac:dyDescent="0.25">
      <c r="A882" s="1">
        <v>37818</v>
      </c>
      <c r="B882">
        <v>508.8</v>
      </c>
      <c r="C882">
        <v>511.4</v>
      </c>
      <c r="D882">
        <v>508.8</v>
      </c>
      <c r="E882">
        <v>510.1</v>
      </c>
      <c r="F882">
        <v>44894</v>
      </c>
      <c r="G882">
        <f t="shared" si="143"/>
        <v>2.5999999999999659</v>
      </c>
      <c r="H882" s="2" t="str">
        <f ca="1">IF($C882&gt;MAX($C881:OFFSET($C882,-$H$2+1,0)),"B",IF($D882&lt;MIN($D881:OFFSET($D882,-$H$2+1,0)),"S",H881))</f>
        <v>B</v>
      </c>
      <c r="I882" s="2" t="str">
        <f ca="1">IF($C882&gt;MAX($C881:OFFSET($C882,-$I$2+1,0)),"B",IF($D882&lt;MIN($D881:OFFSET($D882,-$I$2+1,0)),"S",I881))</f>
        <v>S</v>
      </c>
      <c r="J882" s="2" t="str">
        <f t="shared" ca="1" si="135"/>
        <v>X</v>
      </c>
      <c r="K882">
        <f t="shared" ca="1" si="136"/>
        <v>0</v>
      </c>
      <c r="L882">
        <f t="shared" ca="1" si="137"/>
        <v>-4340.0000000000073</v>
      </c>
      <c r="M882" s="8">
        <f t="shared" si="145"/>
        <v>5.0399127437286086</v>
      </c>
      <c r="N882" s="9">
        <f t="shared" si="144"/>
        <v>1007.9825487457217</v>
      </c>
      <c r="O882" s="7">
        <f t="shared" ca="1" si="140"/>
        <v>0</v>
      </c>
      <c r="P882" s="2" t="str">
        <f t="shared" ca="1" si="141"/>
        <v xml:space="preserve"> </v>
      </c>
      <c r="Q882" t="str">
        <f t="shared" ca="1" si="142"/>
        <v>X</v>
      </c>
      <c r="R882">
        <f t="shared" ca="1" si="138"/>
        <v>0</v>
      </c>
      <c r="S882">
        <f t="shared" ca="1" si="139"/>
        <v>-4759.9999999999982</v>
      </c>
    </row>
    <row r="883" spans="1:19" x14ac:dyDescent="0.25">
      <c r="A883" s="1">
        <v>37819</v>
      </c>
      <c r="B883">
        <v>511</v>
      </c>
      <c r="C883">
        <v>512.4</v>
      </c>
      <c r="D883">
        <v>507.7</v>
      </c>
      <c r="E883">
        <v>511.2</v>
      </c>
      <c r="F883">
        <v>32532</v>
      </c>
      <c r="G883">
        <f t="shared" si="143"/>
        <v>4.6999999999999886</v>
      </c>
      <c r="H883" s="2" t="str">
        <f ca="1">IF($C883&gt;MAX($C882:OFFSET($C883,-$H$2+1,0)),"B",IF($D883&lt;MIN($D882:OFFSET($D883,-$H$2+1,0)),"S",H882))</f>
        <v>B</v>
      </c>
      <c r="I883" s="2" t="str">
        <f ca="1">IF($C883&gt;MAX($C882:OFFSET($C883,-$I$2+1,0)),"B",IF($D883&lt;MIN($D882:OFFSET($D883,-$I$2+1,0)),"S",I882))</f>
        <v>S</v>
      </c>
      <c r="J883" s="2" t="str">
        <f t="shared" ca="1" si="135"/>
        <v>X</v>
      </c>
      <c r="K883">
        <f t="shared" ca="1" si="136"/>
        <v>0</v>
      </c>
      <c r="L883">
        <f t="shared" ca="1" si="137"/>
        <v>-4340.0000000000073</v>
      </c>
      <c r="M883" s="8">
        <f t="shared" si="145"/>
        <v>5.0229171065421774</v>
      </c>
      <c r="N883" s="9">
        <f t="shared" si="144"/>
        <v>1004.5834213084355</v>
      </c>
      <c r="O883" s="7">
        <f t="shared" ca="1" si="140"/>
        <v>0</v>
      </c>
      <c r="P883" s="2" t="str">
        <f t="shared" ca="1" si="141"/>
        <v xml:space="preserve"> </v>
      </c>
      <c r="Q883" t="str">
        <f t="shared" ca="1" si="142"/>
        <v>X</v>
      </c>
      <c r="R883">
        <f t="shared" ca="1" si="138"/>
        <v>0</v>
      </c>
      <c r="S883">
        <f t="shared" ca="1" si="139"/>
        <v>-4759.9999999999982</v>
      </c>
    </row>
    <row r="884" spans="1:19" x14ac:dyDescent="0.25">
      <c r="A884" s="1">
        <v>37820</v>
      </c>
      <c r="B884">
        <v>510.4</v>
      </c>
      <c r="C884">
        <v>514.70000000000005</v>
      </c>
      <c r="D884">
        <v>509.9</v>
      </c>
      <c r="E884">
        <v>514.20000000000005</v>
      </c>
      <c r="F884">
        <v>33951</v>
      </c>
      <c r="G884">
        <f t="shared" si="143"/>
        <v>4.8000000000000682</v>
      </c>
      <c r="H884" s="2" t="str">
        <f ca="1">IF($C884&gt;MAX($C883:OFFSET($C884,-$H$2+1,0)),"B",IF($D884&lt;MIN($D883:OFFSET($D884,-$H$2+1,0)),"S",H883))</f>
        <v>B</v>
      </c>
      <c r="I884" s="2" t="str">
        <f ca="1">IF($C884&gt;MAX($C883:OFFSET($C884,-$I$2+1,0)),"B",IF($D884&lt;MIN($D883:OFFSET($D884,-$I$2+1,0)),"S",I883))</f>
        <v>S</v>
      </c>
      <c r="J884" s="2" t="str">
        <f t="shared" ca="1" si="135"/>
        <v>X</v>
      </c>
      <c r="K884">
        <f t="shared" ca="1" si="136"/>
        <v>0</v>
      </c>
      <c r="L884">
        <f t="shared" ca="1" si="137"/>
        <v>-4340.0000000000073</v>
      </c>
      <c r="M884" s="8">
        <f t="shared" si="145"/>
        <v>5.0117712512150714</v>
      </c>
      <c r="N884" s="9">
        <f t="shared" si="144"/>
        <v>1002.3542502430142</v>
      </c>
      <c r="O884" s="7">
        <f t="shared" ca="1" si="140"/>
        <v>0</v>
      </c>
      <c r="P884" s="2" t="str">
        <f t="shared" ca="1" si="141"/>
        <v xml:space="preserve"> </v>
      </c>
      <c r="Q884" t="str">
        <f t="shared" ca="1" si="142"/>
        <v>X</v>
      </c>
      <c r="R884">
        <f t="shared" ca="1" si="138"/>
        <v>0</v>
      </c>
      <c r="S884">
        <f t="shared" ca="1" si="139"/>
        <v>-4759.9999999999982</v>
      </c>
    </row>
    <row r="885" spans="1:19" x14ac:dyDescent="0.25">
      <c r="A885" s="1">
        <v>37823</v>
      </c>
      <c r="B885">
        <v>514.6</v>
      </c>
      <c r="C885">
        <v>519.20000000000005</v>
      </c>
      <c r="D885">
        <v>514.29999999999995</v>
      </c>
      <c r="E885">
        <v>517.9</v>
      </c>
      <c r="F885">
        <v>21395</v>
      </c>
      <c r="G885">
        <f t="shared" si="143"/>
        <v>5</v>
      </c>
      <c r="H885" s="2" t="str">
        <f ca="1">IF($C885&gt;MAX($C884:OFFSET($C885,-$H$2+1,0)),"B",IF($D885&lt;MIN($D884:OFFSET($D885,-$H$2+1,0)),"S",H884))</f>
        <v>B</v>
      </c>
      <c r="I885" s="2" t="str">
        <f ca="1">IF($C885&gt;MAX($C884:OFFSET($C885,-$I$2+1,0)),"B",IF($D885&lt;MIN($D884:OFFSET($D885,-$I$2+1,0)),"S",I884))</f>
        <v>S</v>
      </c>
      <c r="J885" s="2" t="str">
        <f t="shared" ca="1" si="135"/>
        <v>X</v>
      </c>
      <c r="K885">
        <f t="shared" ca="1" si="136"/>
        <v>0</v>
      </c>
      <c r="L885">
        <f t="shared" ca="1" si="137"/>
        <v>-4340.0000000000073</v>
      </c>
      <c r="M885" s="8">
        <f t="shared" si="145"/>
        <v>5.0111826886543174</v>
      </c>
      <c r="N885" s="9">
        <f t="shared" si="144"/>
        <v>1002.2365377308635</v>
      </c>
      <c r="O885" s="7">
        <f t="shared" ca="1" si="140"/>
        <v>0</v>
      </c>
      <c r="P885" s="2" t="str">
        <f t="shared" ca="1" si="141"/>
        <v xml:space="preserve"> </v>
      </c>
      <c r="Q885" t="str">
        <f t="shared" ca="1" si="142"/>
        <v>X</v>
      </c>
      <c r="R885">
        <f t="shared" ca="1" si="138"/>
        <v>0</v>
      </c>
      <c r="S885">
        <f t="shared" ca="1" si="139"/>
        <v>-4759.9999999999982</v>
      </c>
    </row>
    <row r="886" spans="1:19" x14ac:dyDescent="0.25">
      <c r="A886" s="1">
        <v>37824</v>
      </c>
      <c r="B886">
        <v>518.4</v>
      </c>
      <c r="C886">
        <v>519.79999999999995</v>
      </c>
      <c r="D886">
        <v>516.5</v>
      </c>
      <c r="E886">
        <v>517.6</v>
      </c>
      <c r="F886">
        <v>25575</v>
      </c>
      <c r="G886">
        <f t="shared" si="143"/>
        <v>3.2999999999999545</v>
      </c>
      <c r="H886" s="2" t="str">
        <f ca="1">IF($C886&gt;MAX($C885:OFFSET($C886,-$H$2+1,0)),"B",IF($D886&lt;MIN($D885:OFFSET($D886,-$H$2+1,0)),"S",H885))</f>
        <v>B</v>
      </c>
      <c r="I886" s="2" t="str">
        <f ca="1">IF($C886&gt;MAX($C885:OFFSET($C886,-$I$2+1,0)),"B",IF($D886&lt;MIN($D885:OFFSET($D886,-$I$2+1,0)),"S",I885))</f>
        <v>S</v>
      </c>
      <c r="J886" s="2" t="str">
        <f t="shared" ca="1" si="135"/>
        <v>X</v>
      </c>
      <c r="K886">
        <f t="shared" ca="1" si="136"/>
        <v>0</v>
      </c>
      <c r="L886">
        <f t="shared" ca="1" si="137"/>
        <v>-4340.0000000000073</v>
      </c>
      <c r="M886" s="8">
        <f t="shared" si="145"/>
        <v>4.9256235542215991</v>
      </c>
      <c r="N886" s="9">
        <f t="shared" si="144"/>
        <v>985.12471084431979</v>
      </c>
      <c r="O886" s="7">
        <f t="shared" ca="1" si="140"/>
        <v>0</v>
      </c>
      <c r="P886" s="2" t="str">
        <f t="shared" ca="1" si="141"/>
        <v xml:space="preserve"> </v>
      </c>
      <c r="Q886" t="str">
        <f t="shared" ca="1" si="142"/>
        <v>X</v>
      </c>
      <c r="R886">
        <f t="shared" ca="1" si="138"/>
        <v>0</v>
      </c>
      <c r="S886">
        <f t="shared" ca="1" si="139"/>
        <v>-4759.9999999999982</v>
      </c>
    </row>
    <row r="887" spans="1:19" x14ac:dyDescent="0.25">
      <c r="A887" s="1">
        <v>37825</v>
      </c>
      <c r="B887">
        <v>521.1</v>
      </c>
      <c r="C887">
        <v>526</v>
      </c>
      <c r="D887">
        <v>521.1</v>
      </c>
      <c r="E887">
        <v>525.6</v>
      </c>
      <c r="F887">
        <v>39769</v>
      </c>
      <c r="G887">
        <f t="shared" si="143"/>
        <v>8.3999999999999773</v>
      </c>
      <c r="H887" s="2" t="str">
        <f ca="1">IF($C887&gt;MAX($C886:OFFSET($C887,-$H$2+1,0)),"B",IF($D887&lt;MIN($D886:OFFSET($D887,-$H$2+1,0)),"S",H886))</f>
        <v>B</v>
      </c>
      <c r="I887" s="2" t="str">
        <f ca="1">IF($C887&gt;MAX($C886:OFFSET($C887,-$I$2+1,0)),"B",IF($D887&lt;MIN($D886:OFFSET($D887,-$I$2+1,0)),"S",I886))</f>
        <v>B</v>
      </c>
      <c r="J887" s="2" t="str">
        <f t="shared" ca="1" si="135"/>
        <v>B</v>
      </c>
      <c r="K887">
        <f t="shared" ca="1" si="136"/>
        <v>0</v>
      </c>
      <c r="L887">
        <f t="shared" ca="1" si="137"/>
        <v>-4340.0000000000073</v>
      </c>
      <c r="M887" s="8">
        <f t="shared" si="145"/>
        <v>5.0993423765105179</v>
      </c>
      <c r="N887" s="9">
        <f t="shared" si="144"/>
        <v>1019.8684753021035</v>
      </c>
      <c r="O887" s="7">
        <f t="shared" ca="1" si="140"/>
        <v>0</v>
      </c>
      <c r="P887" s="2" t="str">
        <f t="shared" ca="1" si="141"/>
        <v xml:space="preserve"> </v>
      </c>
      <c r="Q887" t="str">
        <f t="shared" ca="1" si="142"/>
        <v>B</v>
      </c>
      <c r="R887">
        <f t="shared" ca="1" si="138"/>
        <v>0</v>
      </c>
      <c r="S887">
        <f t="shared" ca="1" si="139"/>
        <v>-4759.9999999999982</v>
      </c>
    </row>
    <row r="888" spans="1:19" x14ac:dyDescent="0.25">
      <c r="A888" s="1">
        <v>37826</v>
      </c>
      <c r="B888">
        <v>525.1</v>
      </c>
      <c r="C888">
        <v>530.79999999999995</v>
      </c>
      <c r="D888">
        <v>522.9</v>
      </c>
      <c r="E888">
        <v>529.20000000000005</v>
      </c>
      <c r="F888">
        <v>44441</v>
      </c>
      <c r="G888">
        <f t="shared" si="143"/>
        <v>7.8999999999999773</v>
      </c>
      <c r="H888" s="2" t="str">
        <f ca="1">IF($C888&gt;MAX($C887:OFFSET($C888,-$H$2+1,0)),"B",IF($D888&lt;MIN($D887:OFFSET($D888,-$H$2+1,0)),"S",H887))</f>
        <v>B</v>
      </c>
      <c r="I888" s="2" t="str">
        <f ca="1">IF($C888&gt;MAX($C887:OFFSET($C888,-$I$2+1,0)),"B",IF($D888&lt;MIN($D887:OFFSET($D888,-$I$2+1,0)),"S",I887))</f>
        <v>B</v>
      </c>
      <c r="J888" s="2" t="str">
        <f t="shared" ca="1" si="135"/>
        <v>B</v>
      </c>
      <c r="K888">
        <f t="shared" ca="1" si="136"/>
        <v>360.00000000000227</v>
      </c>
      <c r="L888">
        <f t="shared" ca="1" si="137"/>
        <v>-3980.000000000005</v>
      </c>
      <c r="M888" s="8">
        <f t="shared" si="145"/>
        <v>5.2393752576849906</v>
      </c>
      <c r="N888" s="9">
        <f t="shared" si="144"/>
        <v>1047.8750515369982</v>
      </c>
      <c r="O888" s="7">
        <f t="shared" ca="1" si="140"/>
        <v>360.00000000000227</v>
      </c>
      <c r="P888" s="2" t="str">
        <f t="shared" ca="1" si="141"/>
        <v xml:space="preserve"> </v>
      </c>
      <c r="Q888" t="str">
        <f t="shared" ca="1" si="142"/>
        <v>B</v>
      </c>
      <c r="R888">
        <f t="shared" ca="1" si="138"/>
        <v>360.00000000000227</v>
      </c>
      <c r="S888">
        <f t="shared" ca="1" si="139"/>
        <v>-4399.9999999999964</v>
      </c>
    </row>
    <row r="889" spans="1:19" x14ac:dyDescent="0.25">
      <c r="A889" s="1">
        <v>37827</v>
      </c>
      <c r="B889">
        <v>527.6</v>
      </c>
      <c r="C889">
        <v>531.4</v>
      </c>
      <c r="D889">
        <v>527.4</v>
      </c>
      <c r="E889">
        <v>529.70000000000005</v>
      </c>
      <c r="F889">
        <v>55879</v>
      </c>
      <c r="G889">
        <f t="shared" si="143"/>
        <v>4</v>
      </c>
      <c r="H889" s="2" t="str">
        <f ca="1">IF($C889&gt;MAX($C888:OFFSET($C889,-$H$2+1,0)),"B",IF($D889&lt;MIN($D888:OFFSET($D889,-$H$2+1,0)),"S",H888))</f>
        <v>B</v>
      </c>
      <c r="I889" s="2" t="str">
        <f ca="1">IF($C889&gt;MAX($C888:OFFSET($C889,-$I$2+1,0)),"B",IF($D889&lt;MIN($D888:OFFSET($D889,-$I$2+1,0)),"S",I888))</f>
        <v>B</v>
      </c>
      <c r="J889" s="2" t="str">
        <f t="shared" ca="1" si="135"/>
        <v>B</v>
      </c>
      <c r="K889">
        <f t="shared" ca="1" si="136"/>
        <v>50</v>
      </c>
      <c r="L889">
        <f t="shared" ca="1" si="137"/>
        <v>-3930.000000000005</v>
      </c>
      <c r="M889" s="8">
        <f t="shared" si="145"/>
        <v>5.1774064948007403</v>
      </c>
      <c r="N889" s="9">
        <f t="shared" si="144"/>
        <v>1035.481298960148</v>
      </c>
      <c r="O889" s="7">
        <f t="shared" ca="1" si="140"/>
        <v>410.00000000000227</v>
      </c>
      <c r="P889" s="2" t="str">
        <f t="shared" ca="1" si="141"/>
        <v xml:space="preserve"> </v>
      </c>
      <c r="Q889" t="str">
        <f t="shared" ca="1" si="142"/>
        <v>B</v>
      </c>
      <c r="R889">
        <f t="shared" ca="1" si="138"/>
        <v>50</v>
      </c>
      <c r="S889">
        <f t="shared" ca="1" si="139"/>
        <v>-4349.9999999999964</v>
      </c>
    </row>
    <row r="890" spans="1:19" x14ac:dyDescent="0.25">
      <c r="A890" s="1">
        <v>37830</v>
      </c>
      <c r="B890">
        <v>529.20000000000005</v>
      </c>
      <c r="C890">
        <v>534.6</v>
      </c>
      <c r="D890">
        <v>529.20000000000005</v>
      </c>
      <c r="E890">
        <v>531.79999999999995</v>
      </c>
      <c r="F890">
        <v>31453</v>
      </c>
      <c r="G890">
        <f t="shared" si="143"/>
        <v>5.3999999999999773</v>
      </c>
      <c r="H890" s="2" t="str">
        <f ca="1">IF($C890&gt;MAX($C889:OFFSET($C890,-$H$2+1,0)),"B",IF($D890&lt;MIN($D889:OFFSET($D890,-$H$2+1,0)),"S",H889))</f>
        <v>B</v>
      </c>
      <c r="I890" s="2" t="str">
        <f ca="1">IF($C890&gt;MAX($C889:OFFSET($C890,-$I$2+1,0)),"B",IF($D890&lt;MIN($D889:OFFSET($D890,-$I$2+1,0)),"S",I889))</f>
        <v>B</v>
      </c>
      <c r="J890" s="2" t="str">
        <f t="shared" ca="1" si="135"/>
        <v>B</v>
      </c>
      <c r="K890">
        <f t="shared" ca="1" si="136"/>
        <v>209.99999999999091</v>
      </c>
      <c r="L890">
        <f t="shared" ca="1" si="137"/>
        <v>-3720.0000000000141</v>
      </c>
      <c r="M890" s="8">
        <f t="shared" si="145"/>
        <v>5.1885361700607024</v>
      </c>
      <c r="N890" s="9">
        <f t="shared" si="144"/>
        <v>1037.7072340121406</v>
      </c>
      <c r="O890" s="7">
        <f t="shared" ca="1" si="140"/>
        <v>619.99999999999318</v>
      </c>
      <c r="P890" s="2" t="str">
        <f t="shared" ca="1" si="141"/>
        <v xml:space="preserve"> </v>
      </c>
      <c r="Q890" t="str">
        <f t="shared" ca="1" si="142"/>
        <v>B</v>
      </c>
      <c r="R890">
        <f t="shared" ca="1" si="138"/>
        <v>209.99999999999091</v>
      </c>
      <c r="S890">
        <f t="shared" ca="1" si="139"/>
        <v>-4140.0000000000055</v>
      </c>
    </row>
    <row r="891" spans="1:19" x14ac:dyDescent="0.25">
      <c r="A891" s="1">
        <v>37831</v>
      </c>
      <c r="B891">
        <v>530.9</v>
      </c>
      <c r="C891">
        <v>531.20000000000005</v>
      </c>
      <c r="D891">
        <v>527.9</v>
      </c>
      <c r="E891">
        <v>528.6</v>
      </c>
      <c r="F891">
        <v>37359</v>
      </c>
      <c r="G891">
        <f t="shared" si="143"/>
        <v>3.8999999999999773</v>
      </c>
      <c r="H891" s="2" t="str">
        <f ca="1">IF($C891&gt;MAX($C890:OFFSET($C891,-$H$2+1,0)),"B",IF($D891&lt;MIN($D890:OFFSET($D891,-$H$2+1,0)),"S",H890))</f>
        <v>B</v>
      </c>
      <c r="I891" s="2" t="str">
        <f ca="1">IF($C891&gt;MAX($C890:OFFSET($C891,-$I$2+1,0)),"B",IF($D891&lt;MIN($D890:OFFSET($D891,-$I$2+1,0)),"S",I890))</f>
        <v>B</v>
      </c>
      <c r="J891" s="2" t="str">
        <f t="shared" ca="1" si="135"/>
        <v>B</v>
      </c>
      <c r="K891">
        <f t="shared" ca="1" si="136"/>
        <v>-319.99999999999318</v>
      </c>
      <c r="L891">
        <f t="shared" ca="1" si="137"/>
        <v>-4040.0000000000073</v>
      </c>
      <c r="M891" s="8">
        <f t="shared" si="145"/>
        <v>5.1241093615576663</v>
      </c>
      <c r="N891" s="9">
        <f t="shared" si="144"/>
        <v>1024.8218723115333</v>
      </c>
      <c r="O891" s="7">
        <f t="shared" ca="1" si="140"/>
        <v>300</v>
      </c>
      <c r="P891" s="2" t="str">
        <f t="shared" ca="1" si="141"/>
        <v xml:space="preserve"> </v>
      </c>
      <c r="Q891" t="str">
        <f t="shared" ca="1" si="142"/>
        <v>B</v>
      </c>
      <c r="R891">
        <f t="shared" ca="1" si="138"/>
        <v>-319.99999999999318</v>
      </c>
      <c r="S891">
        <f t="shared" ca="1" si="139"/>
        <v>-4459.9999999999982</v>
      </c>
    </row>
    <row r="892" spans="1:19" x14ac:dyDescent="0.25">
      <c r="A892" s="1">
        <v>37832</v>
      </c>
      <c r="B892">
        <v>524.9</v>
      </c>
      <c r="C892">
        <v>526.4</v>
      </c>
      <c r="D892">
        <v>521.6</v>
      </c>
      <c r="E892">
        <v>523.20000000000005</v>
      </c>
      <c r="F892">
        <v>57183</v>
      </c>
      <c r="G892">
        <f t="shared" si="143"/>
        <v>7</v>
      </c>
      <c r="H892" s="2" t="str">
        <f ca="1">IF($C892&gt;MAX($C891:OFFSET($C892,-$H$2+1,0)),"B",IF($D892&lt;MIN($D891:OFFSET($D892,-$H$2+1,0)),"S",H891))</f>
        <v>B</v>
      </c>
      <c r="I892" s="2" t="str">
        <f ca="1">IF($C892&gt;MAX($C891:OFFSET($C892,-$I$2+1,0)),"B",IF($D892&lt;MIN($D891:OFFSET($D892,-$I$2+1,0)),"S",I891))</f>
        <v>B</v>
      </c>
      <c r="J892" s="2" t="str">
        <f t="shared" ca="1" si="135"/>
        <v>B</v>
      </c>
      <c r="K892">
        <f t="shared" ca="1" si="136"/>
        <v>-539.99999999999773</v>
      </c>
      <c r="L892">
        <f t="shared" ca="1" si="137"/>
        <v>-4580.0000000000055</v>
      </c>
      <c r="M892" s="8">
        <f t="shared" si="145"/>
        <v>5.2179038934797832</v>
      </c>
      <c r="N892" s="9">
        <f t="shared" si="144"/>
        <v>1043.5807786959567</v>
      </c>
      <c r="O892" s="7">
        <f t="shared" ca="1" si="140"/>
        <v>-239.99999999999773</v>
      </c>
      <c r="P892" s="2" t="str">
        <f t="shared" ca="1" si="141"/>
        <v xml:space="preserve"> </v>
      </c>
      <c r="Q892" t="str">
        <f t="shared" ca="1" si="142"/>
        <v>B</v>
      </c>
      <c r="R892">
        <f t="shared" ca="1" si="138"/>
        <v>-539.99999999999773</v>
      </c>
      <c r="S892">
        <f t="shared" ca="1" si="139"/>
        <v>-4999.9999999999964</v>
      </c>
    </row>
    <row r="893" spans="1:19" x14ac:dyDescent="0.25">
      <c r="A893" s="1">
        <v>37833</v>
      </c>
      <c r="B893">
        <v>523.4</v>
      </c>
      <c r="C893">
        <v>524.4</v>
      </c>
      <c r="D893">
        <v>519.9</v>
      </c>
      <c r="E893">
        <v>520.9</v>
      </c>
      <c r="F893">
        <v>50532</v>
      </c>
      <c r="G893">
        <f t="shared" si="143"/>
        <v>4.5</v>
      </c>
      <c r="H893" s="2" t="str">
        <f ca="1">IF($C893&gt;MAX($C892:OFFSET($C893,-$H$2+1,0)),"B",IF($D893&lt;MIN($D892:OFFSET($D893,-$H$2+1,0)),"S",H892))</f>
        <v>B</v>
      </c>
      <c r="I893" s="2" t="str">
        <f ca="1">IF($C893&gt;MAX($C892:OFFSET($C893,-$I$2+1,0)),"B",IF($D893&lt;MIN($D892:OFFSET($D893,-$I$2+1,0)),"S",I892))</f>
        <v>B</v>
      </c>
      <c r="J893" s="2" t="str">
        <f t="shared" ref="J893:J956" ca="1" si="146">IF(H893=I893,I893,"X")</f>
        <v>B</v>
      </c>
      <c r="K893">
        <f t="shared" ca="1" si="136"/>
        <v>-230.00000000000682</v>
      </c>
      <c r="L893">
        <f t="shared" ca="1" si="137"/>
        <v>-4810.0000000000127</v>
      </c>
      <c r="M893" s="8">
        <f t="shared" si="145"/>
        <v>5.1820086988057934</v>
      </c>
      <c r="N893" s="9">
        <f t="shared" si="144"/>
        <v>1036.4017397611588</v>
      </c>
      <c r="O893" s="7">
        <f t="shared" ca="1" si="140"/>
        <v>-470.00000000000455</v>
      </c>
      <c r="P893" s="2" t="str">
        <f t="shared" ca="1" si="141"/>
        <v xml:space="preserve"> </v>
      </c>
      <c r="Q893" t="str">
        <f t="shared" ca="1" si="142"/>
        <v>B</v>
      </c>
      <c r="R893">
        <f t="shared" ca="1" si="138"/>
        <v>-230.00000000000682</v>
      </c>
      <c r="S893">
        <f t="shared" ca="1" si="139"/>
        <v>-5230.0000000000036</v>
      </c>
    </row>
    <row r="894" spans="1:19" x14ac:dyDescent="0.25">
      <c r="A894" s="1">
        <v>37834</v>
      </c>
      <c r="B894">
        <v>518.4</v>
      </c>
      <c r="C894">
        <v>520.9</v>
      </c>
      <c r="D894">
        <v>511.9</v>
      </c>
      <c r="E894">
        <v>512.9</v>
      </c>
      <c r="F894">
        <v>50146</v>
      </c>
      <c r="G894">
        <f t="shared" si="143"/>
        <v>9</v>
      </c>
      <c r="H894" s="2" t="str">
        <f ca="1">IF($C894&gt;MAX($C893:OFFSET($C894,-$H$2+1,0)),"B",IF($D894&lt;MIN($D893:OFFSET($D894,-$H$2+1,0)),"S",H893))</f>
        <v>B</v>
      </c>
      <c r="I894" s="2" t="str">
        <f ca="1">IF($C894&gt;MAX($C893:OFFSET($C894,-$I$2+1,0)),"B",IF($D894&lt;MIN($D893:OFFSET($D894,-$I$2+1,0)),"S",I893))</f>
        <v>B</v>
      </c>
      <c r="J894" s="2" t="str">
        <f t="shared" ca="1" si="146"/>
        <v>B</v>
      </c>
      <c r="K894">
        <f t="shared" ref="K894:K957" ca="1" si="147">IF(J893="B",$K$2*(E894-E893),IF(J893="S",$K$2*(E893-E894),0))</f>
        <v>-800</v>
      </c>
      <c r="L894">
        <f t="shared" ref="L894:L957" ca="1" si="148">L893+K894</f>
        <v>-5610.0000000000127</v>
      </c>
      <c r="M894" s="8">
        <f t="shared" si="145"/>
        <v>5.3729082638655035</v>
      </c>
      <c r="N894" s="9">
        <f t="shared" si="144"/>
        <v>1074.5816527731006</v>
      </c>
      <c r="O894" s="7">
        <f t="shared" ca="1" si="140"/>
        <v>-1270.0000000000045</v>
      </c>
      <c r="P894" s="2" t="str">
        <f t="shared" ca="1" si="141"/>
        <v>X</v>
      </c>
      <c r="Q894" t="str">
        <f t="shared" ca="1" si="142"/>
        <v>X</v>
      </c>
      <c r="R894">
        <f t="shared" ref="R894:R957" ca="1" si="149">IF(Q893&lt;&gt;"X",K894,0)</f>
        <v>-800</v>
      </c>
      <c r="S894">
        <f t="shared" ref="S894:S957" ca="1" si="150">S893+R894</f>
        <v>-6030.0000000000036</v>
      </c>
    </row>
    <row r="895" spans="1:19" x14ac:dyDescent="0.25">
      <c r="A895" s="1">
        <v>37837</v>
      </c>
      <c r="B895">
        <v>514.9</v>
      </c>
      <c r="C895">
        <v>517.1</v>
      </c>
      <c r="D895">
        <v>513.20000000000005</v>
      </c>
      <c r="E895">
        <v>516</v>
      </c>
      <c r="F895">
        <v>41486</v>
      </c>
      <c r="G895">
        <f t="shared" si="143"/>
        <v>4.2000000000000455</v>
      </c>
      <c r="H895" s="2" t="str">
        <f ca="1">IF($C895&gt;MAX($C894:OFFSET($C895,-$H$2+1,0)),"B",IF($D895&lt;MIN($D894:OFFSET($D895,-$H$2+1,0)),"S",H894))</f>
        <v>B</v>
      </c>
      <c r="I895" s="2" t="str">
        <f ca="1">IF($C895&gt;MAX($C894:OFFSET($C895,-$I$2+1,0)),"B",IF($D895&lt;MIN($D894:OFFSET($D895,-$I$2+1,0)),"S",I894))</f>
        <v>B</v>
      </c>
      <c r="J895" s="2" t="str">
        <f t="shared" ca="1" si="146"/>
        <v>B</v>
      </c>
      <c r="K895">
        <f t="shared" ca="1" si="147"/>
        <v>310.00000000000227</v>
      </c>
      <c r="L895">
        <f t="shared" ca="1" si="148"/>
        <v>-5300.0000000000109</v>
      </c>
      <c r="M895" s="8">
        <f t="shared" si="145"/>
        <v>5.3142628506722307</v>
      </c>
      <c r="N895" s="9">
        <f t="shared" si="144"/>
        <v>1062.8525701344461</v>
      </c>
      <c r="O895" s="7">
        <f t="shared" ref="O895:O958" ca="1" si="151">IF(J895=J894,K895+O894,0)</f>
        <v>-960.00000000000227</v>
      </c>
      <c r="P895" s="2" t="str">
        <f t="shared" ref="P895:P958" ca="1" si="152">IF(O895&lt;-N895,"X"," ")</f>
        <v xml:space="preserve"> </v>
      </c>
      <c r="Q895" t="str">
        <f t="shared" ref="Q895:Q958" ca="1" si="153">IF(AND(Q894&lt;&gt;"X",P895="X"),"X",IF(AND(Q894="X",J895&lt;&gt;J894),J895,IF(J895="X","X",Q894)))</f>
        <v>X</v>
      </c>
      <c r="R895">
        <f t="shared" ca="1" si="149"/>
        <v>0</v>
      </c>
      <c r="S895">
        <f t="shared" ca="1" si="150"/>
        <v>-6030.0000000000036</v>
      </c>
    </row>
    <row r="896" spans="1:19" x14ac:dyDescent="0.25">
      <c r="A896" s="1">
        <v>37838</v>
      </c>
      <c r="B896">
        <v>514.9</v>
      </c>
      <c r="C896">
        <v>516.70000000000005</v>
      </c>
      <c r="D896">
        <v>514.79999999999995</v>
      </c>
      <c r="E896">
        <v>516.29999999999995</v>
      </c>
      <c r="F896">
        <v>33105</v>
      </c>
      <c r="G896">
        <f t="shared" si="143"/>
        <v>1.9000000000000909</v>
      </c>
      <c r="H896" s="2" t="str">
        <f ca="1">IF($C896&gt;MAX($C895:OFFSET($C896,-$H$2+1,0)),"B",IF($D896&lt;MIN($D895:OFFSET($D896,-$H$2+1,0)),"S",H895))</f>
        <v>B</v>
      </c>
      <c r="I896" s="2" t="str">
        <f ca="1">IF($C896&gt;MAX($C895:OFFSET($C896,-$I$2+1,0)),"B",IF($D896&lt;MIN($D895:OFFSET($D896,-$I$2+1,0)),"S",I895))</f>
        <v>B</v>
      </c>
      <c r="J896" s="2" t="str">
        <f t="shared" ca="1" si="146"/>
        <v>B</v>
      </c>
      <c r="K896">
        <f t="shared" ca="1" si="147"/>
        <v>29.999999999995453</v>
      </c>
      <c r="L896">
        <f t="shared" ca="1" si="148"/>
        <v>-5270.0000000000155</v>
      </c>
      <c r="M896" s="8">
        <f t="shared" si="145"/>
        <v>5.1435497081386234</v>
      </c>
      <c r="N896" s="9">
        <f t="shared" si="144"/>
        <v>1028.7099416277247</v>
      </c>
      <c r="O896" s="7">
        <f t="shared" ca="1" si="151"/>
        <v>-930.00000000000682</v>
      </c>
      <c r="P896" s="2" t="str">
        <f t="shared" ca="1" si="152"/>
        <v xml:space="preserve"> </v>
      </c>
      <c r="Q896" t="str">
        <f t="shared" ca="1" si="153"/>
        <v>X</v>
      </c>
      <c r="R896">
        <f t="shared" ca="1" si="149"/>
        <v>0</v>
      </c>
      <c r="S896">
        <f t="shared" ca="1" si="150"/>
        <v>-6030.0000000000036</v>
      </c>
    </row>
    <row r="897" spans="1:19" x14ac:dyDescent="0.25">
      <c r="A897" s="1">
        <v>37839</v>
      </c>
      <c r="B897">
        <v>517.6</v>
      </c>
      <c r="C897">
        <v>518.9</v>
      </c>
      <c r="D897">
        <v>515.4</v>
      </c>
      <c r="E897">
        <v>517.5</v>
      </c>
      <c r="F897">
        <v>38803</v>
      </c>
      <c r="G897">
        <f t="shared" si="143"/>
        <v>3.5</v>
      </c>
      <c r="H897" s="2" t="str">
        <f ca="1">IF($C897&gt;MAX($C896:OFFSET($C897,-$H$2+1,0)),"B",IF($D897&lt;MIN($D896:OFFSET($D897,-$H$2+1,0)),"S",H896))</f>
        <v>B</v>
      </c>
      <c r="I897" s="2" t="str">
        <f ca="1">IF($C897&gt;MAX($C896:OFFSET($C897,-$I$2+1,0)),"B",IF($D897&lt;MIN($D896:OFFSET($D897,-$I$2+1,0)),"S",I896))</f>
        <v>B</v>
      </c>
      <c r="J897" s="2" t="str">
        <f t="shared" ca="1" si="146"/>
        <v>B</v>
      </c>
      <c r="K897">
        <f t="shared" ca="1" si="147"/>
        <v>120.00000000000455</v>
      </c>
      <c r="L897">
        <f t="shared" ca="1" si="148"/>
        <v>-5150.0000000000109</v>
      </c>
      <c r="M897" s="8">
        <f t="shared" si="145"/>
        <v>5.0613722227316922</v>
      </c>
      <c r="N897" s="9">
        <f t="shared" si="144"/>
        <v>1012.2744445463385</v>
      </c>
      <c r="O897" s="7">
        <f t="shared" ca="1" si="151"/>
        <v>-810.00000000000227</v>
      </c>
      <c r="P897" s="2" t="str">
        <f t="shared" ca="1" si="152"/>
        <v xml:space="preserve"> </v>
      </c>
      <c r="Q897" t="str">
        <f t="shared" ca="1" si="153"/>
        <v>X</v>
      </c>
      <c r="R897">
        <f t="shared" ca="1" si="149"/>
        <v>0</v>
      </c>
      <c r="S897">
        <f t="shared" ca="1" si="150"/>
        <v>-6030.0000000000036</v>
      </c>
    </row>
    <row r="898" spans="1:19" x14ac:dyDescent="0.25">
      <c r="A898" s="1">
        <v>37840</v>
      </c>
      <c r="B898">
        <v>515.9</v>
      </c>
      <c r="C898">
        <v>520.29999999999995</v>
      </c>
      <c r="D898">
        <v>515.9</v>
      </c>
      <c r="E898">
        <v>519.20000000000005</v>
      </c>
      <c r="F898">
        <v>45453</v>
      </c>
      <c r="G898">
        <f t="shared" si="143"/>
        <v>4.3999999999999773</v>
      </c>
      <c r="H898" s="2" t="str">
        <f ca="1">IF($C898&gt;MAX($C897:OFFSET($C898,-$H$2+1,0)),"B",IF($D898&lt;MIN($D897:OFFSET($D898,-$H$2+1,0)),"S",H897))</f>
        <v>B</v>
      </c>
      <c r="I898" s="2" t="str">
        <f ca="1">IF($C898&gt;MAX($C897:OFFSET($C898,-$I$2+1,0)),"B",IF($D898&lt;MIN($D897:OFFSET($D898,-$I$2+1,0)),"S",I897))</f>
        <v>B</v>
      </c>
      <c r="J898" s="2" t="str">
        <f t="shared" ca="1" si="146"/>
        <v>B</v>
      </c>
      <c r="K898">
        <f t="shared" ca="1" si="147"/>
        <v>170.00000000000455</v>
      </c>
      <c r="L898">
        <f t="shared" ca="1" si="148"/>
        <v>-4980.0000000000064</v>
      </c>
      <c r="M898" s="8">
        <f t="shared" si="145"/>
        <v>5.0283036115951063</v>
      </c>
      <c r="N898" s="9">
        <f t="shared" si="144"/>
        <v>1005.6607223190213</v>
      </c>
      <c r="O898" s="7">
        <f t="shared" ca="1" si="151"/>
        <v>-639.99999999999773</v>
      </c>
      <c r="P898" s="2" t="str">
        <f t="shared" ca="1" si="152"/>
        <v xml:space="preserve"> </v>
      </c>
      <c r="Q898" t="str">
        <f t="shared" ca="1" si="153"/>
        <v>X</v>
      </c>
      <c r="R898">
        <f t="shared" ca="1" si="149"/>
        <v>0</v>
      </c>
      <c r="S898">
        <f t="shared" ca="1" si="150"/>
        <v>-6030.0000000000036</v>
      </c>
    </row>
    <row r="899" spans="1:19" x14ac:dyDescent="0.25">
      <c r="A899" s="1">
        <v>37841</v>
      </c>
      <c r="B899">
        <v>519.4</v>
      </c>
      <c r="C899">
        <v>523.9</v>
      </c>
      <c r="D899">
        <v>518.9</v>
      </c>
      <c r="E899">
        <v>523</v>
      </c>
      <c r="F899">
        <v>40994</v>
      </c>
      <c r="G899">
        <f t="shared" si="143"/>
        <v>5</v>
      </c>
      <c r="H899" s="2" t="str">
        <f ca="1">IF($C899&gt;MAX($C898:OFFSET($C899,-$H$2+1,0)),"B",IF($D899&lt;MIN($D898:OFFSET($D899,-$H$2+1,0)),"S",H898))</f>
        <v>B</v>
      </c>
      <c r="I899" s="2" t="str">
        <f ca="1">IF($C899&gt;MAX($C898:OFFSET($C899,-$I$2+1,0)),"B",IF($D899&lt;MIN($D898:OFFSET($D899,-$I$2+1,0)),"S",I898))</f>
        <v>B</v>
      </c>
      <c r="J899" s="2" t="str">
        <f t="shared" ca="1" si="146"/>
        <v>B</v>
      </c>
      <c r="K899">
        <f t="shared" ca="1" si="147"/>
        <v>379.99999999999545</v>
      </c>
      <c r="L899">
        <f t="shared" ca="1" si="148"/>
        <v>-4600.0000000000109</v>
      </c>
      <c r="M899" s="8">
        <f t="shared" si="145"/>
        <v>5.026888431015351</v>
      </c>
      <c r="N899" s="9">
        <f t="shared" si="144"/>
        <v>1005.3776862030702</v>
      </c>
      <c r="O899" s="7">
        <f t="shared" ca="1" si="151"/>
        <v>-260.00000000000227</v>
      </c>
      <c r="P899" s="2" t="str">
        <f t="shared" ca="1" si="152"/>
        <v xml:space="preserve"> </v>
      </c>
      <c r="Q899" t="str">
        <f t="shared" ca="1" si="153"/>
        <v>X</v>
      </c>
      <c r="R899">
        <f t="shared" ca="1" si="149"/>
        <v>0</v>
      </c>
      <c r="S899">
        <f t="shared" ca="1" si="150"/>
        <v>-6030.0000000000036</v>
      </c>
    </row>
    <row r="900" spans="1:19" x14ac:dyDescent="0.25">
      <c r="A900" s="1">
        <v>37844</v>
      </c>
      <c r="B900">
        <v>523.9</v>
      </c>
      <c r="C900">
        <v>528.4</v>
      </c>
      <c r="D900">
        <v>523.9</v>
      </c>
      <c r="E900">
        <v>528.4</v>
      </c>
      <c r="F900">
        <v>39371</v>
      </c>
      <c r="G900">
        <f t="shared" ref="G900:G963" si="154">MAX(C900-D900,C900-E899,E899-D900)</f>
        <v>5.3999999999999773</v>
      </c>
      <c r="H900" s="2" t="str">
        <f ca="1">IF($C900&gt;MAX($C899:OFFSET($C900,-$H$2+1,0)),"B",IF($D900&lt;MIN($D899:OFFSET($D900,-$H$2+1,0)),"S",H899))</f>
        <v>B</v>
      </c>
      <c r="I900" s="2" t="str">
        <f ca="1">IF($C900&gt;MAX($C899:OFFSET($C900,-$I$2+1,0)),"B",IF($D900&lt;MIN($D899:OFFSET($D900,-$I$2+1,0)),"S",I899))</f>
        <v>B</v>
      </c>
      <c r="J900" s="2" t="str">
        <f t="shared" ca="1" si="146"/>
        <v>B</v>
      </c>
      <c r="K900">
        <f t="shared" ca="1" si="147"/>
        <v>539.99999999999773</v>
      </c>
      <c r="L900">
        <f t="shared" ca="1" si="148"/>
        <v>-4060.0000000000132</v>
      </c>
      <c r="M900" s="8">
        <f t="shared" si="145"/>
        <v>5.0455440094645825</v>
      </c>
      <c r="N900" s="9">
        <f t="shared" si="144"/>
        <v>1009.1088018929165</v>
      </c>
      <c r="O900" s="7">
        <f t="shared" ca="1" si="151"/>
        <v>279.99999999999545</v>
      </c>
      <c r="P900" s="2" t="str">
        <f t="shared" ca="1" si="152"/>
        <v xml:space="preserve"> </v>
      </c>
      <c r="Q900" t="str">
        <f t="shared" ca="1" si="153"/>
        <v>X</v>
      </c>
      <c r="R900">
        <f t="shared" ca="1" si="149"/>
        <v>0</v>
      </c>
      <c r="S900">
        <f t="shared" ca="1" si="150"/>
        <v>-6030.0000000000036</v>
      </c>
    </row>
    <row r="901" spans="1:19" x14ac:dyDescent="0.25">
      <c r="A901" s="1">
        <v>37845</v>
      </c>
      <c r="B901">
        <v>526.9</v>
      </c>
      <c r="C901">
        <v>527.6</v>
      </c>
      <c r="D901">
        <v>524.9</v>
      </c>
      <c r="E901">
        <v>525.1</v>
      </c>
      <c r="F901">
        <v>37445</v>
      </c>
      <c r="G901">
        <f t="shared" si="154"/>
        <v>3.5</v>
      </c>
      <c r="H901" s="2" t="str">
        <f ca="1">IF($C901&gt;MAX($C900:OFFSET($C901,-$H$2+1,0)),"B",IF($D901&lt;MIN($D900:OFFSET($D901,-$H$2+1,0)),"S",H900))</f>
        <v>B</v>
      </c>
      <c r="I901" s="2" t="str">
        <f ca="1">IF($C901&gt;MAX($C900:OFFSET($C901,-$I$2+1,0)),"B",IF($D901&lt;MIN($D900:OFFSET($D901,-$I$2+1,0)),"S",I900))</f>
        <v>B</v>
      </c>
      <c r="J901" s="2" t="str">
        <f t="shared" ca="1" si="146"/>
        <v>B</v>
      </c>
      <c r="K901">
        <f t="shared" ca="1" si="147"/>
        <v>-329.99999999999545</v>
      </c>
      <c r="L901">
        <f t="shared" ca="1" si="148"/>
        <v>-4390.0000000000091</v>
      </c>
      <c r="M901" s="8">
        <f t="shared" si="145"/>
        <v>4.9682668089913538</v>
      </c>
      <c r="N901" s="9">
        <f t="shared" si="144"/>
        <v>993.65336179827079</v>
      </c>
      <c r="O901" s="7">
        <f t="shared" ca="1" si="151"/>
        <v>-50</v>
      </c>
      <c r="P901" s="2" t="str">
        <f t="shared" ca="1" si="152"/>
        <v xml:space="preserve"> </v>
      </c>
      <c r="Q901" t="str">
        <f t="shared" ca="1" si="153"/>
        <v>X</v>
      </c>
      <c r="R901">
        <f t="shared" ca="1" si="149"/>
        <v>0</v>
      </c>
      <c r="S901">
        <f t="shared" ca="1" si="150"/>
        <v>-6030.0000000000036</v>
      </c>
    </row>
    <row r="902" spans="1:19" x14ac:dyDescent="0.25">
      <c r="A902" s="1">
        <v>37846</v>
      </c>
      <c r="B902">
        <v>524.1</v>
      </c>
      <c r="C902">
        <v>530.70000000000005</v>
      </c>
      <c r="D902">
        <v>522.1</v>
      </c>
      <c r="E902">
        <v>528.70000000000005</v>
      </c>
      <c r="F902">
        <v>36065</v>
      </c>
      <c r="G902">
        <f t="shared" si="154"/>
        <v>8.6000000000000227</v>
      </c>
      <c r="H902" s="2" t="str">
        <f ca="1">IF($C902&gt;MAX($C901:OFFSET($C902,-$H$2+1,0)),"B",IF($D902&lt;MIN($D901:OFFSET($D902,-$H$2+1,0)),"S",H901))</f>
        <v>B</v>
      </c>
      <c r="I902" s="2" t="str">
        <f ca="1">IF($C902&gt;MAX($C901:OFFSET($C902,-$I$2+1,0)),"B",IF($D902&lt;MIN($D901:OFFSET($D902,-$I$2+1,0)),"S",I901))</f>
        <v>B</v>
      </c>
      <c r="J902" s="2" t="str">
        <f t="shared" ca="1" si="146"/>
        <v>B</v>
      </c>
      <c r="K902">
        <f t="shared" ca="1" si="147"/>
        <v>360.00000000000227</v>
      </c>
      <c r="L902">
        <f t="shared" ca="1" si="148"/>
        <v>-4030.0000000000068</v>
      </c>
      <c r="M902" s="8">
        <f t="shared" si="145"/>
        <v>5.1498534685417869</v>
      </c>
      <c r="N902" s="9">
        <f t="shared" si="144"/>
        <v>1029.9706937083574</v>
      </c>
      <c r="O902" s="7">
        <f t="shared" ca="1" si="151"/>
        <v>310.00000000000227</v>
      </c>
      <c r="P902" s="2" t="str">
        <f t="shared" ca="1" si="152"/>
        <v xml:space="preserve"> </v>
      </c>
      <c r="Q902" t="str">
        <f t="shared" ca="1" si="153"/>
        <v>X</v>
      </c>
      <c r="R902">
        <f t="shared" ca="1" si="149"/>
        <v>0</v>
      </c>
      <c r="S902">
        <f t="shared" ca="1" si="150"/>
        <v>-6030.0000000000036</v>
      </c>
    </row>
    <row r="903" spans="1:19" x14ac:dyDescent="0.25">
      <c r="A903" s="1">
        <v>37847</v>
      </c>
      <c r="B903">
        <v>528.9</v>
      </c>
      <c r="C903">
        <v>533.6</v>
      </c>
      <c r="D903">
        <v>528.9</v>
      </c>
      <c r="E903">
        <v>532.5</v>
      </c>
      <c r="F903">
        <v>36910</v>
      </c>
      <c r="G903">
        <f t="shared" si="154"/>
        <v>4.8999999999999773</v>
      </c>
      <c r="H903" s="2" t="str">
        <f ca="1">IF($C903&gt;MAX($C902:OFFSET($C903,-$H$2+1,0)),"B",IF($D903&lt;MIN($D902:OFFSET($D903,-$H$2+1,0)),"S",H902))</f>
        <v>B</v>
      </c>
      <c r="I903" s="2" t="str">
        <f ca="1">IF($C903&gt;MAX($C902:OFFSET($C903,-$I$2+1,0)),"B",IF($D903&lt;MIN($D902:OFFSET($D903,-$I$2+1,0)),"S",I902))</f>
        <v>B</v>
      </c>
      <c r="J903" s="2" t="str">
        <f t="shared" ca="1" si="146"/>
        <v>B</v>
      </c>
      <c r="K903">
        <f t="shared" ca="1" si="147"/>
        <v>379.99999999999545</v>
      </c>
      <c r="L903">
        <f t="shared" ca="1" si="148"/>
        <v>-3650.0000000000114</v>
      </c>
      <c r="M903" s="8">
        <f t="shared" si="145"/>
        <v>5.1373607951146969</v>
      </c>
      <c r="N903" s="9">
        <f t="shared" si="144"/>
        <v>1027.4721590229394</v>
      </c>
      <c r="O903" s="7">
        <f t="shared" ca="1" si="151"/>
        <v>689.99999999999773</v>
      </c>
      <c r="P903" s="2" t="str">
        <f t="shared" ca="1" si="152"/>
        <v xml:space="preserve"> </v>
      </c>
      <c r="Q903" t="str">
        <f t="shared" ca="1" si="153"/>
        <v>X</v>
      </c>
      <c r="R903">
        <f t="shared" ca="1" si="149"/>
        <v>0</v>
      </c>
      <c r="S903">
        <f t="shared" ca="1" si="150"/>
        <v>-6030.0000000000036</v>
      </c>
    </row>
    <row r="904" spans="1:19" x14ac:dyDescent="0.25">
      <c r="A904" s="1">
        <v>37848</v>
      </c>
      <c r="B904">
        <v>530.70000000000005</v>
      </c>
      <c r="C904">
        <v>531.70000000000005</v>
      </c>
      <c r="D904">
        <v>529.1</v>
      </c>
      <c r="E904">
        <v>529.70000000000005</v>
      </c>
      <c r="F904">
        <v>38591</v>
      </c>
      <c r="G904">
        <f t="shared" si="154"/>
        <v>3.3999999999999773</v>
      </c>
      <c r="H904" s="2" t="str">
        <f ca="1">IF($C904&gt;MAX($C903:OFFSET($C904,-$H$2+1,0)),"B",IF($D904&lt;MIN($D903:OFFSET($D904,-$H$2+1,0)),"S",H903))</f>
        <v>B</v>
      </c>
      <c r="I904" s="2" t="str">
        <f ca="1">IF($C904&gt;MAX($C903:OFFSET($C904,-$I$2+1,0)),"B",IF($D904&lt;MIN($D903:OFFSET($D904,-$I$2+1,0)),"S",I903))</f>
        <v>B</v>
      </c>
      <c r="J904" s="2" t="str">
        <f t="shared" ca="1" si="146"/>
        <v>B</v>
      </c>
      <c r="K904">
        <f t="shared" ca="1" si="147"/>
        <v>-279.99999999999545</v>
      </c>
      <c r="L904">
        <f t="shared" ca="1" si="148"/>
        <v>-3930.0000000000068</v>
      </c>
      <c r="M904" s="8">
        <f t="shared" si="145"/>
        <v>5.0504927553589614</v>
      </c>
      <c r="N904" s="9">
        <f t="shared" si="144"/>
        <v>1010.0985510717923</v>
      </c>
      <c r="O904" s="7">
        <f t="shared" ca="1" si="151"/>
        <v>410.00000000000227</v>
      </c>
      <c r="P904" s="2" t="str">
        <f t="shared" ca="1" si="152"/>
        <v xml:space="preserve"> </v>
      </c>
      <c r="Q904" t="str">
        <f t="shared" ca="1" si="153"/>
        <v>X</v>
      </c>
      <c r="R904">
        <f t="shared" ca="1" si="149"/>
        <v>0</v>
      </c>
      <c r="S904">
        <f t="shared" ca="1" si="150"/>
        <v>-6030.0000000000036</v>
      </c>
    </row>
    <row r="905" spans="1:19" x14ac:dyDescent="0.25">
      <c r="A905" s="1">
        <v>37851</v>
      </c>
      <c r="B905">
        <v>526.4</v>
      </c>
      <c r="C905">
        <v>527.4</v>
      </c>
      <c r="D905">
        <v>524.4</v>
      </c>
      <c r="E905">
        <v>524.9</v>
      </c>
      <c r="F905">
        <v>43401</v>
      </c>
      <c r="G905">
        <f t="shared" si="154"/>
        <v>5.3000000000000682</v>
      </c>
      <c r="H905" s="2" t="str">
        <f ca="1">IF($C905&gt;MAX($C904:OFFSET($C905,-$H$2+1,0)),"B",IF($D905&lt;MIN($D904:OFFSET($D905,-$H$2+1,0)),"S",H904))</f>
        <v>B</v>
      </c>
      <c r="I905" s="2" t="str">
        <f ca="1">IF($C905&gt;MAX($C904:OFFSET($C905,-$I$2+1,0)),"B",IF($D905&lt;MIN($D904:OFFSET($D905,-$I$2+1,0)),"S",I904))</f>
        <v>B</v>
      </c>
      <c r="J905" s="2" t="str">
        <f t="shared" ca="1" si="146"/>
        <v>B</v>
      </c>
      <c r="K905">
        <f t="shared" ca="1" si="147"/>
        <v>-480.00000000000682</v>
      </c>
      <c r="L905">
        <f t="shared" ca="1" si="148"/>
        <v>-4410.0000000000136</v>
      </c>
      <c r="M905" s="8">
        <f t="shared" si="145"/>
        <v>5.0629681175910166</v>
      </c>
      <c r="N905" s="9">
        <f t="shared" si="144"/>
        <v>1012.5936235182033</v>
      </c>
      <c r="O905" s="7">
        <f t="shared" ca="1" si="151"/>
        <v>-70.000000000004547</v>
      </c>
      <c r="P905" s="2" t="str">
        <f t="shared" ca="1" si="152"/>
        <v xml:space="preserve"> </v>
      </c>
      <c r="Q905" t="str">
        <f t="shared" ca="1" si="153"/>
        <v>X</v>
      </c>
      <c r="R905">
        <f t="shared" ca="1" si="149"/>
        <v>0</v>
      </c>
      <c r="S905">
        <f t="shared" ca="1" si="150"/>
        <v>-6030.0000000000036</v>
      </c>
    </row>
    <row r="906" spans="1:19" x14ac:dyDescent="0.25">
      <c r="A906" s="1">
        <v>37852</v>
      </c>
      <c r="B906">
        <v>522.4</v>
      </c>
      <c r="C906">
        <v>528.70000000000005</v>
      </c>
      <c r="D906">
        <v>521.9</v>
      </c>
      <c r="E906">
        <v>528</v>
      </c>
      <c r="F906">
        <v>46243</v>
      </c>
      <c r="G906">
        <f t="shared" si="154"/>
        <v>6.8000000000000682</v>
      </c>
      <c r="H906" s="2" t="str">
        <f ca="1">IF($C906&gt;MAX($C905:OFFSET($C906,-$H$2+1,0)),"B",IF($D906&lt;MIN($D905:OFFSET($D906,-$H$2+1,0)),"S",H905))</f>
        <v>B</v>
      </c>
      <c r="I906" s="2" t="str">
        <f ca="1">IF($C906&gt;MAX($C905:OFFSET($C906,-$I$2+1,0)),"B",IF($D906&lt;MIN($D905:OFFSET($D906,-$I$2+1,0)),"S",I905))</f>
        <v>B</v>
      </c>
      <c r="J906" s="2" t="str">
        <f t="shared" ca="1" si="146"/>
        <v>B</v>
      </c>
      <c r="K906">
        <f t="shared" ca="1" si="147"/>
        <v>310.00000000000227</v>
      </c>
      <c r="L906">
        <f t="shared" ca="1" si="148"/>
        <v>-4100.0000000000109</v>
      </c>
      <c r="M906" s="8">
        <f t="shared" si="145"/>
        <v>5.1498197117114692</v>
      </c>
      <c r="N906" s="9">
        <f t="shared" si="144"/>
        <v>1029.9639423422939</v>
      </c>
      <c r="O906" s="7">
        <f t="shared" ca="1" si="151"/>
        <v>239.99999999999773</v>
      </c>
      <c r="P906" s="2" t="str">
        <f t="shared" ca="1" si="152"/>
        <v xml:space="preserve"> </v>
      </c>
      <c r="Q906" t="str">
        <f t="shared" ca="1" si="153"/>
        <v>X</v>
      </c>
      <c r="R906">
        <f t="shared" ca="1" si="149"/>
        <v>0</v>
      </c>
      <c r="S906">
        <f t="shared" ca="1" si="150"/>
        <v>-6030.0000000000036</v>
      </c>
    </row>
    <row r="907" spans="1:19" x14ac:dyDescent="0.25">
      <c r="A907" s="1">
        <v>37853</v>
      </c>
      <c r="B907">
        <v>527.70000000000005</v>
      </c>
      <c r="C907">
        <v>532.9</v>
      </c>
      <c r="D907">
        <v>527.70000000000005</v>
      </c>
      <c r="E907">
        <v>532</v>
      </c>
      <c r="F907">
        <v>40911</v>
      </c>
      <c r="G907">
        <f t="shared" si="154"/>
        <v>5.1999999999999318</v>
      </c>
      <c r="H907" s="2" t="str">
        <f ca="1">IF($C907&gt;MAX($C906:OFFSET($C907,-$H$2+1,0)),"B",IF($D907&lt;MIN($D906:OFFSET($D907,-$H$2+1,0)),"S",H906))</f>
        <v>B</v>
      </c>
      <c r="I907" s="2" t="str">
        <f ca="1">IF($C907&gt;MAX($C906:OFFSET($C907,-$I$2+1,0)),"B",IF($D907&lt;MIN($D906:OFFSET($D907,-$I$2+1,0)),"S",I906))</f>
        <v>B</v>
      </c>
      <c r="J907" s="2" t="str">
        <f t="shared" ca="1" si="146"/>
        <v>B</v>
      </c>
      <c r="K907">
        <f t="shared" ca="1" si="147"/>
        <v>400</v>
      </c>
      <c r="L907">
        <f t="shared" ca="1" si="148"/>
        <v>-3700.0000000000109</v>
      </c>
      <c r="M907" s="8">
        <f t="shared" si="145"/>
        <v>5.1523287261258925</v>
      </c>
      <c r="N907" s="9">
        <f t="shared" si="144"/>
        <v>1030.4657452251786</v>
      </c>
      <c r="O907" s="7">
        <f t="shared" ca="1" si="151"/>
        <v>639.99999999999773</v>
      </c>
      <c r="P907" s="2" t="str">
        <f t="shared" ca="1" si="152"/>
        <v xml:space="preserve"> </v>
      </c>
      <c r="Q907" t="str">
        <f t="shared" ca="1" si="153"/>
        <v>X</v>
      </c>
      <c r="R907">
        <f t="shared" ca="1" si="149"/>
        <v>0</v>
      </c>
      <c r="S907">
        <f t="shared" ca="1" si="150"/>
        <v>-6030.0000000000036</v>
      </c>
    </row>
    <row r="908" spans="1:19" x14ac:dyDescent="0.25">
      <c r="A908" s="1">
        <v>37854</v>
      </c>
      <c r="B908">
        <v>529.6</v>
      </c>
      <c r="C908">
        <v>530.79999999999995</v>
      </c>
      <c r="D908">
        <v>524.4</v>
      </c>
      <c r="E908">
        <v>526.79999999999995</v>
      </c>
      <c r="F908">
        <v>34153</v>
      </c>
      <c r="G908">
        <f t="shared" si="154"/>
        <v>7.6000000000000227</v>
      </c>
      <c r="H908" s="2" t="str">
        <f ca="1">IF($C908&gt;MAX($C907:OFFSET($C908,-$H$2+1,0)),"B",IF($D908&lt;MIN($D907:OFFSET($D908,-$H$2+1,0)),"S",H907))</f>
        <v>B</v>
      </c>
      <c r="I908" s="2" t="str">
        <f ca="1">IF($C908&gt;MAX($C907:OFFSET($C908,-$I$2+1,0)),"B",IF($D908&lt;MIN($D907:OFFSET($D908,-$I$2+1,0)),"S",I907))</f>
        <v>B</v>
      </c>
      <c r="J908" s="2" t="str">
        <f t="shared" ca="1" si="146"/>
        <v>B</v>
      </c>
      <c r="K908">
        <f t="shared" ca="1" si="147"/>
        <v>-520.00000000000455</v>
      </c>
      <c r="L908">
        <f t="shared" ca="1" si="148"/>
        <v>-4220.0000000000155</v>
      </c>
      <c r="M908" s="8">
        <f t="shared" si="145"/>
        <v>5.2747122898195986</v>
      </c>
      <c r="N908" s="9">
        <f t="shared" si="144"/>
        <v>1054.9424579639197</v>
      </c>
      <c r="O908" s="7">
        <f t="shared" ca="1" si="151"/>
        <v>119.99999999999318</v>
      </c>
      <c r="P908" s="2" t="str">
        <f t="shared" ca="1" si="152"/>
        <v xml:space="preserve"> </v>
      </c>
      <c r="Q908" t="str">
        <f t="shared" ca="1" si="153"/>
        <v>X</v>
      </c>
      <c r="R908">
        <f t="shared" ca="1" si="149"/>
        <v>0</v>
      </c>
      <c r="S908">
        <f t="shared" ca="1" si="150"/>
        <v>-6030.0000000000036</v>
      </c>
    </row>
    <row r="909" spans="1:19" x14ac:dyDescent="0.25">
      <c r="A909" s="1">
        <v>37855</v>
      </c>
      <c r="B909">
        <v>525.20000000000005</v>
      </c>
      <c r="C909">
        <v>530.4</v>
      </c>
      <c r="D909">
        <v>524.5</v>
      </c>
      <c r="E909">
        <v>529.29999999999995</v>
      </c>
      <c r="F909">
        <v>54267</v>
      </c>
      <c r="G909">
        <f t="shared" si="154"/>
        <v>5.8999999999999773</v>
      </c>
      <c r="H909" s="2" t="str">
        <f ca="1">IF($C909&gt;MAX($C908:OFFSET($C909,-$H$2+1,0)),"B",IF($D909&lt;MIN($D908:OFFSET($D909,-$H$2+1,0)),"S",H908))</f>
        <v>B</v>
      </c>
      <c r="I909" s="2" t="str">
        <f ca="1">IF($C909&gt;MAX($C908:OFFSET($C909,-$I$2+1,0)),"B",IF($D909&lt;MIN($D908:OFFSET($D909,-$I$2+1,0)),"S",I908))</f>
        <v>B</v>
      </c>
      <c r="J909" s="2" t="str">
        <f t="shared" ca="1" si="146"/>
        <v>B</v>
      </c>
      <c r="K909">
        <f t="shared" ca="1" si="147"/>
        <v>250</v>
      </c>
      <c r="L909">
        <f t="shared" ca="1" si="148"/>
        <v>-3970.0000000000155</v>
      </c>
      <c r="M909" s="8">
        <f t="shared" si="145"/>
        <v>5.3059766753286173</v>
      </c>
      <c r="N909" s="9">
        <f t="shared" si="144"/>
        <v>1061.1953350657234</v>
      </c>
      <c r="O909" s="7">
        <f t="shared" ca="1" si="151"/>
        <v>369.99999999999318</v>
      </c>
      <c r="P909" s="2" t="str">
        <f t="shared" ca="1" si="152"/>
        <v xml:space="preserve"> </v>
      </c>
      <c r="Q909" t="str">
        <f t="shared" ca="1" si="153"/>
        <v>X</v>
      </c>
      <c r="R909">
        <f t="shared" ca="1" si="149"/>
        <v>0</v>
      </c>
      <c r="S909">
        <f t="shared" ca="1" si="150"/>
        <v>-6030.0000000000036</v>
      </c>
    </row>
    <row r="910" spans="1:19" x14ac:dyDescent="0.25">
      <c r="A910" s="1">
        <v>37858</v>
      </c>
      <c r="B910">
        <v>529.5</v>
      </c>
      <c r="C910">
        <v>529.9</v>
      </c>
      <c r="D910">
        <v>526.5</v>
      </c>
      <c r="E910">
        <v>527.4</v>
      </c>
      <c r="F910">
        <v>63601</v>
      </c>
      <c r="G910">
        <f t="shared" si="154"/>
        <v>3.3999999999999773</v>
      </c>
      <c r="H910" s="2" t="str">
        <f ca="1">IF($C910&gt;MAX($C909:OFFSET($C910,-$H$2+1,0)),"B",IF($D910&lt;MIN($D909:OFFSET($D910,-$H$2+1,0)),"S",H909))</f>
        <v>B</v>
      </c>
      <c r="I910" s="2" t="str">
        <f ca="1">IF($C910&gt;MAX($C909:OFFSET($C910,-$I$2+1,0)),"B",IF($D910&lt;MIN($D909:OFFSET($D910,-$I$2+1,0)),"S",I909))</f>
        <v>B</v>
      </c>
      <c r="J910" s="2" t="str">
        <f t="shared" ca="1" si="146"/>
        <v>B</v>
      </c>
      <c r="K910">
        <f t="shared" ca="1" si="147"/>
        <v>-189.99999999999773</v>
      </c>
      <c r="L910">
        <f t="shared" ca="1" si="148"/>
        <v>-4160.0000000000127</v>
      </c>
      <c r="M910" s="8">
        <f t="shared" si="145"/>
        <v>5.2106778415621857</v>
      </c>
      <c r="N910" s="9">
        <f t="shared" si="144"/>
        <v>1042.135568312437</v>
      </c>
      <c r="O910" s="7">
        <f t="shared" ca="1" si="151"/>
        <v>179.99999999999545</v>
      </c>
      <c r="P910" s="2" t="str">
        <f t="shared" ca="1" si="152"/>
        <v xml:space="preserve"> </v>
      </c>
      <c r="Q910" t="str">
        <f t="shared" ca="1" si="153"/>
        <v>X</v>
      </c>
      <c r="R910">
        <f t="shared" ca="1" si="149"/>
        <v>0</v>
      </c>
      <c r="S910">
        <f t="shared" ca="1" si="150"/>
        <v>-6030.0000000000036</v>
      </c>
    </row>
    <row r="911" spans="1:19" x14ac:dyDescent="0.25">
      <c r="A911" s="1">
        <v>37859</v>
      </c>
      <c r="B911">
        <v>527.29999999999995</v>
      </c>
      <c r="C911">
        <v>532.20000000000005</v>
      </c>
      <c r="D911">
        <v>525.70000000000005</v>
      </c>
      <c r="E911">
        <v>531.79999999999995</v>
      </c>
      <c r="F911">
        <v>30929</v>
      </c>
      <c r="G911">
        <f t="shared" si="154"/>
        <v>6.5</v>
      </c>
      <c r="H911" s="2" t="str">
        <f ca="1">IF($C911&gt;MAX($C910:OFFSET($C911,-$H$2+1,0)),"B",IF($D911&lt;MIN($D910:OFFSET($D911,-$H$2+1,0)),"S",H910))</f>
        <v>B</v>
      </c>
      <c r="I911" s="2" t="str">
        <f ca="1">IF($C911&gt;MAX($C910:OFFSET($C911,-$I$2+1,0)),"B",IF($D911&lt;MIN($D910:OFFSET($D911,-$I$2+1,0)),"S",I910))</f>
        <v>B</v>
      </c>
      <c r="J911" s="2" t="str">
        <f t="shared" ca="1" si="146"/>
        <v>B</v>
      </c>
      <c r="K911">
        <f t="shared" ca="1" si="147"/>
        <v>439.99999999999773</v>
      </c>
      <c r="L911">
        <f t="shared" ca="1" si="148"/>
        <v>-3720.000000000015</v>
      </c>
      <c r="M911" s="8">
        <f t="shared" si="145"/>
        <v>5.2751439494840771</v>
      </c>
      <c r="N911" s="9">
        <f t="shared" si="144"/>
        <v>1055.0287898968154</v>
      </c>
      <c r="O911" s="7">
        <f t="shared" ca="1" si="151"/>
        <v>619.99999999999318</v>
      </c>
      <c r="P911" s="2" t="str">
        <f t="shared" ca="1" si="152"/>
        <v xml:space="preserve"> </v>
      </c>
      <c r="Q911" t="str">
        <f t="shared" ca="1" si="153"/>
        <v>X</v>
      </c>
      <c r="R911">
        <f t="shared" ca="1" si="149"/>
        <v>0</v>
      </c>
      <c r="S911">
        <f t="shared" ca="1" si="150"/>
        <v>-6030.0000000000036</v>
      </c>
    </row>
    <row r="912" spans="1:19" x14ac:dyDescent="0.25">
      <c r="A912" s="1">
        <v>37860</v>
      </c>
      <c r="B912">
        <v>531.70000000000005</v>
      </c>
      <c r="C912">
        <v>540.20000000000005</v>
      </c>
      <c r="D912">
        <v>531.1</v>
      </c>
      <c r="E912">
        <v>539</v>
      </c>
      <c r="F912">
        <v>27688</v>
      </c>
      <c r="G912">
        <f t="shared" si="154"/>
        <v>9.1000000000000227</v>
      </c>
      <c r="H912" s="2" t="str">
        <f ca="1">IF($C912&gt;MAX($C911:OFFSET($C912,-$H$2+1,0)),"B",IF($D912&lt;MIN($D911:OFFSET($D912,-$H$2+1,0)),"S",H911))</f>
        <v>B</v>
      </c>
      <c r="I912" s="2" t="str">
        <f ca="1">IF($C912&gt;MAX($C911:OFFSET($C912,-$I$2+1,0)),"B",IF($D912&lt;MIN($D911:OFFSET($D912,-$I$2+1,0)),"S",I911))</f>
        <v>B</v>
      </c>
      <c r="J912" s="2" t="str">
        <f t="shared" ca="1" si="146"/>
        <v>B</v>
      </c>
      <c r="K912">
        <f t="shared" ca="1" si="147"/>
        <v>720.00000000000455</v>
      </c>
      <c r="L912">
        <f t="shared" ca="1" si="148"/>
        <v>-3000.0000000000105</v>
      </c>
      <c r="M912" s="8">
        <f t="shared" si="145"/>
        <v>5.4663867520098739</v>
      </c>
      <c r="N912" s="9">
        <f t="shared" si="144"/>
        <v>1093.2773504019747</v>
      </c>
      <c r="O912" s="7">
        <f t="shared" ca="1" si="151"/>
        <v>1339.9999999999977</v>
      </c>
      <c r="P912" s="2" t="str">
        <f t="shared" ca="1" si="152"/>
        <v xml:space="preserve"> </v>
      </c>
      <c r="Q912" t="str">
        <f t="shared" ca="1" si="153"/>
        <v>X</v>
      </c>
      <c r="R912">
        <f t="shared" ca="1" si="149"/>
        <v>0</v>
      </c>
      <c r="S912">
        <f t="shared" ca="1" si="150"/>
        <v>-6030.0000000000036</v>
      </c>
    </row>
    <row r="913" spans="1:19" x14ac:dyDescent="0.25">
      <c r="A913" s="1">
        <v>37861</v>
      </c>
      <c r="B913">
        <v>537.4</v>
      </c>
      <c r="C913">
        <v>538.79999999999995</v>
      </c>
      <c r="D913">
        <v>535.4</v>
      </c>
      <c r="E913">
        <v>536.5</v>
      </c>
      <c r="F913">
        <v>23936</v>
      </c>
      <c r="G913">
        <f t="shared" si="154"/>
        <v>3.6000000000000227</v>
      </c>
      <c r="H913" s="2" t="str">
        <f ca="1">IF($C913&gt;MAX($C912:OFFSET($C913,-$H$2+1,0)),"B",IF($D913&lt;MIN($D912:OFFSET($D913,-$H$2+1,0)),"S",H912))</f>
        <v>B</v>
      </c>
      <c r="I913" s="2" t="str">
        <f ca="1">IF($C913&gt;MAX($C912:OFFSET($C913,-$I$2+1,0)),"B",IF($D913&lt;MIN($D912:OFFSET($D913,-$I$2+1,0)),"S",I912))</f>
        <v>B</v>
      </c>
      <c r="J913" s="2" t="str">
        <f t="shared" ca="1" si="146"/>
        <v>B</v>
      </c>
      <c r="K913">
        <f t="shared" ca="1" si="147"/>
        <v>-250</v>
      </c>
      <c r="L913">
        <f t="shared" ca="1" si="148"/>
        <v>-3250.0000000000105</v>
      </c>
      <c r="M913" s="8">
        <f t="shared" si="145"/>
        <v>5.3730674144093813</v>
      </c>
      <c r="N913" s="9">
        <f t="shared" si="144"/>
        <v>1074.6134828818763</v>
      </c>
      <c r="O913" s="7">
        <f t="shared" ca="1" si="151"/>
        <v>1089.9999999999977</v>
      </c>
      <c r="P913" s="2" t="str">
        <f t="shared" ca="1" si="152"/>
        <v xml:space="preserve"> </v>
      </c>
      <c r="Q913" t="str">
        <f t="shared" ca="1" si="153"/>
        <v>X</v>
      </c>
      <c r="R913">
        <f t="shared" ca="1" si="149"/>
        <v>0</v>
      </c>
      <c r="S913">
        <f t="shared" ca="1" si="150"/>
        <v>-6030.0000000000036</v>
      </c>
    </row>
    <row r="914" spans="1:19" x14ac:dyDescent="0.25">
      <c r="A914" s="1">
        <v>37862</v>
      </c>
      <c r="B914">
        <v>538.9</v>
      </c>
      <c r="C914">
        <v>543.9</v>
      </c>
      <c r="D914">
        <v>538.9</v>
      </c>
      <c r="E914">
        <v>541.70000000000005</v>
      </c>
      <c r="F914">
        <v>27082</v>
      </c>
      <c r="G914">
        <f t="shared" si="154"/>
        <v>7.3999999999999773</v>
      </c>
      <c r="H914" s="2" t="str">
        <f ca="1">IF($C914&gt;MAX($C913:OFFSET($C914,-$H$2+1,0)),"B",IF($D914&lt;MIN($D913:OFFSET($D914,-$H$2+1,0)),"S",H913))</f>
        <v>B</v>
      </c>
      <c r="I914" s="2" t="str">
        <f ca="1">IF($C914&gt;MAX($C913:OFFSET($C914,-$I$2+1,0)),"B",IF($D914&lt;MIN($D913:OFFSET($D914,-$I$2+1,0)),"S",I913))</f>
        <v>B</v>
      </c>
      <c r="J914" s="2" t="str">
        <f t="shared" ca="1" si="146"/>
        <v>B</v>
      </c>
      <c r="K914">
        <f t="shared" ca="1" si="147"/>
        <v>520.00000000000455</v>
      </c>
      <c r="L914">
        <f t="shared" ca="1" si="148"/>
        <v>-2730.0000000000059</v>
      </c>
      <c r="M914" s="8">
        <f t="shared" si="145"/>
        <v>5.4744140436889115</v>
      </c>
      <c r="N914" s="9">
        <f t="shared" si="144"/>
        <v>1094.8828087377824</v>
      </c>
      <c r="O914" s="7">
        <f t="shared" ca="1" si="151"/>
        <v>1610.0000000000023</v>
      </c>
      <c r="P914" s="2" t="str">
        <f t="shared" ca="1" si="152"/>
        <v xml:space="preserve"> </v>
      </c>
      <c r="Q914" t="str">
        <f t="shared" ca="1" si="153"/>
        <v>X</v>
      </c>
      <c r="R914">
        <f t="shared" ca="1" si="149"/>
        <v>0</v>
      </c>
      <c r="S914">
        <f t="shared" ca="1" si="150"/>
        <v>-6030.0000000000036</v>
      </c>
    </row>
    <row r="915" spans="1:19" x14ac:dyDescent="0.25">
      <c r="A915" s="1">
        <v>37866</v>
      </c>
      <c r="B915">
        <v>539.4</v>
      </c>
      <c r="C915">
        <v>542.9</v>
      </c>
      <c r="D915">
        <v>538.4</v>
      </c>
      <c r="E915">
        <v>539.20000000000005</v>
      </c>
      <c r="F915">
        <v>29890</v>
      </c>
      <c r="G915">
        <f t="shared" si="154"/>
        <v>4.5</v>
      </c>
      <c r="H915" s="2" t="str">
        <f ca="1">IF($C915&gt;MAX($C914:OFFSET($C915,-$H$2+1,0)),"B",IF($D915&lt;MIN($D914:OFFSET($D915,-$H$2+1,0)),"S",H914))</f>
        <v>B</v>
      </c>
      <c r="I915" s="2" t="str">
        <f ca="1">IF($C915&gt;MAX($C914:OFFSET($C915,-$I$2+1,0)),"B",IF($D915&lt;MIN($D914:OFFSET($D915,-$I$2+1,0)),"S",I914))</f>
        <v>B</v>
      </c>
      <c r="J915" s="2" t="str">
        <f t="shared" ca="1" si="146"/>
        <v>B</v>
      </c>
      <c r="K915">
        <f t="shared" ca="1" si="147"/>
        <v>-250</v>
      </c>
      <c r="L915">
        <f t="shared" ca="1" si="148"/>
        <v>-2980.0000000000059</v>
      </c>
      <c r="M915" s="8">
        <f t="shared" si="145"/>
        <v>5.4256933415044655</v>
      </c>
      <c r="N915" s="9">
        <f t="shared" si="144"/>
        <v>1085.1386683008932</v>
      </c>
      <c r="O915" s="7">
        <f t="shared" ca="1" si="151"/>
        <v>1360.0000000000023</v>
      </c>
      <c r="P915" s="2" t="str">
        <f t="shared" ca="1" si="152"/>
        <v xml:space="preserve"> </v>
      </c>
      <c r="Q915" t="str">
        <f t="shared" ca="1" si="153"/>
        <v>X</v>
      </c>
      <c r="R915">
        <f t="shared" ca="1" si="149"/>
        <v>0</v>
      </c>
      <c r="S915">
        <f t="shared" ca="1" si="150"/>
        <v>-6030.0000000000036</v>
      </c>
    </row>
    <row r="916" spans="1:19" x14ac:dyDescent="0.25">
      <c r="A916" s="1">
        <v>37867</v>
      </c>
      <c r="B916">
        <v>536.20000000000005</v>
      </c>
      <c r="C916">
        <v>541.70000000000005</v>
      </c>
      <c r="D916">
        <v>535.9</v>
      </c>
      <c r="E916">
        <v>539.9</v>
      </c>
      <c r="F916">
        <v>25289</v>
      </c>
      <c r="G916">
        <f t="shared" si="154"/>
        <v>5.8000000000000682</v>
      </c>
      <c r="H916" s="2" t="str">
        <f ca="1">IF($C916&gt;MAX($C915:OFFSET($C916,-$H$2+1,0)),"B",IF($D916&lt;MIN($D915:OFFSET($D916,-$H$2+1,0)),"S",H915))</f>
        <v>B</v>
      </c>
      <c r="I916" s="2" t="str">
        <f ca="1">IF($C916&gt;MAX($C915:OFFSET($C916,-$I$2+1,0)),"B",IF($D916&lt;MIN($D915:OFFSET($D916,-$I$2+1,0)),"S",I915))</f>
        <v>B</v>
      </c>
      <c r="J916" s="2" t="str">
        <f t="shared" ca="1" si="146"/>
        <v>B</v>
      </c>
      <c r="K916">
        <f t="shared" ca="1" si="147"/>
        <v>69.999999999993179</v>
      </c>
      <c r="L916">
        <f t="shared" ca="1" si="148"/>
        <v>-2910.0000000000127</v>
      </c>
      <c r="M916" s="8">
        <f t="shared" si="145"/>
        <v>5.4444086744292459</v>
      </c>
      <c r="N916" s="9">
        <f t="shared" si="144"/>
        <v>1088.8817348858493</v>
      </c>
      <c r="O916" s="7">
        <f t="shared" ca="1" si="151"/>
        <v>1429.9999999999955</v>
      </c>
      <c r="P916" s="2" t="str">
        <f t="shared" ca="1" si="152"/>
        <v xml:space="preserve"> </v>
      </c>
      <c r="Q916" t="str">
        <f t="shared" ca="1" si="153"/>
        <v>X</v>
      </c>
      <c r="R916">
        <f t="shared" ca="1" si="149"/>
        <v>0</v>
      </c>
      <c r="S916">
        <f t="shared" ca="1" si="150"/>
        <v>-6030.0000000000036</v>
      </c>
    </row>
    <row r="917" spans="1:19" x14ac:dyDescent="0.25">
      <c r="A917" s="1">
        <v>37868</v>
      </c>
      <c r="B917">
        <v>536.1</v>
      </c>
      <c r="C917">
        <v>539.4</v>
      </c>
      <c r="D917">
        <v>535.70000000000005</v>
      </c>
      <c r="E917">
        <v>538.9</v>
      </c>
      <c r="F917">
        <v>22761</v>
      </c>
      <c r="G917">
        <f t="shared" si="154"/>
        <v>4.1999999999999318</v>
      </c>
      <c r="H917" s="2" t="str">
        <f ca="1">IF($C917&gt;MAX($C916:OFFSET($C917,-$H$2+1,0)),"B",IF($D917&lt;MIN($D916:OFFSET($D917,-$H$2+1,0)),"S",H916))</f>
        <v>B</v>
      </c>
      <c r="I917" s="2" t="str">
        <f ca="1">IF($C917&gt;MAX($C916:OFFSET($C917,-$I$2+1,0)),"B",IF($D917&lt;MIN($D916:OFFSET($D917,-$I$2+1,0)),"S",I916))</f>
        <v>B</v>
      </c>
      <c r="J917" s="2" t="str">
        <f t="shared" ca="1" si="146"/>
        <v>B</v>
      </c>
      <c r="K917">
        <f t="shared" ca="1" si="147"/>
        <v>-100</v>
      </c>
      <c r="L917">
        <f t="shared" ca="1" si="148"/>
        <v>-3010.0000000000127</v>
      </c>
      <c r="M917" s="8">
        <f t="shared" si="145"/>
        <v>5.3821882407077801</v>
      </c>
      <c r="N917" s="9">
        <f t="shared" si="144"/>
        <v>1076.4376481415561</v>
      </c>
      <c r="O917" s="7">
        <f t="shared" ca="1" si="151"/>
        <v>1329.9999999999955</v>
      </c>
      <c r="P917" s="2" t="str">
        <f t="shared" ca="1" si="152"/>
        <v xml:space="preserve"> </v>
      </c>
      <c r="Q917" t="str">
        <f t="shared" ca="1" si="153"/>
        <v>X</v>
      </c>
      <c r="R917">
        <f t="shared" ca="1" si="149"/>
        <v>0</v>
      </c>
      <c r="S917">
        <f t="shared" ca="1" si="150"/>
        <v>-6030.0000000000036</v>
      </c>
    </row>
    <row r="918" spans="1:19" x14ac:dyDescent="0.25">
      <c r="A918" s="1">
        <v>37869</v>
      </c>
      <c r="B918">
        <v>537.9</v>
      </c>
      <c r="C918">
        <v>544.9</v>
      </c>
      <c r="D918">
        <v>537.79999999999995</v>
      </c>
      <c r="E918">
        <v>543.6</v>
      </c>
      <c r="F918">
        <v>49078</v>
      </c>
      <c r="G918">
        <f t="shared" si="154"/>
        <v>7.1000000000000227</v>
      </c>
      <c r="H918" s="2" t="str">
        <f ca="1">IF($C918&gt;MAX($C917:OFFSET($C918,-$H$2+1,0)),"B",IF($D918&lt;MIN($D917:OFFSET($D918,-$H$2+1,0)),"S",H917))</f>
        <v>B</v>
      </c>
      <c r="I918" s="2" t="str">
        <f ca="1">IF($C918&gt;MAX($C917:OFFSET($C918,-$I$2+1,0)),"B",IF($D918&lt;MIN($D917:OFFSET($D918,-$I$2+1,0)),"S",I917))</f>
        <v>B</v>
      </c>
      <c r="J918" s="2" t="str">
        <f t="shared" ca="1" si="146"/>
        <v>B</v>
      </c>
      <c r="K918">
        <f t="shared" ca="1" si="147"/>
        <v>470.00000000000455</v>
      </c>
      <c r="L918">
        <f t="shared" ca="1" si="148"/>
        <v>-2540.0000000000082</v>
      </c>
      <c r="M918" s="8">
        <f t="shared" si="145"/>
        <v>5.4680788286723923</v>
      </c>
      <c r="N918" s="9">
        <f t="shared" ref="N918:N981" si="155">$N$2*M918*$K$2</f>
        <v>1093.6157657344784</v>
      </c>
      <c r="O918" s="7">
        <f t="shared" ca="1" si="151"/>
        <v>1800</v>
      </c>
      <c r="P918" s="2" t="str">
        <f t="shared" ca="1" si="152"/>
        <v xml:space="preserve"> </v>
      </c>
      <c r="Q918" t="str">
        <f t="shared" ca="1" si="153"/>
        <v>X</v>
      </c>
      <c r="R918">
        <f t="shared" ca="1" si="149"/>
        <v>0</v>
      </c>
      <c r="S918">
        <f t="shared" ca="1" si="150"/>
        <v>-6030.0000000000036</v>
      </c>
    </row>
    <row r="919" spans="1:19" x14ac:dyDescent="0.25">
      <c r="A919" s="1">
        <v>37872</v>
      </c>
      <c r="B919">
        <v>541.4</v>
      </c>
      <c r="C919">
        <v>542.5</v>
      </c>
      <c r="D919">
        <v>539.70000000000005</v>
      </c>
      <c r="E919">
        <v>541.1</v>
      </c>
      <c r="F919">
        <v>40889</v>
      </c>
      <c r="G919">
        <f t="shared" si="154"/>
        <v>3.8999999999999773</v>
      </c>
      <c r="H919" s="2" t="str">
        <f ca="1">IF($C919&gt;MAX($C918:OFFSET($C919,-$H$2+1,0)),"B",IF($D919&lt;MIN($D918:OFFSET($D919,-$H$2+1,0)),"S",H918))</f>
        <v>B</v>
      </c>
      <c r="I919" s="2" t="str">
        <f ca="1">IF($C919&gt;MAX($C918:OFFSET($C919,-$I$2+1,0)),"B",IF($D919&lt;MIN($D918:OFFSET($D919,-$I$2+1,0)),"S",I918))</f>
        <v>B</v>
      </c>
      <c r="J919" s="2" t="str">
        <f t="shared" ca="1" si="146"/>
        <v>B</v>
      </c>
      <c r="K919">
        <f t="shared" ca="1" si="147"/>
        <v>-250</v>
      </c>
      <c r="L919">
        <f t="shared" ca="1" si="148"/>
        <v>-2790.0000000000082</v>
      </c>
      <c r="M919" s="8">
        <f t="shared" ref="M919:M982" si="156">(($M$2-1)*M918+G919)/$M$2</f>
        <v>5.3896748872387716</v>
      </c>
      <c r="N919" s="9">
        <f t="shared" si="155"/>
        <v>1077.9349774477544</v>
      </c>
      <c r="O919" s="7">
        <f t="shared" ca="1" si="151"/>
        <v>1550</v>
      </c>
      <c r="P919" s="2" t="str">
        <f t="shared" ca="1" si="152"/>
        <v xml:space="preserve"> </v>
      </c>
      <c r="Q919" t="str">
        <f t="shared" ca="1" si="153"/>
        <v>X</v>
      </c>
      <c r="R919">
        <f t="shared" ca="1" si="149"/>
        <v>0</v>
      </c>
      <c r="S919">
        <f t="shared" ca="1" si="150"/>
        <v>-6030.0000000000036</v>
      </c>
    </row>
    <row r="920" spans="1:19" x14ac:dyDescent="0.25">
      <c r="A920" s="1">
        <v>37873</v>
      </c>
      <c r="B920">
        <v>547.29999999999995</v>
      </c>
      <c r="C920">
        <v>549.9</v>
      </c>
      <c r="D920">
        <v>546.4</v>
      </c>
      <c r="E920">
        <v>547.70000000000005</v>
      </c>
      <c r="F920">
        <v>29968</v>
      </c>
      <c r="G920">
        <f t="shared" si="154"/>
        <v>8.7999999999999545</v>
      </c>
      <c r="H920" s="2" t="str">
        <f ca="1">IF($C920&gt;MAX($C919:OFFSET($C920,-$H$2+1,0)),"B",IF($D920&lt;MIN($D919:OFFSET($D920,-$H$2+1,0)),"S",H919))</f>
        <v>B</v>
      </c>
      <c r="I920" s="2" t="str">
        <f ca="1">IF($C920&gt;MAX($C919:OFFSET($C920,-$I$2+1,0)),"B",IF($D920&lt;MIN($D919:OFFSET($D920,-$I$2+1,0)),"S",I919))</f>
        <v>B</v>
      </c>
      <c r="J920" s="2" t="str">
        <f t="shared" ca="1" si="146"/>
        <v>B</v>
      </c>
      <c r="K920">
        <f t="shared" ca="1" si="147"/>
        <v>660.00000000000227</v>
      </c>
      <c r="L920">
        <f t="shared" ca="1" si="148"/>
        <v>-2130.0000000000059</v>
      </c>
      <c r="M920" s="8">
        <f t="shared" si="156"/>
        <v>5.5601911428768309</v>
      </c>
      <c r="N920" s="9">
        <f t="shared" si="155"/>
        <v>1112.0382285753662</v>
      </c>
      <c r="O920" s="7">
        <f t="shared" ca="1" si="151"/>
        <v>2210.0000000000023</v>
      </c>
      <c r="P920" s="2" t="str">
        <f t="shared" ca="1" si="152"/>
        <v xml:space="preserve"> </v>
      </c>
      <c r="Q920" t="str">
        <f t="shared" ca="1" si="153"/>
        <v>X</v>
      </c>
      <c r="R920">
        <f t="shared" ca="1" si="149"/>
        <v>0</v>
      </c>
      <c r="S920">
        <f t="shared" ca="1" si="150"/>
        <v>-6030.0000000000036</v>
      </c>
    </row>
    <row r="921" spans="1:19" x14ac:dyDescent="0.25">
      <c r="A921" s="1">
        <v>37874</v>
      </c>
      <c r="B921">
        <v>545.4</v>
      </c>
      <c r="C921">
        <v>547.70000000000005</v>
      </c>
      <c r="D921">
        <v>544.9</v>
      </c>
      <c r="E921">
        <v>546</v>
      </c>
      <c r="F921">
        <v>34276</v>
      </c>
      <c r="G921">
        <f t="shared" si="154"/>
        <v>2.8000000000000682</v>
      </c>
      <c r="H921" s="2" t="str">
        <f ca="1">IF($C921&gt;MAX($C920:OFFSET($C921,-$H$2+1,0)),"B",IF($D921&lt;MIN($D920:OFFSET($D921,-$H$2+1,0)),"S",H920))</f>
        <v>B</v>
      </c>
      <c r="I921" s="2" t="str">
        <f ca="1">IF($C921&gt;MAX($C920:OFFSET($C921,-$I$2+1,0)),"B",IF($D921&lt;MIN($D920:OFFSET($D921,-$I$2+1,0)),"S",I920))</f>
        <v>B</v>
      </c>
      <c r="J921" s="2" t="str">
        <f t="shared" ca="1" si="146"/>
        <v>B</v>
      </c>
      <c r="K921">
        <f t="shared" ca="1" si="147"/>
        <v>-170.00000000000455</v>
      </c>
      <c r="L921">
        <f t="shared" ca="1" si="148"/>
        <v>-2300.0000000000105</v>
      </c>
      <c r="M921" s="8">
        <f t="shared" si="156"/>
        <v>5.4221815857329929</v>
      </c>
      <c r="N921" s="9">
        <f t="shared" si="155"/>
        <v>1084.4363171465986</v>
      </c>
      <c r="O921" s="7">
        <f t="shared" ca="1" si="151"/>
        <v>2039.9999999999977</v>
      </c>
      <c r="P921" s="2" t="str">
        <f t="shared" ca="1" si="152"/>
        <v xml:space="preserve"> </v>
      </c>
      <c r="Q921" t="str">
        <f t="shared" ca="1" si="153"/>
        <v>X</v>
      </c>
      <c r="R921">
        <f t="shared" ca="1" si="149"/>
        <v>0</v>
      </c>
      <c r="S921">
        <f t="shared" ca="1" si="150"/>
        <v>-6030.0000000000036</v>
      </c>
    </row>
    <row r="922" spans="1:19" x14ac:dyDescent="0.25">
      <c r="A922" s="1">
        <v>37875</v>
      </c>
      <c r="B922">
        <v>545.9</v>
      </c>
      <c r="C922">
        <v>546.79999999999995</v>
      </c>
      <c r="D922">
        <v>540.9</v>
      </c>
      <c r="E922">
        <v>545.70000000000005</v>
      </c>
      <c r="F922">
        <v>47546</v>
      </c>
      <c r="G922">
        <f t="shared" si="154"/>
        <v>5.8999999999999773</v>
      </c>
      <c r="H922" s="2" t="str">
        <f ca="1">IF($C922&gt;MAX($C921:OFFSET($C922,-$H$2+1,0)),"B",IF($D922&lt;MIN($D921:OFFSET($D922,-$H$2+1,0)),"S",H921))</f>
        <v>B</v>
      </c>
      <c r="I922" s="2" t="str">
        <f ca="1">IF($C922&gt;MAX($C921:OFFSET($C922,-$I$2+1,0)),"B",IF($D922&lt;MIN($D921:OFFSET($D922,-$I$2+1,0)),"S",I921))</f>
        <v>B</v>
      </c>
      <c r="J922" s="2" t="str">
        <f t="shared" ca="1" si="146"/>
        <v>B</v>
      </c>
      <c r="K922">
        <f t="shared" ca="1" si="147"/>
        <v>-29.999999999995453</v>
      </c>
      <c r="L922">
        <f t="shared" ca="1" si="148"/>
        <v>-2330.0000000000059</v>
      </c>
      <c r="M922" s="8">
        <f t="shared" si="156"/>
        <v>5.4460725064463418</v>
      </c>
      <c r="N922" s="9">
        <f t="shared" si="155"/>
        <v>1089.2145012892684</v>
      </c>
      <c r="O922" s="7">
        <f t="shared" ca="1" si="151"/>
        <v>2010.0000000000023</v>
      </c>
      <c r="P922" s="2" t="str">
        <f t="shared" ca="1" si="152"/>
        <v xml:space="preserve"> </v>
      </c>
      <c r="Q922" t="str">
        <f t="shared" ca="1" si="153"/>
        <v>X</v>
      </c>
      <c r="R922">
        <f t="shared" ca="1" si="149"/>
        <v>0</v>
      </c>
      <c r="S922">
        <f t="shared" ca="1" si="150"/>
        <v>-6030.0000000000036</v>
      </c>
    </row>
    <row r="923" spans="1:19" x14ac:dyDescent="0.25">
      <c r="A923" s="1">
        <v>37876</v>
      </c>
      <c r="B923">
        <v>545.9</v>
      </c>
      <c r="C923">
        <v>547.4</v>
      </c>
      <c r="D923">
        <v>540.9</v>
      </c>
      <c r="E923">
        <v>541.79999999999995</v>
      </c>
      <c r="F923">
        <v>26600</v>
      </c>
      <c r="G923">
        <f t="shared" si="154"/>
        <v>6.5</v>
      </c>
      <c r="H923" s="2" t="str">
        <f ca="1">IF($C923&gt;MAX($C922:OFFSET($C923,-$H$2+1,0)),"B",IF($D923&lt;MIN($D922:OFFSET($D923,-$H$2+1,0)),"S",H922))</f>
        <v>B</v>
      </c>
      <c r="I923" s="2" t="str">
        <f ca="1">IF($C923&gt;MAX($C922:OFFSET($C923,-$I$2+1,0)),"B",IF($D923&lt;MIN($D922:OFFSET($D923,-$I$2+1,0)),"S",I922))</f>
        <v>B</v>
      </c>
      <c r="J923" s="2" t="str">
        <f t="shared" ca="1" si="146"/>
        <v>B</v>
      </c>
      <c r="K923">
        <f t="shared" ca="1" si="147"/>
        <v>-390.00000000000909</v>
      </c>
      <c r="L923">
        <f t="shared" ca="1" si="148"/>
        <v>-2720.000000000015</v>
      </c>
      <c r="M923" s="8">
        <f t="shared" si="156"/>
        <v>5.4987688811240245</v>
      </c>
      <c r="N923" s="9">
        <f t="shared" si="155"/>
        <v>1099.7537762248048</v>
      </c>
      <c r="O923" s="7">
        <f t="shared" ca="1" si="151"/>
        <v>1619.9999999999932</v>
      </c>
      <c r="P923" s="2" t="str">
        <f t="shared" ca="1" si="152"/>
        <v xml:space="preserve"> </v>
      </c>
      <c r="Q923" t="str">
        <f t="shared" ca="1" si="153"/>
        <v>X</v>
      </c>
      <c r="R923">
        <f t="shared" ca="1" si="149"/>
        <v>0</v>
      </c>
      <c r="S923">
        <f t="shared" ca="1" si="150"/>
        <v>-6030.0000000000036</v>
      </c>
    </row>
    <row r="924" spans="1:19" x14ac:dyDescent="0.25">
      <c r="A924" s="1">
        <v>37879</v>
      </c>
      <c r="B924">
        <v>542.4</v>
      </c>
      <c r="C924">
        <v>542.4</v>
      </c>
      <c r="D924">
        <v>538.9</v>
      </c>
      <c r="E924">
        <v>540.5</v>
      </c>
      <c r="F924">
        <v>26545</v>
      </c>
      <c r="G924">
        <f t="shared" si="154"/>
        <v>3.5</v>
      </c>
      <c r="H924" s="2" t="str">
        <f ca="1">IF($C924&gt;MAX($C923:OFFSET($C924,-$H$2+1,0)),"B",IF($D924&lt;MIN($D923:OFFSET($D924,-$H$2+1,0)),"S",H923))</f>
        <v>B</v>
      </c>
      <c r="I924" s="2" t="str">
        <f ca="1">IF($C924&gt;MAX($C923:OFFSET($C924,-$I$2+1,0)),"B",IF($D924&lt;MIN($D923:OFFSET($D924,-$I$2+1,0)),"S",I923))</f>
        <v>B</v>
      </c>
      <c r="J924" s="2" t="str">
        <f t="shared" ca="1" si="146"/>
        <v>B</v>
      </c>
      <c r="K924">
        <f t="shared" ca="1" si="147"/>
        <v>-129.99999999999545</v>
      </c>
      <c r="L924">
        <f t="shared" ca="1" si="148"/>
        <v>-2850.0000000000105</v>
      </c>
      <c r="M924" s="8">
        <f t="shared" si="156"/>
        <v>5.398830437067824</v>
      </c>
      <c r="N924" s="9">
        <f t="shared" si="155"/>
        <v>1079.7660874135647</v>
      </c>
      <c r="O924" s="7">
        <f t="shared" ca="1" si="151"/>
        <v>1489.9999999999977</v>
      </c>
      <c r="P924" s="2" t="str">
        <f t="shared" ca="1" si="152"/>
        <v xml:space="preserve"> </v>
      </c>
      <c r="Q924" t="str">
        <f t="shared" ca="1" si="153"/>
        <v>X</v>
      </c>
      <c r="R924">
        <f t="shared" ca="1" si="149"/>
        <v>0</v>
      </c>
      <c r="S924">
        <f t="shared" ca="1" si="150"/>
        <v>-6030.0000000000036</v>
      </c>
    </row>
    <row r="925" spans="1:19" x14ac:dyDescent="0.25">
      <c r="A925" s="1">
        <v>37880</v>
      </c>
      <c r="B925">
        <v>540.4</v>
      </c>
      <c r="C925">
        <v>542.1</v>
      </c>
      <c r="D925">
        <v>537.9</v>
      </c>
      <c r="E925">
        <v>539.5</v>
      </c>
      <c r="F925">
        <v>24032</v>
      </c>
      <c r="G925">
        <f t="shared" si="154"/>
        <v>4.2000000000000455</v>
      </c>
      <c r="H925" s="2" t="str">
        <f ca="1">IF($C925&gt;MAX($C924:OFFSET($C925,-$H$2+1,0)),"B",IF($D925&lt;MIN($D924:OFFSET($D925,-$H$2+1,0)),"S",H924))</f>
        <v>B</v>
      </c>
      <c r="I925" s="2" t="str">
        <f ca="1">IF($C925&gt;MAX($C924:OFFSET($C925,-$I$2+1,0)),"B",IF($D925&lt;MIN($D924:OFFSET($D925,-$I$2+1,0)),"S",I924))</f>
        <v>B</v>
      </c>
      <c r="J925" s="2" t="str">
        <f t="shared" ca="1" si="146"/>
        <v>B</v>
      </c>
      <c r="K925">
        <f t="shared" ca="1" si="147"/>
        <v>-100</v>
      </c>
      <c r="L925">
        <f t="shared" ca="1" si="148"/>
        <v>-2950.0000000000105</v>
      </c>
      <c r="M925" s="8">
        <f t="shared" si="156"/>
        <v>5.3388889152144348</v>
      </c>
      <c r="N925" s="9">
        <f t="shared" si="155"/>
        <v>1067.777783042887</v>
      </c>
      <c r="O925" s="7">
        <f t="shared" ca="1" si="151"/>
        <v>1389.9999999999977</v>
      </c>
      <c r="P925" s="2" t="str">
        <f t="shared" ca="1" si="152"/>
        <v xml:space="preserve"> </v>
      </c>
      <c r="Q925" t="str">
        <f t="shared" ca="1" si="153"/>
        <v>X</v>
      </c>
      <c r="R925">
        <f t="shared" ca="1" si="149"/>
        <v>0</v>
      </c>
      <c r="S925">
        <f t="shared" ca="1" si="150"/>
        <v>-6030.0000000000036</v>
      </c>
    </row>
    <row r="926" spans="1:19" x14ac:dyDescent="0.25">
      <c r="A926" s="1">
        <v>37881</v>
      </c>
      <c r="B926">
        <v>540.4</v>
      </c>
      <c r="C926">
        <v>543.1</v>
      </c>
      <c r="D926">
        <v>540</v>
      </c>
      <c r="E926">
        <v>542.20000000000005</v>
      </c>
      <c r="F926">
        <v>21836</v>
      </c>
      <c r="G926">
        <f t="shared" si="154"/>
        <v>3.6000000000000227</v>
      </c>
      <c r="H926" s="2" t="str">
        <f ca="1">IF($C926&gt;MAX($C925:OFFSET($C926,-$H$2+1,0)),"B",IF($D926&lt;MIN($D925:OFFSET($D926,-$H$2+1,0)),"S",H925))</f>
        <v>B</v>
      </c>
      <c r="I926" s="2" t="str">
        <f ca="1">IF($C926&gt;MAX($C925:OFFSET($C926,-$I$2+1,0)),"B",IF($D926&lt;MIN($D925:OFFSET($D926,-$I$2+1,0)),"S",I925))</f>
        <v>B</v>
      </c>
      <c r="J926" s="2" t="str">
        <f t="shared" ca="1" si="146"/>
        <v>B</v>
      </c>
      <c r="K926">
        <f t="shared" ca="1" si="147"/>
        <v>270.00000000000455</v>
      </c>
      <c r="L926">
        <f t="shared" ca="1" si="148"/>
        <v>-2680.0000000000059</v>
      </c>
      <c r="M926" s="8">
        <f t="shared" si="156"/>
        <v>5.2519444694537141</v>
      </c>
      <c r="N926" s="9">
        <f t="shared" si="155"/>
        <v>1050.3888938907428</v>
      </c>
      <c r="O926" s="7">
        <f t="shared" ca="1" si="151"/>
        <v>1660.0000000000023</v>
      </c>
      <c r="P926" s="2" t="str">
        <f t="shared" ca="1" si="152"/>
        <v xml:space="preserve"> </v>
      </c>
      <c r="Q926" t="str">
        <f t="shared" ca="1" si="153"/>
        <v>X</v>
      </c>
      <c r="R926">
        <f t="shared" ca="1" si="149"/>
        <v>0</v>
      </c>
      <c r="S926">
        <f t="shared" ca="1" si="150"/>
        <v>-6030.0000000000036</v>
      </c>
    </row>
    <row r="927" spans="1:19" x14ac:dyDescent="0.25">
      <c r="A927" s="1">
        <v>37882</v>
      </c>
      <c r="B927">
        <v>543.1</v>
      </c>
      <c r="C927">
        <v>545.9</v>
      </c>
      <c r="D927">
        <v>541.4</v>
      </c>
      <c r="E927">
        <v>542.6</v>
      </c>
      <c r="F927">
        <v>34342</v>
      </c>
      <c r="G927">
        <f t="shared" si="154"/>
        <v>4.5</v>
      </c>
      <c r="H927" s="2" t="str">
        <f ca="1">IF($C927&gt;MAX($C926:OFFSET($C927,-$H$2+1,0)),"B",IF($D927&lt;MIN($D926:OFFSET($D927,-$H$2+1,0)),"S",H926))</f>
        <v>B</v>
      </c>
      <c r="I927" s="2" t="str">
        <f ca="1">IF($C927&gt;MAX($C926:OFFSET($C927,-$I$2+1,0)),"B",IF($D927&lt;MIN($D926:OFFSET($D927,-$I$2+1,0)),"S",I926))</f>
        <v>B</v>
      </c>
      <c r="J927" s="2" t="str">
        <f t="shared" ca="1" si="146"/>
        <v>B</v>
      </c>
      <c r="K927">
        <f t="shared" ca="1" si="147"/>
        <v>39.999999999997726</v>
      </c>
      <c r="L927">
        <f t="shared" ca="1" si="148"/>
        <v>-2640.0000000000082</v>
      </c>
      <c r="M927" s="8">
        <f t="shared" si="156"/>
        <v>5.2143472459810285</v>
      </c>
      <c r="N927" s="9">
        <f t="shared" si="155"/>
        <v>1042.8694491962058</v>
      </c>
      <c r="O927" s="7">
        <f t="shared" ca="1" si="151"/>
        <v>1700</v>
      </c>
      <c r="P927" s="2" t="str">
        <f t="shared" ca="1" si="152"/>
        <v xml:space="preserve"> </v>
      </c>
      <c r="Q927" t="str">
        <f t="shared" ca="1" si="153"/>
        <v>X</v>
      </c>
      <c r="R927">
        <f t="shared" ca="1" si="149"/>
        <v>0</v>
      </c>
      <c r="S927">
        <f t="shared" ca="1" si="150"/>
        <v>-6030.0000000000036</v>
      </c>
    </row>
    <row r="928" spans="1:19" x14ac:dyDescent="0.25">
      <c r="A928" s="1">
        <v>37883</v>
      </c>
      <c r="B928">
        <v>543.9</v>
      </c>
      <c r="C928">
        <v>549.79999999999995</v>
      </c>
      <c r="D928">
        <v>543.9</v>
      </c>
      <c r="E928">
        <v>547.79999999999995</v>
      </c>
      <c r="F928">
        <v>37575</v>
      </c>
      <c r="G928">
        <f t="shared" si="154"/>
        <v>7.1999999999999318</v>
      </c>
      <c r="H928" s="2" t="str">
        <f ca="1">IF($C928&gt;MAX($C927:OFFSET($C928,-$H$2+1,0)),"B",IF($D928&lt;MIN($D927:OFFSET($D928,-$H$2+1,0)),"S",H927))</f>
        <v>B</v>
      </c>
      <c r="I928" s="2" t="str">
        <f ca="1">IF($C928&gt;MAX($C927:OFFSET($C928,-$I$2+1,0)),"B",IF($D928&lt;MIN($D927:OFFSET($D928,-$I$2+1,0)),"S",I927))</f>
        <v>B</v>
      </c>
      <c r="J928" s="2" t="str">
        <f t="shared" ca="1" si="146"/>
        <v>B</v>
      </c>
      <c r="K928">
        <f t="shared" ca="1" si="147"/>
        <v>519.99999999999318</v>
      </c>
      <c r="L928">
        <f t="shared" ca="1" si="148"/>
        <v>-2120.000000000015</v>
      </c>
      <c r="M928" s="8">
        <f t="shared" si="156"/>
        <v>5.3136298836819735</v>
      </c>
      <c r="N928" s="9">
        <f t="shared" si="155"/>
        <v>1062.7259767363946</v>
      </c>
      <c r="O928" s="7">
        <f t="shared" ca="1" si="151"/>
        <v>2219.9999999999932</v>
      </c>
      <c r="P928" s="2" t="str">
        <f t="shared" ca="1" si="152"/>
        <v xml:space="preserve"> </v>
      </c>
      <c r="Q928" t="str">
        <f t="shared" ca="1" si="153"/>
        <v>X</v>
      </c>
      <c r="R928">
        <f t="shared" ca="1" si="149"/>
        <v>0</v>
      </c>
      <c r="S928">
        <f t="shared" ca="1" si="150"/>
        <v>-6030.0000000000036</v>
      </c>
    </row>
    <row r="929" spans="1:19" x14ac:dyDescent="0.25">
      <c r="A929" s="1">
        <v>37886</v>
      </c>
      <c r="B929">
        <v>551.70000000000005</v>
      </c>
      <c r="C929">
        <v>553.9</v>
      </c>
      <c r="D929">
        <v>549.70000000000005</v>
      </c>
      <c r="E929">
        <v>553.1</v>
      </c>
      <c r="F929">
        <v>20588</v>
      </c>
      <c r="G929">
        <f t="shared" si="154"/>
        <v>6.1000000000000227</v>
      </c>
      <c r="H929" s="2" t="str">
        <f ca="1">IF($C929&gt;MAX($C928:OFFSET($C929,-$H$2+1,0)),"B",IF($D929&lt;MIN($D928:OFFSET($D929,-$H$2+1,0)),"S",H928))</f>
        <v>B</v>
      </c>
      <c r="I929" s="2" t="str">
        <f ca="1">IF($C929&gt;MAX($C928:OFFSET($C929,-$I$2+1,0)),"B",IF($D929&lt;MIN($D928:OFFSET($D929,-$I$2+1,0)),"S",I928))</f>
        <v>B</v>
      </c>
      <c r="J929" s="2" t="str">
        <f t="shared" ca="1" si="146"/>
        <v>B</v>
      </c>
      <c r="K929">
        <f t="shared" ca="1" si="147"/>
        <v>530.00000000000682</v>
      </c>
      <c r="L929">
        <f t="shared" ca="1" si="148"/>
        <v>-1590.0000000000082</v>
      </c>
      <c r="M929" s="8">
        <f t="shared" si="156"/>
        <v>5.3529483894978762</v>
      </c>
      <c r="N929" s="9">
        <f t="shared" si="155"/>
        <v>1070.5896778995752</v>
      </c>
      <c r="O929" s="7">
        <f t="shared" ca="1" si="151"/>
        <v>2750</v>
      </c>
      <c r="P929" s="2" t="str">
        <f t="shared" ca="1" si="152"/>
        <v xml:space="preserve"> </v>
      </c>
      <c r="Q929" t="str">
        <f t="shared" ca="1" si="153"/>
        <v>X</v>
      </c>
      <c r="R929">
        <f t="shared" ca="1" si="149"/>
        <v>0</v>
      </c>
      <c r="S929">
        <f t="shared" ca="1" si="150"/>
        <v>-6030.0000000000036</v>
      </c>
    </row>
    <row r="930" spans="1:19" x14ac:dyDescent="0.25">
      <c r="A930" s="1">
        <v>37887</v>
      </c>
      <c r="B930">
        <v>552.20000000000005</v>
      </c>
      <c r="C930">
        <v>552.70000000000005</v>
      </c>
      <c r="D930">
        <v>549.4</v>
      </c>
      <c r="E930">
        <v>551.79999999999995</v>
      </c>
      <c r="F930">
        <v>20178</v>
      </c>
      <c r="G930">
        <f t="shared" si="154"/>
        <v>3.7000000000000455</v>
      </c>
      <c r="H930" s="2" t="str">
        <f ca="1">IF($C930&gt;MAX($C929:OFFSET($C930,-$H$2+1,0)),"B",IF($D930&lt;MIN($D929:OFFSET($D930,-$H$2+1,0)),"S",H929))</f>
        <v>B</v>
      </c>
      <c r="I930" s="2" t="str">
        <f ca="1">IF($C930&gt;MAX($C929:OFFSET($C930,-$I$2+1,0)),"B",IF($D930&lt;MIN($D929:OFFSET($D930,-$I$2+1,0)),"S",I929))</f>
        <v>B</v>
      </c>
      <c r="J930" s="2" t="str">
        <f t="shared" ca="1" si="146"/>
        <v>B</v>
      </c>
      <c r="K930">
        <f t="shared" ca="1" si="147"/>
        <v>-130.00000000000682</v>
      </c>
      <c r="L930">
        <f t="shared" ca="1" si="148"/>
        <v>-1720.000000000015</v>
      </c>
      <c r="M930" s="8">
        <f t="shared" si="156"/>
        <v>5.2703009700229853</v>
      </c>
      <c r="N930" s="9">
        <f t="shared" si="155"/>
        <v>1054.060194004597</v>
      </c>
      <c r="O930" s="7">
        <f t="shared" ca="1" si="151"/>
        <v>2619.9999999999932</v>
      </c>
      <c r="P930" s="2" t="str">
        <f t="shared" ca="1" si="152"/>
        <v xml:space="preserve"> </v>
      </c>
      <c r="Q930" t="str">
        <f t="shared" ca="1" si="153"/>
        <v>X</v>
      </c>
      <c r="R930">
        <f t="shared" ca="1" si="149"/>
        <v>0</v>
      </c>
      <c r="S930">
        <f t="shared" ca="1" si="150"/>
        <v>-6030.0000000000036</v>
      </c>
    </row>
    <row r="931" spans="1:19" x14ac:dyDescent="0.25">
      <c r="A931" s="1">
        <v>37888</v>
      </c>
      <c r="B931">
        <v>551.4</v>
      </c>
      <c r="C931">
        <v>553.1</v>
      </c>
      <c r="D931">
        <v>550.9</v>
      </c>
      <c r="E931">
        <v>553.4</v>
      </c>
      <c r="F931">
        <v>21054</v>
      </c>
      <c r="G931">
        <f t="shared" si="154"/>
        <v>2.2000000000000455</v>
      </c>
      <c r="H931" s="2" t="str">
        <f ca="1">IF($C931&gt;MAX($C930:OFFSET($C931,-$H$2+1,0)),"B",IF($D931&lt;MIN($D930:OFFSET($D931,-$H$2+1,0)),"S",H930))</f>
        <v>B</v>
      </c>
      <c r="I931" s="2" t="str">
        <f ca="1">IF($C931&gt;MAX($C930:OFFSET($C931,-$I$2+1,0)),"B",IF($D931&lt;MIN($D930:OFFSET($D931,-$I$2+1,0)),"S",I930))</f>
        <v>B</v>
      </c>
      <c r="J931" s="2" t="str">
        <f t="shared" ca="1" si="146"/>
        <v>B</v>
      </c>
      <c r="K931">
        <f t="shared" ca="1" si="147"/>
        <v>160.00000000000227</v>
      </c>
      <c r="L931">
        <f t="shared" ca="1" si="148"/>
        <v>-1560.0000000000127</v>
      </c>
      <c r="M931" s="8">
        <f t="shared" si="156"/>
        <v>5.1167859215218385</v>
      </c>
      <c r="N931" s="9">
        <f t="shared" si="155"/>
        <v>1023.3571843043677</v>
      </c>
      <c r="O931" s="7">
        <f t="shared" ca="1" si="151"/>
        <v>2779.9999999999955</v>
      </c>
      <c r="P931" s="2" t="str">
        <f t="shared" ca="1" si="152"/>
        <v xml:space="preserve"> </v>
      </c>
      <c r="Q931" t="str">
        <f t="shared" ca="1" si="153"/>
        <v>X</v>
      </c>
      <c r="R931">
        <f t="shared" ca="1" si="149"/>
        <v>0</v>
      </c>
      <c r="S931">
        <f t="shared" ca="1" si="150"/>
        <v>-6030.0000000000036</v>
      </c>
    </row>
    <row r="932" spans="1:19" x14ac:dyDescent="0.25">
      <c r="A932" s="1">
        <v>37889</v>
      </c>
      <c r="B932">
        <v>556.9</v>
      </c>
      <c r="C932">
        <v>559.70000000000005</v>
      </c>
      <c r="D932">
        <v>549.9</v>
      </c>
      <c r="E932">
        <v>550.9</v>
      </c>
      <c r="F932">
        <v>106848</v>
      </c>
      <c r="G932">
        <f t="shared" si="154"/>
        <v>9.8000000000000682</v>
      </c>
      <c r="H932" s="2" t="str">
        <f ca="1">IF($C932&gt;MAX($C931:OFFSET($C932,-$H$2+1,0)),"B",IF($D932&lt;MIN($D931:OFFSET($D932,-$H$2+1,0)),"S",H931))</f>
        <v>B</v>
      </c>
      <c r="I932" s="2" t="str">
        <f ca="1">IF($C932&gt;MAX($C931:OFFSET($C932,-$I$2+1,0)),"B",IF($D932&lt;MIN($D931:OFFSET($D932,-$I$2+1,0)),"S",I931))</f>
        <v>B</v>
      </c>
      <c r="J932" s="2" t="str">
        <f t="shared" ca="1" si="146"/>
        <v>B</v>
      </c>
      <c r="K932">
        <f t="shared" ca="1" si="147"/>
        <v>-250</v>
      </c>
      <c r="L932">
        <f t="shared" ca="1" si="148"/>
        <v>-1810.0000000000127</v>
      </c>
      <c r="M932" s="8">
        <f t="shared" si="156"/>
        <v>5.3509466254457498</v>
      </c>
      <c r="N932" s="9">
        <f t="shared" si="155"/>
        <v>1070.1893250891499</v>
      </c>
      <c r="O932" s="7">
        <f t="shared" ca="1" si="151"/>
        <v>2529.9999999999955</v>
      </c>
      <c r="P932" s="2" t="str">
        <f t="shared" ca="1" si="152"/>
        <v xml:space="preserve"> </v>
      </c>
      <c r="Q932" t="str">
        <f t="shared" ca="1" si="153"/>
        <v>X</v>
      </c>
      <c r="R932">
        <f t="shared" ca="1" si="149"/>
        <v>0</v>
      </c>
      <c r="S932">
        <f t="shared" ca="1" si="150"/>
        <v>-6030.0000000000036</v>
      </c>
    </row>
    <row r="933" spans="1:19" x14ac:dyDescent="0.25">
      <c r="A933" s="1">
        <v>37890</v>
      </c>
      <c r="B933">
        <v>550.4</v>
      </c>
      <c r="C933">
        <v>551.70000000000005</v>
      </c>
      <c r="D933">
        <v>545.4</v>
      </c>
      <c r="E933">
        <v>546.70000000000005</v>
      </c>
      <c r="F933">
        <v>167232</v>
      </c>
      <c r="G933">
        <f t="shared" si="154"/>
        <v>6.3000000000000682</v>
      </c>
      <c r="H933" s="2" t="str">
        <f ca="1">IF($C933&gt;MAX($C932:OFFSET($C933,-$H$2+1,0)),"B",IF($D933&lt;MIN($D932:OFFSET($D933,-$H$2+1,0)),"S",H932))</f>
        <v>B</v>
      </c>
      <c r="I933" s="2" t="str">
        <f ca="1">IF($C933&gt;MAX($C932:OFFSET($C933,-$I$2+1,0)),"B",IF($D933&lt;MIN($D932:OFFSET($D933,-$I$2+1,0)),"S",I932))</f>
        <v>B</v>
      </c>
      <c r="J933" s="2" t="str">
        <f t="shared" ca="1" si="146"/>
        <v>B</v>
      </c>
      <c r="K933">
        <f t="shared" ca="1" si="147"/>
        <v>-419.99999999999318</v>
      </c>
      <c r="L933">
        <f t="shared" ca="1" si="148"/>
        <v>-2230.0000000000059</v>
      </c>
      <c r="M933" s="8">
        <f t="shared" si="156"/>
        <v>5.3983992941734655</v>
      </c>
      <c r="N933" s="9">
        <f t="shared" si="155"/>
        <v>1079.6798588346931</v>
      </c>
      <c r="O933" s="7">
        <f t="shared" ca="1" si="151"/>
        <v>2110.0000000000023</v>
      </c>
      <c r="P933" s="2" t="str">
        <f t="shared" ca="1" si="152"/>
        <v xml:space="preserve"> </v>
      </c>
      <c r="Q933" t="str">
        <f t="shared" ca="1" si="153"/>
        <v>X</v>
      </c>
      <c r="R933">
        <f t="shared" ca="1" si="149"/>
        <v>0</v>
      </c>
      <c r="S933">
        <f t="shared" ca="1" si="150"/>
        <v>-6030.0000000000036</v>
      </c>
    </row>
    <row r="934" spans="1:19" x14ac:dyDescent="0.25">
      <c r="A934" s="1">
        <v>37893</v>
      </c>
      <c r="B934">
        <v>546.1</v>
      </c>
      <c r="C934">
        <v>551</v>
      </c>
      <c r="D934">
        <v>546.1</v>
      </c>
      <c r="E934">
        <v>548.1</v>
      </c>
      <c r="F934">
        <v>83585</v>
      </c>
      <c r="G934">
        <f t="shared" si="154"/>
        <v>4.8999999999999773</v>
      </c>
      <c r="H934" s="2" t="str">
        <f ca="1">IF($C934&gt;MAX($C933:OFFSET($C934,-$H$2+1,0)),"B",IF($D934&lt;MIN($D933:OFFSET($D934,-$H$2+1,0)),"S",H933))</f>
        <v>B</v>
      </c>
      <c r="I934" s="2" t="str">
        <f ca="1">IF($C934&gt;MAX($C933:OFFSET($C934,-$I$2+1,0)),"B",IF($D934&lt;MIN($D933:OFFSET($D934,-$I$2+1,0)),"S",I933))</f>
        <v>B</v>
      </c>
      <c r="J934" s="2" t="str">
        <f t="shared" ca="1" si="146"/>
        <v>B</v>
      </c>
      <c r="K934">
        <f t="shared" ca="1" si="147"/>
        <v>139.99999999999773</v>
      </c>
      <c r="L934">
        <f t="shared" ca="1" si="148"/>
        <v>-2090.0000000000082</v>
      </c>
      <c r="M934" s="8">
        <f t="shared" si="156"/>
        <v>5.3734793294647911</v>
      </c>
      <c r="N934" s="9">
        <f t="shared" si="155"/>
        <v>1074.6958658929582</v>
      </c>
      <c r="O934" s="7">
        <f t="shared" ca="1" si="151"/>
        <v>2250</v>
      </c>
      <c r="P934" s="2" t="str">
        <f t="shared" ca="1" si="152"/>
        <v xml:space="preserve"> </v>
      </c>
      <c r="Q934" t="str">
        <f t="shared" ca="1" si="153"/>
        <v>X</v>
      </c>
      <c r="R934">
        <f t="shared" ca="1" si="149"/>
        <v>0</v>
      </c>
      <c r="S934">
        <f t="shared" ca="1" si="150"/>
        <v>-6030.0000000000036</v>
      </c>
    </row>
    <row r="935" spans="1:19" x14ac:dyDescent="0.25">
      <c r="A935" s="1">
        <v>37894</v>
      </c>
      <c r="B935">
        <v>550</v>
      </c>
      <c r="C935">
        <v>554.29999999999995</v>
      </c>
      <c r="D935">
        <v>550</v>
      </c>
      <c r="E935">
        <v>551</v>
      </c>
      <c r="F935">
        <v>43591</v>
      </c>
      <c r="G935">
        <f t="shared" si="154"/>
        <v>6.1999999999999318</v>
      </c>
      <c r="H935" s="2" t="str">
        <f ca="1">IF($C935&gt;MAX($C934:OFFSET($C935,-$H$2+1,0)),"B",IF($D935&lt;MIN($D934:OFFSET($D935,-$H$2+1,0)),"S",H934))</f>
        <v>B</v>
      </c>
      <c r="I935" s="2" t="str">
        <f ca="1">IF($C935&gt;MAX($C934:OFFSET($C935,-$I$2+1,0)),"B",IF($D935&lt;MIN($D934:OFFSET($D935,-$I$2+1,0)),"S",I934))</f>
        <v>B</v>
      </c>
      <c r="J935" s="2" t="str">
        <f t="shared" ca="1" si="146"/>
        <v>B</v>
      </c>
      <c r="K935">
        <f t="shared" ca="1" si="147"/>
        <v>289.99999999999773</v>
      </c>
      <c r="L935">
        <f t="shared" ca="1" si="148"/>
        <v>-1800.0000000000105</v>
      </c>
      <c r="M935" s="8">
        <f t="shared" si="156"/>
        <v>5.4148053629915482</v>
      </c>
      <c r="N935" s="9">
        <f t="shared" si="155"/>
        <v>1082.9610725983096</v>
      </c>
      <c r="O935" s="7">
        <f t="shared" ca="1" si="151"/>
        <v>2539.9999999999977</v>
      </c>
      <c r="P935" s="2" t="str">
        <f t="shared" ca="1" si="152"/>
        <v xml:space="preserve"> </v>
      </c>
      <c r="Q935" t="str">
        <f t="shared" ca="1" si="153"/>
        <v>X</v>
      </c>
      <c r="R935">
        <f t="shared" ca="1" si="149"/>
        <v>0</v>
      </c>
      <c r="S935">
        <f t="shared" ca="1" si="150"/>
        <v>-6030.0000000000036</v>
      </c>
    </row>
    <row r="936" spans="1:19" x14ac:dyDescent="0.25">
      <c r="A936" s="1">
        <v>37895</v>
      </c>
      <c r="B936">
        <v>551</v>
      </c>
      <c r="C936">
        <v>551.79999999999995</v>
      </c>
      <c r="D936">
        <v>548.5</v>
      </c>
      <c r="E936">
        <v>549.9</v>
      </c>
      <c r="F936">
        <v>53981</v>
      </c>
      <c r="G936">
        <f t="shared" si="154"/>
        <v>3.2999999999999545</v>
      </c>
      <c r="H936" s="2" t="str">
        <f ca="1">IF($C936&gt;MAX($C935:OFFSET($C936,-$H$2+1,0)),"B",IF($D936&lt;MIN($D935:OFFSET($D936,-$H$2+1,0)),"S",H935))</f>
        <v>B</v>
      </c>
      <c r="I936" s="2" t="str">
        <f ca="1">IF($C936&gt;MAX($C935:OFFSET($C936,-$I$2+1,0)),"B",IF($D936&lt;MIN($D935:OFFSET($D936,-$I$2+1,0)),"S",I935))</f>
        <v>B</v>
      </c>
      <c r="J936" s="2" t="str">
        <f t="shared" ca="1" si="146"/>
        <v>B</v>
      </c>
      <c r="K936">
        <f t="shared" ca="1" si="147"/>
        <v>-110.00000000000227</v>
      </c>
      <c r="L936">
        <f t="shared" ca="1" si="148"/>
        <v>-1910.0000000000127</v>
      </c>
      <c r="M936" s="8">
        <f t="shared" si="156"/>
        <v>5.3090650948419684</v>
      </c>
      <c r="N936" s="9">
        <f t="shared" si="155"/>
        <v>1061.8130189683936</v>
      </c>
      <c r="O936" s="7">
        <f t="shared" ca="1" si="151"/>
        <v>2429.9999999999955</v>
      </c>
      <c r="P936" s="2" t="str">
        <f t="shared" ca="1" si="152"/>
        <v xml:space="preserve"> </v>
      </c>
      <c r="Q936" t="str">
        <f t="shared" ca="1" si="153"/>
        <v>X</v>
      </c>
      <c r="R936">
        <f t="shared" ca="1" si="149"/>
        <v>0</v>
      </c>
      <c r="S936">
        <f t="shared" ca="1" si="150"/>
        <v>-6030.0000000000036</v>
      </c>
    </row>
    <row r="937" spans="1:19" x14ac:dyDescent="0.25">
      <c r="A937" s="1">
        <v>37896</v>
      </c>
      <c r="B937">
        <v>550.1</v>
      </c>
      <c r="C937">
        <v>550.5</v>
      </c>
      <c r="D937">
        <v>546.9</v>
      </c>
      <c r="E937">
        <v>548.6</v>
      </c>
      <c r="F937">
        <v>33125</v>
      </c>
      <c r="G937">
        <f t="shared" si="154"/>
        <v>3.6000000000000227</v>
      </c>
      <c r="H937" s="2" t="str">
        <f ca="1">IF($C937&gt;MAX($C936:OFFSET($C937,-$H$2+1,0)),"B",IF($D937&lt;MIN($D936:OFFSET($D937,-$H$2+1,0)),"S",H936))</f>
        <v>B</v>
      </c>
      <c r="I937" s="2" t="str">
        <f ca="1">IF($C937&gt;MAX($C936:OFFSET($C937,-$I$2+1,0)),"B",IF($D937&lt;MIN($D936:OFFSET($D937,-$I$2+1,0)),"S",I936))</f>
        <v>B</v>
      </c>
      <c r="J937" s="2" t="str">
        <f t="shared" ca="1" si="146"/>
        <v>B</v>
      </c>
      <c r="K937">
        <f t="shared" ca="1" si="147"/>
        <v>-129.99999999999545</v>
      </c>
      <c r="L937">
        <f t="shared" ca="1" si="148"/>
        <v>-2040.0000000000082</v>
      </c>
      <c r="M937" s="8">
        <f t="shared" si="156"/>
        <v>5.2236118400998715</v>
      </c>
      <c r="N937" s="9">
        <f t="shared" si="155"/>
        <v>1044.7223680199743</v>
      </c>
      <c r="O937" s="7">
        <f t="shared" ca="1" si="151"/>
        <v>2300</v>
      </c>
      <c r="P937" s="2" t="str">
        <f t="shared" ca="1" si="152"/>
        <v xml:space="preserve"> </v>
      </c>
      <c r="Q937" t="str">
        <f t="shared" ca="1" si="153"/>
        <v>X</v>
      </c>
      <c r="R937">
        <f t="shared" ca="1" si="149"/>
        <v>0</v>
      </c>
      <c r="S937">
        <f t="shared" ca="1" si="150"/>
        <v>-6030.0000000000036</v>
      </c>
    </row>
    <row r="938" spans="1:19" x14ac:dyDescent="0.25">
      <c r="A938" s="1">
        <v>37897</v>
      </c>
      <c r="B938">
        <v>550.4</v>
      </c>
      <c r="C938">
        <v>551.9</v>
      </c>
      <c r="D938">
        <v>531.9</v>
      </c>
      <c r="E938">
        <v>534.9</v>
      </c>
      <c r="F938">
        <v>43088</v>
      </c>
      <c r="G938">
        <f t="shared" si="154"/>
        <v>20</v>
      </c>
      <c r="H938" s="2" t="str">
        <f ca="1">IF($C938&gt;MAX($C937:OFFSET($C938,-$H$2+1,0)),"B",IF($D938&lt;MIN($D937:OFFSET($D938,-$H$2+1,0)),"S",H937))</f>
        <v>B</v>
      </c>
      <c r="I938" s="2" t="str">
        <f ca="1">IF($C938&gt;MAX($C937:OFFSET($C938,-$I$2+1,0)),"B",IF($D938&lt;MIN($D937:OFFSET($D938,-$I$2+1,0)),"S",I937))</f>
        <v>S</v>
      </c>
      <c r="J938" s="2" t="str">
        <f t="shared" ca="1" si="146"/>
        <v>X</v>
      </c>
      <c r="K938">
        <f t="shared" ca="1" si="147"/>
        <v>-1370.0000000000045</v>
      </c>
      <c r="L938">
        <f t="shared" ca="1" si="148"/>
        <v>-3410.0000000000127</v>
      </c>
      <c r="M938" s="8">
        <f t="shared" si="156"/>
        <v>5.9624312480948785</v>
      </c>
      <c r="N938" s="9">
        <f t="shared" si="155"/>
        <v>1192.4862496189758</v>
      </c>
      <c r="O938" s="7">
        <f t="shared" ca="1" si="151"/>
        <v>0</v>
      </c>
      <c r="P938" s="2" t="str">
        <f t="shared" ca="1" si="152"/>
        <v xml:space="preserve"> </v>
      </c>
      <c r="Q938" t="str">
        <f t="shared" ca="1" si="153"/>
        <v>X</v>
      </c>
      <c r="R938">
        <f t="shared" ca="1" si="149"/>
        <v>0</v>
      </c>
      <c r="S938">
        <f t="shared" ca="1" si="150"/>
        <v>-6030.0000000000036</v>
      </c>
    </row>
    <row r="939" spans="1:19" x14ac:dyDescent="0.25">
      <c r="A939" s="1">
        <v>37900</v>
      </c>
      <c r="B939">
        <v>536.70000000000005</v>
      </c>
      <c r="C939">
        <v>539.20000000000005</v>
      </c>
      <c r="D939">
        <v>535.4</v>
      </c>
      <c r="E939">
        <v>538.20000000000005</v>
      </c>
      <c r="F939">
        <v>27853</v>
      </c>
      <c r="G939">
        <f t="shared" si="154"/>
        <v>4.3000000000000682</v>
      </c>
      <c r="H939" s="2" t="str">
        <f ca="1">IF($C939&gt;MAX($C938:OFFSET($C939,-$H$2+1,0)),"B",IF($D939&lt;MIN($D938:OFFSET($D939,-$H$2+1,0)),"S",H938))</f>
        <v>B</v>
      </c>
      <c r="I939" s="2" t="str">
        <f ca="1">IF($C939&gt;MAX($C938:OFFSET($C939,-$I$2+1,0)),"B",IF($D939&lt;MIN($D938:OFFSET($D939,-$I$2+1,0)),"S",I938))</f>
        <v>S</v>
      </c>
      <c r="J939" s="2" t="str">
        <f t="shared" ca="1" si="146"/>
        <v>X</v>
      </c>
      <c r="K939">
        <f t="shared" ca="1" si="147"/>
        <v>0</v>
      </c>
      <c r="L939">
        <f t="shared" ca="1" si="148"/>
        <v>-3410.0000000000127</v>
      </c>
      <c r="M939" s="8">
        <f t="shared" si="156"/>
        <v>5.8793096856901377</v>
      </c>
      <c r="N939" s="9">
        <f t="shared" si="155"/>
        <v>1175.8619371380275</v>
      </c>
      <c r="O939" s="7">
        <f t="shared" ca="1" si="151"/>
        <v>0</v>
      </c>
      <c r="P939" s="2" t="str">
        <f t="shared" ca="1" si="152"/>
        <v xml:space="preserve"> </v>
      </c>
      <c r="Q939" t="str">
        <f t="shared" ca="1" si="153"/>
        <v>X</v>
      </c>
      <c r="R939">
        <f t="shared" ca="1" si="149"/>
        <v>0</v>
      </c>
      <c r="S939">
        <f t="shared" ca="1" si="150"/>
        <v>-6030.0000000000036</v>
      </c>
    </row>
    <row r="940" spans="1:19" x14ac:dyDescent="0.25">
      <c r="A940" s="1">
        <v>37901</v>
      </c>
      <c r="B940">
        <v>540.20000000000005</v>
      </c>
      <c r="C940">
        <v>542.9</v>
      </c>
      <c r="D940">
        <v>540</v>
      </c>
      <c r="E940">
        <v>542.70000000000005</v>
      </c>
      <c r="F940">
        <v>64515</v>
      </c>
      <c r="G940">
        <f t="shared" si="154"/>
        <v>4.6999999999999318</v>
      </c>
      <c r="H940" s="2" t="str">
        <f ca="1">IF($C940&gt;MAX($C939:OFFSET($C940,-$H$2+1,0)),"B",IF($D940&lt;MIN($D939:OFFSET($D940,-$H$2+1,0)),"S",H939))</f>
        <v>B</v>
      </c>
      <c r="I940" s="2" t="str">
        <f ca="1">IF($C940&gt;MAX($C939:OFFSET($C940,-$I$2+1,0)),"B",IF($D940&lt;MIN($D939:OFFSET($D940,-$I$2+1,0)),"S",I939))</f>
        <v>S</v>
      </c>
      <c r="J940" s="2" t="str">
        <f t="shared" ca="1" si="146"/>
        <v>X</v>
      </c>
      <c r="K940">
        <f t="shared" ca="1" si="147"/>
        <v>0</v>
      </c>
      <c r="L940">
        <f t="shared" ca="1" si="148"/>
        <v>-3410.0000000000127</v>
      </c>
      <c r="M940" s="8">
        <f t="shared" si="156"/>
        <v>5.8203442014056268</v>
      </c>
      <c r="N940" s="9">
        <f t="shared" si="155"/>
        <v>1164.0688402811254</v>
      </c>
      <c r="O940" s="7">
        <f t="shared" ca="1" si="151"/>
        <v>0</v>
      </c>
      <c r="P940" s="2" t="str">
        <f t="shared" ca="1" si="152"/>
        <v xml:space="preserve"> </v>
      </c>
      <c r="Q940" t="str">
        <f t="shared" ca="1" si="153"/>
        <v>X</v>
      </c>
      <c r="R940">
        <f t="shared" ca="1" si="149"/>
        <v>0</v>
      </c>
      <c r="S940">
        <f t="shared" ca="1" si="150"/>
        <v>-6030.0000000000036</v>
      </c>
    </row>
    <row r="941" spans="1:19" x14ac:dyDescent="0.25">
      <c r="A941" s="1">
        <v>37902</v>
      </c>
      <c r="B941">
        <v>541.29999999999995</v>
      </c>
      <c r="C941">
        <v>542.1</v>
      </c>
      <c r="D941">
        <v>540.20000000000005</v>
      </c>
      <c r="E941">
        <v>540.9</v>
      </c>
      <c r="F941">
        <v>55211</v>
      </c>
      <c r="G941">
        <f t="shared" si="154"/>
        <v>2.5</v>
      </c>
      <c r="H941" s="2" t="str">
        <f ca="1">IF($C941&gt;MAX($C940:OFFSET($C941,-$H$2+1,0)),"B",IF($D941&lt;MIN($D940:OFFSET($D941,-$H$2+1,0)),"S",H940))</f>
        <v>B</v>
      </c>
      <c r="I941" s="2" t="str">
        <f ca="1">IF($C941&gt;MAX($C940:OFFSET($C941,-$I$2+1,0)),"B",IF($D941&lt;MIN($D940:OFFSET($D941,-$I$2+1,0)),"S",I940))</f>
        <v>S</v>
      </c>
      <c r="J941" s="2" t="str">
        <f t="shared" ca="1" si="146"/>
        <v>X</v>
      </c>
      <c r="K941">
        <f t="shared" ca="1" si="147"/>
        <v>0</v>
      </c>
      <c r="L941">
        <f t="shared" ca="1" si="148"/>
        <v>-3410.0000000000127</v>
      </c>
      <c r="M941" s="8">
        <f t="shared" si="156"/>
        <v>5.6543269913353456</v>
      </c>
      <c r="N941" s="9">
        <f t="shared" si="155"/>
        <v>1130.8653982670692</v>
      </c>
      <c r="O941" s="7">
        <f t="shared" ca="1" si="151"/>
        <v>0</v>
      </c>
      <c r="P941" s="2" t="str">
        <f t="shared" ca="1" si="152"/>
        <v xml:space="preserve"> </v>
      </c>
      <c r="Q941" t="str">
        <f t="shared" ca="1" si="153"/>
        <v>X</v>
      </c>
      <c r="R941">
        <f t="shared" ca="1" si="149"/>
        <v>0</v>
      </c>
      <c r="S941">
        <f t="shared" ca="1" si="150"/>
        <v>-6030.0000000000036</v>
      </c>
    </row>
    <row r="942" spans="1:19" x14ac:dyDescent="0.25">
      <c r="A942" s="1">
        <v>37903</v>
      </c>
      <c r="B942">
        <v>539.70000000000005</v>
      </c>
      <c r="C942">
        <v>540.4</v>
      </c>
      <c r="D942">
        <v>533.5</v>
      </c>
      <c r="E942">
        <v>534.70000000000005</v>
      </c>
      <c r="F942">
        <v>42889</v>
      </c>
      <c r="G942">
        <f t="shared" si="154"/>
        <v>7.3999999999999773</v>
      </c>
      <c r="H942" s="2" t="str">
        <f ca="1">IF($C942&gt;MAX($C941:OFFSET($C942,-$H$2+1,0)),"B",IF($D942&lt;MIN($D941:OFFSET($D942,-$H$2+1,0)),"S",H941))</f>
        <v>B</v>
      </c>
      <c r="I942" s="2" t="str">
        <f ca="1">IF($C942&gt;MAX($C941:OFFSET($C942,-$I$2+1,0)),"B",IF($D942&lt;MIN($D941:OFFSET($D942,-$I$2+1,0)),"S",I941))</f>
        <v>S</v>
      </c>
      <c r="J942" s="2" t="str">
        <f t="shared" ca="1" si="146"/>
        <v>X</v>
      </c>
      <c r="K942">
        <f t="shared" ca="1" si="147"/>
        <v>0</v>
      </c>
      <c r="L942">
        <f t="shared" ca="1" si="148"/>
        <v>-3410.0000000000127</v>
      </c>
      <c r="M942" s="8">
        <f t="shared" si="156"/>
        <v>5.7416106417685766</v>
      </c>
      <c r="N942" s="9">
        <f t="shared" si="155"/>
        <v>1148.3221283537152</v>
      </c>
      <c r="O942" s="7">
        <f t="shared" ca="1" si="151"/>
        <v>0</v>
      </c>
      <c r="P942" s="2" t="str">
        <f t="shared" ca="1" si="152"/>
        <v xml:space="preserve"> </v>
      </c>
      <c r="Q942" t="str">
        <f t="shared" ca="1" si="153"/>
        <v>X</v>
      </c>
      <c r="R942">
        <f t="shared" ca="1" si="149"/>
        <v>0</v>
      </c>
      <c r="S942">
        <f t="shared" ca="1" si="150"/>
        <v>-6030.0000000000036</v>
      </c>
    </row>
    <row r="943" spans="1:19" x14ac:dyDescent="0.25">
      <c r="A943" s="1">
        <v>37904</v>
      </c>
      <c r="B943">
        <v>537.6</v>
      </c>
      <c r="C943">
        <v>539.4</v>
      </c>
      <c r="D943">
        <v>536.9</v>
      </c>
      <c r="E943">
        <v>539</v>
      </c>
      <c r="F943">
        <v>26168</v>
      </c>
      <c r="G943">
        <f t="shared" si="154"/>
        <v>4.6999999999999318</v>
      </c>
      <c r="H943" s="2" t="str">
        <f ca="1">IF($C943&gt;MAX($C942:OFFSET($C943,-$H$2+1,0)),"B",IF($D943&lt;MIN($D942:OFFSET($D943,-$H$2+1,0)),"S",H942))</f>
        <v>B</v>
      </c>
      <c r="I943" s="2" t="str">
        <f ca="1">IF($C943&gt;MAX($C942:OFFSET($C943,-$I$2+1,0)),"B",IF($D943&lt;MIN($D942:OFFSET($D943,-$I$2+1,0)),"S",I942))</f>
        <v>S</v>
      </c>
      <c r="J943" s="2" t="str">
        <f t="shared" ca="1" si="146"/>
        <v>X</v>
      </c>
      <c r="K943">
        <f t="shared" ca="1" si="147"/>
        <v>0</v>
      </c>
      <c r="L943">
        <f t="shared" ca="1" si="148"/>
        <v>-3410.0000000000127</v>
      </c>
      <c r="M943" s="8">
        <f t="shared" si="156"/>
        <v>5.6895301096801445</v>
      </c>
      <c r="N943" s="9">
        <f t="shared" si="155"/>
        <v>1137.906021936029</v>
      </c>
      <c r="O943" s="7">
        <f t="shared" ca="1" si="151"/>
        <v>0</v>
      </c>
      <c r="P943" s="2" t="str">
        <f t="shared" ca="1" si="152"/>
        <v xml:space="preserve"> </v>
      </c>
      <c r="Q943" t="str">
        <f t="shared" ca="1" si="153"/>
        <v>X</v>
      </c>
      <c r="R943">
        <f t="shared" ca="1" si="149"/>
        <v>0</v>
      </c>
      <c r="S943">
        <f t="shared" ca="1" si="150"/>
        <v>-6030.0000000000036</v>
      </c>
    </row>
    <row r="944" spans="1:19" x14ac:dyDescent="0.25">
      <c r="A944" s="1">
        <v>37907</v>
      </c>
      <c r="B944">
        <v>535.9</v>
      </c>
      <c r="C944">
        <v>540.70000000000005</v>
      </c>
      <c r="D944">
        <v>535</v>
      </c>
      <c r="E944">
        <v>540.6</v>
      </c>
      <c r="F944">
        <v>21194</v>
      </c>
      <c r="G944">
        <f t="shared" si="154"/>
        <v>5.7000000000000455</v>
      </c>
      <c r="H944" s="2" t="str">
        <f ca="1">IF($C944&gt;MAX($C943:OFFSET($C944,-$H$2+1,0)),"B",IF($D944&lt;MIN($D943:OFFSET($D944,-$H$2+1,0)),"S",H943))</f>
        <v>B</v>
      </c>
      <c r="I944" s="2" t="str">
        <f ca="1">IF($C944&gt;MAX($C943:OFFSET($C944,-$I$2+1,0)),"B",IF($D944&lt;MIN($D943:OFFSET($D944,-$I$2+1,0)),"S",I943))</f>
        <v>S</v>
      </c>
      <c r="J944" s="2" t="str">
        <f t="shared" ca="1" si="146"/>
        <v>X</v>
      </c>
      <c r="K944">
        <f t="shared" ca="1" si="147"/>
        <v>0</v>
      </c>
      <c r="L944">
        <f t="shared" ca="1" si="148"/>
        <v>-3410.0000000000127</v>
      </c>
      <c r="M944" s="8">
        <f t="shared" si="156"/>
        <v>5.6900536041961391</v>
      </c>
      <c r="N944" s="9">
        <f t="shared" si="155"/>
        <v>1138.0107208392278</v>
      </c>
      <c r="O944" s="7">
        <f t="shared" ca="1" si="151"/>
        <v>0</v>
      </c>
      <c r="P944" s="2" t="str">
        <f t="shared" ca="1" si="152"/>
        <v xml:space="preserve"> </v>
      </c>
      <c r="Q944" t="str">
        <f t="shared" ca="1" si="153"/>
        <v>X</v>
      </c>
      <c r="R944">
        <f t="shared" ca="1" si="149"/>
        <v>0</v>
      </c>
      <c r="S944">
        <f t="shared" ca="1" si="150"/>
        <v>-6030.0000000000036</v>
      </c>
    </row>
    <row r="945" spans="1:19" x14ac:dyDescent="0.25">
      <c r="A945" s="1">
        <v>37908</v>
      </c>
      <c r="B945">
        <v>538.29999999999995</v>
      </c>
      <c r="C945">
        <v>542.29999999999995</v>
      </c>
      <c r="D945">
        <v>537.9</v>
      </c>
      <c r="E945">
        <v>541.1</v>
      </c>
      <c r="F945">
        <v>25192</v>
      </c>
      <c r="G945">
        <f t="shared" si="154"/>
        <v>4.3999999999999773</v>
      </c>
      <c r="H945" s="2" t="str">
        <f ca="1">IF($C945&gt;MAX($C944:OFFSET($C945,-$H$2+1,0)),"B",IF($D945&lt;MIN($D944:OFFSET($D945,-$H$2+1,0)),"S",H944))</f>
        <v>B</v>
      </c>
      <c r="I945" s="2" t="str">
        <f ca="1">IF($C945&gt;MAX($C944:OFFSET($C945,-$I$2+1,0)),"B",IF($D945&lt;MIN($D944:OFFSET($D945,-$I$2+1,0)),"S",I944))</f>
        <v>S</v>
      </c>
      <c r="J945" s="2" t="str">
        <f t="shared" ca="1" si="146"/>
        <v>X</v>
      </c>
      <c r="K945">
        <f t="shared" ca="1" si="147"/>
        <v>0</v>
      </c>
      <c r="L945">
        <f t="shared" ca="1" si="148"/>
        <v>-3410.0000000000127</v>
      </c>
      <c r="M945" s="8">
        <f t="shared" si="156"/>
        <v>5.6255509239863306</v>
      </c>
      <c r="N945" s="9">
        <f t="shared" si="155"/>
        <v>1125.1101847972661</v>
      </c>
      <c r="O945" s="7">
        <f t="shared" ca="1" si="151"/>
        <v>0</v>
      </c>
      <c r="P945" s="2" t="str">
        <f t="shared" ca="1" si="152"/>
        <v xml:space="preserve"> </v>
      </c>
      <c r="Q945" t="str">
        <f t="shared" ca="1" si="153"/>
        <v>X</v>
      </c>
      <c r="R945">
        <f t="shared" ca="1" si="149"/>
        <v>0</v>
      </c>
      <c r="S945">
        <f t="shared" ca="1" si="150"/>
        <v>-6030.0000000000036</v>
      </c>
    </row>
    <row r="946" spans="1:19" x14ac:dyDescent="0.25">
      <c r="A946" s="1">
        <v>37909</v>
      </c>
      <c r="B946">
        <v>539.6</v>
      </c>
      <c r="C946">
        <v>540.20000000000005</v>
      </c>
      <c r="D946">
        <v>536.9</v>
      </c>
      <c r="E946">
        <v>538</v>
      </c>
      <c r="F946">
        <v>36337</v>
      </c>
      <c r="G946">
        <f t="shared" si="154"/>
        <v>4.2000000000000455</v>
      </c>
      <c r="H946" s="2" t="str">
        <f ca="1">IF($C946&gt;MAX($C945:OFFSET($C946,-$H$2+1,0)),"B",IF($D946&lt;MIN($D945:OFFSET($D946,-$H$2+1,0)),"S",H945))</f>
        <v>B</v>
      </c>
      <c r="I946" s="2" t="str">
        <f ca="1">IF($C946&gt;MAX($C945:OFFSET($C946,-$I$2+1,0)),"B",IF($D946&lt;MIN($D945:OFFSET($D946,-$I$2+1,0)),"S",I945))</f>
        <v>S</v>
      </c>
      <c r="J946" s="2" t="str">
        <f t="shared" ca="1" si="146"/>
        <v>X</v>
      </c>
      <c r="K946">
        <f t="shared" ca="1" si="147"/>
        <v>0</v>
      </c>
      <c r="L946">
        <f t="shared" ca="1" si="148"/>
        <v>-3410.0000000000127</v>
      </c>
      <c r="M946" s="8">
        <f t="shared" si="156"/>
        <v>5.5542733777870161</v>
      </c>
      <c r="N946" s="9">
        <f t="shared" si="155"/>
        <v>1110.8546755574032</v>
      </c>
      <c r="O946" s="7">
        <f t="shared" ca="1" si="151"/>
        <v>0</v>
      </c>
      <c r="P946" s="2" t="str">
        <f t="shared" ca="1" si="152"/>
        <v xml:space="preserve"> </v>
      </c>
      <c r="Q946" t="str">
        <f t="shared" ca="1" si="153"/>
        <v>X</v>
      </c>
      <c r="R946">
        <f t="shared" ca="1" si="149"/>
        <v>0</v>
      </c>
      <c r="S946">
        <f t="shared" ca="1" si="150"/>
        <v>-6030.0000000000036</v>
      </c>
    </row>
    <row r="947" spans="1:19" x14ac:dyDescent="0.25">
      <c r="A947" s="1">
        <v>37910</v>
      </c>
      <c r="B947">
        <v>536.9</v>
      </c>
      <c r="C947">
        <v>540.6</v>
      </c>
      <c r="D947">
        <v>536.1</v>
      </c>
      <c r="E947">
        <v>538.1</v>
      </c>
      <c r="F947">
        <v>28221</v>
      </c>
      <c r="G947">
        <f t="shared" si="154"/>
        <v>4.5</v>
      </c>
      <c r="H947" s="2" t="str">
        <f ca="1">IF($C947&gt;MAX($C946:OFFSET($C947,-$H$2+1,0)),"B",IF($D947&lt;MIN($D946:OFFSET($D947,-$H$2+1,0)),"S",H946))</f>
        <v>B</v>
      </c>
      <c r="I947" s="2" t="str">
        <f ca="1">IF($C947&gt;MAX($C946:OFFSET($C947,-$I$2+1,0)),"B",IF($D947&lt;MIN($D946:OFFSET($D947,-$I$2+1,0)),"S",I946))</f>
        <v>S</v>
      </c>
      <c r="J947" s="2" t="str">
        <f t="shared" ca="1" si="146"/>
        <v>X</v>
      </c>
      <c r="K947">
        <f t="shared" ca="1" si="147"/>
        <v>0</v>
      </c>
      <c r="L947">
        <f t="shared" ca="1" si="148"/>
        <v>-3410.0000000000127</v>
      </c>
      <c r="M947" s="8">
        <f t="shared" si="156"/>
        <v>5.5015597088976653</v>
      </c>
      <c r="N947" s="9">
        <f t="shared" si="155"/>
        <v>1100.3119417795331</v>
      </c>
      <c r="O947" s="7">
        <f t="shared" ca="1" si="151"/>
        <v>0</v>
      </c>
      <c r="P947" s="2" t="str">
        <f t="shared" ca="1" si="152"/>
        <v xml:space="preserve"> </v>
      </c>
      <c r="Q947" t="str">
        <f t="shared" ca="1" si="153"/>
        <v>X</v>
      </c>
      <c r="R947">
        <f t="shared" ca="1" si="149"/>
        <v>0</v>
      </c>
      <c r="S947">
        <f t="shared" ca="1" si="150"/>
        <v>-6030.0000000000036</v>
      </c>
    </row>
    <row r="948" spans="1:19" x14ac:dyDescent="0.25">
      <c r="A948" s="1">
        <v>37911</v>
      </c>
      <c r="B948">
        <v>534.9</v>
      </c>
      <c r="C948">
        <v>537.20000000000005</v>
      </c>
      <c r="D948">
        <v>531.4</v>
      </c>
      <c r="E948">
        <v>537.1</v>
      </c>
      <c r="F948">
        <v>24118</v>
      </c>
      <c r="G948">
        <f t="shared" si="154"/>
        <v>6.7000000000000455</v>
      </c>
      <c r="H948" s="2" t="str">
        <f ca="1">IF($C948&gt;MAX($C947:OFFSET($C948,-$H$2+1,0)),"B",IF($D948&lt;MIN($D947:OFFSET($D948,-$H$2+1,0)),"S",H947))</f>
        <v>B</v>
      </c>
      <c r="I948" s="2" t="str">
        <f ca="1">IF($C948&gt;MAX($C947:OFFSET($C948,-$I$2+1,0)),"B",IF($D948&lt;MIN($D947:OFFSET($D948,-$I$2+1,0)),"S",I947))</f>
        <v>S</v>
      </c>
      <c r="J948" s="2" t="str">
        <f t="shared" ca="1" si="146"/>
        <v>X</v>
      </c>
      <c r="K948">
        <f t="shared" ca="1" si="147"/>
        <v>0</v>
      </c>
      <c r="L948">
        <f t="shared" ca="1" si="148"/>
        <v>-3410.0000000000127</v>
      </c>
      <c r="M948" s="8">
        <f t="shared" si="156"/>
        <v>5.5614817234527845</v>
      </c>
      <c r="N948" s="9">
        <f t="shared" si="155"/>
        <v>1112.2963446905569</v>
      </c>
      <c r="O948" s="7">
        <f t="shared" ca="1" si="151"/>
        <v>0</v>
      </c>
      <c r="P948" s="2" t="str">
        <f t="shared" ca="1" si="152"/>
        <v xml:space="preserve"> </v>
      </c>
      <c r="Q948" t="str">
        <f t="shared" ca="1" si="153"/>
        <v>X</v>
      </c>
      <c r="R948">
        <f t="shared" ca="1" si="149"/>
        <v>0</v>
      </c>
      <c r="S948">
        <f t="shared" ca="1" si="150"/>
        <v>-6030.0000000000036</v>
      </c>
    </row>
    <row r="949" spans="1:19" x14ac:dyDescent="0.25">
      <c r="A949" s="1">
        <v>37914</v>
      </c>
      <c r="B949">
        <v>536.4</v>
      </c>
      <c r="C949">
        <v>540</v>
      </c>
      <c r="D949">
        <v>536.4</v>
      </c>
      <c r="E949">
        <v>539.29999999999995</v>
      </c>
      <c r="F949">
        <v>42648</v>
      </c>
      <c r="G949">
        <f t="shared" si="154"/>
        <v>3.6000000000000227</v>
      </c>
      <c r="H949" s="2" t="str">
        <f ca="1">IF($C949&gt;MAX($C948:OFFSET($C949,-$H$2+1,0)),"B",IF($D949&lt;MIN($D948:OFFSET($D949,-$H$2+1,0)),"S",H948))</f>
        <v>B</v>
      </c>
      <c r="I949" s="2" t="str">
        <f ca="1">IF($C949&gt;MAX($C948:OFFSET($C949,-$I$2+1,0)),"B",IF($D949&lt;MIN($D948:OFFSET($D949,-$I$2+1,0)),"S",I948))</f>
        <v>S</v>
      </c>
      <c r="J949" s="2" t="str">
        <f t="shared" ca="1" si="146"/>
        <v>X</v>
      </c>
      <c r="K949">
        <f t="shared" ca="1" si="147"/>
        <v>0</v>
      </c>
      <c r="L949">
        <f t="shared" ca="1" si="148"/>
        <v>-3410.0000000000127</v>
      </c>
      <c r="M949" s="8">
        <f t="shared" si="156"/>
        <v>5.463407637280147</v>
      </c>
      <c r="N949" s="9">
        <f t="shared" si="155"/>
        <v>1092.6815274560295</v>
      </c>
      <c r="O949" s="7">
        <f t="shared" ca="1" si="151"/>
        <v>0</v>
      </c>
      <c r="P949" s="2" t="str">
        <f t="shared" ca="1" si="152"/>
        <v xml:space="preserve"> </v>
      </c>
      <c r="Q949" t="str">
        <f t="shared" ca="1" si="153"/>
        <v>X</v>
      </c>
      <c r="R949">
        <f t="shared" ca="1" si="149"/>
        <v>0</v>
      </c>
      <c r="S949">
        <f t="shared" ca="1" si="150"/>
        <v>-6030.0000000000036</v>
      </c>
    </row>
    <row r="950" spans="1:19" x14ac:dyDescent="0.25">
      <c r="A950" s="1">
        <v>37915</v>
      </c>
      <c r="B950">
        <v>541.70000000000005</v>
      </c>
      <c r="C950">
        <v>547.4</v>
      </c>
      <c r="D950">
        <v>541.70000000000005</v>
      </c>
      <c r="E950">
        <v>546.9</v>
      </c>
      <c r="F950">
        <v>24122</v>
      </c>
      <c r="G950">
        <f t="shared" si="154"/>
        <v>8.1000000000000227</v>
      </c>
      <c r="H950" s="2" t="str">
        <f ca="1">IF($C950&gt;MAX($C949:OFFSET($C950,-$H$2+1,0)),"B",IF($D950&lt;MIN($D949:OFFSET($D950,-$H$2+1,0)),"S",H949))</f>
        <v>B</v>
      </c>
      <c r="I950" s="2" t="str">
        <f ca="1">IF($C950&gt;MAX($C949:OFFSET($C950,-$I$2+1,0)),"B",IF($D950&lt;MIN($D949:OFFSET($D950,-$I$2+1,0)),"S",I949))</f>
        <v>S</v>
      </c>
      <c r="J950" s="2" t="str">
        <f t="shared" ca="1" si="146"/>
        <v>X</v>
      </c>
      <c r="K950">
        <f t="shared" ca="1" si="147"/>
        <v>0</v>
      </c>
      <c r="L950">
        <f t="shared" ca="1" si="148"/>
        <v>-3410.0000000000127</v>
      </c>
      <c r="M950" s="8">
        <f t="shared" si="156"/>
        <v>5.5952372554161407</v>
      </c>
      <c r="N950" s="9">
        <f t="shared" si="155"/>
        <v>1119.0474510832282</v>
      </c>
      <c r="O950" s="7">
        <f t="shared" ca="1" si="151"/>
        <v>0</v>
      </c>
      <c r="P950" s="2" t="str">
        <f t="shared" ca="1" si="152"/>
        <v xml:space="preserve"> </v>
      </c>
      <c r="Q950" t="str">
        <f t="shared" ca="1" si="153"/>
        <v>X</v>
      </c>
      <c r="R950">
        <f t="shared" ca="1" si="149"/>
        <v>0</v>
      </c>
      <c r="S950">
        <f t="shared" ca="1" si="150"/>
        <v>-6030.0000000000036</v>
      </c>
    </row>
    <row r="951" spans="1:19" x14ac:dyDescent="0.25">
      <c r="A951" s="1">
        <v>37916</v>
      </c>
      <c r="B951">
        <v>548.6</v>
      </c>
      <c r="C951">
        <v>552.9</v>
      </c>
      <c r="D951">
        <v>548.6</v>
      </c>
      <c r="E951">
        <v>551.70000000000005</v>
      </c>
      <c r="F951">
        <v>34322</v>
      </c>
      <c r="G951">
        <f t="shared" si="154"/>
        <v>6</v>
      </c>
      <c r="H951" s="2" t="str">
        <f ca="1">IF($C951&gt;MAX($C950:OFFSET($C951,-$H$2+1,0)),"B",IF($D951&lt;MIN($D950:OFFSET($D951,-$H$2+1,0)),"S",H950))</f>
        <v>B</v>
      </c>
      <c r="I951" s="2" t="str">
        <f ca="1">IF($C951&gt;MAX($C950:OFFSET($C951,-$I$2+1,0)),"B",IF($D951&lt;MIN($D950:OFFSET($D951,-$I$2+1,0)),"S",I950))</f>
        <v>S</v>
      </c>
      <c r="J951" s="2" t="str">
        <f t="shared" ca="1" si="146"/>
        <v>X</v>
      </c>
      <c r="K951">
        <f t="shared" ca="1" si="147"/>
        <v>0</v>
      </c>
      <c r="L951">
        <f t="shared" ca="1" si="148"/>
        <v>-3410.0000000000127</v>
      </c>
      <c r="M951" s="8">
        <f t="shared" si="156"/>
        <v>5.615475392645334</v>
      </c>
      <c r="N951" s="9">
        <f t="shared" si="155"/>
        <v>1123.0950785290668</v>
      </c>
      <c r="O951" s="7">
        <f t="shared" ca="1" si="151"/>
        <v>0</v>
      </c>
      <c r="P951" s="2" t="str">
        <f t="shared" ca="1" si="152"/>
        <v xml:space="preserve"> </v>
      </c>
      <c r="Q951" t="str">
        <f t="shared" ca="1" si="153"/>
        <v>X</v>
      </c>
      <c r="R951">
        <f t="shared" ca="1" si="149"/>
        <v>0</v>
      </c>
      <c r="S951">
        <f t="shared" ca="1" si="150"/>
        <v>-6030.0000000000036</v>
      </c>
    </row>
    <row r="952" spans="1:19" x14ac:dyDescent="0.25">
      <c r="A952" s="1">
        <v>37917</v>
      </c>
      <c r="B952">
        <v>551.1</v>
      </c>
      <c r="C952">
        <v>551.5</v>
      </c>
      <c r="D952">
        <v>548.20000000000005</v>
      </c>
      <c r="E952">
        <v>549.9</v>
      </c>
      <c r="F952">
        <v>22102</v>
      </c>
      <c r="G952">
        <f t="shared" si="154"/>
        <v>3.5</v>
      </c>
      <c r="H952" s="2" t="str">
        <f ca="1">IF($C952&gt;MAX($C951:OFFSET($C952,-$H$2+1,0)),"B",IF($D952&lt;MIN($D951:OFFSET($D952,-$H$2+1,0)),"S",H951))</f>
        <v>B</v>
      </c>
      <c r="I952" s="2" t="str">
        <f ca="1">IF($C952&gt;MAX($C951:OFFSET($C952,-$I$2+1,0)),"B",IF($D952&lt;MIN($D951:OFFSET($D952,-$I$2+1,0)),"S",I951))</f>
        <v>S</v>
      </c>
      <c r="J952" s="2" t="str">
        <f t="shared" ca="1" si="146"/>
        <v>X</v>
      </c>
      <c r="K952">
        <f t="shared" ca="1" si="147"/>
        <v>0</v>
      </c>
      <c r="L952">
        <f t="shared" ca="1" si="148"/>
        <v>-3410.0000000000127</v>
      </c>
      <c r="M952" s="8">
        <f t="shared" si="156"/>
        <v>5.5097016230130667</v>
      </c>
      <c r="N952" s="9">
        <f t="shared" si="155"/>
        <v>1101.9403246026134</v>
      </c>
      <c r="O952" s="7">
        <f t="shared" ca="1" si="151"/>
        <v>0</v>
      </c>
      <c r="P952" s="2" t="str">
        <f t="shared" ca="1" si="152"/>
        <v xml:space="preserve"> </v>
      </c>
      <c r="Q952" t="str">
        <f t="shared" ca="1" si="153"/>
        <v>X</v>
      </c>
      <c r="R952">
        <f t="shared" ca="1" si="149"/>
        <v>0</v>
      </c>
      <c r="S952">
        <f t="shared" ca="1" si="150"/>
        <v>-6030.0000000000036</v>
      </c>
    </row>
    <row r="953" spans="1:19" x14ac:dyDescent="0.25">
      <c r="A953" s="1">
        <v>37918</v>
      </c>
      <c r="B953">
        <v>550.5</v>
      </c>
      <c r="C953">
        <v>557.9</v>
      </c>
      <c r="D953">
        <v>550.4</v>
      </c>
      <c r="E953">
        <v>554.1</v>
      </c>
      <c r="F953">
        <v>22721</v>
      </c>
      <c r="G953">
        <f t="shared" si="154"/>
        <v>8</v>
      </c>
      <c r="H953" s="2" t="str">
        <f ca="1">IF($C953&gt;MAX($C952:OFFSET($C953,-$H$2+1,0)),"B",IF($D953&lt;MIN($D952:OFFSET($D953,-$H$2+1,0)),"S",H952))</f>
        <v>B</v>
      </c>
      <c r="I953" s="2" t="str">
        <f ca="1">IF($C953&gt;MAX($C952:OFFSET($C953,-$I$2+1,0)),"B",IF($D953&lt;MIN($D952:OFFSET($D953,-$I$2+1,0)),"S",I952))</f>
        <v>B</v>
      </c>
      <c r="J953" s="2" t="str">
        <f t="shared" ca="1" si="146"/>
        <v>B</v>
      </c>
      <c r="K953">
        <f t="shared" ca="1" si="147"/>
        <v>0</v>
      </c>
      <c r="L953">
        <f t="shared" ca="1" si="148"/>
        <v>-3410.0000000000127</v>
      </c>
      <c r="M953" s="8">
        <f t="shared" si="156"/>
        <v>5.6342165418624131</v>
      </c>
      <c r="N953" s="9">
        <f t="shared" si="155"/>
        <v>1126.8433083724826</v>
      </c>
      <c r="O953" s="7">
        <f t="shared" ca="1" si="151"/>
        <v>0</v>
      </c>
      <c r="P953" s="2" t="str">
        <f t="shared" ca="1" si="152"/>
        <v xml:space="preserve"> </v>
      </c>
      <c r="Q953" t="str">
        <f t="shared" ca="1" si="153"/>
        <v>B</v>
      </c>
      <c r="R953">
        <f t="shared" ca="1" si="149"/>
        <v>0</v>
      </c>
      <c r="S953">
        <f t="shared" ca="1" si="150"/>
        <v>-6030.0000000000036</v>
      </c>
    </row>
    <row r="954" spans="1:19" x14ac:dyDescent="0.25">
      <c r="A954" s="1">
        <v>37921</v>
      </c>
      <c r="B954">
        <v>552.4</v>
      </c>
      <c r="C954">
        <v>553.9</v>
      </c>
      <c r="D954">
        <v>551.20000000000005</v>
      </c>
      <c r="E954">
        <v>553.1</v>
      </c>
      <c r="F954">
        <v>24183</v>
      </c>
      <c r="G954">
        <f t="shared" si="154"/>
        <v>2.8999999999999773</v>
      </c>
      <c r="H954" s="2" t="str">
        <f ca="1">IF($C954&gt;MAX($C953:OFFSET($C954,-$H$2+1,0)),"B",IF($D954&lt;MIN($D953:OFFSET($D954,-$H$2+1,0)),"S",H953))</f>
        <v>B</v>
      </c>
      <c r="I954" s="2" t="str">
        <f ca="1">IF($C954&gt;MAX($C953:OFFSET($C954,-$I$2+1,0)),"B",IF($D954&lt;MIN($D953:OFFSET($D954,-$I$2+1,0)),"S",I953))</f>
        <v>B</v>
      </c>
      <c r="J954" s="2" t="str">
        <f t="shared" ca="1" si="146"/>
        <v>B</v>
      </c>
      <c r="K954">
        <f t="shared" ca="1" si="147"/>
        <v>-100</v>
      </c>
      <c r="L954">
        <f t="shared" ca="1" si="148"/>
        <v>-3510.0000000000127</v>
      </c>
      <c r="M954" s="8">
        <f t="shared" si="156"/>
        <v>5.4975057147692912</v>
      </c>
      <c r="N954" s="9">
        <f t="shared" si="155"/>
        <v>1099.5011429538583</v>
      </c>
      <c r="O954" s="7">
        <f t="shared" ca="1" si="151"/>
        <v>-100</v>
      </c>
      <c r="P954" s="2" t="str">
        <f t="shared" ca="1" si="152"/>
        <v xml:space="preserve"> </v>
      </c>
      <c r="Q954" t="str">
        <f t="shared" ca="1" si="153"/>
        <v>B</v>
      </c>
      <c r="R954">
        <f t="shared" ca="1" si="149"/>
        <v>-100</v>
      </c>
      <c r="S954">
        <f t="shared" ca="1" si="150"/>
        <v>-6130.0000000000036</v>
      </c>
    </row>
    <row r="955" spans="1:19" x14ac:dyDescent="0.25">
      <c r="A955" s="1">
        <v>37922</v>
      </c>
      <c r="B955">
        <v>550.6</v>
      </c>
      <c r="C955">
        <v>551.1</v>
      </c>
      <c r="D955">
        <v>547.9</v>
      </c>
      <c r="E955">
        <v>548.29999999999995</v>
      </c>
      <c r="F955">
        <v>24404</v>
      </c>
      <c r="G955">
        <f t="shared" si="154"/>
        <v>5.2000000000000455</v>
      </c>
      <c r="H955" s="2" t="str">
        <f ca="1">IF($C955&gt;MAX($C954:OFFSET($C955,-$H$2+1,0)),"B",IF($D955&lt;MIN($D954:OFFSET($D955,-$H$2+1,0)),"S",H954))</f>
        <v>B</v>
      </c>
      <c r="I955" s="2" t="str">
        <f ca="1">IF($C955&gt;MAX($C954:OFFSET($C955,-$I$2+1,0)),"B",IF($D955&lt;MIN($D954:OFFSET($D955,-$I$2+1,0)),"S",I954))</f>
        <v>B</v>
      </c>
      <c r="J955" s="2" t="str">
        <f t="shared" ca="1" si="146"/>
        <v>B</v>
      </c>
      <c r="K955">
        <f t="shared" ca="1" si="147"/>
        <v>-480.00000000000682</v>
      </c>
      <c r="L955">
        <f t="shared" ca="1" si="148"/>
        <v>-3990.0000000000196</v>
      </c>
      <c r="M955" s="8">
        <f t="shared" si="156"/>
        <v>5.482630429030829</v>
      </c>
      <c r="N955" s="9">
        <f t="shared" si="155"/>
        <v>1096.5260858061658</v>
      </c>
      <c r="O955" s="7">
        <f t="shared" ca="1" si="151"/>
        <v>-580.00000000000682</v>
      </c>
      <c r="P955" s="2" t="str">
        <f t="shared" ca="1" si="152"/>
        <v xml:space="preserve"> </v>
      </c>
      <c r="Q955" t="str">
        <f t="shared" ca="1" si="153"/>
        <v>B</v>
      </c>
      <c r="R955">
        <f t="shared" ca="1" si="149"/>
        <v>-480.00000000000682</v>
      </c>
      <c r="S955">
        <f t="shared" ca="1" si="150"/>
        <v>-6610.0000000000109</v>
      </c>
    </row>
    <row r="956" spans="1:19" x14ac:dyDescent="0.25">
      <c r="A956" s="1">
        <v>37923</v>
      </c>
      <c r="B956">
        <v>545.20000000000005</v>
      </c>
      <c r="C956">
        <v>553.1</v>
      </c>
      <c r="D956">
        <v>545.20000000000005</v>
      </c>
      <c r="E956">
        <v>551.9</v>
      </c>
      <c r="F956">
        <v>26083</v>
      </c>
      <c r="G956">
        <f t="shared" si="154"/>
        <v>7.8999999999999773</v>
      </c>
      <c r="H956" s="2" t="str">
        <f ca="1">IF($C956&gt;MAX($C955:OFFSET($C956,-$H$2+1,0)),"B",IF($D956&lt;MIN($D955:OFFSET($D956,-$H$2+1,0)),"S",H955))</f>
        <v>B</v>
      </c>
      <c r="I956" s="2" t="str">
        <f ca="1">IF($C956&gt;MAX($C955:OFFSET($C956,-$I$2+1,0)),"B",IF($D956&lt;MIN($D955:OFFSET($D956,-$I$2+1,0)),"S",I955))</f>
        <v>B</v>
      </c>
      <c r="J956" s="2" t="str">
        <f t="shared" ca="1" si="146"/>
        <v>B</v>
      </c>
      <c r="K956">
        <f t="shared" ca="1" si="147"/>
        <v>360.00000000000227</v>
      </c>
      <c r="L956">
        <f t="shared" ca="1" si="148"/>
        <v>-3630.0000000000173</v>
      </c>
      <c r="M956" s="8">
        <f t="shared" si="156"/>
        <v>5.6034989075792865</v>
      </c>
      <c r="N956" s="9">
        <f t="shared" si="155"/>
        <v>1120.6997815158572</v>
      </c>
      <c r="O956" s="7">
        <f t="shared" ca="1" si="151"/>
        <v>-220.00000000000455</v>
      </c>
      <c r="P956" s="2" t="str">
        <f t="shared" ca="1" si="152"/>
        <v xml:space="preserve"> </v>
      </c>
      <c r="Q956" t="str">
        <f t="shared" ca="1" si="153"/>
        <v>B</v>
      </c>
      <c r="R956">
        <f t="shared" ca="1" si="149"/>
        <v>360.00000000000227</v>
      </c>
      <c r="S956">
        <f t="shared" ca="1" si="150"/>
        <v>-6250.0000000000091</v>
      </c>
    </row>
    <row r="957" spans="1:19" x14ac:dyDescent="0.25">
      <c r="A957" s="1">
        <v>37924</v>
      </c>
      <c r="B957">
        <v>555.4</v>
      </c>
      <c r="C957">
        <v>556</v>
      </c>
      <c r="D957">
        <v>547.4</v>
      </c>
      <c r="E957">
        <v>549.29999999999995</v>
      </c>
      <c r="F957">
        <v>24410</v>
      </c>
      <c r="G957">
        <f t="shared" si="154"/>
        <v>8.6000000000000227</v>
      </c>
      <c r="H957" s="2" t="str">
        <f ca="1">IF($C957&gt;MAX($C956:OFFSET($C957,-$H$2+1,0)),"B",IF($D957&lt;MIN($D956:OFFSET($D957,-$H$2+1,0)),"S",H956))</f>
        <v>B</v>
      </c>
      <c r="I957" s="2" t="str">
        <f ca="1">IF($C957&gt;MAX($C956:OFFSET($C957,-$I$2+1,0)),"B",IF($D957&lt;MIN($D956:OFFSET($D957,-$I$2+1,0)),"S",I956))</f>
        <v>B</v>
      </c>
      <c r="J957" s="2" t="str">
        <f t="shared" ref="J957:J1020" ca="1" si="157">IF(H957=I957,I957,"X")</f>
        <v>B</v>
      </c>
      <c r="K957">
        <f t="shared" ca="1" si="147"/>
        <v>-260.00000000000227</v>
      </c>
      <c r="L957">
        <f t="shared" ca="1" si="148"/>
        <v>-3890.0000000000196</v>
      </c>
      <c r="M957" s="8">
        <f t="shared" si="156"/>
        <v>5.7533239622003238</v>
      </c>
      <c r="N957" s="9">
        <f t="shared" si="155"/>
        <v>1150.6647924400647</v>
      </c>
      <c r="O957" s="7">
        <f t="shared" ca="1" si="151"/>
        <v>-480.00000000000682</v>
      </c>
      <c r="P957" s="2" t="str">
        <f t="shared" ca="1" si="152"/>
        <v xml:space="preserve"> </v>
      </c>
      <c r="Q957" t="str">
        <f t="shared" ca="1" si="153"/>
        <v>B</v>
      </c>
      <c r="R957">
        <f t="shared" ca="1" si="149"/>
        <v>-260.00000000000227</v>
      </c>
      <c r="S957">
        <f t="shared" ca="1" si="150"/>
        <v>-6510.0000000000109</v>
      </c>
    </row>
    <row r="958" spans="1:19" x14ac:dyDescent="0.25">
      <c r="A958" s="1">
        <v>37925</v>
      </c>
      <c r="B958">
        <v>549.79999999999995</v>
      </c>
      <c r="C958">
        <v>554.70000000000005</v>
      </c>
      <c r="D958">
        <v>547.1</v>
      </c>
      <c r="E958">
        <v>549.5</v>
      </c>
      <c r="F958">
        <v>26288</v>
      </c>
      <c r="G958">
        <f t="shared" si="154"/>
        <v>7.6000000000000227</v>
      </c>
      <c r="H958" s="2" t="str">
        <f ca="1">IF($C958&gt;MAX($C957:OFFSET($C958,-$H$2+1,0)),"B",IF($D958&lt;MIN($D957:OFFSET($D958,-$H$2+1,0)),"S",H957))</f>
        <v>B</v>
      </c>
      <c r="I958" s="2" t="str">
        <f ca="1">IF($C958&gt;MAX($C957:OFFSET($C958,-$I$2+1,0)),"B",IF($D958&lt;MIN($D957:OFFSET($D958,-$I$2+1,0)),"S",I957))</f>
        <v>B</v>
      </c>
      <c r="J958" s="2" t="str">
        <f t="shared" ca="1" si="157"/>
        <v>B</v>
      </c>
      <c r="K958">
        <f t="shared" ref="K958:K1021" ca="1" si="158">IF(J957="B",$K$2*(E958-E957),IF(J957="S",$K$2*(E957-E958),0))</f>
        <v>20.000000000004547</v>
      </c>
      <c r="L958">
        <f t="shared" ref="L958:L1021" ca="1" si="159">L957+K958</f>
        <v>-3870.000000000015</v>
      </c>
      <c r="M958" s="8">
        <f t="shared" si="156"/>
        <v>5.8456577640903085</v>
      </c>
      <c r="N958" s="9">
        <f t="shared" si="155"/>
        <v>1169.1315528180617</v>
      </c>
      <c r="O958" s="7">
        <f t="shared" ca="1" si="151"/>
        <v>-460.00000000000227</v>
      </c>
      <c r="P958" s="2" t="str">
        <f t="shared" ca="1" si="152"/>
        <v xml:space="preserve"> </v>
      </c>
      <c r="Q958" t="str">
        <f t="shared" ca="1" si="153"/>
        <v>B</v>
      </c>
      <c r="R958">
        <f t="shared" ref="R958:R1021" ca="1" si="160">IF(Q957&lt;&gt;"X",K958,0)</f>
        <v>20.000000000004547</v>
      </c>
      <c r="S958">
        <f t="shared" ref="S958:S1021" ca="1" si="161">S957+R958</f>
        <v>-6490.0000000000064</v>
      </c>
    </row>
    <row r="959" spans="1:19" x14ac:dyDescent="0.25">
      <c r="A959" s="1">
        <v>37928</v>
      </c>
      <c r="B959">
        <v>548.4</v>
      </c>
      <c r="C959">
        <v>550.4</v>
      </c>
      <c r="D959">
        <v>541.4</v>
      </c>
      <c r="E959">
        <v>542</v>
      </c>
      <c r="F959">
        <v>21981</v>
      </c>
      <c r="G959">
        <f t="shared" si="154"/>
        <v>9</v>
      </c>
      <c r="H959" s="2" t="str">
        <f ca="1">IF($C959&gt;MAX($C958:OFFSET($C959,-$H$2+1,0)),"B",IF($D959&lt;MIN($D958:OFFSET($D959,-$H$2+1,0)),"S",H958))</f>
        <v>B</v>
      </c>
      <c r="I959" s="2" t="str">
        <f ca="1">IF($C959&gt;MAX($C958:OFFSET($C959,-$I$2+1,0)),"B",IF($D959&lt;MIN($D958:OFFSET($D959,-$I$2+1,0)),"S",I958))</f>
        <v>B</v>
      </c>
      <c r="J959" s="2" t="str">
        <f t="shared" ca="1" si="157"/>
        <v>B</v>
      </c>
      <c r="K959">
        <f t="shared" ca="1" si="158"/>
        <v>-750</v>
      </c>
      <c r="L959">
        <f t="shared" ca="1" si="159"/>
        <v>-4620.0000000000146</v>
      </c>
      <c r="M959" s="8">
        <f t="shared" si="156"/>
        <v>6.0033748758857932</v>
      </c>
      <c r="N959" s="9">
        <f t="shared" si="155"/>
        <v>1200.6749751771586</v>
      </c>
      <c r="O959" s="7">
        <f t="shared" ref="O959:O1022" ca="1" si="162">IF(J959=J958,K959+O958,0)</f>
        <v>-1210.0000000000023</v>
      </c>
      <c r="P959" s="2" t="str">
        <f t="shared" ref="P959:P1022" ca="1" si="163">IF(O959&lt;-N959,"X"," ")</f>
        <v>X</v>
      </c>
      <c r="Q959" t="str">
        <f t="shared" ref="Q959:Q1022" ca="1" si="164">IF(AND(Q958&lt;&gt;"X",P959="X"),"X",IF(AND(Q958="X",J959&lt;&gt;J958),J959,IF(J959="X","X",Q958)))</f>
        <v>X</v>
      </c>
      <c r="R959">
        <f t="shared" ca="1" si="160"/>
        <v>-750</v>
      </c>
      <c r="S959">
        <f t="shared" ca="1" si="161"/>
        <v>-7240.0000000000064</v>
      </c>
    </row>
    <row r="960" spans="1:19" x14ac:dyDescent="0.25">
      <c r="A960" s="1">
        <v>37929</v>
      </c>
      <c r="B960">
        <v>544.4</v>
      </c>
      <c r="C960">
        <v>546.29999999999995</v>
      </c>
      <c r="D960">
        <v>542.20000000000005</v>
      </c>
      <c r="E960">
        <v>544.9</v>
      </c>
      <c r="F960">
        <v>24295</v>
      </c>
      <c r="G960">
        <f t="shared" si="154"/>
        <v>4.2999999999999545</v>
      </c>
      <c r="H960" s="2" t="str">
        <f ca="1">IF($C960&gt;MAX($C959:OFFSET($C960,-$H$2+1,0)),"B",IF($D960&lt;MIN($D959:OFFSET($D960,-$H$2+1,0)),"S",H959))</f>
        <v>B</v>
      </c>
      <c r="I960" s="2" t="str">
        <f ca="1">IF($C960&gt;MAX($C959:OFFSET($C960,-$I$2+1,0)),"B",IF($D960&lt;MIN($D959:OFFSET($D960,-$I$2+1,0)),"S",I959))</f>
        <v>B</v>
      </c>
      <c r="J960" s="2" t="str">
        <f t="shared" ca="1" si="157"/>
        <v>B</v>
      </c>
      <c r="K960">
        <f t="shared" ca="1" si="158"/>
        <v>289.99999999999773</v>
      </c>
      <c r="L960">
        <f t="shared" ca="1" si="159"/>
        <v>-4330.0000000000164</v>
      </c>
      <c r="M960" s="8">
        <f t="shared" si="156"/>
        <v>5.9182061320915009</v>
      </c>
      <c r="N960" s="9">
        <f t="shared" si="155"/>
        <v>1183.6412264183002</v>
      </c>
      <c r="O960" s="7">
        <f t="shared" ca="1" si="162"/>
        <v>-920.00000000000455</v>
      </c>
      <c r="P960" s="2" t="str">
        <f t="shared" ca="1" si="163"/>
        <v xml:space="preserve"> </v>
      </c>
      <c r="Q960" t="str">
        <f t="shared" ca="1" si="164"/>
        <v>X</v>
      </c>
      <c r="R960">
        <f t="shared" ca="1" si="160"/>
        <v>0</v>
      </c>
      <c r="S960">
        <f t="shared" ca="1" si="161"/>
        <v>-7240.0000000000064</v>
      </c>
    </row>
    <row r="961" spans="1:19" x14ac:dyDescent="0.25">
      <c r="A961" s="1">
        <v>37930</v>
      </c>
      <c r="B961">
        <v>546.79999999999995</v>
      </c>
      <c r="C961">
        <v>549.79999999999995</v>
      </c>
      <c r="D961">
        <v>544</v>
      </c>
      <c r="E961">
        <v>547.6</v>
      </c>
      <c r="F961">
        <v>29258</v>
      </c>
      <c r="G961">
        <f t="shared" si="154"/>
        <v>5.7999999999999545</v>
      </c>
      <c r="H961" s="2" t="str">
        <f ca="1">IF($C961&gt;MAX($C960:OFFSET($C961,-$H$2+1,0)),"B",IF($D961&lt;MIN($D960:OFFSET($D961,-$H$2+1,0)),"S",H960))</f>
        <v>B</v>
      </c>
      <c r="I961" s="2" t="str">
        <f ca="1">IF($C961&gt;MAX($C960:OFFSET($C961,-$I$2+1,0)),"B",IF($D961&lt;MIN($D960:OFFSET($D961,-$I$2+1,0)),"S",I960))</f>
        <v>B</v>
      </c>
      <c r="J961" s="2" t="str">
        <f t="shared" ca="1" si="157"/>
        <v>B</v>
      </c>
      <c r="K961">
        <f t="shared" ca="1" si="158"/>
        <v>270.00000000000455</v>
      </c>
      <c r="L961">
        <f t="shared" ca="1" si="159"/>
        <v>-4060.0000000000118</v>
      </c>
      <c r="M961" s="8">
        <f t="shared" si="156"/>
        <v>5.9122958254869236</v>
      </c>
      <c r="N961" s="9">
        <f t="shared" si="155"/>
        <v>1182.4591650973848</v>
      </c>
      <c r="O961" s="7">
        <f t="shared" ca="1" si="162"/>
        <v>-650</v>
      </c>
      <c r="P961" s="2" t="str">
        <f t="shared" ca="1" si="163"/>
        <v xml:space="preserve"> </v>
      </c>
      <c r="Q961" t="str">
        <f t="shared" ca="1" si="164"/>
        <v>X</v>
      </c>
      <c r="R961">
        <f t="shared" ca="1" si="160"/>
        <v>0</v>
      </c>
      <c r="S961">
        <f t="shared" ca="1" si="161"/>
        <v>-7240.0000000000064</v>
      </c>
    </row>
    <row r="962" spans="1:19" x14ac:dyDescent="0.25">
      <c r="A962" s="1">
        <v>37931</v>
      </c>
      <c r="B962">
        <v>546.9</v>
      </c>
      <c r="C962">
        <v>548.1</v>
      </c>
      <c r="D962">
        <v>544.6</v>
      </c>
      <c r="E962">
        <v>545.6</v>
      </c>
      <c r="F962">
        <v>30620</v>
      </c>
      <c r="G962">
        <f t="shared" si="154"/>
        <v>3.5</v>
      </c>
      <c r="H962" s="2" t="str">
        <f ca="1">IF($C962&gt;MAX($C961:OFFSET($C962,-$H$2+1,0)),"B",IF($D962&lt;MIN($D961:OFFSET($D962,-$H$2+1,0)),"S",H961))</f>
        <v>B</v>
      </c>
      <c r="I962" s="2" t="str">
        <f ca="1">IF($C962&gt;MAX($C961:OFFSET($C962,-$I$2+1,0)),"B",IF($D962&lt;MIN($D961:OFFSET($D962,-$I$2+1,0)),"S",I961))</f>
        <v>B</v>
      </c>
      <c r="J962" s="2" t="str">
        <f t="shared" ca="1" si="157"/>
        <v>B</v>
      </c>
      <c r="K962">
        <f t="shared" ca="1" si="158"/>
        <v>-200</v>
      </c>
      <c r="L962">
        <f t="shared" ca="1" si="159"/>
        <v>-4260.0000000000118</v>
      </c>
      <c r="M962" s="8">
        <f t="shared" si="156"/>
        <v>5.7916810342125773</v>
      </c>
      <c r="N962" s="9">
        <f t="shared" si="155"/>
        <v>1158.3362068425154</v>
      </c>
      <c r="O962" s="7">
        <f t="shared" ca="1" si="162"/>
        <v>-850</v>
      </c>
      <c r="P962" s="2" t="str">
        <f t="shared" ca="1" si="163"/>
        <v xml:space="preserve"> </v>
      </c>
      <c r="Q962" t="str">
        <f t="shared" ca="1" si="164"/>
        <v>X</v>
      </c>
      <c r="R962">
        <f t="shared" ca="1" si="160"/>
        <v>0</v>
      </c>
      <c r="S962">
        <f t="shared" ca="1" si="161"/>
        <v>-7240.0000000000064</v>
      </c>
    </row>
    <row r="963" spans="1:19" x14ac:dyDescent="0.25">
      <c r="A963" s="1">
        <v>37932</v>
      </c>
      <c r="B963">
        <v>545.4</v>
      </c>
      <c r="C963">
        <v>548.9</v>
      </c>
      <c r="D963">
        <v>541.4</v>
      </c>
      <c r="E963">
        <v>548.29999999999995</v>
      </c>
      <c r="F963">
        <v>25984</v>
      </c>
      <c r="G963">
        <f t="shared" si="154"/>
        <v>7.5</v>
      </c>
      <c r="H963" s="2" t="str">
        <f ca="1">IF($C963&gt;MAX($C962:OFFSET($C963,-$H$2+1,0)),"B",IF($D963&lt;MIN($D962:OFFSET($D963,-$H$2+1,0)),"S",H962))</f>
        <v>B</v>
      </c>
      <c r="I963" s="2" t="str">
        <f ca="1">IF($C963&gt;MAX($C962:OFFSET($C963,-$I$2+1,0)),"B",IF($D963&lt;MIN($D962:OFFSET($D963,-$I$2+1,0)),"S",I962))</f>
        <v>B</v>
      </c>
      <c r="J963" s="2" t="str">
        <f t="shared" ca="1" si="157"/>
        <v>B</v>
      </c>
      <c r="K963">
        <f t="shared" ca="1" si="158"/>
        <v>269.99999999999318</v>
      </c>
      <c r="L963">
        <f t="shared" ca="1" si="159"/>
        <v>-3990.0000000000186</v>
      </c>
      <c r="M963" s="8">
        <f t="shared" si="156"/>
        <v>5.8770969825019481</v>
      </c>
      <c r="N963" s="9">
        <f t="shared" si="155"/>
        <v>1175.4193965003897</v>
      </c>
      <c r="O963" s="7">
        <f t="shared" ca="1" si="162"/>
        <v>-580.00000000000682</v>
      </c>
      <c r="P963" s="2" t="str">
        <f t="shared" ca="1" si="163"/>
        <v xml:space="preserve"> </v>
      </c>
      <c r="Q963" t="str">
        <f t="shared" ca="1" si="164"/>
        <v>X</v>
      </c>
      <c r="R963">
        <f t="shared" ca="1" si="160"/>
        <v>0</v>
      </c>
      <c r="S963">
        <f t="shared" ca="1" si="161"/>
        <v>-7240.0000000000064</v>
      </c>
    </row>
    <row r="964" spans="1:19" x14ac:dyDescent="0.25">
      <c r="A964" s="1">
        <v>37935</v>
      </c>
      <c r="B964">
        <v>548.4</v>
      </c>
      <c r="C964">
        <v>552.70000000000005</v>
      </c>
      <c r="D964">
        <v>548.1</v>
      </c>
      <c r="E964">
        <v>551.6</v>
      </c>
      <c r="F964">
        <v>29268</v>
      </c>
      <c r="G964">
        <f t="shared" ref="G964:G1027" si="165">MAX(C964-D964,C964-E963,E963-D964)</f>
        <v>4.6000000000000227</v>
      </c>
      <c r="H964" s="2" t="str">
        <f ca="1">IF($C964&gt;MAX($C963:OFFSET($C964,-$H$2+1,0)),"B",IF($D964&lt;MIN($D963:OFFSET($D964,-$H$2+1,0)),"S",H963))</f>
        <v>B</v>
      </c>
      <c r="I964" s="2" t="str">
        <f ca="1">IF($C964&gt;MAX($C963:OFFSET($C964,-$I$2+1,0)),"B",IF($D964&lt;MIN($D963:OFFSET($D964,-$I$2+1,0)),"S",I963))</f>
        <v>B</v>
      </c>
      <c r="J964" s="2" t="str">
        <f t="shared" ca="1" si="157"/>
        <v>B</v>
      </c>
      <c r="K964">
        <f t="shared" ca="1" si="158"/>
        <v>330.00000000000682</v>
      </c>
      <c r="L964">
        <f t="shared" ca="1" si="159"/>
        <v>-3660.0000000000118</v>
      </c>
      <c r="M964" s="8">
        <f t="shared" si="156"/>
        <v>5.8132421333768516</v>
      </c>
      <c r="N964" s="9">
        <f t="shared" si="155"/>
        <v>1162.6484266753703</v>
      </c>
      <c r="O964" s="7">
        <f t="shared" ca="1" si="162"/>
        <v>-250</v>
      </c>
      <c r="P964" s="2" t="str">
        <f t="shared" ca="1" si="163"/>
        <v xml:space="preserve"> </v>
      </c>
      <c r="Q964" t="str">
        <f t="shared" ca="1" si="164"/>
        <v>X</v>
      </c>
      <c r="R964">
        <f t="shared" ca="1" si="160"/>
        <v>0</v>
      </c>
      <c r="S964">
        <f t="shared" ca="1" si="161"/>
        <v>-7240.0000000000064</v>
      </c>
    </row>
    <row r="965" spans="1:19" x14ac:dyDescent="0.25">
      <c r="A965" s="1">
        <v>37936</v>
      </c>
      <c r="B965">
        <v>552.1</v>
      </c>
      <c r="C965">
        <v>554.20000000000005</v>
      </c>
      <c r="D965">
        <v>551.1</v>
      </c>
      <c r="E965">
        <v>553.1</v>
      </c>
      <c r="F965">
        <v>27808</v>
      </c>
      <c r="G965">
        <f t="shared" si="165"/>
        <v>3.1000000000000227</v>
      </c>
      <c r="H965" s="2" t="str">
        <f ca="1">IF($C965&gt;MAX($C964:OFFSET($C965,-$H$2+1,0)),"B",IF($D965&lt;MIN($D964:OFFSET($D965,-$H$2+1,0)),"S",H964))</f>
        <v>B</v>
      </c>
      <c r="I965" s="2" t="str">
        <f ca="1">IF($C965&gt;MAX($C964:OFFSET($C965,-$I$2+1,0)),"B",IF($D965&lt;MIN($D964:OFFSET($D965,-$I$2+1,0)),"S",I964))</f>
        <v>B</v>
      </c>
      <c r="J965" s="2" t="str">
        <f t="shared" ca="1" si="157"/>
        <v>B</v>
      </c>
      <c r="K965">
        <f t="shared" ca="1" si="158"/>
        <v>150</v>
      </c>
      <c r="L965">
        <f t="shared" ca="1" si="159"/>
        <v>-3510.0000000000118</v>
      </c>
      <c r="M965" s="8">
        <f t="shared" si="156"/>
        <v>5.6775800267080099</v>
      </c>
      <c r="N965" s="9">
        <f t="shared" si="155"/>
        <v>1135.5160053416021</v>
      </c>
      <c r="O965" s="7">
        <f t="shared" ca="1" si="162"/>
        <v>-100</v>
      </c>
      <c r="P965" s="2" t="str">
        <f t="shared" ca="1" si="163"/>
        <v xml:space="preserve"> </v>
      </c>
      <c r="Q965" t="str">
        <f t="shared" ca="1" si="164"/>
        <v>X</v>
      </c>
      <c r="R965">
        <f t="shared" ca="1" si="160"/>
        <v>0</v>
      </c>
      <c r="S965">
        <f t="shared" ca="1" si="161"/>
        <v>-7240.0000000000064</v>
      </c>
    </row>
    <row r="966" spans="1:19" x14ac:dyDescent="0.25">
      <c r="A966" s="1">
        <v>37937</v>
      </c>
      <c r="B966">
        <v>554.4</v>
      </c>
      <c r="C966">
        <v>561.9</v>
      </c>
      <c r="D966">
        <v>553.70000000000005</v>
      </c>
      <c r="E966">
        <v>559.9</v>
      </c>
      <c r="F966">
        <v>16424</v>
      </c>
      <c r="G966">
        <f t="shared" si="165"/>
        <v>8.7999999999999545</v>
      </c>
      <c r="H966" s="2" t="str">
        <f ca="1">IF($C966&gt;MAX($C965:OFFSET($C966,-$H$2+1,0)),"B",IF($D966&lt;MIN($D965:OFFSET($D966,-$H$2+1,0)),"S",H965))</f>
        <v>B</v>
      </c>
      <c r="I966" s="2" t="str">
        <f ca="1">IF($C966&gt;MAX($C965:OFFSET($C966,-$I$2+1,0)),"B",IF($D966&lt;MIN($D965:OFFSET($D966,-$I$2+1,0)),"S",I965))</f>
        <v>B</v>
      </c>
      <c r="J966" s="2" t="str">
        <f t="shared" ca="1" si="157"/>
        <v>B</v>
      </c>
      <c r="K966">
        <f t="shared" ca="1" si="158"/>
        <v>679.99999999999545</v>
      </c>
      <c r="L966">
        <f t="shared" ca="1" si="159"/>
        <v>-2830.0000000000164</v>
      </c>
      <c r="M966" s="8">
        <f t="shared" si="156"/>
        <v>5.8337010253726067</v>
      </c>
      <c r="N966" s="9">
        <f t="shared" si="155"/>
        <v>1166.7402050745213</v>
      </c>
      <c r="O966" s="7">
        <f t="shared" ca="1" si="162"/>
        <v>579.99999999999545</v>
      </c>
      <c r="P966" s="2" t="str">
        <f t="shared" ca="1" si="163"/>
        <v xml:space="preserve"> </v>
      </c>
      <c r="Q966" t="str">
        <f t="shared" ca="1" si="164"/>
        <v>X</v>
      </c>
      <c r="R966">
        <f t="shared" ca="1" si="160"/>
        <v>0</v>
      </c>
      <c r="S966">
        <f t="shared" ca="1" si="161"/>
        <v>-7240.0000000000064</v>
      </c>
    </row>
    <row r="967" spans="1:19" x14ac:dyDescent="0.25">
      <c r="A967" s="1">
        <v>37938</v>
      </c>
      <c r="B967">
        <v>560</v>
      </c>
      <c r="C967">
        <v>563.29999999999995</v>
      </c>
      <c r="D967">
        <v>558.29999999999995</v>
      </c>
      <c r="E967">
        <v>559.20000000000005</v>
      </c>
      <c r="F967">
        <v>17645</v>
      </c>
      <c r="G967">
        <f t="shared" si="165"/>
        <v>5</v>
      </c>
      <c r="H967" s="2" t="str">
        <f ca="1">IF($C967&gt;MAX($C966:OFFSET($C967,-$H$2+1,0)),"B",IF($D967&lt;MIN($D966:OFFSET($D967,-$H$2+1,0)),"S",H966))</f>
        <v>B</v>
      </c>
      <c r="I967" s="2" t="str">
        <f ca="1">IF($C967&gt;MAX($C966:OFFSET($C967,-$I$2+1,0)),"B",IF($D967&lt;MIN($D966:OFFSET($D967,-$I$2+1,0)),"S",I966))</f>
        <v>B</v>
      </c>
      <c r="J967" s="2" t="str">
        <f t="shared" ca="1" si="157"/>
        <v>B</v>
      </c>
      <c r="K967">
        <f t="shared" ca="1" si="158"/>
        <v>-69.999999999993179</v>
      </c>
      <c r="L967">
        <f t="shared" ca="1" si="159"/>
        <v>-2900.0000000000095</v>
      </c>
      <c r="M967" s="8">
        <f t="shared" si="156"/>
        <v>5.7920159741039763</v>
      </c>
      <c r="N967" s="9">
        <f t="shared" si="155"/>
        <v>1158.4031948207953</v>
      </c>
      <c r="O967" s="7">
        <f t="shared" ca="1" si="162"/>
        <v>510.00000000000227</v>
      </c>
      <c r="P967" s="2" t="str">
        <f t="shared" ca="1" si="163"/>
        <v xml:space="preserve"> </v>
      </c>
      <c r="Q967" t="str">
        <f t="shared" ca="1" si="164"/>
        <v>X</v>
      </c>
      <c r="R967">
        <f t="shared" ca="1" si="160"/>
        <v>0</v>
      </c>
      <c r="S967">
        <f t="shared" ca="1" si="161"/>
        <v>-7240.0000000000064</v>
      </c>
    </row>
    <row r="968" spans="1:19" x14ac:dyDescent="0.25">
      <c r="A968" s="1">
        <v>37939</v>
      </c>
      <c r="B968">
        <v>560.79999999999995</v>
      </c>
      <c r="C968">
        <v>564.29999999999995</v>
      </c>
      <c r="D968">
        <v>559.29999999999995</v>
      </c>
      <c r="E968">
        <v>562.9</v>
      </c>
      <c r="F968">
        <v>29876</v>
      </c>
      <c r="G968">
        <f t="shared" si="165"/>
        <v>5.0999999999999091</v>
      </c>
      <c r="H968" s="2" t="str">
        <f ca="1">IF($C968&gt;MAX($C967:OFFSET($C968,-$H$2+1,0)),"B",IF($D968&lt;MIN($D967:OFFSET($D968,-$H$2+1,0)),"S",H967))</f>
        <v>B</v>
      </c>
      <c r="I968" s="2" t="str">
        <f ca="1">IF($C968&gt;MAX($C967:OFFSET($C968,-$I$2+1,0)),"B",IF($D968&lt;MIN($D967:OFFSET($D968,-$I$2+1,0)),"S",I967))</f>
        <v>B</v>
      </c>
      <c r="J968" s="2" t="str">
        <f t="shared" ca="1" si="157"/>
        <v>B</v>
      </c>
      <c r="K968">
        <f t="shared" ca="1" si="158"/>
        <v>369.99999999999318</v>
      </c>
      <c r="L968">
        <f t="shared" ca="1" si="159"/>
        <v>-2530.0000000000164</v>
      </c>
      <c r="M968" s="8">
        <f t="shared" si="156"/>
        <v>5.7574151753987728</v>
      </c>
      <c r="N968" s="9">
        <f t="shared" si="155"/>
        <v>1151.4830350797545</v>
      </c>
      <c r="O968" s="7">
        <f t="shared" ca="1" si="162"/>
        <v>879.99999999999545</v>
      </c>
      <c r="P968" s="2" t="str">
        <f t="shared" ca="1" si="163"/>
        <v xml:space="preserve"> </v>
      </c>
      <c r="Q968" t="str">
        <f t="shared" ca="1" si="164"/>
        <v>X</v>
      </c>
      <c r="R968">
        <f t="shared" ca="1" si="160"/>
        <v>0</v>
      </c>
      <c r="S968">
        <f t="shared" ca="1" si="161"/>
        <v>-7240.0000000000064</v>
      </c>
    </row>
    <row r="969" spans="1:19" x14ac:dyDescent="0.25">
      <c r="A969" s="1">
        <v>37942</v>
      </c>
      <c r="B969">
        <v>562.1</v>
      </c>
      <c r="C969">
        <v>562.79999999999995</v>
      </c>
      <c r="D969">
        <v>550.9</v>
      </c>
      <c r="E969">
        <v>556.4</v>
      </c>
      <c r="F969">
        <v>18507</v>
      </c>
      <c r="G969">
        <f t="shared" si="165"/>
        <v>12</v>
      </c>
      <c r="H969" s="2" t="str">
        <f ca="1">IF($C969&gt;MAX($C968:OFFSET($C969,-$H$2+1,0)),"B",IF($D969&lt;MIN($D968:OFFSET($D969,-$H$2+1,0)),"S",H968))</f>
        <v>B</v>
      </c>
      <c r="I969" s="2" t="str">
        <f ca="1">IF($C969&gt;MAX($C968:OFFSET($C969,-$I$2+1,0)),"B",IF($D969&lt;MIN($D968:OFFSET($D969,-$I$2+1,0)),"S",I968))</f>
        <v>B</v>
      </c>
      <c r="J969" s="2" t="str">
        <f t="shared" ca="1" si="157"/>
        <v>B</v>
      </c>
      <c r="K969">
        <f t="shared" ca="1" si="158"/>
        <v>-650</v>
      </c>
      <c r="L969">
        <f t="shared" ca="1" si="159"/>
        <v>-3180.0000000000164</v>
      </c>
      <c r="M969" s="8">
        <f t="shared" si="156"/>
        <v>6.0695444166288341</v>
      </c>
      <c r="N969" s="9">
        <f t="shared" si="155"/>
        <v>1213.9088833257667</v>
      </c>
      <c r="O969" s="7">
        <f t="shared" ca="1" si="162"/>
        <v>229.99999999999545</v>
      </c>
      <c r="P969" s="2" t="str">
        <f t="shared" ca="1" si="163"/>
        <v xml:space="preserve"> </v>
      </c>
      <c r="Q969" t="str">
        <f t="shared" ca="1" si="164"/>
        <v>X</v>
      </c>
      <c r="R969">
        <f t="shared" ca="1" si="160"/>
        <v>0</v>
      </c>
      <c r="S969">
        <f t="shared" ca="1" si="161"/>
        <v>-7240.0000000000064</v>
      </c>
    </row>
    <row r="970" spans="1:19" x14ac:dyDescent="0.25">
      <c r="A970" s="1">
        <v>37943</v>
      </c>
      <c r="B970">
        <v>557.9</v>
      </c>
      <c r="C970">
        <v>563.5</v>
      </c>
      <c r="D970">
        <v>557.4</v>
      </c>
      <c r="E970">
        <v>562.5</v>
      </c>
      <c r="F970">
        <v>18195</v>
      </c>
      <c r="G970">
        <f t="shared" si="165"/>
        <v>7.1000000000000227</v>
      </c>
      <c r="H970" s="2" t="str">
        <f ca="1">IF($C970&gt;MAX($C969:OFFSET($C970,-$H$2+1,0)),"B",IF($D970&lt;MIN($D969:OFFSET($D970,-$H$2+1,0)),"S",H969))</f>
        <v>B</v>
      </c>
      <c r="I970" s="2" t="str">
        <f ca="1">IF($C970&gt;MAX($C969:OFFSET($C970,-$I$2+1,0)),"B",IF($D970&lt;MIN($D969:OFFSET($D970,-$I$2+1,0)),"S",I969))</f>
        <v>B</v>
      </c>
      <c r="J970" s="2" t="str">
        <f t="shared" ca="1" si="157"/>
        <v>B</v>
      </c>
      <c r="K970">
        <f t="shared" ca="1" si="158"/>
        <v>610.00000000000227</v>
      </c>
      <c r="L970">
        <f t="shared" ca="1" si="159"/>
        <v>-2570.0000000000141</v>
      </c>
      <c r="M970" s="8">
        <f t="shared" si="156"/>
        <v>6.1210671957973934</v>
      </c>
      <c r="N970" s="9">
        <f t="shared" si="155"/>
        <v>1224.2134391594786</v>
      </c>
      <c r="O970" s="7">
        <f t="shared" ca="1" si="162"/>
        <v>839.99999999999773</v>
      </c>
      <c r="P970" s="2" t="str">
        <f t="shared" ca="1" si="163"/>
        <v xml:space="preserve"> </v>
      </c>
      <c r="Q970" t="str">
        <f t="shared" ca="1" si="164"/>
        <v>X</v>
      </c>
      <c r="R970">
        <f t="shared" ca="1" si="160"/>
        <v>0</v>
      </c>
      <c r="S970">
        <f t="shared" ca="1" si="161"/>
        <v>-7240.0000000000064</v>
      </c>
    </row>
    <row r="971" spans="1:19" x14ac:dyDescent="0.25">
      <c r="A971" s="1">
        <v>37944</v>
      </c>
      <c r="B971">
        <v>561.4</v>
      </c>
      <c r="C971">
        <v>563.1</v>
      </c>
      <c r="D971">
        <v>557.6</v>
      </c>
      <c r="E971">
        <v>559.79999999999995</v>
      </c>
      <c r="F971">
        <v>21830</v>
      </c>
      <c r="G971">
        <f t="shared" si="165"/>
        <v>5.5</v>
      </c>
      <c r="H971" s="2" t="str">
        <f ca="1">IF($C971&gt;MAX($C970:OFFSET($C971,-$H$2+1,0)),"B",IF($D971&lt;MIN($D970:OFFSET($D971,-$H$2+1,0)),"S",H970))</f>
        <v>B</v>
      </c>
      <c r="I971" s="2" t="str">
        <f ca="1">IF($C971&gt;MAX($C970:OFFSET($C971,-$I$2+1,0)),"B",IF($D971&lt;MIN($D970:OFFSET($D971,-$I$2+1,0)),"S",I970))</f>
        <v>B</v>
      </c>
      <c r="J971" s="2" t="str">
        <f t="shared" ca="1" si="157"/>
        <v>B</v>
      </c>
      <c r="K971">
        <f t="shared" ca="1" si="158"/>
        <v>-270.00000000000455</v>
      </c>
      <c r="L971">
        <f t="shared" ca="1" si="159"/>
        <v>-2840.0000000000186</v>
      </c>
      <c r="M971" s="8">
        <f t="shared" si="156"/>
        <v>6.0900138360075236</v>
      </c>
      <c r="N971" s="9">
        <f t="shared" si="155"/>
        <v>1218.0027672015046</v>
      </c>
      <c r="O971" s="7">
        <f t="shared" ca="1" si="162"/>
        <v>569.99999999999318</v>
      </c>
      <c r="P971" s="2" t="str">
        <f t="shared" ca="1" si="163"/>
        <v xml:space="preserve"> </v>
      </c>
      <c r="Q971" t="str">
        <f t="shared" ca="1" si="164"/>
        <v>X</v>
      </c>
      <c r="R971">
        <f t="shared" ca="1" si="160"/>
        <v>0</v>
      </c>
      <c r="S971">
        <f t="shared" ca="1" si="161"/>
        <v>-7240.0000000000064</v>
      </c>
    </row>
    <row r="972" spans="1:19" x14ac:dyDescent="0.25">
      <c r="A972" s="1">
        <v>37945</v>
      </c>
      <c r="B972">
        <v>561.1</v>
      </c>
      <c r="C972">
        <v>562.4</v>
      </c>
      <c r="D972">
        <v>556.9</v>
      </c>
      <c r="E972">
        <v>558.6</v>
      </c>
      <c r="F972">
        <v>23789</v>
      </c>
      <c r="G972">
        <f t="shared" si="165"/>
        <v>5.5</v>
      </c>
      <c r="H972" s="2" t="str">
        <f ca="1">IF($C972&gt;MAX($C971:OFFSET($C972,-$H$2+1,0)),"B",IF($D972&lt;MIN($D971:OFFSET($D972,-$H$2+1,0)),"S",H971))</f>
        <v>B</v>
      </c>
      <c r="I972" s="2" t="str">
        <f ca="1">IF($C972&gt;MAX($C971:OFFSET($C972,-$I$2+1,0)),"B",IF($D972&lt;MIN($D971:OFFSET($D972,-$I$2+1,0)),"S",I971))</f>
        <v>B</v>
      </c>
      <c r="J972" s="2" t="str">
        <f t="shared" ca="1" si="157"/>
        <v>B</v>
      </c>
      <c r="K972">
        <f t="shared" ca="1" si="158"/>
        <v>-119.99999999999318</v>
      </c>
      <c r="L972">
        <f t="shared" ca="1" si="159"/>
        <v>-2960.0000000000118</v>
      </c>
      <c r="M972" s="8">
        <f t="shared" si="156"/>
        <v>6.0605131442071478</v>
      </c>
      <c r="N972" s="9">
        <f t="shared" si="155"/>
        <v>1212.1026288414296</v>
      </c>
      <c r="O972" s="7">
        <f t="shared" ca="1" si="162"/>
        <v>450</v>
      </c>
      <c r="P972" s="2" t="str">
        <f t="shared" ca="1" si="163"/>
        <v xml:space="preserve"> </v>
      </c>
      <c r="Q972" t="str">
        <f t="shared" ca="1" si="164"/>
        <v>X</v>
      </c>
      <c r="R972">
        <f t="shared" ca="1" si="160"/>
        <v>0</v>
      </c>
      <c r="S972">
        <f t="shared" ca="1" si="161"/>
        <v>-7240.0000000000064</v>
      </c>
    </row>
    <row r="973" spans="1:19" x14ac:dyDescent="0.25">
      <c r="A973" s="1">
        <v>37946</v>
      </c>
      <c r="B973">
        <v>561.4</v>
      </c>
      <c r="C973">
        <v>563</v>
      </c>
      <c r="D973">
        <v>557.6</v>
      </c>
      <c r="E973">
        <v>560.9</v>
      </c>
      <c r="F973">
        <v>25376</v>
      </c>
      <c r="G973">
        <f t="shared" si="165"/>
        <v>5.3999999999999773</v>
      </c>
      <c r="H973" s="2" t="str">
        <f ca="1">IF($C973&gt;MAX($C972:OFFSET($C973,-$H$2+1,0)),"B",IF($D973&lt;MIN($D972:OFFSET($D973,-$H$2+1,0)),"S",H972))</f>
        <v>B</v>
      </c>
      <c r="I973" s="2" t="str">
        <f ca="1">IF($C973&gt;MAX($C972:OFFSET($C973,-$I$2+1,0)),"B",IF($D973&lt;MIN($D972:OFFSET($D973,-$I$2+1,0)),"S",I972))</f>
        <v>B</v>
      </c>
      <c r="J973" s="2" t="str">
        <f t="shared" ca="1" si="157"/>
        <v>B</v>
      </c>
      <c r="K973">
        <f t="shared" ca="1" si="158"/>
        <v>229.99999999999545</v>
      </c>
      <c r="L973">
        <f t="shared" ca="1" si="159"/>
        <v>-2730.0000000000164</v>
      </c>
      <c r="M973" s="8">
        <f t="shared" si="156"/>
        <v>6.0274874869967894</v>
      </c>
      <c r="N973" s="9">
        <f t="shared" si="155"/>
        <v>1205.4974973993578</v>
      </c>
      <c r="O973" s="7">
        <f t="shared" ca="1" si="162"/>
        <v>679.99999999999545</v>
      </c>
      <c r="P973" s="2" t="str">
        <f t="shared" ca="1" si="163"/>
        <v xml:space="preserve"> </v>
      </c>
      <c r="Q973" t="str">
        <f t="shared" ca="1" si="164"/>
        <v>X</v>
      </c>
      <c r="R973">
        <f t="shared" ca="1" si="160"/>
        <v>0</v>
      </c>
      <c r="S973">
        <f t="shared" ca="1" si="161"/>
        <v>-7240.0000000000064</v>
      </c>
    </row>
    <row r="974" spans="1:19" x14ac:dyDescent="0.25">
      <c r="A974" s="1">
        <v>37949</v>
      </c>
      <c r="B974">
        <v>558.9</v>
      </c>
      <c r="C974">
        <v>559.29999999999995</v>
      </c>
      <c r="D974">
        <v>555.1</v>
      </c>
      <c r="E974">
        <v>556.4</v>
      </c>
      <c r="F974">
        <v>30684</v>
      </c>
      <c r="G974">
        <f t="shared" si="165"/>
        <v>5.7999999999999545</v>
      </c>
      <c r="H974" s="2" t="str">
        <f ca="1">IF($C974&gt;MAX($C973:OFFSET($C974,-$H$2+1,0)),"B",IF($D974&lt;MIN($D973:OFFSET($D974,-$H$2+1,0)),"S",H973))</f>
        <v>B</v>
      </c>
      <c r="I974" s="2" t="str">
        <f ca="1">IF($C974&gt;MAX($C973:OFFSET($C974,-$I$2+1,0)),"B",IF($D974&lt;MIN($D973:OFFSET($D974,-$I$2+1,0)),"S",I973))</f>
        <v>B</v>
      </c>
      <c r="J974" s="2" t="str">
        <f t="shared" ca="1" si="157"/>
        <v>B</v>
      </c>
      <c r="K974">
        <f t="shared" ca="1" si="158"/>
        <v>-450</v>
      </c>
      <c r="L974">
        <f t="shared" ca="1" si="159"/>
        <v>-3180.0000000000164</v>
      </c>
      <c r="M974" s="8">
        <f t="shared" si="156"/>
        <v>6.0161131126469476</v>
      </c>
      <c r="N974" s="9">
        <f t="shared" si="155"/>
        <v>1203.2226225293896</v>
      </c>
      <c r="O974" s="7">
        <f t="shared" ca="1" si="162"/>
        <v>229.99999999999545</v>
      </c>
      <c r="P974" s="2" t="str">
        <f t="shared" ca="1" si="163"/>
        <v xml:space="preserve"> </v>
      </c>
      <c r="Q974" t="str">
        <f t="shared" ca="1" si="164"/>
        <v>X</v>
      </c>
      <c r="R974">
        <f t="shared" ca="1" si="160"/>
        <v>0</v>
      </c>
      <c r="S974">
        <f t="shared" ca="1" si="161"/>
        <v>-7240.0000000000064</v>
      </c>
    </row>
    <row r="975" spans="1:19" x14ac:dyDescent="0.25">
      <c r="A975" s="1">
        <v>37950</v>
      </c>
      <c r="B975">
        <v>554.9</v>
      </c>
      <c r="C975">
        <v>558.1</v>
      </c>
      <c r="D975">
        <v>554.4</v>
      </c>
      <c r="E975">
        <v>556</v>
      </c>
      <c r="F975">
        <v>19842</v>
      </c>
      <c r="G975">
        <f t="shared" si="165"/>
        <v>3.7000000000000455</v>
      </c>
      <c r="H975" s="2" t="str">
        <f ca="1">IF($C975&gt;MAX($C974:OFFSET($C975,-$H$2+1,0)),"B",IF($D975&lt;MIN($D974:OFFSET($D975,-$H$2+1,0)),"S",H974))</f>
        <v>B</v>
      </c>
      <c r="I975" s="2" t="str">
        <f ca="1">IF($C975&gt;MAX($C974:OFFSET($C975,-$I$2+1,0)),"B",IF($D975&lt;MIN($D974:OFFSET($D975,-$I$2+1,0)),"S",I974))</f>
        <v>B</v>
      </c>
      <c r="J975" s="2" t="str">
        <f t="shared" ca="1" si="157"/>
        <v>B</v>
      </c>
      <c r="K975">
        <f t="shared" ca="1" si="158"/>
        <v>-39.999999999997726</v>
      </c>
      <c r="L975">
        <f t="shared" ca="1" si="159"/>
        <v>-3220.0000000000141</v>
      </c>
      <c r="M975" s="8">
        <f t="shared" si="156"/>
        <v>5.9003074570146028</v>
      </c>
      <c r="N975" s="9">
        <f t="shared" si="155"/>
        <v>1180.0614914029206</v>
      </c>
      <c r="O975" s="7">
        <f t="shared" ca="1" si="162"/>
        <v>189.99999999999773</v>
      </c>
      <c r="P975" s="2" t="str">
        <f t="shared" ca="1" si="163"/>
        <v xml:space="preserve"> </v>
      </c>
      <c r="Q975" t="str">
        <f t="shared" ca="1" si="164"/>
        <v>X</v>
      </c>
      <c r="R975">
        <f t="shared" ca="1" si="160"/>
        <v>0</v>
      </c>
      <c r="S975">
        <f t="shared" ca="1" si="161"/>
        <v>-7240.0000000000064</v>
      </c>
    </row>
    <row r="976" spans="1:19" x14ac:dyDescent="0.25">
      <c r="A976" s="1">
        <v>37951</v>
      </c>
      <c r="B976">
        <v>556.5</v>
      </c>
      <c r="C976">
        <v>566.9</v>
      </c>
      <c r="D976">
        <v>556.5</v>
      </c>
      <c r="E976">
        <v>561.70000000000005</v>
      </c>
      <c r="F976">
        <v>19655</v>
      </c>
      <c r="G976">
        <f t="shared" si="165"/>
        <v>10.899999999999977</v>
      </c>
      <c r="H976" s="2" t="str">
        <f ca="1">IF($C976&gt;MAX($C975:OFFSET($C976,-$H$2+1,0)),"B",IF($D976&lt;MIN($D975:OFFSET($D976,-$H$2+1,0)),"S",H975))</f>
        <v>B</v>
      </c>
      <c r="I976" s="2" t="str">
        <f ca="1">IF($C976&gt;MAX($C975:OFFSET($C976,-$I$2+1,0)),"B",IF($D976&lt;MIN($D975:OFFSET($D976,-$I$2+1,0)),"S",I975))</f>
        <v>B</v>
      </c>
      <c r="J976" s="2" t="str">
        <f t="shared" ca="1" si="157"/>
        <v>B</v>
      </c>
      <c r="K976">
        <f t="shared" ca="1" si="158"/>
        <v>570.00000000000455</v>
      </c>
      <c r="L976">
        <f t="shared" ca="1" si="159"/>
        <v>-2650.0000000000095</v>
      </c>
      <c r="M976" s="8">
        <f t="shared" si="156"/>
        <v>6.1502920841638709</v>
      </c>
      <c r="N976" s="9">
        <f t="shared" si="155"/>
        <v>1230.0584168327741</v>
      </c>
      <c r="O976" s="7">
        <f t="shared" ca="1" si="162"/>
        <v>760.00000000000227</v>
      </c>
      <c r="P976" s="2" t="str">
        <f t="shared" ca="1" si="163"/>
        <v xml:space="preserve"> </v>
      </c>
      <c r="Q976" t="str">
        <f t="shared" ca="1" si="164"/>
        <v>X</v>
      </c>
      <c r="R976">
        <f t="shared" ca="1" si="160"/>
        <v>0</v>
      </c>
      <c r="S976">
        <f t="shared" ca="1" si="161"/>
        <v>-7240.0000000000064</v>
      </c>
    </row>
    <row r="977" spans="1:19" x14ac:dyDescent="0.25">
      <c r="A977" s="1">
        <v>37956</v>
      </c>
      <c r="B977">
        <v>562.79999999999995</v>
      </c>
      <c r="C977">
        <v>567.70000000000005</v>
      </c>
      <c r="D977">
        <v>561.5</v>
      </c>
      <c r="E977">
        <v>567.5</v>
      </c>
      <c r="F977">
        <v>26716</v>
      </c>
      <c r="G977">
        <f t="shared" si="165"/>
        <v>6.2000000000000455</v>
      </c>
      <c r="H977" s="2" t="str">
        <f ca="1">IF($C977&gt;MAX($C976:OFFSET($C977,-$H$2+1,0)),"B",IF($D977&lt;MIN($D976:OFFSET($D977,-$H$2+1,0)),"S",H976))</f>
        <v>B</v>
      </c>
      <c r="I977" s="2" t="str">
        <f ca="1">IF($C977&gt;MAX($C976:OFFSET($C977,-$I$2+1,0)),"B",IF($D977&lt;MIN($D976:OFFSET($D977,-$I$2+1,0)),"S",I976))</f>
        <v>B</v>
      </c>
      <c r="J977" s="2" t="str">
        <f t="shared" ca="1" si="157"/>
        <v>B</v>
      </c>
      <c r="K977">
        <f t="shared" ca="1" si="158"/>
        <v>579.99999999999545</v>
      </c>
      <c r="L977">
        <f t="shared" ca="1" si="159"/>
        <v>-2070.0000000000141</v>
      </c>
      <c r="M977" s="8">
        <f t="shared" si="156"/>
        <v>6.1527774799556791</v>
      </c>
      <c r="N977" s="9">
        <f t="shared" si="155"/>
        <v>1230.5554959911358</v>
      </c>
      <c r="O977" s="7">
        <f t="shared" ca="1" si="162"/>
        <v>1339.9999999999977</v>
      </c>
      <c r="P977" s="2" t="str">
        <f t="shared" ca="1" si="163"/>
        <v xml:space="preserve"> </v>
      </c>
      <c r="Q977" t="str">
        <f t="shared" ca="1" si="164"/>
        <v>X</v>
      </c>
      <c r="R977">
        <f t="shared" ca="1" si="160"/>
        <v>0</v>
      </c>
      <c r="S977">
        <f t="shared" ca="1" si="161"/>
        <v>-7240.0000000000064</v>
      </c>
    </row>
    <row r="978" spans="1:19" x14ac:dyDescent="0.25">
      <c r="A978" s="1">
        <v>37957</v>
      </c>
      <c r="B978">
        <v>566.70000000000005</v>
      </c>
      <c r="C978">
        <v>570.70000000000005</v>
      </c>
      <c r="D978">
        <v>564</v>
      </c>
      <c r="E978">
        <v>568.29999999999995</v>
      </c>
      <c r="F978">
        <v>36683</v>
      </c>
      <c r="G978">
        <f t="shared" si="165"/>
        <v>6.7000000000000455</v>
      </c>
      <c r="H978" s="2" t="str">
        <f ca="1">IF($C978&gt;MAX($C977:OFFSET($C978,-$H$2+1,0)),"B",IF($D978&lt;MIN($D977:OFFSET($D978,-$H$2+1,0)),"S",H977))</f>
        <v>B</v>
      </c>
      <c r="I978" s="2" t="str">
        <f ca="1">IF($C978&gt;MAX($C977:OFFSET($C978,-$I$2+1,0)),"B",IF($D978&lt;MIN($D977:OFFSET($D978,-$I$2+1,0)),"S",I977))</f>
        <v>B</v>
      </c>
      <c r="J978" s="2" t="str">
        <f t="shared" ca="1" si="157"/>
        <v>B</v>
      </c>
      <c r="K978">
        <f t="shared" ca="1" si="158"/>
        <v>79.999999999995453</v>
      </c>
      <c r="L978">
        <f t="shared" ca="1" si="159"/>
        <v>-1990.0000000000186</v>
      </c>
      <c r="M978" s="8">
        <f t="shared" si="156"/>
        <v>6.1801386059578975</v>
      </c>
      <c r="N978" s="9">
        <f t="shared" si="155"/>
        <v>1236.0277211915795</v>
      </c>
      <c r="O978" s="7">
        <f t="shared" ca="1" si="162"/>
        <v>1419.9999999999932</v>
      </c>
      <c r="P978" s="2" t="str">
        <f t="shared" ca="1" si="163"/>
        <v xml:space="preserve"> </v>
      </c>
      <c r="Q978" t="str">
        <f t="shared" ca="1" si="164"/>
        <v>X</v>
      </c>
      <c r="R978">
        <f t="shared" ca="1" si="160"/>
        <v>0</v>
      </c>
      <c r="S978">
        <f t="shared" ca="1" si="161"/>
        <v>-7240.0000000000064</v>
      </c>
    </row>
    <row r="979" spans="1:19" x14ac:dyDescent="0.25">
      <c r="A979" s="1">
        <v>37958</v>
      </c>
      <c r="B979">
        <v>567.20000000000005</v>
      </c>
      <c r="C979">
        <v>568.70000000000005</v>
      </c>
      <c r="D979">
        <v>565.9</v>
      </c>
      <c r="E979">
        <v>568.5</v>
      </c>
      <c r="F979">
        <v>37519</v>
      </c>
      <c r="G979">
        <f t="shared" si="165"/>
        <v>2.8000000000000682</v>
      </c>
      <c r="H979" s="2" t="str">
        <f ca="1">IF($C979&gt;MAX($C978:OFFSET($C979,-$H$2+1,0)),"B",IF($D979&lt;MIN($D978:OFFSET($D979,-$H$2+1,0)),"S",H978))</f>
        <v>B</v>
      </c>
      <c r="I979" s="2" t="str">
        <f ca="1">IF($C979&gt;MAX($C978:OFFSET($C979,-$I$2+1,0)),"B",IF($D979&lt;MIN($D978:OFFSET($D979,-$I$2+1,0)),"S",I978))</f>
        <v>B</v>
      </c>
      <c r="J979" s="2" t="str">
        <f t="shared" ca="1" si="157"/>
        <v>B</v>
      </c>
      <c r="K979">
        <f t="shared" ca="1" si="158"/>
        <v>20.000000000004547</v>
      </c>
      <c r="L979">
        <f t="shared" ca="1" si="159"/>
        <v>-1970.0000000000141</v>
      </c>
      <c r="M979" s="8">
        <f t="shared" si="156"/>
        <v>6.0111316756600059</v>
      </c>
      <c r="N979" s="9">
        <f t="shared" si="155"/>
        <v>1202.2263351320012</v>
      </c>
      <c r="O979" s="7">
        <f t="shared" ca="1" si="162"/>
        <v>1439.9999999999977</v>
      </c>
      <c r="P979" s="2" t="str">
        <f t="shared" ca="1" si="163"/>
        <v xml:space="preserve"> </v>
      </c>
      <c r="Q979" t="str">
        <f t="shared" ca="1" si="164"/>
        <v>X</v>
      </c>
      <c r="R979">
        <f t="shared" ca="1" si="160"/>
        <v>0</v>
      </c>
      <c r="S979">
        <f t="shared" ca="1" si="161"/>
        <v>-7240.0000000000064</v>
      </c>
    </row>
    <row r="980" spans="1:19" x14ac:dyDescent="0.25">
      <c r="A980" s="1">
        <v>37959</v>
      </c>
      <c r="B980">
        <v>565.70000000000005</v>
      </c>
      <c r="C980">
        <v>569.70000000000005</v>
      </c>
      <c r="D980">
        <v>564.5</v>
      </c>
      <c r="E980">
        <v>567.9</v>
      </c>
      <c r="F980">
        <v>39390</v>
      </c>
      <c r="G980">
        <f t="shared" si="165"/>
        <v>5.2000000000000455</v>
      </c>
      <c r="H980" s="2" t="str">
        <f ca="1">IF($C980&gt;MAX($C979:OFFSET($C980,-$H$2+1,0)),"B",IF($D980&lt;MIN($D979:OFFSET($D980,-$H$2+1,0)),"S",H979))</f>
        <v>B</v>
      </c>
      <c r="I980" s="2" t="str">
        <f ca="1">IF($C980&gt;MAX($C979:OFFSET($C980,-$I$2+1,0)),"B",IF($D980&lt;MIN($D979:OFFSET($D980,-$I$2+1,0)),"S",I979))</f>
        <v>B</v>
      </c>
      <c r="J980" s="2" t="str">
        <f t="shared" ca="1" si="157"/>
        <v>B</v>
      </c>
      <c r="K980">
        <f t="shared" ca="1" si="158"/>
        <v>-60.000000000002274</v>
      </c>
      <c r="L980">
        <f t="shared" ca="1" si="159"/>
        <v>-2030.0000000000164</v>
      </c>
      <c r="M980" s="8">
        <f t="shared" si="156"/>
        <v>5.9705750918770075</v>
      </c>
      <c r="N980" s="9">
        <f t="shared" si="155"/>
        <v>1194.1150183754014</v>
      </c>
      <c r="O980" s="7">
        <f t="shared" ca="1" si="162"/>
        <v>1379.9999999999955</v>
      </c>
      <c r="P980" s="2" t="str">
        <f t="shared" ca="1" si="163"/>
        <v xml:space="preserve"> </v>
      </c>
      <c r="Q980" t="str">
        <f t="shared" ca="1" si="164"/>
        <v>X</v>
      </c>
      <c r="R980">
        <f t="shared" ca="1" si="160"/>
        <v>0</v>
      </c>
      <c r="S980">
        <f t="shared" ca="1" si="161"/>
        <v>-7240.0000000000064</v>
      </c>
    </row>
    <row r="981" spans="1:19" x14ac:dyDescent="0.25">
      <c r="A981" s="1">
        <v>37960</v>
      </c>
      <c r="B981">
        <v>566.20000000000005</v>
      </c>
      <c r="C981">
        <v>571.20000000000005</v>
      </c>
      <c r="D981">
        <v>564.20000000000005</v>
      </c>
      <c r="E981">
        <v>571</v>
      </c>
      <c r="F981">
        <v>33753</v>
      </c>
      <c r="G981">
        <f t="shared" si="165"/>
        <v>7</v>
      </c>
      <c r="H981" s="2" t="str">
        <f ca="1">IF($C981&gt;MAX($C980:OFFSET($C981,-$H$2+1,0)),"B",IF($D981&lt;MIN($D980:OFFSET($D981,-$H$2+1,0)),"S",H980))</f>
        <v>B</v>
      </c>
      <c r="I981" s="2" t="str">
        <f ca="1">IF($C981&gt;MAX($C980:OFFSET($C981,-$I$2+1,0)),"B",IF($D981&lt;MIN($D980:OFFSET($D981,-$I$2+1,0)),"S",I980))</f>
        <v>B</v>
      </c>
      <c r="J981" s="2" t="str">
        <f t="shared" ca="1" si="157"/>
        <v>B</v>
      </c>
      <c r="K981">
        <f t="shared" ca="1" si="158"/>
        <v>310.00000000000227</v>
      </c>
      <c r="L981">
        <f t="shared" ca="1" si="159"/>
        <v>-1720.0000000000141</v>
      </c>
      <c r="M981" s="8">
        <f t="shared" si="156"/>
        <v>6.0220463372831574</v>
      </c>
      <c r="N981" s="9">
        <f t="shared" si="155"/>
        <v>1204.4092674566314</v>
      </c>
      <c r="O981" s="7">
        <f t="shared" ca="1" si="162"/>
        <v>1689.9999999999977</v>
      </c>
      <c r="P981" s="2" t="str">
        <f t="shared" ca="1" si="163"/>
        <v xml:space="preserve"> </v>
      </c>
      <c r="Q981" t="str">
        <f t="shared" ca="1" si="164"/>
        <v>X</v>
      </c>
      <c r="R981">
        <f t="shared" ca="1" si="160"/>
        <v>0</v>
      </c>
      <c r="S981">
        <f t="shared" ca="1" si="161"/>
        <v>-7240.0000000000064</v>
      </c>
    </row>
    <row r="982" spans="1:19" x14ac:dyDescent="0.25">
      <c r="A982" s="1">
        <v>37963</v>
      </c>
      <c r="B982">
        <v>573</v>
      </c>
      <c r="C982">
        <v>573.5</v>
      </c>
      <c r="D982">
        <v>569.4</v>
      </c>
      <c r="E982">
        <v>571.20000000000005</v>
      </c>
      <c r="F982">
        <v>33755</v>
      </c>
      <c r="G982">
        <f t="shared" si="165"/>
        <v>4.1000000000000227</v>
      </c>
      <c r="H982" s="2" t="str">
        <f ca="1">IF($C982&gt;MAX($C981:OFFSET($C982,-$H$2+1,0)),"B",IF($D982&lt;MIN($D981:OFFSET($D982,-$H$2+1,0)),"S",H981))</f>
        <v>B</v>
      </c>
      <c r="I982" s="2" t="str">
        <f ca="1">IF($C982&gt;MAX($C981:OFFSET($C982,-$I$2+1,0)),"B",IF($D982&lt;MIN($D981:OFFSET($D982,-$I$2+1,0)),"S",I981))</f>
        <v>B</v>
      </c>
      <c r="J982" s="2" t="str">
        <f t="shared" ca="1" si="157"/>
        <v>B</v>
      </c>
      <c r="K982">
        <f t="shared" ca="1" si="158"/>
        <v>20.000000000004547</v>
      </c>
      <c r="L982">
        <f t="shared" ca="1" si="159"/>
        <v>-1700.0000000000095</v>
      </c>
      <c r="M982" s="8">
        <f t="shared" si="156"/>
        <v>5.925944020419001</v>
      </c>
      <c r="N982" s="9">
        <f t="shared" ref="N982:N1045" si="166">$N$2*M982*$K$2</f>
        <v>1185.1888040838003</v>
      </c>
      <c r="O982" s="7">
        <f t="shared" ca="1" si="162"/>
        <v>1710.0000000000023</v>
      </c>
      <c r="P982" s="2" t="str">
        <f t="shared" ca="1" si="163"/>
        <v xml:space="preserve"> </v>
      </c>
      <c r="Q982" t="str">
        <f t="shared" ca="1" si="164"/>
        <v>X</v>
      </c>
      <c r="R982">
        <f t="shared" ca="1" si="160"/>
        <v>0</v>
      </c>
      <c r="S982">
        <f t="shared" ca="1" si="161"/>
        <v>-7240.0000000000064</v>
      </c>
    </row>
    <row r="983" spans="1:19" x14ac:dyDescent="0.25">
      <c r="A983" s="1">
        <v>37964</v>
      </c>
      <c r="B983">
        <v>573.20000000000005</v>
      </c>
      <c r="C983">
        <v>574.20000000000005</v>
      </c>
      <c r="D983">
        <v>570.1</v>
      </c>
      <c r="E983">
        <v>572.6</v>
      </c>
      <c r="F983">
        <v>55413</v>
      </c>
      <c r="G983">
        <f t="shared" si="165"/>
        <v>4.1000000000000227</v>
      </c>
      <c r="H983" s="2" t="str">
        <f ca="1">IF($C983&gt;MAX($C982:OFFSET($C983,-$H$2+1,0)),"B",IF($D983&lt;MIN($D982:OFFSET($D983,-$H$2+1,0)),"S",H982))</f>
        <v>B</v>
      </c>
      <c r="I983" s="2" t="str">
        <f ca="1">IF($C983&gt;MAX($C982:OFFSET($C983,-$I$2+1,0)),"B",IF($D983&lt;MIN($D982:OFFSET($D983,-$I$2+1,0)),"S",I982))</f>
        <v>B</v>
      </c>
      <c r="J983" s="2" t="str">
        <f t="shared" ca="1" si="157"/>
        <v>B</v>
      </c>
      <c r="K983">
        <f t="shared" ca="1" si="158"/>
        <v>139.99999999999773</v>
      </c>
      <c r="L983">
        <f t="shared" ca="1" si="159"/>
        <v>-1560.0000000000118</v>
      </c>
      <c r="M983" s="8">
        <f t="shared" ref="M983:M1046" si="167">(($M$2-1)*M982+G983)/$M$2</f>
        <v>5.8346468193980519</v>
      </c>
      <c r="N983" s="9">
        <f t="shared" si="166"/>
        <v>1166.9293638796103</v>
      </c>
      <c r="O983" s="7">
        <f t="shared" ca="1" si="162"/>
        <v>1850</v>
      </c>
      <c r="P983" s="2" t="str">
        <f t="shared" ca="1" si="163"/>
        <v xml:space="preserve"> </v>
      </c>
      <c r="Q983" t="str">
        <f t="shared" ca="1" si="164"/>
        <v>X</v>
      </c>
      <c r="R983">
        <f t="shared" ca="1" si="160"/>
        <v>0</v>
      </c>
      <c r="S983">
        <f t="shared" ca="1" si="161"/>
        <v>-7240.0000000000064</v>
      </c>
    </row>
    <row r="984" spans="1:19" x14ac:dyDescent="0.25">
      <c r="A984" s="1">
        <v>37965</v>
      </c>
      <c r="B984">
        <v>573.20000000000005</v>
      </c>
      <c r="C984">
        <v>577</v>
      </c>
      <c r="D984">
        <v>570.20000000000005</v>
      </c>
      <c r="E984">
        <v>570.70000000000005</v>
      </c>
      <c r="F984">
        <v>35133</v>
      </c>
      <c r="G984">
        <f t="shared" si="165"/>
        <v>6.7999999999999545</v>
      </c>
      <c r="H984" s="2" t="str">
        <f ca="1">IF($C984&gt;MAX($C983:OFFSET($C984,-$H$2+1,0)),"B",IF($D984&lt;MIN($D983:OFFSET($D984,-$H$2+1,0)),"S",H983))</f>
        <v>B</v>
      </c>
      <c r="I984" s="2" t="str">
        <f ca="1">IF($C984&gt;MAX($C983:OFFSET($C984,-$I$2+1,0)),"B",IF($D984&lt;MIN($D983:OFFSET($D984,-$I$2+1,0)),"S",I983))</f>
        <v>B</v>
      </c>
      <c r="J984" s="2" t="str">
        <f t="shared" ca="1" si="157"/>
        <v>B</v>
      </c>
      <c r="K984">
        <f t="shared" ca="1" si="158"/>
        <v>-189.99999999999773</v>
      </c>
      <c r="L984">
        <f t="shared" ca="1" si="159"/>
        <v>-1750.0000000000095</v>
      </c>
      <c r="M984" s="8">
        <f t="shared" si="167"/>
        <v>5.8829144784281464</v>
      </c>
      <c r="N984" s="9">
        <f t="shared" si="166"/>
        <v>1176.5828956856292</v>
      </c>
      <c r="O984" s="7">
        <f t="shared" ca="1" si="162"/>
        <v>1660.0000000000023</v>
      </c>
      <c r="P984" s="2" t="str">
        <f t="shared" ca="1" si="163"/>
        <v xml:space="preserve"> </v>
      </c>
      <c r="Q984" t="str">
        <f t="shared" ca="1" si="164"/>
        <v>X</v>
      </c>
      <c r="R984">
        <f t="shared" ca="1" si="160"/>
        <v>0</v>
      </c>
      <c r="S984">
        <f t="shared" ca="1" si="161"/>
        <v>-7240.0000000000064</v>
      </c>
    </row>
    <row r="985" spans="1:19" x14ac:dyDescent="0.25">
      <c r="A985" s="1">
        <v>37966</v>
      </c>
      <c r="B985">
        <v>569</v>
      </c>
      <c r="C985">
        <v>571.1</v>
      </c>
      <c r="D985">
        <v>567</v>
      </c>
      <c r="E985">
        <v>569.1</v>
      </c>
      <c r="F985">
        <v>28782</v>
      </c>
      <c r="G985">
        <f t="shared" si="165"/>
        <v>4.1000000000000227</v>
      </c>
      <c r="H985" s="2" t="str">
        <f ca="1">IF($C985&gt;MAX($C984:OFFSET($C985,-$H$2+1,0)),"B",IF($D985&lt;MIN($D984:OFFSET($D985,-$H$2+1,0)),"S",H984))</f>
        <v>B</v>
      </c>
      <c r="I985" s="2" t="str">
        <f ca="1">IF($C985&gt;MAX($C984:OFFSET($C985,-$I$2+1,0)),"B",IF($D985&lt;MIN($D984:OFFSET($D985,-$I$2+1,0)),"S",I984))</f>
        <v>B</v>
      </c>
      <c r="J985" s="2" t="str">
        <f t="shared" ca="1" si="157"/>
        <v>B</v>
      </c>
      <c r="K985">
        <f t="shared" ca="1" si="158"/>
        <v>-160.00000000000227</v>
      </c>
      <c r="L985">
        <f t="shared" ca="1" si="159"/>
        <v>-1910.0000000000118</v>
      </c>
      <c r="M985" s="8">
        <f t="shared" si="167"/>
        <v>5.7937687545067407</v>
      </c>
      <c r="N985" s="9">
        <f t="shared" si="166"/>
        <v>1158.7537509013482</v>
      </c>
      <c r="O985" s="7">
        <f t="shared" ca="1" si="162"/>
        <v>1500</v>
      </c>
      <c r="P985" s="2" t="str">
        <f t="shared" ca="1" si="163"/>
        <v xml:space="preserve"> </v>
      </c>
      <c r="Q985" t="str">
        <f t="shared" ca="1" si="164"/>
        <v>X</v>
      </c>
      <c r="R985">
        <f t="shared" ca="1" si="160"/>
        <v>0</v>
      </c>
      <c r="S985">
        <f t="shared" ca="1" si="161"/>
        <v>-7240.0000000000064</v>
      </c>
    </row>
    <row r="986" spans="1:19" x14ac:dyDescent="0.25">
      <c r="A986" s="1">
        <v>37967</v>
      </c>
      <c r="B986">
        <v>571.5</v>
      </c>
      <c r="C986">
        <v>574.1</v>
      </c>
      <c r="D986">
        <v>570.20000000000005</v>
      </c>
      <c r="E986">
        <v>573.79999999999995</v>
      </c>
      <c r="F986">
        <v>30333</v>
      </c>
      <c r="G986">
        <f t="shared" si="165"/>
        <v>5</v>
      </c>
      <c r="H986" s="2" t="str">
        <f ca="1">IF($C986&gt;MAX($C985:OFFSET($C986,-$H$2+1,0)),"B",IF($D986&lt;MIN($D985:OFFSET($D986,-$H$2+1,0)),"S",H985))</f>
        <v>B</v>
      </c>
      <c r="I986" s="2" t="str">
        <f ca="1">IF($C986&gt;MAX($C985:OFFSET($C986,-$I$2+1,0)),"B",IF($D986&lt;MIN($D985:OFFSET($D986,-$I$2+1,0)),"S",I985))</f>
        <v>B</v>
      </c>
      <c r="J986" s="2" t="str">
        <f t="shared" ca="1" si="157"/>
        <v>B</v>
      </c>
      <c r="K986">
        <f t="shared" ca="1" si="158"/>
        <v>469.99999999999318</v>
      </c>
      <c r="L986">
        <f t="shared" ca="1" si="159"/>
        <v>-1440.0000000000186</v>
      </c>
      <c r="M986" s="8">
        <f t="shared" si="167"/>
        <v>5.754080316781403</v>
      </c>
      <c r="N986" s="9">
        <f t="shared" si="166"/>
        <v>1150.8160633562807</v>
      </c>
      <c r="O986" s="7">
        <f t="shared" ca="1" si="162"/>
        <v>1969.9999999999932</v>
      </c>
      <c r="P986" s="2" t="str">
        <f t="shared" ca="1" si="163"/>
        <v xml:space="preserve"> </v>
      </c>
      <c r="Q986" t="str">
        <f t="shared" ca="1" si="164"/>
        <v>X</v>
      </c>
      <c r="R986">
        <f t="shared" ca="1" si="160"/>
        <v>0</v>
      </c>
      <c r="S986">
        <f t="shared" ca="1" si="161"/>
        <v>-7240.0000000000064</v>
      </c>
    </row>
    <row r="987" spans="1:19" x14ac:dyDescent="0.25">
      <c r="A987" s="1">
        <v>37970</v>
      </c>
      <c r="B987">
        <v>569</v>
      </c>
      <c r="C987">
        <v>575.6</v>
      </c>
      <c r="D987">
        <v>569</v>
      </c>
      <c r="E987">
        <v>573.6</v>
      </c>
      <c r="F987">
        <v>18057</v>
      </c>
      <c r="G987">
        <f t="shared" si="165"/>
        <v>6.6000000000000227</v>
      </c>
      <c r="H987" s="2" t="str">
        <f ca="1">IF($C987&gt;MAX($C986:OFFSET($C987,-$H$2+1,0)),"B",IF($D987&lt;MIN($D986:OFFSET($D987,-$H$2+1,0)),"S",H986))</f>
        <v>B</v>
      </c>
      <c r="I987" s="2" t="str">
        <f ca="1">IF($C987&gt;MAX($C986:OFFSET($C987,-$I$2+1,0)),"B",IF($D987&lt;MIN($D986:OFFSET($D987,-$I$2+1,0)),"S",I986))</f>
        <v>B</v>
      </c>
      <c r="J987" s="2" t="str">
        <f t="shared" ca="1" si="157"/>
        <v>B</v>
      </c>
      <c r="K987">
        <f t="shared" ca="1" si="158"/>
        <v>-19.999999999993179</v>
      </c>
      <c r="L987">
        <f t="shared" ca="1" si="159"/>
        <v>-1460.0000000000118</v>
      </c>
      <c r="M987" s="8">
        <f t="shared" si="167"/>
        <v>5.7963763009423337</v>
      </c>
      <c r="N987" s="9">
        <f t="shared" si="166"/>
        <v>1159.2752601884667</v>
      </c>
      <c r="O987" s="7">
        <f t="shared" ca="1" si="162"/>
        <v>1950</v>
      </c>
      <c r="P987" s="2" t="str">
        <f t="shared" ca="1" si="163"/>
        <v xml:space="preserve"> </v>
      </c>
      <c r="Q987" t="str">
        <f t="shared" ca="1" si="164"/>
        <v>X</v>
      </c>
      <c r="R987">
        <f t="shared" ca="1" si="160"/>
        <v>0</v>
      </c>
      <c r="S987">
        <f t="shared" ca="1" si="161"/>
        <v>-7240.0000000000064</v>
      </c>
    </row>
    <row r="988" spans="1:19" x14ac:dyDescent="0.25">
      <c r="A988" s="1">
        <v>37971</v>
      </c>
      <c r="B988">
        <v>574.20000000000005</v>
      </c>
      <c r="C988">
        <v>574.9</v>
      </c>
      <c r="D988">
        <v>571.79999999999995</v>
      </c>
      <c r="E988">
        <v>572.1</v>
      </c>
      <c r="F988">
        <v>26903</v>
      </c>
      <c r="G988">
        <f t="shared" si="165"/>
        <v>3.1000000000000227</v>
      </c>
      <c r="H988" s="2" t="str">
        <f ca="1">IF($C988&gt;MAX($C987:OFFSET($C988,-$H$2+1,0)),"B",IF($D988&lt;MIN($D987:OFFSET($D988,-$H$2+1,0)),"S",H987))</f>
        <v>B</v>
      </c>
      <c r="I988" s="2" t="str">
        <f ca="1">IF($C988&gt;MAX($C987:OFFSET($C988,-$I$2+1,0)),"B",IF($D988&lt;MIN($D987:OFFSET($D988,-$I$2+1,0)),"S",I987))</f>
        <v>B</v>
      </c>
      <c r="J988" s="2" t="str">
        <f t="shared" ca="1" si="157"/>
        <v>B</v>
      </c>
      <c r="K988">
        <f t="shared" ca="1" si="158"/>
        <v>-150</v>
      </c>
      <c r="L988">
        <f t="shared" ca="1" si="159"/>
        <v>-1610.0000000000118</v>
      </c>
      <c r="M988" s="8">
        <f t="shared" si="167"/>
        <v>5.6615574858952176</v>
      </c>
      <c r="N988" s="9">
        <f t="shared" si="166"/>
        <v>1132.3114971790435</v>
      </c>
      <c r="O988" s="7">
        <f t="shared" ca="1" si="162"/>
        <v>1800</v>
      </c>
      <c r="P988" s="2" t="str">
        <f t="shared" ca="1" si="163"/>
        <v xml:space="preserve"> </v>
      </c>
      <c r="Q988" t="str">
        <f t="shared" ca="1" si="164"/>
        <v>X</v>
      </c>
      <c r="R988">
        <f t="shared" ca="1" si="160"/>
        <v>0</v>
      </c>
      <c r="S988">
        <f t="shared" ca="1" si="161"/>
        <v>-7240.0000000000064</v>
      </c>
    </row>
    <row r="989" spans="1:19" x14ac:dyDescent="0.25">
      <c r="A989" s="1">
        <v>37972</v>
      </c>
      <c r="B989">
        <v>572.20000000000005</v>
      </c>
      <c r="C989">
        <v>576.5</v>
      </c>
      <c r="D989">
        <v>572</v>
      </c>
      <c r="E989">
        <v>576.4</v>
      </c>
      <c r="F989">
        <v>26346</v>
      </c>
      <c r="G989">
        <f t="shared" si="165"/>
        <v>4.5</v>
      </c>
      <c r="H989" s="2" t="str">
        <f ca="1">IF($C989&gt;MAX($C988:OFFSET($C989,-$H$2+1,0)),"B",IF($D989&lt;MIN($D988:OFFSET($D989,-$H$2+1,0)),"S",H988))</f>
        <v>B</v>
      </c>
      <c r="I989" s="2" t="str">
        <f ca="1">IF($C989&gt;MAX($C988:OFFSET($C989,-$I$2+1,0)),"B",IF($D989&lt;MIN($D988:OFFSET($D989,-$I$2+1,0)),"S",I988))</f>
        <v>B</v>
      </c>
      <c r="J989" s="2" t="str">
        <f t="shared" ca="1" si="157"/>
        <v>B</v>
      </c>
      <c r="K989">
        <f t="shared" ca="1" si="158"/>
        <v>429.99999999999545</v>
      </c>
      <c r="L989">
        <f t="shared" ca="1" si="159"/>
        <v>-1180.0000000000164</v>
      </c>
      <c r="M989" s="8">
        <f t="shared" si="167"/>
        <v>5.6034796116004566</v>
      </c>
      <c r="N989" s="9">
        <f t="shared" si="166"/>
        <v>1120.6959223200913</v>
      </c>
      <c r="O989" s="7">
        <f t="shared" ca="1" si="162"/>
        <v>2229.9999999999955</v>
      </c>
      <c r="P989" s="2" t="str">
        <f t="shared" ca="1" si="163"/>
        <v xml:space="preserve"> </v>
      </c>
      <c r="Q989" t="str">
        <f t="shared" ca="1" si="164"/>
        <v>X</v>
      </c>
      <c r="R989">
        <f t="shared" ca="1" si="160"/>
        <v>0</v>
      </c>
      <c r="S989">
        <f t="shared" ca="1" si="161"/>
        <v>-7240.0000000000064</v>
      </c>
    </row>
    <row r="990" spans="1:19" x14ac:dyDescent="0.25">
      <c r="A990" s="1">
        <v>37973</v>
      </c>
      <c r="B990">
        <v>574.70000000000005</v>
      </c>
      <c r="C990">
        <v>576.4</v>
      </c>
      <c r="D990">
        <v>572.20000000000005</v>
      </c>
      <c r="E990">
        <v>574.79999999999995</v>
      </c>
      <c r="F990">
        <v>65686</v>
      </c>
      <c r="G990">
        <f t="shared" si="165"/>
        <v>4.1999999999999318</v>
      </c>
      <c r="H990" s="2" t="str">
        <f ca="1">IF($C990&gt;MAX($C989:OFFSET($C990,-$H$2+1,0)),"B",IF($D990&lt;MIN($D989:OFFSET($D990,-$H$2+1,0)),"S",H989))</f>
        <v>B</v>
      </c>
      <c r="I990" s="2" t="str">
        <f ca="1">IF($C990&gt;MAX($C989:OFFSET($C990,-$I$2+1,0)),"B",IF($D990&lt;MIN($D989:OFFSET($D990,-$I$2+1,0)),"S",I989))</f>
        <v>B</v>
      </c>
      <c r="J990" s="2" t="str">
        <f t="shared" ca="1" si="157"/>
        <v>B</v>
      </c>
      <c r="K990">
        <f t="shared" ca="1" si="158"/>
        <v>-160.00000000000227</v>
      </c>
      <c r="L990">
        <f t="shared" ca="1" si="159"/>
        <v>-1340.0000000000186</v>
      </c>
      <c r="M990" s="8">
        <f t="shared" si="167"/>
        <v>5.5333056310204309</v>
      </c>
      <c r="N990" s="9">
        <f t="shared" si="166"/>
        <v>1106.6611262040863</v>
      </c>
      <c r="O990" s="7">
        <f t="shared" ca="1" si="162"/>
        <v>2069.9999999999932</v>
      </c>
      <c r="P990" s="2" t="str">
        <f t="shared" ca="1" si="163"/>
        <v xml:space="preserve"> </v>
      </c>
      <c r="Q990" t="str">
        <f t="shared" ca="1" si="164"/>
        <v>X</v>
      </c>
      <c r="R990">
        <f t="shared" ca="1" si="160"/>
        <v>0</v>
      </c>
      <c r="S990">
        <f t="shared" ca="1" si="161"/>
        <v>-7240.0000000000064</v>
      </c>
    </row>
    <row r="991" spans="1:19" x14ac:dyDescent="0.25">
      <c r="A991" s="1">
        <v>37974</v>
      </c>
      <c r="B991">
        <v>574.70000000000005</v>
      </c>
      <c r="C991">
        <v>575.20000000000005</v>
      </c>
      <c r="D991">
        <v>572</v>
      </c>
      <c r="E991">
        <v>573.6</v>
      </c>
      <c r="F991">
        <v>56969</v>
      </c>
      <c r="G991">
        <f t="shared" si="165"/>
        <v>3.2000000000000455</v>
      </c>
      <c r="H991" s="2" t="str">
        <f ca="1">IF($C991&gt;MAX($C990:OFFSET($C991,-$H$2+1,0)),"B",IF($D991&lt;MIN($D990:OFFSET($D991,-$H$2+1,0)),"S",H990))</f>
        <v>B</v>
      </c>
      <c r="I991" s="2" t="str">
        <f ca="1">IF($C991&gt;MAX($C990:OFFSET($C991,-$I$2+1,0)),"B",IF($D991&lt;MIN($D990:OFFSET($D991,-$I$2+1,0)),"S",I990))</f>
        <v>B</v>
      </c>
      <c r="J991" s="2" t="str">
        <f t="shared" ca="1" si="157"/>
        <v>B</v>
      </c>
      <c r="K991">
        <f t="shared" ca="1" si="158"/>
        <v>-119.99999999999318</v>
      </c>
      <c r="L991">
        <f t="shared" ca="1" si="159"/>
        <v>-1460.0000000000118</v>
      </c>
      <c r="M991" s="8">
        <f t="shared" si="167"/>
        <v>5.4166403494694118</v>
      </c>
      <c r="N991" s="9">
        <f t="shared" si="166"/>
        <v>1083.3280698938825</v>
      </c>
      <c r="O991" s="7">
        <f t="shared" ca="1" si="162"/>
        <v>1950</v>
      </c>
      <c r="P991" s="2" t="str">
        <f t="shared" ca="1" si="163"/>
        <v xml:space="preserve"> </v>
      </c>
      <c r="Q991" t="str">
        <f t="shared" ca="1" si="164"/>
        <v>X</v>
      </c>
      <c r="R991">
        <f t="shared" ca="1" si="160"/>
        <v>0</v>
      </c>
      <c r="S991">
        <f t="shared" ca="1" si="161"/>
        <v>-7240.0000000000064</v>
      </c>
    </row>
    <row r="992" spans="1:19" x14ac:dyDescent="0.25">
      <c r="A992" s="1">
        <v>37977</v>
      </c>
      <c r="B992">
        <v>575.5</v>
      </c>
      <c r="C992">
        <v>576</v>
      </c>
      <c r="D992">
        <v>574</v>
      </c>
      <c r="E992">
        <v>575</v>
      </c>
      <c r="F992">
        <v>32279</v>
      </c>
      <c r="G992">
        <f t="shared" si="165"/>
        <v>2.3999999999999773</v>
      </c>
      <c r="H992" s="2" t="str">
        <f ca="1">IF($C992&gt;MAX($C991:OFFSET($C992,-$H$2+1,0)),"B",IF($D992&lt;MIN($D991:OFFSET($D992,-$H$2+1,0)),"S",H991))</f>
        <v>B</v>
      </c>
      <c r="I992" s="2" t="str">
        <f ca="1">IF($C992&gt;MAX($C991:OFFSET($C992,-$I$2+1,0)),"B",IF($D992&lt;MIN($D991:OFFSET($D992,-$I$2+1,0)),"S",I991))</f>
        <v>B</v>
      </c>
      <c r="J992" s="2" t="str">
        <f t="shared" ca="1" si="157"/>
        <v>B</v>
      </c>
      <c r="K992">
        <f t="shared" ca="1" si="158"/>
        <v>139.99999999999773</v>
      </c>
      <c r="L992">
        <f t="shared" ca="1" si="159"/>
        <v>-1320.0000000000141</v>
      </c>
      <c r="M992" s="8">
        <f t="shared" si="167"/>
        <v>5.2658083319959399</v>
      </c>
      <c r="N992" s="9">
        <f t="shared" si="166"/>
        <v>1053.1616663991879</v>
      </c>
      <c r="O992" s="7">
        <f t="shared" ca="1" si="162"/>
        <v>2089.9999999999977</v>
      </c>
      <c r="P992" s="2" t="str">
        <f t="shared" ca="1" si="163"/>
        <v xml:space="preserve"> </v>
      </c>
      <c r="Q992" t="str">
        <f t="shared" ca="1" si="164"/>
        <v>X</v>
      </c>
      <c r="R992">
        <f t="shared" ca="1" si="160"/>
        <v>0</v>
      </c>
      <c r="S992">
        <f t="shared" ca="1" si="161"/>
        <v>-7240.0000000000064</v>
      </c>
    </row>
    <row r="993" spans="1:19" x14ac:dyDescent="0.25">
      <c r="A993" s="1">
        <v>37978</v>
      </c>
      <c r="B993">
        <v>573.70000000000005</v>
      </c>
      <c r="C993">
        <v>575.6</v>
      </c>
      <c r="D993">
        <v>573.29999999999995</v>
      </c>
      <c r="E993">
        <v>575.29999999999995</v>
      </c>
      <c r="F993">
        <v>52091</v>
      </c>
      <c r="G993">
        <f t="shared" si="165"/>
        <v>2.3000000000000682</v>
      </c>
      <c r="H993" s="2" t="str">
        <f ca="1">IF($C993&gt;MAX($C992:OFFSET($C993,-$H$2+1,0)),"B",IF($D993&lt;MIN($D992:OFFSET($D993,-$H$2+1,0)),"S",H992))</f>
        <v>B</v>
      </c>
      <c r="I993" s="2" t="str">
        <f ca="1">IF($C993&gt;MAX($C992:OFFSET($C993,-$I$2+1,0)),"B",IF($D993&lt;MIN($D992:OFFSET($D993,-$I$2+1,0)),"S",I992))</f>
        <v>B</v>
      </c>
      <c r="J993" s="2" t="str">
        <f t="shared" ca="1" si="157"/>
        <v>B</v>
      </c>
      <c r="K993">
        <f t="shared" ca="1" si="158"/>
        <v>29.999999999995453</v>
      </c>
      <c r="L993">
        <f t="shared" ca="1" si="159"/>
        <v>-1290.0000000000186</v>
      </c>
      <c r="M993" s="8">
        <f t="shared" si="167"/>
        <v>5.1175179153961468</v>
      </c>
      <c r="N993" s="9">
        <f t="shared" si="166"/>
        <v>1023.5035830792293</v>
      </c>
      <c r="O993" s="7">
        <f t="shared" ca="1" si="162"/>
        <v>2119.9999999999932</v>
      </c>
      <c r="P993" s="2" t="str">
        <f t="shared" ca="1" si="163"/>
        <v xml:space="preserve"> </v>
      </c>
      <c r="Q993" t="str">
        <f t="shared" ca="1" si="164"/>
        <v>X</v>
      </c>
      <c r="R993">
        <f t="shared" ca="1" si="160"/>
        <v>0</v>
      </c>
      <c r="S993">
        <f t="shared" ca="1" si="161"/>
        <v>-7240.0000000000064</v>
      </c>
    </row>
    <row r="994" spans="1:19" x14ac:dyDescent="0.25">
      <c r="A994" s="1">
        <v>37979</v>
      </c>
      <c r="B994">
        <v>575</v>
      </c>
      <c r="C994">
        <v>577.20000000000005</v>
      </c>
      <c r="D994">
        <v>575</v>
      </c>
      <c r="E994">
        <v>576.5</v>
      </c>
      <c r="F994">
        <v>54542</v>
      </c>
      <c r="G994">
        <f t="shared" si="165"/>
        <v>2.2000000000000455</v>
      </c>
      <c r="H994" s="2" t="str">
        <f ca="1">IF($C994&gt;MAX($C993:OFFSET($C994,-$H$2+1,0)),"B",IF($D994&lt;MIN($D993:OFFSET($D994,-$H$2+1,0)),"S",H993))</f>
        <v>B</v>
      </c>
      <c r="I994" s="2" t="str">
        <f ca="1">IF($C994&gt;MAX($C993:OFFSET($C994,-$I$2+1,0)),"B",IF($D994&lt;MIN($D993:OFFSET($D994,-$I$2+1,0)),"S",I993))</f>
        <v>B</v>
      </c>
      <c r="J994" s="2" t="str">
        <f t="shared" ca="1" si="157"/>
        <v>B</v>
      </c>
      <c r="K994">
        <f t="shared" ca="1" si="158"/>
        <v>120.00000000000455</v>
      </c>
      <c r="L994">
        <f t="shared" ca="1" si="159"/>
        <v>-1170.0000000000141</v>
      </c>
      <c r="M994" s="8">
        <f t="shared" si="167"/>
        <v>4.9716420196263416</v>
      </c>
      <c r="N994" s="9">
        <f t="shared" si="166"/>
        <v>994.32840392526828</v>
      </c>
      <c r="O994" s="7">
        <f t="shared" ca="1" si="162"/>
        <v>2239.9999999999977</v>
      </c>
      <c r="P994" s="2" t="str">
        <f t="shared" ca="1" si="163"/>
        <v xml:space="preserve"> </v>
      </c>
      <c r="Q994" t="str">
        <f t="shared" ca="1" si="164"/>
        <v>X</v>
      </c>
      <c r="R994">
        <f t="shared" ca="1" si="160"/>
        <v>0</v>
      </c>
      <c r="S994">
        <f t="shared" ca="1" si="161"/>
        <v>-7240.0000000000064</v>
      </c>
    </row>
    <row r="995" spans="1:19" x14ac:dyDescent="0.25">
      <c r="A995" s="1">
        <v>37984</v>
      </c>
      <c r="B995">
        <v>579.29999999999995</v>
      </c>
      <c r="C995">
        <v>580.20000000000005</v>
      </c>
      <c r="D995">
        <v>576.70000000000005</v>
      </c>
      <c r="E995">
        <v>579</v>
      </c>
      <c r="F995">
        <v>63410</v>
      </c>
      <c r="G995">
        <f t="shared" si="165"/>
        <v>3.7000000000000455</v>
      </c>
      <c r="H995" s="2" t="str">
        <f ca="1">IF($C995&gt;MAX($C994:OFFSET($C995,-$H$2+1,0)),"B",IF($D995&lt;MIN($D994:OFFSET($D995,-$H$2+1,0)),"S",H994))</f>
        <v>B</v>
      </c>
      <c r="I995" s="2" t="str">
        <f ca="1">IF($C995&gt;MAX($C994:OFFSET($C995,-$I$2+1,0)),"B",IF($D995&lt;MIN($D994:OFFSET($D995,-$I$2+1,0)),"S",I994))</f>
        <v>B</v>
      </c>
      <c r="J995" s="2" t="str">
        <f t="shared" ca="1" si="157"/>
        <v>B</v>
      </c>
      <c r="K995">
        <f t="shared" ca="1" si="158"/>
        <v>250</v>
      </c>
      <c r="L995">
        <f t="shared" ca="1" si="159"/>
        <v>-920.0000000000141</v>
      </c>
      <c r="M995" s="8">
        <f t="shared" si="167"/>
        <v>4.9080599186450264</v>
      </c>
      <c r="N995" s="9">
        <f t="shared" si="166"/>
        <v>981.61198372900526</v>
      </c>
      <c r="O995" s="7">
        <f t="shared" ca="1" si="162"/>
        <v>2489.9999999999977</v>
      </c>
      <c r="P995" s="2" t="str">
        <f t="shared" ca="1" si="163"/>
        <v xml:space="preserve"> </v>
      </c>
      <c r="Q995" t="str">
        <f t="shared" ca="1" si="164"/>
        <v>X</v>
      </c>
      <c r="R995">
        <f t="shared" ca="1" si="160"/>
        <v>0</v>
      </c>
      <c r="S995">
        <f t="shared" ca="1" si="161"/>
        <v>-7240.0000000000064</v>
      </c>
    </row>
    <row r="996" spans="1:19" x14ac:dyDescent="0.25">
      <c r="A996" s="1">
        <v>37985</v>
      </c>
      <c r="B996">
        <v>580</v>
      </c>
      <c r="C996">
        <v>581.6</v>
      </c>
      <c r="D996">
        <v>579.70000000000005</v>
      </c>
      <c r="E996">
        <v>580.9</v>
      </c>
      <c r="F996">
        <v>36262</v>
      </c>
      <c r="G996">
        <f t="shared" si="165"/>
        <v>2.6000000000000227</v>
      </c>
      <c r="H996" s="2" t="str">
        <f ca="1">IF($C996&gt;MAX($C995:OFFSET($C996,-$H$2+1,0)),"B",IF($D996&lt;MIN($D995:OFFSET($D996,-$H$2+1,0)),"S",H995))</f>
        <v>B</v>
      </c>
      <c r="I996" s="2" t="str">
        <f ca="1">IF($C996&gt;MAX($C995:OFFSET($C996,-$I$2+1,0)),"B",IF($D996&lt;MIN($D995:OFFSET($D996,-$I$2+1,0)),"S",I995))</f>
        <v>B</v>
      </c>
      <c r="J996" s="2" t="str">
        <f t="shared" ca="1" si="157"/>
        <v>B</v>
      </c>
      <c r="K996">
        <f t="shared" ca="1" si="158"/>
        <v>189.99999999999773</v>
      </c>
      <c r="L996">
        <f t="shared" ca="1" si="159"/>
        <v>-730.00000000001637</v>
      </c>
      <c r="M996" s="8">
        <f t="shared" si="167"/>
        <v>4.7926569227127764</v>
      </c>
      <c r="N996" s="9">
        <f t="shared" si="166"/>
        <v>958.53138454255532</v>
      </c>
      <c r="O996" s="7">
        <f t="shared" ca="1" si="162"/>
        <v>2679.9999999999955</v>
      </c>
      <c r="P996" s="2" t="str">
        <f t="shared" ca="1" si="163"/>
        <v xml:space="preserve"> </v>
      </c>
      <c r="Q996" t="str">
        <f t="shared" ca="1" si="164"/>
        <v>X</v>
      </c>
      <c r="R996">
        <f t="shared" ca="1" si="160"/>
        <v>0</v>
      </c>
      <c r="S996">
        <f t="shared" ca="1" si="161"/>
        <v>-7240.0000000000064</v>
      </c>
    </row>
    <row r="997" spans="1:19" x14ac:dyDescent="0.25">
      <c r="A997" s="1">
        <v>37986</v>
      </c>
      <c r="B997">
        <v>581.6</v>
      </c>
      <c r="C997">
        <v>582.1</v>
      </c>
      <c r="D997">
        <v>578.6</v>
      </c>
      <c r="E997">
        <v>579.79999999999995</v>
      </c>
      <c r="F997">
        <v>42615</v>
      </c>
      <c r="G997">
        <f t="shared" si="165"/>
        <v>3.5</v>
      </c>
      <c r="H997" s="2" t="str">
        <f ca="1">IF($C997&gt;MAX($C996:OFFSET($C997,-$H$2+1,0)),"B",IF($D997&lt;MIN($D996:OFFSET($D997,-$H$2+1,0)),"S",H996))</f>
        <v>B</v>
      </c>
      <c r="I997" s="2" t="str">
        <f ca="1">IF($C997&gt;MAX($C996:OFFSET($C997,-$I$2+1,0)),"B",IF($D997&lt;MIN($D996:OFFSET($D997,-$I$2+1,0)),"S",I996))</f>
        <v>B</v>
      </c>
      <c r="J997" s="2" t="str">
        <f t="shared" ca="1" si="157"/>
        <v>B</v>
      </c>
      <c r="K997">
        <f t="shared" ca="1" si="158"/>
        <v>-110.00000000000227</v>
      </c>
      <c r="L997">
        <f t="shared" ca="1" si="159"/>
        <v>-840.00000000001864</v>
      </c>
      <c r="M997" s="8">
        <f t="shared" si="167"/>
        <v>4.7280240765771371</v>
      </c>
      <c r="N997" s="9">
        <f t="shared" si="166"/>
        <v>945.60481531542746</v>
      </c>
      <c r="O997" s="7">
        <f t="shared" ca="1" si="162"/>
        <v>2569.9999999999932</v>
      </c>
      <c r="P997" s="2" t="str">
        <f t="shared" ca="1" si="163"/>
        <v xml:space="preserve"> </v>
      </c>
      <c r="Q997" t="str">
        <f t="shared" ca="1" si="164"/>
        <v>X</v>
      </c>
      <c r="R997">
        <f t="shared" ca="1" si="160"/>
        <v>0</v>
      </c>
      <c r="S997">
        <f t="shared" ca="1" si="161"/>
        <v>-7240.0000000000064</v>
      </c>
    </row>
    <row r="998" spans="1:19" x14ac:dyDescent="0.25">
      <c r="A998" s="1">
        <v>37991</v>
      </c>
      <c r="B998">
        <v>582.20000000000005</v>
      </c>
      <c r="C998">
        <v>589.4</v>
      </c>
      <c r="D998">
        <v>581.70000000000005</v>
      </c>
      <c r="E998">
        <v>588.5</v>
      </c>
      <c r="F998">
        <v>57456</v>
      </c>
      <c r="G998">
        <f t="shared" si="165"/>
        <v>9.6000000000000227</v>
      </c>
      <c r="H998" s="2" t="str">
        <f ca="1">IF($C998&gt;MAX($C997:OFFSET($C998,-$H$2+1,0)),"B",IF($D998&lt;MIN($D997:OFFSET($D998,-$H$2+1,0)),"S",H997))</f>
        <v>B</v>
      </c>
      <c r="I998" s="2" t="str">
        <f ca="1">IF($C998&gt;MAX($C997:OFFSET($C998,-$I$2+1,0)),"B",IF($D998&lt;MIN($D997:OFFSET($D998,-$I$2+1,0)),"S",I997))</f>
        <v>B</v>
      </c>
      <c r="J998" s="2" t="str">
        <f t="shared" ca="1" si="157"/>
        <v>B</v>
      </c>
      <c r="K998">
        <f t="shared" ca="1" si="158"/>
        <v>870.00000000000455</v>
      </c>
      <c r="L998">
        <f t="shared" ca="1" si="159"/>
        <v>29.999999999985903</v>
      </c>
      <c r="M998" s="8">
        <f t="shared" si="167"/>
        <v>4.9716228727482816</v>
      </c>
      <c r="N998" s="9">
        <f t="shared" si="166"/>
        <v>994.32457454965629</v>
      </c>
      <c r="O998" s="7">
        <f t="shared" ca="1" si="162"/>
        <v>3439.9999999999977</v>
      </c>
      <c r="P998" s="2" t="str">
        <f t="shared" ca="1" si="163"/>
        <v xml:space="preserve"> </v>
      </c>
      <c r="Q998" t="str">
        <f t="shared" ca="1" si="164"/>
        <v>X</v>
      </c>
      <c r="R998">
        <f t="shared" ca="1" si="160"/>
        <v>0</v>
      </c>
      <c r="S998">
        <f t="shared" ca="1" si="161"/>
        <v>-7240.0000000000064</v>
      </c>
    </row>
    <row r="999" spans="1:19" x14ac:dyDescent="0.25">
      <c r="A999" s="1">
        <v>37992</v>
      </c>
      <c r="B999">
        <v>591</v>
      </c>
      <c r="C999">
        <v>592</v>
      </c>
      <c r="D999">
        <v>585.20000000000005</v>
      </c>
      <c r="E999">
        <v>586.9</v>
      </c>
      <c r="F999">
        <v>56085</v>
      </c>
      <c r="G999">
        <f t="shared" si="165"/>
        <v>6.7999999999999545</v>
      </c>
      <c r="H999" s="2" t="str">
        <f ca="1">IF($C999&gt;MAX($C998:OFFSET($C999,-$H$2+1,0)),"B",IF($D999&lt;MIN($D998:OFFSET($D999,-$H$2+1,0)),"S",H998))</f>
        <v>B</v>
      </c>
      <c r="I999" s="2" t="str">
        <f ca="1">IF($C999&gt;MAX($C998:OFFSET($C999,-$I$2+1,0)),"B",IF($D999&lt;MIN($D998:OFFSET($D999,-$I$2+1,0)),"S",I998))</f>
        <v>B</v>
      </c>
      <c r="J999" s="2" t="str">
        <f t="shared" ca="1" si="157"/>
        <v>B</v>
      </c>
      <c r="K999">
        <f t="shared" ca="1" si="158"/>
        <v>-160.00000000000227</v>
      </c>
      <c r="L999">
        <f t="shared" ca="1" si="159"/>
        <v>-130.00000000001637</v>
      </c>
      <c r="M999" s="8">
        <f t="shared" si="167"/>
        <v>5.0630417291108651</v>
      </c>
      <c r="N999" s="9">
        <f t="shared" si="166"/>
        <v>1012.6083458221731</v>
      </c>
      <c r="O999" s="7">
        <f t="shared" ca="1" si="162"/>
        <v>3279.9999999999955</v>
      </c>
      <c r="P999" s="2" t="str">
        <f t="shared" ca="1" si="163"/>
        <v xml:space="preserve"> </v>
      </c>
      <c r="Q999" t="str">
        <f t="shared" ca="1" si="164"/>
        <v>X</v>
      </c>
      <c r="R999">
        <f t="shared" ca="1" si="160"/>
        <v>0</v>
      </c>
      <c r="S999">
        <f t="shared" ca="1" si="161"/>
        <v>-7240.0000000000064</v>
      </c>
    </row>
    <row r="1000" spans="1:19" x14ac:dyDescent="0.25">
      <c r="A1000" s="1">
        <v>37993</v>
      </c>
      <c r="B1000">
        <v>586.70000000000005</v>
      </c>
      <c r="C1000">
        <v>589.1</v>
      </c>
      <c r="D1000">
        <v>584.20000000000005</v>
      </c>
      <c r="E1000">
        <v>586</v>
      </c>
      <c r="F1000">
        <v>55816</v>
      </c>
      <c r="G1000">
        <f t="shared" si="165"/>
        <v>4.8999999999999773</v>
      </c>
      <c r="H1000" s="2" t="str">
        <f ca="1">IF($C1000&gt;MAX($C999:OFFSET($C1000,-$H$2+1,0)),"B",IF($D1000&lt;MIN($D999:OFFSET($D1000,-$H$2+1,0)),"S",H999))</f>
        <v>B</v>
      </c>
      <c r="I1000" s="2" t="str">
        <f ca="1">IF($C1000&gt;MAX($C999:OFFSET($C1000,-$I$2+1,0)),"B",IF($D1000&lt;MIN($D999:OFFSET($D1000,-$I$2+1,0)),"S",I999))</f>
        <v>B</v>
      </c>
      <c r="J1000" s="2" t="str">
        <f t="shared" ca="1" si="157"/>
        <v>B</v>
      </c>
      <c r="K1000">
        <f t="shared" ca="1" si="158"/>
        <v>-89.999999999997726</v>
      </c>
      <c r="L1000">
        <f t="shared" ca="1" si="159"/>
        <v>-220.0000000000141</v>
      </c>
      <c r="M1000" s="8">
        <f t="shared" si="167"/>
        <v>5.0548896426553203</v>
      </c>
      <c r="N1000" s="9">
        <f t="shared" si="166"/>
        <v>1010.9779285310641</v>
      </c>
      <c r="O1000" s="7">
        <f t="shared" ca="1" si="162"/>
        <v>3189.9999999999977</v>
      </c>
      <c r="P1000" s="2" t="str">
        <f t="shared" ca="1" si="163"/>
        <v xml:space="preserve"> </v>
      </c>
      <c r="Q1000" t="str">
        <f t="shared" ca="1" si="164"/>
        <v>X</v>
      </c>
      <c r="R1000">
        <f t="shared" ca="1" si="160"/>
        <v>0</v>
      </c>
      <c r="S1000">
        <f t="shared" ca="1" si="161"/>
        <v>-7240.0000000000064</v>
      </c>
    </row>
    <row r="1001" spans="1:19" x14ac:dyDescent="0.25">
      <c r="A1001" s="1">
        <v>37994</v>
      </c>
      <c r="B1001">
        <v>584.20000000000005</v>
      </c>
      <c r="C1001">
        <v>589.70000000000005</v>
      </c>
      <c r="D1001">
        <v>584.20000000000005</v>
      </c>
      <c r="E1001">
        <v>588.1</v>
      </c>
      <c r="F1001">
        <v>51453</v>
      </c>
      <c r="G1001">
        <f t="shared" si="165"/>
        <v>5.5</v>
      </c>
      <c r="H1001" s="2" t="str">
        <f ca="1">IF($C1001&gt;MAX($C1000:OFFSET($C1001,-$H$2+1,0)),"B",IF($D1001&lt;MIN($D1000:OFFSET($D1001,-$H$2+1,0)),"S",H1000))</f>
        <v>B</v>
      </c>
      <c r="I1001" s="2" t="str">
        <f ca="1">IF($C1001&gt;MAX($C1000:OFFSET($C1001,-$I$2+1,0)),"B",IF($D1001&lt;MIN($D1000:OFFSET($D1001,-$I$2+1,0)),"S",I1000))</f>
        <v>B</v>
      </c>
      <c r="J1001" s="2" t="str">
        <f t="shared" ca="1" si="157"/>
        <v>B</v>
      </c>
      <c r="K1001">
        <f t="shared" ca="1" si="158"/>
        <v>210.00000000000227</v>
      </c>
      <c r="L1001">
        <f t="shared" ca="1" si="159"/>
        <v>-10.000000000011823</v>
      </c>
      <c r="M1001" s="8">
        <f t="shared" si="167"/>
        <v>5.0771451605225542</v>
      </c>
      <c r="N1001" s="9">
        <f t="shared" si="166"/>
        <v>1015.4290321045108</v>
      </c>
      <c r="O1001" s="7">
        <f t="shared" ca="1" si="162"/>
        <v>3400</v>
      </c>
      <c r="P1001" s="2" t="str">
        <f t="shared" ca="1" si="163"/>
        <v xml:space="preserve"> </v>
      </c>
      <c r="Q1001" t="str">
        <f t="shared" ca="1" si="164"/>
        <v>X</v>
      </c>
      <c r="R1001">
        <f t="shared" ca="1" si="160"/>
        <v>0</v>
      </c>
      <c r="S1001">
        <f t="shared" ca="1" si="161"/>
        <v>-7240.0000000000064</v>
      </c>
    </row>
    <row r="1002" spans="1:19" x14ac:dyDescent="0.25">
      <c r="A1002" s="1">
        <v>37995</v>
      </c>
      <c r="B1002">
        <v>585.29999999999995</v>
      </c>
      <c r="C1002">
        <v>591.70000000000005</v>
      </c>
      <c r="D1002">
        <v>585</v>
      </c>
      <c r="E1002">
        <v>590.5</v>
      </c>
      <c r="F1002">
        <v>34021</v>
      </c>
      <c r="G1002">
        <f t="shared" si="165"/>
        <v>6.7000000000000455</v>
      </c>
      <c r="H1002" s="2" t="str">
        <f ca="1">IF($C1002&gt;MAX($C1001:OFFSET($C1002,-$H$2+1,0)),"B",IF($D1002&lt;MIN($D1001:OFFSET($D1002,-$H$2+1,0)),"S",H1001))</f>
        <v>B</v>
      </c>
      <c r="I1002" s="2" t="str">
        <f ca="1">IF($C1002&gt;MAX($C1001:OFFSET($C1002,-$I$2+1,0)),"B",IF($D1002&lt;MIN($D1001:OFFSET($D1002,-$I$2+1,0)),"S",I1001))</f>
        <v>B</v>
      </c>
      <c r="J1002" s="2" t="str">
        <f t="shared" ca="1" si="157"/>
        <v>B</v>
      </c>
      <c r="K1002">
        <f t="shared" ca="1" si="158"/>
        <v>239.99999999999773</v>
      </c>
      <c r="L1002">
        <f t="shared" ca="1" si="159"/>
        <v>229.9999999999859</v>
      </c>
      <c r="M1002" s="8">
        <f t="shared" si="167"/>
        <v>5.1582879024964283</v>
      </c>
      <c r="N1002" s="9">
        <f t="shared" si="166"/>
        <v>1031.6575804992856</v>
      </c>
      <c r="O1002" s="7">
        <f t="shared" ca="1" si="162"/>
        <v>3639.9999999999977</v>
      </c>
      <c r="P1002" s="2" t="str">
        <f t="shared" ca="1" si="163"/>
        <v xml:space="preserve"> </v>
      </c>
      <c r="Q1002" t="str">
        <f t="shared" ca="1" si="164"/>
        <v>X</v>
      </c>
      <c r="R1002">
        <f t="shared" ca="1" si="160"/>
        <v>0</v>
      </c>
      <c r="S1002">
        <f t="shared" ca="1" si="161"/>
        <v>-7240.0000000000064</v>
      </c>
    </row>
    <row r="1003" spans="1:19" x14ac:dyDescent="0.25">
      <c r="A1003" s="1">
        <v>37998</v>
      </c>
      <c r="B1003">
        <v>590.20000000000005</v>
      </c>
      <c r="C1003">
        <v>591.4</v>
      </c>
      <c r="D1003">
        <v>587.29999999999995</v>
      </c>
      <c r="E1003">
        <v>590.29999999999995</v>
      </c>
      <c r="F1003">
        <v>55967</v>
      </c>
      <c r="G1003">
        <f t="shared" si="165"/>
        <v>4.1000000000000227</v>
      </c>
      <c r="H1003" s="2" t="str">
        <f ca="1">IF($C1003&gt;MAX($C1002:OFFSET($C1003,-$H$2+1,0)),"B",IF($D1003&lt;MIN($D1002:OFFSET($D1003,-$H$2+1,0)),"S",H1002))</f>
        <v>B</v>
      </c>
      <c r="I1003" s="2" t="str">
        <f ca="1">IF($C1003&gt;MAX($C1002:OFFSET($C1003,-$I$2+1,0)),"B",IF($D1003&lt;MIN($D1002:OFFSET($D1003,-$I$2+1,0)),"S",I1002))</f>
        <v>B</v>
      </c>
      <c r="J1003" s="2" t="str">
        <f t="shared" ca="1" si="157"/>
        <v>B</v>
      </c>
      <c r="K1003">
        <f t="shared" ca="1" si="158"/>
        <v>-20.000000000004547</v>
      </c>
      <c r="L1003">
        <f t="shared" ca="1" si="159"/>
        <v>209.99999999998136</v>
      </c>
      <c r="M1003" s="8">
        <f t="shared" si="167"/>
        <v>5.105373507371608</v>
      </c>
      <c r="N1003" s="9">
        <f t="shared" si="166"/>
        <v>1021.0747014743216</v>
      </c>
      <c r="O1003" s="7">
        <f t="shared" ca="1" si="162"/>
        <v>3619.9999999999932</v>
      </c>
      <c r="P1003" s="2" t="str">
        <f t="shared" ca="1" si="163"/>
        <v xml:space="preserve"> </v>
      </c>
      <c r="Q1003" t="str">
        <f t="shared" ca="1" si="164"/>
        <v>X</v>
      </c>
      <c r="R1003">
        <f t="shared" ca="1" si="160"/>
        <v>0</v>
      </c>
      <c r="S1003">
        <f t="shared" ca="1" si="161"/>
        <v>-7240.0000000000064</v>
      </c>
    </row>
    <row r="1004" spans="1:19" x14ac:dyDescent="0.25">
      <c r="A1004" s="1">
        <v>37999</v>
      </c>
      <c r="B1004">
        <v>589.70000000000005</v>
      </c>
      <c r="C1004">
        <v>590.4</v>
      </c>
      <c r="D1004">
        <v>586.70000000000005</v>
      </c>
      <c r="E1004">
        <v>587.70000000000005</v>
      </c>
      <c r="F1004">
        <v>52132</v>
      </c>
      <c r="G1004">
        <f t="shared" si="165"/>
        <v>3.6999999999999318</v>
      </c>
      <c r="H1004" s="2" t="str">
        <f ca="1">IF($C1004&gt;MAX($C1003:OFFSET($C1004,-$H$2+1,0)),"B",IF($D1004&lt;MIN($D1003:OFFSET($D1004,-$H$2+1,0)),"S",H1003))</f>
        <v>B</v>
      </c>
      <c r="I1004" s="2" t="str">
        <f ca="1">IF($C1004&gt;MAX($C1003:OFFSET($C1004,-$I$2+1,0)),"B",IF($D1004&lt;MIN($D1003:OFFSET($D1004,-$I$2+1,0)),"S",I1003))</f>
        <v>B</v>
      </c>
      <c r="J1004" s="2" t="str">
        <f t="shared" ca="1" si="157"/>
        <v>B</v>
      </c>
      <c r="K1004">
        <f t="shared" ca="1" si="158"/>
        <v>-259.99999999999091</v>
      </c>
      <c r="L1004">
        <f t="shared" ca="1" si="159"/>
        <v>-50.00000000000955</v>
      </c>
      <c r="M1004" s="8">
        <f t="shared" si="167"/>
        <v>5.0351048320030243</v>
      </c>
      <c r="N1004" s="9">
        <f t="shared" si="166"/>
        <v>1007.0209664006048</v>
      </c>
      <c r="O1004" s="7">
        <f t="shared" ca="1" si="162"/>
        <v>3360.0000000000023</v>
      </c>
      <c r="P1004" s="2" t="str">
        <f t="shared" ca="1" si="163"/>
        <v xml:space="preserve"> </v>
      </c>
      <c r="Q1004" t="str">
        <f t="shared" ca="1" si="164"/>
        <v>X</v>
      </c>
      <c r="R1004">
        <f t="shared" ca="1" si="160"/>
        <v>0</v>
      </c>
      <c r="S1004">
        <f t="shared" ca="1" si="161"/>
        <v>-7240.0000000000064</v>
      </c>
    </row>
    <row r="1005" spans="1:19" x14ac:dyDescent="0.25">
      <c r="A1005" s="1">
        <v>38000</v>
      </c>
      <c r="B1005">
        <v>585.29999999999995</v>
      </c>
      <c r="C1005">
        <v>586.5</v>
      </c>
      <c r="D1005">
        <v>581.70000000000005</v>
      </c>
      <c r="E1005">
        <v>585.70000000000005</v>
      </c>
      <c r="F1005">
        <v>43924</v>
      </c>
      <c r="G1005">
        <f t="shared" si="165"/>
        <v>6</v>
      </c>
      <c r="H1005" s="2" t="str">
        <f ca="1">IF($C1005&gt;MAX($C1004:OFFSET($C1005,-$H$2+1,0)),"B",IF($D1005&lt;MIN($D1004:OFFSET($D1005,-$H$2+1,0)),"S",H1004))</f>
        <v>B</v>
      </c>
      <c r="I1005" s="2" t="str">
        <f ca="1">IF($C1005&gt;MAX($C1004:OFFSET($C1005,-$I$2+1,0)),"B",IF($D1005&lt;MIN($D1004:OFFSET($D1005,-$I$2+1,0)),"S",I1004))</f>
        <v>B</v>
      </c>
      <c r="J1005" s="2" t="str">
        <f t="shared" ca="1" si="157"/>
        <v>B</v>
      </c>
      <c r="K1005">
        <f t="shared" ca="1" si="158"/>
        <v>-200</v>
      </c>
      <c r="L1005">
        <f t="shared" ca="1" si="159"/>
        <v>-250.00000000000955</v>
      </c>
      <c r="M1005" s="8">
        <f t="shared" si="167"/>
        <v>5.0833495904028734</v>
      </c>
      <c r="N1005" s="9">
        <f t="shared" si="166"/>
        <v>1016.6699180805747</v>
      </c>
      <c r="O1005" s="7">
        <f t="shared" ca="1" si="162"/>
        <v>3160.0000000000023</v>
      </c>
      <c r="P1005" s="2" t="str">
        <f t="shared" ca="1" si="163"/>
        <v xml:space="preserve"> </v>
      </c>
      <c r="Q1005" t="str">
        <f t="shared" ca="1" si="164"/>
        <v>X</v>
      </c>
      <c r="R1005">
        <f t="shared" ca="1" si="160"/>
        <v>0</v>
      </c>
      <c r="S1005">
        <f t="shared" ca="1" si="161"/>
        <v>-7240.0000000000064</v>
      </c>
    </row>
    <row r="1006" spans="1:19" x14ac:dyDescent="0.25">
      <c r="A1006" s="1">
        <v>38001</v>
      </c>
      <c r="B1006">
        <v>577.70000000000005</v>
      </c>
      <c r="C1006">
        <v>580.5</v>
      </c>
      <c r="D1006">
        <v>571.70000000000005</v>
      </c>
      <c r="E1006">
        <v>572.4</v>
      </c>
      <c r="F1006">
        <v>33742</v>
      </c>
      <c r="G1006">
        <f t="shared" si="165"/>
        <v>14</v>
      </c>
      <c r="H1006" s="2" t="str">
        <f ca="1">IF($C1006&gt;MAX($C1005:OFFSET($C1006,-$H$2+1,0)),"B",IF($D1006&lt;MIN($D1005:OFFSET($D1006,-$H$2+1,0)),"S",H1005))</f>
        <v>B</v>
      </c>
      <c r="I1006" s="2" t="str">
        <f ca="1">IF($C1006&gt;MAX($C1005:OFFSET($C1006,-$I$2+1,0)),"B",IF($D1006&lt;MIN($D1005:OFFSET($D1006,-$I$2+1,0)),"S",I1005))</f>
        <v>B</v>
      </c>
      <c r="J1006" s="2" t="str">
        <f t="shared" ca="1" si="157"/>
        <v>B</v>
      </c>
      <c r="K1006">
        <f t="shared" ca="1" si="158"/>
        <v>-1330.0000000000068</v>
      </c>
      <c r="L1006">
        <f t="shared" ca="1" si="159"/>
        <v>-1580.0000000000164</v>
      </c>
      <c r="M1006" s="8">
        <f t="shared" si="167"/>
        <v>5.5291821108827302</v>
      </c>
      <c r="N1006" s="9">
        <f t="shared" si="166"/>
        <v>1105.836422176546</v>
      </c>
      <c r="O1006" s="7">
        <f t="shared" ca="1" si="162"/>
        <v>1829.9999999999955</v>
      </c>
      <c r="P1006" s="2" t="str">
        <f t="shared" ca="1" si="163"/>
        <v xml:space="preserve"> </v>
      </c>
      <c r="Q1006" t="str">
        <f t="shared" ca="1" si="164"/>
        <v>X</v>
      </c>
      <c r="R1006">
        <f t="shared" ca="1" si="160"/>
        <v>0</v>
      </c>
      <c r="S1006">
        <f t="shared" ca="1" si="161"/>
        <v>-7240.0000000000064</v>
      </c>
    </row>
    <row r="1007" spans="1:19" x14ac:dyDescent="0.25">
      <c r="A1007" s="1">
        <v>38002</v>
      </c>
      <c r="B1007">
        <v>572.5</v>
      </c>
      <c r="C1007">
        <v>574.9</v>
      </c>
      <c r="D1007">
        <v>569.4</v>
      </c>
      <c r="E1007">
        <v>570.70000000000005</v>
      </c>
      <c r="F1007">
        <v>29372</v>
      </c>
      <c r="G1007">
        <f t="shared" si="165"/>
        <v>5.5</v>
      </c>
      <c r="H1007" s="2" t="str">
        <f ca="1">IF($C1007&gt;MAX($C1006:OFFSET($C1007,-$H$2+1,0)),"B",IF($D1007&lt;MIN($D1006:OFFSET($D1007,-$H$2+1,0)),"S",H1006))</f>
        <v>B</v>
      </c>
      <c r="I1007" s="2" t="str">
        <f ca="1">IF($C1007&gt;MAX($C1006:OFFSET($C1007,-$I$2+1,0)),"B",IF($D1007&lt;MIN($D1006:OFFSET($D1007,-$I$2+1,0)),"S",I1006))</f>
        <v>S</v>
      </c>
      <c r="J1007" s="2" t="str">
        <f t="shared" ca="1" si="157"/>
        <v>X</v>
      </c>
      <c r="K1007">
        <f t="shared" ca="1" si="158"/>
        <v>-169.99999999999318</v>
      </c>
      <c r="L1007">
        <f t="shared" ca="1" si="159"/>
        <v>-1750.0000000000095</v>
      </c>
      <c r="M1007" s="8">
        <f t="shared" si="167"/>
        <v>5.5277230053385935</v>
      </c>
      <c r="N1007" s="9">
        <f t="shared" si="166"/>
        <v>1105.5446010677188</v>
      </c>
      <c r="O1007" s="7">
        <f t="shared" ca="1" si="162"/>
        <v>0</v>
      </c>
      <c r="P1007" s="2" t="str">
        <f t="shared" ca="1" si="163"/>
        <v xml:space="preserve"> </v>
      </c>
      <c r="Q1007" t="str">
        <f t="shared" ca="1" si="164"/>
        <v>X</v>
      </c>
      <c r="R1007">
        <f t="shared" ca="1" si="160"/>
        <v>0</v>
      </c>
      <c r="S1007">
        <f t="shared" ca="1" si="161"/>
        <v>-7240.0000000000064</v>
      </c>
    </row>
    <row r="1008" spans="1:19" x14ac:dyDescent="0.25">
      <c r="A1008" s="1">
        <v>38006</v>
      </c>
      <c r="B1008">
        <v>573.20000000000005</v>
      </c>
      <c r="C1008">
        <v>577.1</v>
      </c>
      <c r="D1008">
        <v>572.1</v>
      </c>
      <c r="E1008">
        <v>576.6</v>
      </c>
      <c r="F1008">
        <v>31463</v>
      </c>
      <c r="G1008">
        <f t="shared" si="165"/>
        <v>6.3999999999999773</v>
      </c>
      <c r="H1008" s="2" t="str">
        <f ca="1">IF($C1008&gt;MAX($C1007:OFFSET($C1008,-$H$2+1,0)),"B",IF($D1008&lt;MIN($D1007:OFFSET($D1008,-$H$2+1,0)),"S",H1007))</f>
        <v>B</v>
      </c>
      <c r="I1008" s="2" t="str">
        <f ca="1">IF($C1008&gt;MAX($C1007:OFFSET($C1008,-$I$2+1,0)),"B",IF($D1008&lt;MIN($D1007:OFFSET($D1008,-$I$2+1,0)),"S",I1007))</f>
        <v>S</v>
      </c>
      <c r="J1008" s="2" t="str">
        <f t="shared" ca="1" si="157"/>
        <v>X</v>
      </c>
      <c r="K1008">
        <f t="shared" ca="1" si="158"/>
        <v>0</v>
      </c>
      <c r="L1008">
        <f t="shared" ca="1" si="159"/>
        <v>-1750.0000000000095</v>
      </c>
      <c r="M1008" s="8">
        <f t="shared" si="167"/>
        <v>5.571336855071662</v>
      </c>
      <c r="N1008" s="9">
        <f t="shared" si="166"/>
        <v>1114.2673710143324</v>
      </c>
      <c r="O1008" s="7">
        <f t="shared" ca="1" si="162"/>
        <v>0</v>
      </c>
      <c r="P1008" s="2" t="str">
        <f t="shared" ca="1" si="163"/>
        <v xml:space="preserve"> </v>
      </c>
      <c r="Q1008" t="str">
        <f t="shared" ca="1" si="164"/>
        <v>X</v>
      </c>
      <c r="R1008">
        <f t="shared" ca="1" si="160"/>
        <v>0</v>
      </c>
      <c r="S1008">
        <f t="shared" ca="1" si="161"/>
        <v>-7240.0000000000064</v>
      </c>
    </row>
    <row r="1009" spans="1:19" x14ac:dyDescent="0.25">
      <c r="A1009" s="1">
        <v>38007</v>
      </c>
      <c r="B1009">
        <v>574.20000000000005</v>
      </c>
      <c r="C1009">
        <v>575.20000000000005</v>
      </c>
      <c r="D1009">
        <v>571.20000000000005</v>
      </c>
      <c r="E1009">
        <v>574.9</v>
      </c>
      <c r="F1009">
        <v>30762</v>
      </c>
      <c r="G1009">
        <f t="shared" si="165"/>
        <v>5.3999999999999773</v>
      </c>
      <c r="H1009" s="2" t="str">
        <f ca="1">IF($C1009&gt;MAX($C1008:OFFSET($C1009,-$H$2+1,0)),"B",IF($D1009&lt;MIN($D1008:OFFSET($D1009,-$H$2+1,0)),"S",H1008))</f>
        <v>B</v>
      </c>
      <c r="I1009" s="2" t="str">
        <f ca="1">IF($C1009&gt;MAX($C1008:OFFSET($C1009,-$I$2+1,0)),"B",IF($D1009&lt;MIN($D1008:OFFSET($D1009,-$I$2+1,0)),"S",I1008))</f>
        <v>S</v>
      </c>
      <c r="J1009" s="2" t="str">
        <f t="shared" ca="1" si="157"/>
        <v>X</v>
      </c>
      <c r="K1009">
        <f t="shared" ca="1" si="158"/>
        <v>0</v>
      </c>
      <c r="L1009">
        <f t="shared" ca="1" si="159"/>
        <v>-1750.0000000000095</v>
      </c>
      <c r="M1009" s="8">
        <f t="shared" si="167"/>
        <v>5.5627700123180777</v>
      </c>
      <c r="N1009" s="9">
        <f t="shared" si="166"/>
        <v>1112.5540024636155</v>
      </c>
      <c r="O1009" s="7">
        <f t="shared" ca="1" si="162"/>
        <v>0</v>
      </c>
      <c r="P1009" s="2" t="str">
        <f t="shared" ca="1" si="163"/>
        <v xml:space="preserve"> </v>
      </c>
      <c r="Q1009" t="str">
        <f t="shared" ca="1" si="164"/>
        <v>X</v>
      </c>
      <c r="R1009">
        <f t="shared" ca="1" si="160"/>
        <v>0</v>
      </c>
      <c r="S1009">
        <f t="shared" ca="1" si="161"/>
        <v>-7240.0000000000064</v>
      </c>
    </row>
    <row r="1010" spans="1:19" x14ac:dyDescent="0.25">
      <c r="A1010" s="1">
        <v>38008</v>
      </c>
      <c r="B1010">
        <v>576.29999999999995</v>
      </c>
      <c r="C1010">
        <v>577</v>
      </c>
      <c r="D1010">
        <v>572</v>
      </c>
      <c r="E1010">
        <v>573.79999999999995</v>
      </c>
      <c r="F1010">
        <v>34841</v>
      </c>
      <c r="G1010">
        <f t="shared" si="165"/>
        <v>5</v>
      </c>
      <c r="H1010" s="2" t="str">
        <f ca="1">IF($C1010&gt;MAX($C1009:OFFSET($C1010,-$H$2+1,0)),"B",IF($D1010&lt;MIN($D1009:OFFSET($D1010,-$H$2+1,0)),"S",H1009))</f>
        <v>B</v>
      </c>
      <c r="I1010" s="2" t="str">
        <f ca="1">IF($C1010&gt;MAX($C1009:OFFSET($C1010,-$I$2+1,0)),"B",IF($D1010&lt;MIN($D1009:OFFSET($D1010,-$I$2+1,0)),"S",I1009))</f>
        <v>S</v>
      </c>
      <c r="J1010" s="2" t="str">
        <f t="shared" ca="1" si="157"/>
        <v>X</v>
      </c>
      <c r="K1010">
        <f t="shared" ca="1" si="158"/>
        <v>0</v>
      </c>
      <c r="L1010">
        <f t="shared" ca="1" si="159"/>
        <v>-1750.0000000000095</v>
      </c>
      <c r="M1010" s="8">
        <f t="shared" si="167"/>
        <v>5.534631511702174</v>
      </c>
      <c r="N1010" s="9">
        <f t="shared" si="166"/>
        <v>1106.9263023404349</v>
      </c>
      <c r="O1010" s="7">
        <f t="shared" ca="1" si="162"/>
        <v>0</v>
      </c>
      <c r="P1010" s="2" t="str">
        <f t="shared" ca="1" si="163"/>
        <v xml:space="preserve"> </v>
      </c>
      <c r="Q1010" t="str">
        <f t="shared" ca="1" si="164"/>
        <v>X</v>
      </c>
      <c r="R1010">
        <f t="shared" ca="1" si="160"/>
        <v>0</v>
      </c>
      <c r="S1010">
        <f t="shared" ca="1" si="161"/>
        <v>-7240.0000000000064</v>
      </c>
    </row>
    <row r="1011" spans="1:19" x14ac:dyDescent="0.25">
      <c r="A1011" s="1">
        <v>38009</v>
      </c>
      <c r="B1011">
        <v>573.9</v>
      </c>
      <c r="C1011">
        <v>575.5</v>
      </c>
      <c r="D1011">
        <v>570.20000000000005</v>
      </c>
      <c r="E1011">
        <v>571.70000000000005</v>
      </c>
      <c r="F1011">
        <v>38063</v>
      </c>
      <c r="G1011">
        <f t="shared" si="165"/>
        <v>5.2999999999999545</v>
      </c>
      <c r="H1011" s="2" t="str">
        <f ca="1">IF($C1011&gt;MAX($C1010:OFFSET($C1011,-$H$2+1,0)),"B",IF($D1011&lt;MIN($D1010:OFFSET($D1011,-$H$2+1,0)),"S",H1010))</f>
        <v>B</v>
      </c>
      <c r="I1011" s="2" t="str">
        <f ca="1">IF($C1011&gt;MAX($C1010:OFFSET($C1011,-$I$2+1,0)),"B",IF($D1011&lt;MIN($D1010:OFFSET($D1011,-$I$2+1,0)),"S",I1010))</f>
        <v>S</v>
      </c>
      <c r="J1011" s="2" t="str">
        <f t="shared" ca="1" si="157"/>
        <v>X</v>
      </c>
      <c r="K1011">
        <f t="shared" ca="1" si="158"/>
        <v>0</v>
      </c>
      <c r="L1011">
        <f t="shared" ca="1" si="159"/>
        <v>-1750.0000000000095</v>
      </c>
      <c r="M1011" s="8">
        <f t="shared" si="167"/>
        <v>5.5228999361170628</v>
      </c>
      <c r="N1011" s="9">
        <f t="shared" si="166"/>
        <v>1104.5799872234124</v>
      </c>
      <c r="O1011" s="7">
        <f t="shared" ca="1" si="162"/>
        <v>0</v>
      </c>
      <c r="P1011" s="2" t="str">
        <f t="shared" ca="1" si="163"/>
        <v xml:space="preserve"> </v>
      </c>
      <c r="Q1011" t="str">
        <f t="shared" ca="1" si="164"/>
        <v>X</v>
      </c>
      <c r="R1011">
        <f t="shared" ca="1" si="160"/>
        <v>0</v>
      </c>
      <c r="S1011">
        <f t="shared" ca="1" si="161"/>
        <v>-7240.0000000000064</v>
      </c>
    </row>
    <row r="1012" spans="1:19" x14ac:dyDescent="0.25">
      <c r="A1012" s="1">
        <v>38012</v>
      </c>
      <c r="B1012">
        <v>570.20000000000005</v>
      </c>
      <c r="C1012">
        <v>573</v>
      </c>
      <c r="D1012">
        <v>570</v>
      </c>
      <c r="E1012">
        <v>570.4</v>
      </c>
      <c r="F1012">
        <v>33680</v>
      </c>
      <c r="G1012">
        <f t="shared" si="165"/>
        <v>3</v>
      </c>
      <c r="H1012" s="2" t="str">
        <f ca="1">IF($C1012&gt;MAX($C1011:OFFSET($C1012,-$H$2+1,0)),"B",IF($D1012&lt;MIN($D1011:OFFSET($D1012,-$H$2+1,0)),"S",H1011))</f>
        <v>B</v>
      </c>
      <c r="I1012" s="2" t="str">
        <f ca="1">IF($C1012&gt;MAX($C1011:OFFSET($C1012,-$I$2+1,0)),"B",IF($D1012&lt;MIN($D1011:OFFSET($D1012,-$I$2+1,0)),"S",I1011))</f>
        <v>S</v>
      </c>
      <c r="J1012" s="2" t="str">
        <f t="shared" ca="1" si="157"/>
        <v>X</v>
      </c>
      <c r="K1012">
        <f t="shared" ca="1" si="158"/>
        <v>0</v>
      </c>
      <c r="L1012">
        <f t="shared" ca="1" si="159"/>
        <v>-1750.0000000000095</v>
      </c>
      <c r="M1012" s="8">
        <f t="shared" si="167"/>
        <v>5.3967549393112098</v>
      </c>
      <c r="N1012" s="9">
        <f t="shared" si="166"/>
        <v>1079.3509878622419</v>
      </c>
      <c r="O1012" s="7">
        <f t="shared" ca="1" si="162"/>
        <v>0</v>
      </c>
      <c r="P1012" s="2" t="str">
        <f t="shared" ca="1" si="163"/>
        <v xml:space="preserve"> </v>
      </c>
      <c r="Q1012" t="str">
        <f t="shared" ca="1" si="164"/>
        <v>X</v>
      </c>
      <c r="R1012">
        <f t="shared" ca="1" si="160"/>
        <v>0</v>
      </c>
      <c r="S1012">
        <f t="shared" ca="1" si="161"/>
        <v>-7240.0000000000064</v>
      </c>
    </row>
    <row r="1013" spans="1:19" x14ac:dyDescent="0.25">
      <c r="A1013" s="1">
        <v>38013</v>
      </c>
      <c r="B1013">
        <v>567.79999999999995</v>
      </c>
      <c r="C1013">
        <v>576.1</v>
      </c>
      <c r="D1013">
        <v>567.79999999999995</v>
      </c>
      <c r="E1013">
        <v>573.79999999999995</v>
      </c>
      <c r="F1013">
        <v>28711</v>
      </c>
      <c r="G1013">
        <f t="shared" si="165"/>
        <v>8.3000000000000682</v>
      </c>
      <c r="H1013" s="2" t="str">
        <f ca="1">IF($C1013&gt;MAX($C1012:OFFSET($C1013,-$H$2+1,0)),"B",IF($D1013&lt;MIN($D1012:OFFSET($D1013,-$H$2+1,0)),"S",H1012))</f>
        <v>B</v>
      </c>
      <c r="I1013" s="2" t="str">
        <f ca="1">IF($C1013&gt;MAX($C1012:OFFSET($C1013,-$I$2+1,0)),"B",IF($D1013&lt;MIN($D1012:OFFSET($D1013,-$I$2+1,0)),"S",I1012))</f>
        <v>S</v>
      </c>
      <c r="J1013" s="2" t="str">
        <f t="shared" ca="1" si="157"/>
        <v>X</v>
      </c>
      <c r="K1013">
        <f t="shared" ca="1" si="158"/>
        <v>0</v>
      </c>
      <c r="L1013">
        <f t="shared" ca="1" si="159"/>
        <v>-1750.0000000000095</v>
      </c>
      <c r="M1013" s="8">
        <f t="shared" si="167"/>
        <v>5.5419171923456521</v>
      </c>
      <c r="N1013" s="9">
        <f t="shared" si="166"/>
        <v>1108.3834384691304</v>
      </c>
      <c r="O1013" s="7">
        <f t="shared" ca="1" si="162"/>
        <v>0</v>
      </c>
      <c r="P1013" s="2" t="str">
        <f t="shared" ca="1" si="163"/>
        <v xml:space="preserve"> </v>
      </c>
      <c r="Q1013" t="str">
        <f t="shared" ca="1" si="164"/>
        <v>X</v>
      </c>
      <c r="R1013">
        <f t="shared" ca="1" si="160"/>
        <v>0</v>
      </c>
      <c r="S1013">
        <f t="shared" ca="1" si="161"/>
        <v>-7240.0000000000064</v>
      </c>
    </row>
    <row r="1014" spans="1:19" x14ac:dyDescent="0.25">
      <c r="A1014" s="1">
        <v>38014</v>
      </c>
      <c r="B1014">
        <v>573.5</v>
      </c>
      <c r="C1014">
        <v>578.70000000000005</v>
      </c>
      <c r="D1014">
        <v>573.20000000000005</v>
      </c>
      <c r="E1014">
        <v>578.29999999999995</v>
      </c>
      <c r="F1014">
        <v>96629</v>
      </c>
      <c r="G1014">
        <f t="shared" si="165"/>
        <v>5.5</v>
      </c>
      <c r="H1014" s="2" t="str">
        <f ca="1">IF($C1014&gt;MAX($C1013:OFFSET($C1014,-$H$2+1,0)),"B",IF($D1014&lt;MIN($D1013:OFFSET($D1014,-$H$2+1,0)),"S",H1013))</f>
        <v>B</v>
      </c>
      <c r="I1014" s="2" t="str">
        <f ca="1">IF($C1014&gt;MAX($C1013:OFFSET($C1014,-$I$2+1,0)),"B",IF($D1014&lt;MIN($D1013:OFFSET($D1014,-$I$2+1,0)),"S",I1013))</f>
        <v>S</v>
      </c>
      <c r="J1014" s="2" t="str">
        <f t="shared" ca="1" si="157"/>
        <v>X</v>
      </c>
      <c r="K1014">
        <f t="shared" ca="1" si="158"/>
        <v>0</v>
      </c>
      <c r="L1014">
        <f t="shared" ca="1" si="159"/>
        <v>-1750.0000000000095</v>
      </c>
      <c r="M1014" s="8">
        <f t="shared" si="167"/>
        <v>5.5398213327283692</v>
      </c>
      <c r="N1014" s="9">
        <f t="shared" si="166"/>
        <v>1107.9642665456738</v>
      </c>
      <c r="O1014" s="7">
        <f t="shared" ca="1" si="162"/>
        <v>0</v>
      </c>
      <c r="P1014" s="2" t="str">
        <f t="shared" ca="1" si="163"/>
        <v xml:space="preserve"> </v>
      </c>
      <c r="Q1014" t="str">
        <f t="shared" ca="1" si="164"/>
        <v>X</v>
      </c>
      <c r="R1014">
        <f t="shared" ca="1" si="160"/>
        <v>0</v>
      </c>
      <c r="S1014">
        <f t="shared" ca="1" si="161"/>
        <v>-7240.0000000000064</v>
      </c>
    </row>
    <row r="1015" spans="1:19" x14ac:dyDescent="0.25">
      <c r="A1015" s="1">
        <v>38015</v>
      </c>
      <c r="B1015">
        <v>572</v>
      </c>
      <c r="C1015">
        <v>572.6</v>
      </c>
      <c r="D1015">
        <v>560</v>
      </c>
      <c r="E1015">
        <v>561.9</v>
      </c>
      <c r="F1015">
        <v>121307</v>
      </c>
      <c r="G1015">
        <f t="shared" si="165"/>
        <v>18.299999999999955</v>
      </c>
      <c r="H1015" s="2" t="str">
        <f ca="1">IF($C1015&gt;MAX($C1014:OFFSET($C1015,-$H$2+1,0)),"B",IF($D1015&lt;MIN($D1014:OFFSET($D1015,-$H$2+1,0)),"S",H1014))</f>
        <v>B</v>
      </c>
      <c r="I1015" s="2" t="str">
        <f ca="1">IF($C1015&gt;MAX($C1014:OFFSET($C1015,-$I$2+1,0)),"B",IF($D1015&lt;MIN($D1014:OFFSET($D1015,-$I$2+1,0)),"S",I1014))</f>
        <v>S</v>
      </c>
      <c r="J1015" s="2" t="str">
        <f t="shared" ca="1" si="157"/>
        <v>X</v>
      </c>
      <c r="K1015">
        <f t="shared" ca="1" si="158"/>
        <v>0</v>
      </c>
      <c r="L1015">
        <f t="shared" ca="1" si="159"/>
        <v>-1750.0000000000095</v>
      </c>
      <c r="M1015" s="8">
        <f t="shared" si="167"/>
        <v>6.1778302660919486</v>
      </c>
      <c r="N1015" s="9">
        <f t="shared" si="166"/>
        <v>1235.5660532183897</v>
      </c>
      <c r="O1015" s="7">
        <f t="shared" ca="1" si="162"/>
        <v>0</v>
      </c>
      <c r="P1015" s="2" t="str">
        <f t="shared" ca="1" si="163"/>
        <v xml:space="preserve"> </v>
      </c>
      <c r="Q1015" t="str">
        <f t="shared" ca="1" si="164"/>
        <v>X</v>
      </c>
      <c r="R1015">
        <f t="shared" ca="1" si="160"/>
        <v>0</v>
      </c>
      <c r="S1015">
        <f t="shared" ca="1" si="161"/>
        <v>-7240.0000000000064</v>
      </c>
    </row>
    <row r="1016" spans="1:19" x14ac:dyDescent="0.25">
      <c r="A1016" s="1">
        <v>38016</v>
      </c>
      <c r="B1016">
        <v>561.9</v>
      </c>
      <c r="C1016">
        <v>565.79999999999995</v>
      </c>
      <c r="D1016">
        <v>561.9</v>
      </c>
      <c r="E1016">
        <v>565.4</v>
      </c>
      <c r="F1016">
        <v>76178</v>
      </c>
      <c r="G1016">
        <f t="shared" si="165"/>
        <v>3.8999999999999773</v>
      </c>
      <c r="H1016" s="2" t="str">
        <f ca="1">IF($C1016&gt;MAX($C1015:OFFSET($C1016,-$H$2+1,0)),"B",IF($D1016&lt;MIN($D1015:OFFSET($D1016,-$H$2+1,0)),"S",H1015))</f>
        <v>B</v>
      </c>
      <c r="I1016" s="2" t="str">
        <f ca="1">IF($C1016&gt;MAX($C1015:OFFSET($C1016,-$I$2+1,0)),"B",IF($D1016&lt;MIN($D1015:OFFSET($D1016,-$I$2+1,0)),"S",I1015))</f>
        <v>S</v>
      </c>
      <c r="J1016" s="2" t="str">
        <f t="shared" ca="1" si="157"/>
        <v>X</v>
      </c>
      <c r="K1016">
        <f t="shared" ca="1" si="158"/>
        <v>0</v>
      </c>
      <c r="L1016">
        <f t="shared" ca="1" si="159"/>
        <v>-1750.0000000000095</v>
      </c>
      <c r="M1016" s="8">
        <f t="shared" si="167"/>
        <v>6.0639387527873501</v>
      </c>
      <c r="N1016" s="9">
        <f t="shared" si="166"/>
        <v>1212.78775055747</v>
      </c>
      <c r="O1016" s="7">
        <f t="shared" ca="1" si="162"/>
        <v>0</v>
      </c>
      <c r="P1016" s="2" t="str">
        <f t="shared" ca="1" si="163"/>
        <v xml:space="preserve"> </v>
      </c>
      <c r="Q1016" t="str">
        <f t="shared" ca="1" si="164"/>
        <v>X</v>
      </c>
      <c r="R1016">
        <f t="shared" ca="1" si="160"/>
        <v>0</v>
      </c>
      <c r="S1016">
        <f t="shared" ca="1" si="161"/>
        <v>-7240.0000000000064</v>
      </c>
    </row>
    <row r="1017" spans="1:19" x14ac:dyDescent="0.25">
      <c r="A1017" s="1">
        <v>38019</v>
      </c>
      <c r="B1017">
        <v>564.6</v>
      </c>
      <c r="C1017">
        <v>565.79999999999995</v>
      </c>
      <c r="D1017">
        <v>557.5</v>
      </c>
      <c r="E1017">
        <v>561.79999999999995</v>
      </c>
      <c r="F1017">
        <v>46750</v>
      </c>
      <c r="G1017">
        <f t="shared" si="165"/>
        <v>8.2999999999999545</v>
      </c>
      <c r="H1017" s="2" t="str">
        <f ca="1">IF($C1017&gt;MAX($C1016:OFFSET($C1017,-$H$2+1,0)),"B",IF($D1017&lt;MIN($D1016:OFFSET($D1017,-$H$2+1,0)),"S",H1016))</f>
        <v>B</v>
      </c>
      <c r="I1017" s="2" t="str">
        <f ca="1">IF($C1017&gt;MAX($C1016:OFFSET($C1017,-$I$2+1,0)),"B",IF($D1017&lt;MIN($D1016:OFFSET($D1017,-$I$2+1,0)),"S",I1016))</f>
        <v>S</v>
      </c>
      <c r="J1017" s="2" t="str">
        <f t="shared" ca="1" si="157"/>
        <v>X</v>
      </c>
      <c r="K1017">
        <f t="shared" ca="1" si="158"/>
        <v>0</v>
      </c>
      <c r="L1017">
        <f t="shared" ca="1" si="159"/>
        <v>-1750.0000000000095</v>
      </c>
      <c r="M1017" s="8">
        <f t="shared" si="167"/>
        <v>6.1757418151479806</v>
      </c>
      <c r="N1017" s="9">
        <f t="shared" si="166"/>
        <v>1235.1483630295961</v>
      </c>
      <c r="O1017" s="7">
        <f t="shared" ca="1" si="162"/>
        <v>0</v>
      </c>
      <c r="P1017" s="2" t="str">
        <f t="shared" ca="1" si="163"/>
        <v xml:space="preserve"> </v>
      </c>
      <c r="Q1017" t="str">
        <f t="shared" ca="1" si="164"/>
        <v>X</v>
      </c>
      <c r="R1017">
        <f t="shared" ca="1" si="160"/>
        <v>0</v>
      </c>
      <c r="S1017">
        <f t="shared" ca="1" si="161"/>
        <v>-7240.0000000000064</v>
      </c>
    </row>
    <row r="1018" spans="1:19" x14ac:dyDescent="0.25">
      <c r="A1018" s="1">
        <v>38020</v>
      </c>
      <c r="B1018">
        <v>563.79999999999995</v>
      </c>
      <c r="C1018">
        <v>566.4</v>
      </c>
      <c r="D1018">
        <v>561.6</v>
      </c>
      <c r="E1018">
        <v>562.4</v>
      </c>
      <c r="F1018">
        <v>36316</v>
      </c>
      <c r="G1018">
        <f t="shared" si="165"/>
        <v>4.7999999999999545</v>
      </c>
      <c r="H1018" s="2" t="str">
        <f ca="1">IF($C1018&gt;MAX($C1017:OFFSET($C1018,-$H$2+1,0)),"B",IF($D1018&lt;MIN($D1017:OFFSET($D1018,-$H$2+1,0)),"S",H1017))</f>
        <v>B</v>
      </c>
      <c r="I1018" s="2" t="str">
        <f ca="1">IF($C1018&gt;MAX($C1017:OFFSET($C1018,-$I$2+1,0)),"B",IF($D1018&lt;MIN($D1017:OFFSET($D1018,-$I$2+1,0)),"S",I1017))</f>
        <v>S</v>
      </c>
      <c r="J1018" s="2" t="str">
        <f t="shared" ca="1" si="157"/>
        <v>X</v>
      </c>
      <c r="K1018">
        <f t="shared" ca="1" si="158"/>
        <v>0</v>
      </c>
      <c r="L1018">
        <f t="shared" ca="1" si="159"/>
        <v>-1750.0000000000095</v>
      </c>
      <c r="M1018" s="8">
        <f t="shared" si="167"/>
        <v>6.1069547243905795</v>
      </c>
      <c r="N1018" s="9">
        <f t="shared" si="166"/>
        <v>1221.390944878116</v>
      </c>
      <c r="O1018" s="7">
        <f t="shared" ca="1" si="162"/>
        <v>0</v>
      </c>
      <c r="P1018" s="2" t="str">
        <f t="shared" ca="1" si="163"/>
        <v xml:space="preserve"> </v>
      </c>
      <c r="Q1018" t="str">
        <f t="shared" ca="1" si="164"/>
        <v>X</v>
      </c>
      <c r="R1018">
        <f t="shared" ca="1" si="160"/>
        <v>0</v>
      </c>
      <c r="S1018">
        <f t="shared" ca="1" si="161"/>
        <v>-7240.0000000000064</v>
      </c>
    </row>
    <row r="1019" spans="1:19" x14ac:dyDescent="0.25">
      <c r="A1019" s="1">
        <v>38021</v>
      </c>
      <c r="B1019">
        <v>562.5</v>
      </c>
      <c r="C1019">
        <v>564.29999999999995</v>
      </c>
      <c r="D1019">
        <v>562</v>
      </c>
      <c r="E1019">
        <v>564.20000000000005</v>
      </c>
      <c r="F1019">
        <v>29908</v>
      </c>
      <c r="G1019">
        <f t="shared" si="165"/>
        <v>2.2999999999999545</v>
      </c>
      <c r="H1019" s="2" t="str">
        <f ca="1">IF($C1019&gt;MAX($C1018:OFFSET($C1019,-$H$2+1,0)),"B",IF($D1019&lt;MIN($D1018:OFFSET($D1019,-$H$2+1,0)),"S",H1018))</f>
        <v>B</v>
      </c>
      <c r="I1019" s="2" t="str">
        <f ca="1">IF($C1019&gt;MAX($C1018:OFFSET($C1019,-$I$2+1,0)),"B",IF($D1019&lt;MIN($D1018:OFFSET($D1019,-$I$2+1,0)),"S",I1018))</f>
        <v>S</v>
      </c>
      <c r="J1019" s="2" t="str">
        <f t="shared" ca="1" si="157"/>
        <v>X</v>
      </c>
      <c r="K1019">
        <f t="shared" ca="1" si="158"/>
        <v>0</v>
      </c>
      <c r="L1019">
        <f t="shared" ca="1" si="159"/>
        <v>-1750.0000000000095</v>
      </c>
      <c r="M1019" s="8">
        <f t="shared" si="167"/>
        <v>5.9166069881710488</v>
      </c>
      <c r="N1019" s="9">
        <f t="shared" si="166"/>
        <v>1183.3213976342097</v>
      </c>
      <c r="O1019" s="7">
        <f t="shared" ca="1" si="162"/>
        <v>0</v>
      </c>
      <c r="P1019" s="2" t="str">
        <f t="shared" ca="1" si="163"/>
        <v xml:space="preserve"> </v>
      </c>
      <c r="Q1019" t="str">
        <f t="shared" ca="1" si="164"/>
        <v>X</v>
      </c>
      <c r="R1019">
        <f t="shared" ca="1" si="160"/>
        <v>0</v>
      </c>
      <c r="S1019">
        <f t="shared" ca="1" si="161"/>
        <v>-7240.0000000000064</v>
      </c>
    </row>
    <row r="1020" spans="1:19" x14ac:dyDescent="0.25">
      <c r="A1020" s="1">
        <v>38022</v>
      </c>
      <c r="B1020">
        <v>561.6</v>
      </c>
      <c r="C1020">
        <v>563.79999999999995</v>
      </c>
      <c r="D1020">
        <v>560.29999999999995</v>
      </c>
      <c r="E1020">
        <v>561.29999999999995</v>
      </c>
      <c r="F1020">
        <v>29976</v>
      </c>
      <c r="G1020">
        <f t="shared" si="165"/>
        <v>3.9000000000000909</v>
      </c>
      <c r="H1020" s="2" t="str">
        <f ca="1">IF($C1020&gt;MAX($C1019:OFFSET($C1020,-$H$2+1,0)),"B",IF($D1020&lt;MIN($D1019:OFFSET($D1020,-$H$2+1,0)),"S",H1019))</f>
        <v>B</v>
      </c>
      <c r="I1020" s="2" t="str">
        <f ca="1">IF($C1020&gt;MAX($C1019:OFFSET($C1020,-$I$2+1,0)),"B",IF($D1020&lt;MIN($D1019:OFFSET($D1020,-$I$2+1,0)),"S",I1019))</f>
        <v>S</v>
      </c>
      <c r="J1020" s="2" t="str">
        <f t="shared" ca="1" si="157"/>
        <v>X</v>
      </c>
      <c r="K1020">
        <f t="shared" ca="1" si="158"/>
        <v>0</v>
      </c>
      <c r="L1020">
        <f t="shared" ca="1" si="159"/>
        <v>-1750.0000000000095</v>
      </c>
      <c r="M1020" s="8">
        <f t="shared" si="167"/>
        <v>5.8157766387625012</v>
      </c>
      <c r="N1020" s="9">
        <f t="shared" si="166"/>
        <v>1163.1553277525002</v>
      </c>
      <c r="O1020" s="7">
        <f t="shared" ca="1" si="162"/>
        <v>0</v>
      </c>
      <c r="P1020" s="2" t="str">
        <f t="shared" ca="1" si="163"/>
        <v xml:space="preserve"> </v>
      </c>
      <c r="Q1020" t="str">
        <f t="shared" ca="1" si="164"/>
        <v>X</v>
      </c>
      <c r="R1020">
        <f t="shared" ca="1" si="160"/>
        <v>0</v>
      </c>
      <c r="S1020">
        <f t="shared" ca="1" si="161"/>
        <v>-7240.0000000000064</v>
      </c>
    </row>
    <row r="1021" spans="1:19" x14ac:dyDescent="0.25">
      <c r="A1021" s="1">
        <v>38023</v>
      </c>
      <c r="B1021">
        <v>559.6</v>
      </c>
      <c r="C1021">
        <v>572.70000000000005</v>
      </c>
      <c r="D1021">
        <v>559</v>
      </c>
      <c r="E1021">
        <v>566.70000000000005</v>
      </c>
      <c r="F1021">
        <v>28588</v>
      </c>
      <c r="G1021">
        <f t="shared" si="165"/>
        <v>13.700000000000045</v>
      </c>
      <c r="H1021" s="2" t="str">
        <f ca="1">IF($C1021&gt;MAX($C1020:OFFSET($C1021,-$H$2+1,0)),"B",IF($D1021&lt;MIN($D1020:OFFSET($D1021,-$H$2+1,0)),"S",H1020))</f>
        <v>B</v>
      </c>
      <c r="I1021" s="2" t="str">
        <f ca="1">IF($C1021&gt;MAX($C1020:OFFSET($C1021,-$I$2+1,0)),"B",IF($D1021&lt;MIN($D1020:OFFSET($D1021,-$I$2+1,0)),"S",I1020))</f>
        <v>S</v>
      </c>
      <c r="J1021" s="2" t="str">
        <f t="shared" ref="J1021:J1084" ca="1" si="168">IF(H1021=I1021,I1021,"X")</f>
        <v>X</v>
      </c>
      <c r="K1021">
        <f t="shared" ca="1" si="158"/>
        <v>0</v>
      </c>
      <c r="L1021">
        <f t="shared" ca="1" si="159"/>
        <v>-1750.0000000000095</v>
      </c>
      <c r="M1021" s="8">
        <f t="shared" si="167"/>
        <v>6.2099878068243779</v>
      </c>
      <c r="N1021" s="9">
        <f t="shared" si="166"/>
        <v>1241.9975613648755</v>
      </c>
      <c r="O1021" s="7">
        <f t="shared" ca="1" si="162"/>
        <v>0</v>
      </c>
      <c r="P1021" s="2" t="str">
        <f t="shared" ca="1" si="163"/>
        <v xml:space="preserve"> </v>
      </c>
      <c r="Q1021" t="str">
        <f t="shared" ca="1" si="164"/>
        <v>X</v>
      </c>
      <c r="R1021">
        <f t="shared" ca="1" si="160"/>
        <v>0</v>
      </c>
      <c r="S1021">
        <f t="shared" ca="1" si="161"/>
        <v>-7240.0000000000064</v>
      </c>
    </row>
    <row r="1022" spans="1:19" x14ac:dyDescent="0.25">
      <c r="A1022" s="1">
        <v>38026</v>
      </c>
      <c r="B1022">
        <v>568.70000000000005</v>
      </c>
      <c r="C1022">
        <v>570.4</v>
      </c>
      <c r="D1022">
        <v>568</v>
      </c>
      <c r="E1022">
        <v>569.9</v>
      </c>
      <c r="F1022">
        <v>36019</v>
      </c>
      <c r="G1022">
        <f t="shared" si="165"/>
        <v>3.6999999999999318</v>
      </c>
      <c r="H1022" s="2" t="str">
        <f ca="1">IF($C1022&gt;MAX($C1021:OFFSET($C1022,-$H$2+1,0)),"B",IF($D1022&lt;MIN($D1021:OFFSET($D1022,-$H$2+1,0)),"S",H1021))</f>
        <v>B</v>
      </c>
      <c r="I1022" s="2" t="str">
        <f ca="1">IF($C1022&gt;MAX($C1021:OFFSET($C1022,-$I$2+1,0)),"B",IF($D1022&lt;MIN($D1021:OFFSET($D1022,-$I$2+1,0)),"S",I1021))</f>
        <v>S</v>
      </c>
      <c r="J1022" s="2" t="str">
        <f t="shared" ca="1" si="168"/>
        <v>X</v>
      </c>
      <c r="K1022">
        <f t="shared" ref="K1022:K1085" ca="1" si="169">IF(J1021="B",$K$2*(E1022-E1021),IF(J1021="S",$K$2*(E1021-E1022),0))</f>
        <v>0</v>
      </c>
      <c r="L1022">
        <f t="shared" ref="L1022:L1085" ca="1" si="170">L1021+K1022</f>
        <v>-1750.0000000000095</v>
      </c>
      <c r="M1022" s="8">
        <f t="shared" si="167"/>
        <v>6.0844884164831559</v>
      </c>
      <c r="N1022" s="9">
        <f t="shared" si="166"/>
        <v>1216.8976832966312</v>
      </c>
      <c r="O1022" s="7">
        <f t="shared" ca="1" si="162"/>
        <v>0</v>
      </c>
      <c r="P1022" s="2" t="str">
        <f t="shared" ca="1" si="163"/>
        <v xml:space="preserve"> </v>
      </c>
      <c r="Q1022" t="str">
        <f t="shared" ca="1" si="164"/>
        <v>X</v>
      </c>
      <c r="R1022">
        <f t="shared" ref="R1022:R1085" ca="1" si="171">IF(Q1021&lt;&gt;"X",K1022,0)</f>
        <v>0</v>
      </c>
      <c r="S1022">
        <f t="shared" ref="S1022:S1085" ca="1" si="172">S1021+R1022</f>
        <v>-7240.0000000000064</v>
      </c>
    </row>
    <row r="1023" spans="1:19" x14ac:dyDescent="0.25">
      <c r="A1023" s="1">
        <v>38027</v>
      </c>
      <c r="B1023">
        <v>572.5</v>
      </c>
      <c r="C1023">
        <v>573.6</v>
      </c>
      <c r="D1023">
        <v>569.29999999999995</v>
      </c>
      <c r="E1023">
        <v>569.5</v>
      </c>
      <c r="F1023">
        <v>30261</v>
      </c>
      <c r="G1023">
        <f t="shared" si="165"/>
        <v>4.3000000000000682</v>
      </c>
      <c r="H1023" s="2" t="str">
        <f ca="1">IF($C1023&gt;MAX($C1022:OFFSET($C1023,-$H$2+1,0)),"B",IF($D1023&lt;MIN($D1022:OFFSET($D1023,-$H$2+1,0)),"S",H1022))</f>
        <v>B</v>
      </c>
      <c r="I1023" s="2" t="str">
        <f ca="1">IF($C1023&gt;MAX($C1022:OFFSET($C1023,-$I$2+1,0)),"B",IF($D1023&lt;MIN($D1022:OFFSET($D1023,-$I$2+1,0)),"S",I1022))</f>
        <v>S</v>
      </c>
      <c r="J1023" s="2" t="str">
        <f t="shared" ca="1" si="168"/>
        <v>X</v>
      </c>
      <c r="K1023">
        <f t="shared" ca="1" si="169"/>
        <v>0</v>
      </c>
      <c r="L1023">
        <f t="shared" ca="1" si="170"/>
        <v>-1750.0000000000095</v>
      </c>
      <c r="M1023" s="8">
        <f t="shared" si="167"/>
        <v>5.995263995659001</v>
      </c>
      <c r="N1023" s="9">
        <f t="shared" si="166"/>
        <v>1199.0527991318002</v>
      </c>
      <c r="O1023" s="7">
        <f t="shared" ref="O1023:O1086" ca="1" si="173">IF(J1023=J1022,K1023+O1022,0)</f>
        <v>0</v>
      </c>
      <c r="P1023" s="2" t="str">
        <f t="shared" ref="P1023:P1086" ca="1" si="174">IF(O1023&lt;-N1023,"X"," ")</f>
        <v xml:space="preserve"> </v>
      </c>
      <c r="Q1023" t="str">
        <f t="shared" ref="Q1023:Q1086" ca="1" si="175">IF(AND(Q1022&lt;&gt;"X",P1023="X"),"X",IF(AND(Q1022="X",J1023&lt;&gt;J1022),J1023,IF(J1023="X","X",Q1022)))</f>
        <v>X</v>
      </c>
      <c r="R1023">
        <f t="shared" ca="1" si="171"/>
        <v>0</v>
      </c>
      <c r="S1023">
        <f t="shared" ca="1" si="172"/>
        <v>-7240.0000000000064</v>
      </c>
    </row>
    <row r="1024" spans="1:19" x14ac:dyDescent="0.25">
      <c r="A1024" s="1">
        <v>38028</v>
      </c>
      <c r="B1024">
        <v>569.6</v>
      </c>
      <c r="C1024">
        <v>575</v>
      </c>
      <c r="D1024">
        <v>568.29999999999995</v>
      </c>
      <c r="E1024">
        <v>573.20000000000005</v>
      </c>
      <c r="F1024">
        <v>28786</v>
      </c>
      <c r="G1024">
        <f t="shared" si="165"/>
        <v>6.7000000000000455</v>
      </c>
      <c r="H1024" s="2" t="str">
        <f ca="1">IF($C1024&gt;MAX($C1023:OFFSET($C1024,-$H$2+1,0)),"B",IF($D1024&lt;MIN($D1023:OFFSET($D1024,-$H$2+1,0)),"S",H1023))</f>
        <v>B</v>
      </c>
      <c r="I1024" s="2" t="str">
        <f ca="1">IF($C1024&gt;MAX($C1023:OFFSET($C1024,-$I$2+1,0)),"B",IF($D1024&lt;MIN($D1023:OFFSET($D1024,-$I$2+1,0)),"S",I1023))</f>
        <v>S</v>
      </c>
      <c r="J1024" s="2" t="str">
        <f t="shared" ca="1" si="168"/>
        <v>X</v>
      </c>
      <c r="K1024">
        <f t="shared" ca="1" si="169"/>
        <v>0</v>
      </c>
      <c r="L1024">
        <f t="shared" ca="1" si="170"/>
        <v>-1750.0000000000095</v>
      </c>
      <c r="M1024" s="8">
        <f t="shared" si="167"/>
        <v>6.030500795876053</v>
      </c>
      <c r="N1024" s="9">
        <f t="shared" si="166"/>
        <v>1206.1001591752106</v>
      </c>
      <c r="O1024" s="7">
        <f t="shared" ca="1" si="173"/>
        <v>0</v>
      </c>
      <c r="P1024" s="2" t="str">
        <f t="shared" ca="1" si="174"/>
        <v xml:space="preserve"> </v>
      </c>
      <c r="Q1024" t="str">
        <f t="shared" ca="1" si="175"/>
        <v>X</v>
      </c>
      <c r="R1024">
        <f t="shared" ca="1" si="171"/>
        <v>0</v>
      </c>
      <c r="S1024">
        <f t="shared" ca="1" si="172"/>
        <v>-7240.0000000000064</v>
      </c>
    </row>
    <row r="1025" spans="1:19" x14ac:dyDescent="0.25">
      <c r="A1025" s="1">
        <v>38029</v>
      </c>
      <c r="B1025">
        <v>573.5</v>
      </c>
      <c r="C1025">
        <v>576.9</v>
      </c>
      <c r="D1025">
        <v>572.79999999999995</v>
      </c>
      <c r="E1025">
        <v>576.70000000000005</v>
      </c>
      <c r="F1025">
        <v>41357</v>
      </c>
      <c r="G1025">
        <f t="shared" si="165"/>
        <v>4.1000000000000227</v>
      </c>
      <c r="H1025" s="2" t="str">
        <f ca="1">IF($C1025&gt;MAX($C1024:OFFSET($C1025,-$H$2+1,0)),"B",IF($D1025&lt;MIN($D1024:OFFSET($D1025,-$H$2+1,0)),"S",H1024))</f>
        <v>B</v>
      </c>
      <c r="I1025" s="2" t="str">
        <f ca="1">IF($C1025&gt;MAX($C1024:OFFSET($C1025,-$I$2+1,0)),"B",IF($D1025&lt;MIN($D1024:OFFSET($D1025,-$I$2+1,0)),"S",I1024))</f>
        <v>S</v>
      </c>
      <c r="J1025" s="2" t="str">
        <f t="shared" ca="1" si="168"/>
        <v>X</v>
      </c>
      <c r="K1025">
        <f t="shared" ca="1" si="169"/>
        <v>0</v>
      </c>
      <c r="L1025">
        <f t="shared" ca="1" si="170"/>
        <v>-1750.0000000000095</v>
      </c>
      <c r="M1025" s="8">
        <f t="shared" si="167"/>
        <v>5.9339757560822513</v>
      </c>
      <c r="N1025" s="9">
        <f t="shared" si="166"/>
        <v>1186.7951512164502</v>
      </c>
      <c r="O1025" s="7">
        <f t="shared" ca="1" si="173"/>
        <v>0</v>
      </c>
      <c r="P1025" s="2" t="str">
        <f t="shared" ca="1" si="174"/>
        <v xml:space="preserve"> </v>
      </c>
      <c r="Q1025" t="str">
        <f t="shared" ca="1" si="175"/>
        <v>X</v>
      </c>
      <c r="R1025">
        <f t="shared" ca="1" si="171"/>
        <v>0</v>
      </c>
      <c r="S1025">
        <f t="shared" ca="1" si="172"/>
        <v>-7240.0000000000064</v>
      </c>
    </row>
    <row r="1026" spans="1:19" x14ac:dyDescent="0.25">
      <c r="A1026" s="1">
        <v>38030</v>
      </c>
      <c r="B1026">
        <v>575.29999999999995</v>
      </c>
      <c r="C1026">
        <v>580.5</v>
      </c>
      <c r="D1026">
        <v>569.6</v>
      </c>
      <c r="E1026">
        <v>573.29999999999995</v>
      </c>
      <c r="F1026">
        <v>36282</v>
      </c>
      <c r="G1026">
        <f t="shared" si="165"/>
        <v>10.899999999999977</v>
      </c>
      <c r="H1026" s="2" t="str">
        <f ca="1">IF($C1026&gt;MAX($C1025:OFFSET($C1026,-$H$2+1,0)),"B",IF($D1026&lt;MIN($D1025:OFFSET($D1026,-$H$2+1,0)),"S",H1025))</f>
        <v>B</v>
      </c>
      <c r="I1026" s="2" t="str">
        <f ca="1">IF($C1026&gt;MAX($C1025:OFFSET($C1026,-$I$2+1,0)),"B",IF($D1026&lt;MIN($D1025:OFFSET($D1026,-$I$2+1,0)),"S",I1025))</f>
        <v>B</v>
      </c>
      <c r="J1026" s="2" t="str">
        <f t="shared" ca="1" si="168"/>
        <v>B</v>
      </c>
      <c r="K1026">
        <f t="shared" ca="1" si="169"/>
        <v>0</v>
      </c>
      <c r="L1026">
        <f t="shared" ca="1" si="170"/>
        <v>-1750.0000000000095</v>
      </c>
      <c r="M1026" s="8">
        <f t="shared" si="167"/>
        <v>6.1822769682781376</v>
      </c>
      <c r="N1026" s="9">
        <f t="shared" si="166"/>
        <v>1236.4553936556274</v>
      </c>
      <c r="O1026" s="7">
        <f t="shared" ca="1" si="173"/>
        <v>0</v>
      </c>
      <c r="P1026" s="2" t="str">
        <f t="shared" ca="1" si="174"/>
        <v xml:space="preserve"> </v>
      </c>
      <c r="Q1026" t="str">
        <f t="shared" ca="1" si="175"/>
        <v>B</v>
      </c>
      <c r="R1026">
        <f t="shared" ca="1" si="171"/>
        <v>0</v>
      </c>
      <c r="S1026">
        <f t="shared" ca="1" si="172"/>
        <v>-7240.0000000000064</v>
      </c>
    </row>
    <row r="1027" spans="1:19" x14ac:dyDescent="0.25">
      <c r="A1027" s="1">
        <v>38034</v>
      </c>
      <c r="B1027">
        <v>577.20000000000005</v>
      </c>
      <c r="C1027">
        <v>579.5</v>
      </c>
      <c r="D1027">
        <v>575.70000000000005</v>
      </c>
      <c r="E1027">
        <v>579</v>
      </c>
      <c r="F1027">
        <v>21620</v>
      </c>
      <c r="G1027">
        <f t="shared" si="165"/>
        <v>6.2000000000000455</v>
      </c>
      <c r="H1027" s="2" t="str">
        <f ca="1">IF($C1027&gt;MAX($C1026:OFFSET($C1027,-$H$2+1,0)),"B",IF($D1027&lt;MIN($D1026:OFFSET($D1027,-$H$2+1,0)),"S",H1026))</f>
        <v>B</v>
      </c>
      <c r="I1027" s="2" t="str">
        <f ca="1">IF($C1027&gt;MAX($C1026:OFFSET($C1027,-$I$2+1,0)),"B",IF($D1027&lt;MIN($D1026:OFFSET($D1027,-$I$2+1,0)),"S",I1026))</f>
        <v>B</v>
      </c>
      <c r="J1027" s="2" t="str">
        <f t="shared" ca="1" si="168"/>
        <v>B</v>
      </c>
      <c r="K1027">
        <f t="shared" ca="1" si="169"/>
        <v>570.00000000000455</v>
      </c>
      <c r="L1027">
        <f t="shared" ca="1" si="170"/>
        <v>-1180.000000000005</v>
      </c>
      <c r="M1027" s="8">
        <f t="shared" si="167"/>
        <v>6.1831631198642327</v>
      </c>
      <c r="N1027" s="9">
        <f t="shared" si="166"/>
        <v>1236.6326239728464</v>
      </c>
      <c r="O1027" s="7">
        <f t="shared" ca="1" si="173"/>
        <v>570.00000000000455</v>
      </c>
      <c r="P1027" s="2" t="str">
        <f t="shared" ca="1" si="174"/>
        <v xml:space="preserve"> </v>
      </c>
      <c r="Q1027" t="str">
        <f t="shared" ca="1" si="175"/>
        <v>B</v>
      </c>
      <c r="R1027">
        <f t="shared" ca="1" si="171"/>
        <v>570.00000000000455</v>
      </c>
      <c r="S1027">
        <f t="shared" ca="1" si="172"/>
        <v>-6670.0000000000018</v>
      </c>
    </row>
    <row r="1028" spans="1:19" x14ac:dyDescent="0.25">
      <c r="A1028" s="1">
        <v>38035</v>
      </c>
      <c r="B1028">
        <v>578</v>
      </c>
      <c r="C1028">
        <v>579.1</v>
      </c>
      <c r="D1028">
        <v>574.1</v>
      </c>
      <c r="E1028">
        <v>575.29999999999995</v>
      </c>
      <c r="F1028">
        <v>35669</v>
      </c>
      <c r="G1028">
        <f t="shared" ref="G1028:G1091" si="176">MAX(C1028-D1028,C1028-E1027,E1027-D1028)</f>
        <v>5</v>
      </c>
      <c r="H1028" s="2" t="str">
        <f ca="1">IF($C1028&gt;MAX($C1027:OFFSET($C1028,-$H$2+1,0)),"B",IF($D1028&lt;MIN($D1027:OFFSET($D1028,-$H$2+1,0)),"S",H1027))</f>
        <v>B</v>
      </c>
      <c r="I1028" s="2" t="str">
        <f ca="1">IF($C1028&gt;MAX($C1027:OFFSET($C1028,-$I$2+1,0)),"B",IF($D1028&lt;MIN($D1027:OFFSET($D1028,-$I$2+1,0)),"S",I1027))</f>
        <v>B</v>
      </c>
      <c r="J1028" s="2" t="str">
        <f t="shared" ca="1" si="168"/>
        <v>B</v>
      </c>
      <c r="K1028">
        <f t="shared" ca="1" si="169"/>
        <v>-370.00000000000455</v>
      </c>
      <c r="L1028">
        <f t="shared" ca="1" si="170"/>
        <v>-1550.0000000000095</v>
      </c>
      <c r="M1028" s="8">
        <f t="shared" si="167"/>
        <v>6.1240049638710214</v>
      </c>
      <c r="N1028" s="9">
        <f t="shared" si="166"/>
        <v>1224.8009927742044</v>
      </c>
      <c r="O1028" s="7">
        <f t="shared" ca="1" si="173"/>
        <v>200</v>
      </c>
      <c r="P1028" s="2" t="str">
        <f t="shared" ca="1" si="174"/>
        <v xml:space="preserve"> </v>
      </c>
      <c r="Q1028" t="str">
        <f t="shared" ca="1" si="175"/>
        <v>B</v>
      </c>
      <c r="R1028">
        <f t="shared" ca="1" si="171"/>
        <v>-370.00000000000455</v>
      </c>
      <c r="S1028">
        <f t="shared" ca="1" si="172"/>
        <v>-7040.0000000000064</v>
      </c>
    </row>
    <row r="1029" spans="1:19" x14ac:dyDescent="0.25">
      <c r="A1029" s="1">
        <v>38036</v>
      </c>
      <c r="B1029">
        <v>574.20000000000005</v>
      </c>
      <c r="C1029">
        <v>574.70000000000005</v>
      </c>
      <c r="D1029">
        <v>571.1</v>
      </c>
      <c r="E1029">
        <v>572.79999999999995</v>
      </c>
      <c r="F1029">
        <v>28685</v>
      </c>
      <c r="G1029">
        <f t="shared" si="176"/>
        <v>4.1999999999999318</v>
      </c>
      <c r="H1029" s="2" t="str">
        <f ca="1">IF($C1029&gt;MAX($C1028:OFFSET($C1029,-$H$2+1,0)),"B",IF($D1029&lt;MIN($D1028:OFFSET($D1029,-$H$2+1,0)),"S",H1028))</f>
        <v>B</v>
      </c>
      <c r="I1029" s="2" t="str">
        <f ca="1">IF($C1029&gt;MAX($C1028:OFFSET($C1029,-$I$2+1,0)),"B",IF($D1029&lt;MIN($D1028:OFFSET($D1029,-$I$2+1,0)),"S",I1028))</f>
        <v>B</v>
      </c>
      <c r="J1029" s="2" t="str">
        <f t="shared" ca="1" si="168"/>
        <v>B</v>
      </c>
      <c r="K1029">
        <f t="shared" ca="1" si="169"/>
        <v>-250</v>
      </c>
      <c r="L1029">
        <f t="shared" ca="1" si="170"/>
        <v>-1800.0000000000095</v>
      </c>
      <c r="M1029" s="8">
        <f t="shared" si="167"/>
        <v>6.0278047156774672</v>
      </c>
      <c r="N1029" s="9">
        <f t="shared" si="166"/>
        <v>1205.5609431354935</v>
      </c>
      <c r="O1029" s="7">
        <f t="shared" ca="1" si="173"/>
        <v>-50</v>
      </c>
      <c r="P1029" s="2" t="str">
        <f t="shared" ca="1" si="174"/>
        <v xml:space="preserve"> </v>
      </c>
      <c r="Q1029" t="str">
        <f t="shared" ca="1" si="175"/>
        <v>B</v>
      </c>
      <c r="R1029">
        <f t="shared" ca="1" si="171"/>
        <v>-250</v>
      </c>
      <c r="S1029">
        <f t="shared" ca="1" si="172"/>
        <v>-7290.0000000000064</v>
      </c>
    </row>
    <row r="1030" spans="1:19" x14ac:dyDescent="0.25">
      <c r="A1030" s="1">
        <v>38037</v>
      </c>
      <c r="B1030">
        <v>570.29999999999995</v>
      </c>
      <c r="C1030">
        <v>571.5</v>
      </c>
      <c r="D1030">
        <v>557</v>
      </c>
      <c r="E1030">
        <v>560.5</v>
      </c>
      <c r="F1030">
        <v>29711</v>
      </c>
      <c r="G1030">
        <f t="shared" si="176"/>
        <v>15.799999999999955</v>
      </c>
      <c r="H1030" s="2" t="str">
        <f ca="1">IF($C1030&gt;MAX($C1029:OFFSET($C1030,-$H$2+1,0)),"B",IF($D1030&lt;MIN($D1029:OFFSET($D1030,-$H$2+1,0)),"S",H1029))</f>
        <v>B</v>
      </c>
      <c r="I1030" s="2" t="str">
        <f ca="1">IF($C1030&gt;MAX($C1029:OFFSET($C1030,-$I$2+1,0)),"B",IF($D1030&lt;MIN($D1029:OFFSET($D1030,-$I$2+1,0)),"S",I1029))</f>
        <v>S</v>
      </c>
      <c r="J1030" s="2" t="str">
        <f t="shared" ca="1" si="168"/>
        <v>X</v>
      </c>
      <c r="K1030">
        <f t="shared" ca="1" si="169"/>
        <v>-1229.9999999999955</v>
      </c>
      <c r="L1030">
        <f t="shared" ca="1" si="170"/>
        <v>-3030.000000000005</v>
      </c>
      <c r="M1030" s="8">
        <f t="shared" si="167"/>
        <v>6.5164144798935926</v>
      </c>
      <c r="N1030" s="9">
        <f t="shared" si="166"/>
        <v>1303.2828959787184</v>
      </c>
      <c r="O1030" s="7">
        <f t="shared" ca="1" si="173"/>
        <v>0</v>
      </c>
      <c r="P1030" s="2" t="str">
        <f t="shared" ca="1" si="174"/>
        <v xml:space="preserve"> </v>
      </c>
      <c r="Q1030" t="str">
        <f t="shared" ca="1" si="175"/>
        <v>X</v>
      </c>
      <c r="R1030">
        <f t="shared" ca="1" si="171"/>
        <v>-1229.9999999999955</v>
      </c>
      <c r="S1030">
        <f t="shared" ca="1" si="172"/>
        <v>-8520.0000000000018</v>
      </c>
    </row>
    <row r="1031" spans="1:19" x14ac:dyDescent="0.25">
      <c r="A1031" s="1">
        <v>38040</v>
      </c>
      <c r="B1031">
        <v>561.70000000000005</v>
      </c>
      <c r="C1031">
        <v>563</v>
      </c>
      <c r="D1031">
        <v>560.6</v>
      </c>
      <c r="E1031">
        <v>561.79999999999995</v>
      </c>
      <c r="F1031">
        <v>24038</v>
      </c>
      <c r="G1031">
        <f t="shared" si="176"/>
        <v>2.5</v>
      </c>
      <c r="H1031" s="2" t="str">
        <f ca="1">IF($C1031&gt;MAX($C1030:OFFSET($C1031,-$H$2+1,0)),"B",IF($D1031&lt;MIN($D1030:OFFSET($D1031,-$H$2+1,0)),"S",H1030))</f>
        <v>B</v>
      </c>
      <c r="I1031" s="2" t="str">
        <f ca="1">IF($C1031&gt;MAX($C1030:OFFSET($C1031,-$I$2+1,0)),"B",IF($D1031&lt;MIN($D1030:OFFSET($D1031,-$I$2+1,0)),"S",I1030))</f>
        <v>S</v>
      </c>
      <c r="J1031" s="2" t="str">
        <f t="shared" ca="1" si="168"/>
        <v>X</v>
      </c>
      <c r="K1031">
        <f t="shared" ca="1" si="169"/>
        <v>0</v>
      </c>
      <c r="L1031">
        <f t="shared" ca="1" si="170"/>
        <v>-3030.000000000005</v>
      </c>
      <c r="M1031" s="8">
        <f t="shared" si="167"/>
        <v>6.315593755898913</v>
      </c>
      <c r="N1031" s="9">
        <f t="shared" si="166"/>
        <v>1263.1187511797825</v>
      </c>
      <c r="O1031" s="7">
        <f t="shared" ca="1" si="173"/>
        <v>0</v>
      </c>
      <c r="P1031" s="2" t="str">
        <f t="shared" ca="1" si="174"/>
        <v xml:space="preserve"> </v>
      </c>
      <c r="Q1031" t="str">
        <f t="shared" ca="1" si="175"/>
        <v>X</v>
      </c>
      <c r="R1031">
        <f t="shared" ca="1" si="171"/>
        <v>0</v>
      </c>
      <c r="S1031">
        <f t="shared" ca="1" si="172"/>
        <v>-8520.0000000000018</v>
      </c>
    </row>
    <row r="1032" spans="1:19" x14ac:dyDescent="0.25">
      <c r="A1032" s="1">
        <v>38041</v>
      </c>
      <c r="B1032">
        <v>564.20000000000005</v>
      </c>
      <c r="C1032">
        <v>567.5</v>
      </c>
      <c r="D1032">
        <v>564.1</v>
      </c>
      <c r="E1032">
        <v>567.29999999999995</v>
      </c>
      <c r="F1032">
        <v>31986</v>
      </c>
      <c r="G1032">
        <f t="shared" si="176"/>
        <v>5.7000000000000455</v>
      </c>
      <c r="H1032" s="2" t="str">
        <f ca="1">IF($C1032&gt;MAX($C1031:OFFSET($C1032,-$H$2+1,0)),"B",IF($D1032&lt;MIN($D1031:OFFSET($D1032,-$H$2+1,0)),"S",H1031))</f>
        <v>B</v>
      </c>
      <c r="I1032" s="2" t="str">
        <f ca="1">IF($C1032&gt;MAX($C1031:OFFSET($C1032,-$I$2+1,0)),"B",IF($D1032&lt;MIN($D1031:OFFSET($D1032,-$I$2+1,0)),"S",I1031))</f>
        <v>S</v>
      </c>
      <c r="J1032" s="2" t="str">
        <f t="shared" ca="1" si="168"/>
        <v>X</v>
      </c>
      <c r="K1032">
        <f t="shared" ca="1" si="169"/>
        <v>0</v>
      </c>
      <c r="L1032">
        <f t="shared" ca="1" si="170"/>
        <v>-3030.000000000005</v>
      </c>
      <c r="M1032" s="8">
        <f t="shared" si="167"/>
        <v>6.2848140681039695</v>
      </c>
      <c r="N1032" s="9">
        <f t="shared" si="166"/>
        <v>1256.9628136207939</v>
      </c>
      <c r="O1032" s="7">
        <f t="shared" ca="1" si="173"/>
        <v>0</v>
      </c>
      <c r="P1032" s="2" t="str">
        <f t="shared" ca="1" si="174"/>
        <v xml:space="preserve"> </v>
      </c>
      <c r="Q1032" t="str">
        <f t="shared" ca="1" si="175"/>
        <v>X</v>
      </c>
      <c r="R1032">
        <f t="shared" ca="1" si="171"/>
        <v>0</v>
      </c>
      <c r="S1032">
        <f t="shared" ca="1" si="172"/>
        <v>-8520.0000000000018</v>
      </c>
    </row>
    <row r="1033" spans="1:19" x14ac:dyDescent="0.25">
      <c r="A1033" s="1">
        <v>38042</v>
      </c>
      <c r="B1033">
        <v>564.79999999999995</v>
      </c>
      <c r="C1033">
        <v>565.9</v>
      </c>
      <c r="D1033">
        <v>555.5</v>
      </c>
      <c r="E1033">
        <v>558.6</v>
      </c>
      <c r="F1033">
        <v>26169</v>
      </c>
      <c r="G1033">
        <f t="shared" si="176"/>
        <v>11.799999999999955</v>
      </c>
      <c r="H1033" s="2" t="str">
        <f ca="1">IF($C1033&gt;MAX($C1032:OFFSET($C1033,-$H$2+1,0)),"B",IF($D1033&lt;MIN($D1032:OFFSET($D1033,-$H$2+1,0)),"S",H1032))</f>
        <v>S</v>
      </c>
      <c r="I1033" s="2" t="str">
        <f ca="1">IF($C1033&gt;MAX($C1032:OFFSET($C1033,-$I$2+1,0)),"B",IF($D1033&lt;MIN($D1032:OFFSET($D1033,-$I$2+1,0)),"S",I1032))</f>
        <v>S</v>
      </c>
      <c r="J1033" s="2" t="str">
        <f t="shared" ca="1" si="168"/>
        <v>S</v>
      </c>
      <c r="K1033">
        <f t="shared" ca="1" si="169"/>
        <v>0</v>
      </c>
      <c r="L1033">
        <f t="shared" ca="1" si="170"/>
        <v>-3030.000000000005</v>
      </c>
      <c r="M1033" s="8">
        <f t="shared" si="167"/>
        <v>6.5605733646987687</v>
      </c>
      <c r="N1033" s="9">
        <f t="shared" si="166"/>
        <v>1312.1146729397537</v>
      </c>
      <c r="O1033" s="7">
        <f t="shared" ca="1" si="173"/>
        <v>0</v>
      </c>
      <c r="P1033" s="2" t="str">
        <f t="shared" ca="1" si="174"/>
        <v xml:space="preserve"> </v>
      </c>
      <c r="Q1033" t="str">
        <f t="shared" ca="1" si="175"/>
        <v>S</v>
      </c>
      <c r="R1033">
        <f t="shared" ca="1" si="171"/>
        <v>0</v>
      </c>
      <c r="S1033">
        <f t="shared" ca="1" si="172"/>
        <v>-8520.0000000000018</v>
      </c>
    </row>
    <row r="1034" spans="1:19" x14ac:dyDescent="0.25">
      <c r="A1034" s="1">
        <v>38043</v>
      </c>
      <c r="B1034">
        <v>557.5</v>
      </c>
      <c r="C1034">
        <v>559.29999999999995</v>
      </c>
      <c r="D1034">
        <v>553.5</v>
      </c>
      <c r="E1034">
        <v>558</v>
      </c>
      <c r="F1034">
        <v>24695</v>
      </c>
      <c r="G1034">
        <f t="shared" si="176"/>
        <v>5.7999999999999545</v>
      </c>
      <c r="H1034" s="2" t="str">
        <f ca="1">IF($C1034&gt;MAX($C1033:OFFSET($C1034,-$H$2+1,0)),"B",IF($D1034&lt;MIN($D1033:OFFSET($D1034,-$H$2+1,0)),"S",H1033))</f>
        <v>S</v>
      </c>
      <c r="I1034" s="2" t="str">
        <f ca="1">IF($C1034&gt;MAX($C1033:OFFSET($C1034,-$I$2+1,0)),"B",IF($D1034&lt;MIN($D1033:OFFSET($D1034,-$I$2+1,0)),"S",I1033))</f>
        <v>S</v>
      </c>
      <c r="J1034" s="2" t="str">
        <f t="shared" ca="1" si="168"/>
        <v>S</v>
      </c>
      <c r="K1034">
        <f t="shared" ca="1" si="169"/>
        <v>60.000000000002274</v>
      </c>
      <c r="L1034">
        <f t="shared" ca="1" si="170"/>
        <v>-2970.0000000000027</v>
      </c>
      <c r="M1034" s="8">
        <f t="shared" si="167"/>
        <v>6.5225446964638278</v>
      </c>
      <c r="N1034" s="9">
        <f t="shared" si="166"/>
        <v>1304.5089392927655</v>
      </c>
      <c r="O1034" s="7">
        <f t="shared" ca="1" si="173"/>
        <v>60.000000000002274</v>
      </c>
      <c r="P1034" s="2" t="str">
        <f t="shared" ca="1" si="174"/>
        <v xml:space="preserve"> </v>
      </c>
      <c r="Q1034" t="str">
        <f t="shared" ca="1" si="175"/>
        <v>S</v>
      </c>
      <c r="R1034">
        <f t="shared" ca="1" si="171"/>
        <v>60.000000000002274</v>
      </c>
      <c r="S1034">
        <f t="shared" ca="1" si="172"/>
        <v>-8460</v>
      </c>
    </row>
    <row r="1035" spans="1:19" x14ac:dyDescent="0.25">
      <c r="A1035" s="1">
        <v>38044</v>
      </c>
      <c r="B1035">
        <v>556</v>
      </c>
      <c r="C1035">
        <v>560.9</v>
      </c>
      <c r="D1035">
        <v>555</v>
      </c>
      <c r="E1035">
        <v>559.29999999999995</v>
      </c>
      <c r="F1035">
        <v>29231</v>
      </c>
      <c r="G1035">
        <f t="shared" si="176"/>
        <v>5.8999999999999773</v>
      </c>
      <c r="H1035" s="2" t="str">
        <f ca="1">IF($C1035&gt;MAX($C1034:OFFSET($C1035,-$H$2+1,0)),"B",IF($D1035&lt;MIN($D1034:OFFSET($D1035,-$H$2+1,0)),"S",H1034))</f>
        <v>S</v>
      </c>
      <c r="I1035" s="2" t="str">
        <f ca="1">IF($C1035&gt;MAX($C1034:OFFSET($C1035,-$I$2+1,0)),"B",IF($D1035&lt;MIN($D1034:OFFSET($D1035,-$I$2+1,0)),"S",I1034))</f>
        <v>S</v>
      </c>
      <c r="J1035" s="2" t="str">
        <f t="shared" ca="1" si="168"/>
        <v>S</v>
      </c>
      <c r="K1035">
        <f t="shared" ca="1" si="169"/>
        <v>-129.99999999999545</v>
      </c>
      <c r="L1035">
        <f t="shared" ca="1" si="170"/>
        <v>-3099.9999999999982</v>
      </c>
      <c r="M1035" s="8">
        <f t="shared" si="167"/>
        <v>6.4914174616406353</v>
      </c>
      <c r="N1035" s="9">
        <f t="shared" si="166"/>
        <v>1298.2834923281271</v>
      </c>
      <c r="O1035" s="7">
        <f t="shared" ca="1" si="173"/>
        <v>-69.999999999993179</v>
      </c>
      <c r="P1035" s="2" t="str">
        <f t="shared" ca="1" si="174"/>
        <v xml:space="preserve"> </v>
      </c>
      <c r="Q1035" t="str">
        <f t="shared" ca="1" si="175"/>
        <v>S</v>
      </c>
      <c r="R1035">
        <f t="shared" ca="1" si="171"/>
        <v>-129.99999999999545</v>
      </c>
      <c r="S1035">
        <f t="shared" ca="1" si="172"/>
        <v>-8589.9999999999964</v>
      </c>
    </row>
    <row r="1036" spans="1:19" x14ac:dyDescent="0.25">
      <c r="A1036" s="1">
        <v>38047</v>
      </c>
      <c r="B1036">
        <v>561.20000000000005</v>
      </c>
      <c r="C1036">
        <v>566</v>
      </c>
      <c r="D1036">
        <v>561.1</v>
      </c>
      <c r="E1036">
        <v>562.1</v>
      </c>
      <c r="F1036">
        <v>35808</v>
      </c>
      <c r="G1036">
        <f t="shared" si="176"/>
        <v>6.7000000000000455</v>
      </c>
      <c r="H1036" s="2" t="str">
        <f ca="1">IF($C1036&gt;MAX($C1035:OFFSET($C1036,-$H$2+1,0)),"B",IF($D1036&lt;MIN($D1035:OFFSET($D1036,-$H$2+1,0)),"S",H1035))</f>
        <v>S</v>
      </c>
      <c r="I1036" s="2" t="str">
        <f ca="1">IF($C1036&gt;MAX($C1035:OFFSET($C1036,-$I$2+1,0)),"B",IF($D1036&lt;MIN($D1035:OFFSET($D1036,-$I$2+1,0)),"S",I1035))</f>
        <v>S</v>
      </c>
      <c r="J1036" s="2" t="str">
        <f t="shared" ca="1" si="168"/>
        <v>S</v>
      </c>
      <c r="K1036">
        <f t="shared" ca="1" si="169"/>
        <v>-280.00000000000682</v>
      </c>
      <c r="L1036">
        <f t="shared" ca="1" si="170"/>
        <v>-3380.000000000005</v>
      </c>
      <c r="M1036" s="8">
        <f t="shared" si="167"/>
        <v>6.5018465885586068</v>
      </c>
      <c r="N1036" s="9">
        <f t="shared" si="166"/>
        <v>1300.3693177117214</v>
      </c>
      <c r="O1036" s="7">
        <f t="shared" ca="1" si="173"/>
        <v>-350</v>
      </c>
      <c r="P1036" s="2" t="str">
        <f t="shared" ca="1" si="174"/>
        <v xml:space="preserve"> </v>
      </c>
      <c r="Q1036" t="str">
        <f t="shared" ca="1" si="175"/>
        <v>S</v>
      </c>
      <c r="R1036">
        <f t="shared" ca="1" si="171"/>
        <v>-280.00000000000682</v>
      </c>
      <c r="S1036">
        <f t="shared" ca="1" si="172"/>
        <v>-8870.0000000000036</v>
      </c>
    </row>
    <row r="1037" spans="1:19" x14ac:dyDescent="0.25">
      <c r="A1037" s="1">
        <v>38048</v>
      </c>
      <c r="B1037">
        <v>561.29999999999995</v>
      </c>
      <c r="C1037">
        <v>561.79999999999995</v>
      </c>
      <c r="D1037">
        <v>553.70000000000005</v>
      </c>
      <c r="E1037">
        <v>556.29999999999995</v>
      </c>
      <c r="F1037">
        <v>33166</v>
      </c>
      <c r="G1037">
        <f t="shared" si="176"/>
        <v>8.3999999999999773</v>
      </c>
      <c r="H1037" s="2" t="str">
        <f ca="1">IF($C1037&gt;MAX($C1036:OFFSET($C1037,-$H$2+1,0)),"B",IF($D1037&lt;MIN($D1036:OFFSET($D1037,-$H$2+1,0)),"S",H1036))</f>
        <v>S</v>
      </c>
      <c r="I1037" s="2" t="str">
        <f ca="1">IF($C1037&gt;MAX($C1036:OFFSET($C1037,-$I$2+1,0)),"B",IF($D1037&lt;MIN($D1036:OFFSET($D1037,-$I$2+1,0)),"S",I1036))</f>
        <v>S</v>
      </c>
      <c r="J1037" s="2" t="str">
        <f t="shared" ca="1" si="168"/>
        <v>S</v>
      </c>
      <c r="K1037">
        <f t="shared" ca="1" si="169"/>
        <v>580.00000000000682</v>
      </c>
      <c r="L1037">
        <f t="shared" ca="1" si="170"/>
        <v>-2799.9999999999982</v>
      </c>
      <c r="M1037" s="8">
        <f t="shared" si="167"/>
        <v>6.5967542591306749</v>
      </c>
      <c r="N1037" s="9">
        <f t="shared" si="166"/>
        <v>1319.3508518261349</v>
      </c>
      <c r="O1037" s="7">
        <f t="shared" ca="1" si="173"/>
        <v>230.00000000000682</v>
      </c>
      <c r="P1037" s="2" t="str">
        <f t="shared" ca="1" si="174"/>
        <v xml:space="preserve"> </v>
      </c>
      <c r="Q1037" t="str">
        <f t="shared" ca="1" si="175"/>
        <v>S</v>
      </c>
      <c r="R1037">
        <f t="shared" ca="1" si="171"/>
        <v>580.00000000000682</v>
      </c>
      <c r="S1037">
        <f t="shared" ca="1" si="172"/>
        <v>-8289.9999999999964</v>
      </c>
    </row>
    <row r="1038" spans="1:19" x14ac:dyDescent="0.25">
      <c r="A1038" s="1">
        <v>38049</v>
      </c>
      <c r="B1038">
        <v>553.9</v>
      </c>
      <c r="C1038">
        <v>556</v>
      </c>
      <c r="D1038">
        <v>550.70000000000005</v>
      </c>
      <c r="E1038">
        <v>555.20000000000005</v>
      </c>
      <c r="F1038">
        <v>37769</v>
      </c>
      <c r="G1038">
        <f t="shared" si="176"/>
        <v>5.5999999999999091</v>
      </c>
      <c r="H1038" s="2" t="str">
        <f ca="1">IF($C1038&gt;MAX($C1037:OFFSET($C1038,-$H$2+1,0)),"B",IF($D1038&lt;MIN($D1037:OFFSET($D1038,-$H$2+1,0)),"S",H1037))</f>
        <v>S</v>
      </c>
      <c r="I1038" s="2" t="str">
        <f ca="1">IF($C1038&gt;MAX($C1037:OFFSET($C1038,-$I$2+1,0)),"B",IF($D1038&lt;MIN($D1037:OFFSET($D1038,-$I$2+1,0)),"S",I1037))</f>
        <v>S</v>
      </c>
      <c r="J1038" s="2" t="str">
        <f t="shared" ca="1" si="168"/>
        <v>S</v>
      </c>
      <c r="K1038">
        <f t="shared" ca="1" si="169"/>
        <v>109.99999999999091</v>
      </c>
      <c r="L1038">
        <f t="shared" ca="1" si="170"/>
        <v>-2690.0000000000073</v>
      </c>
      <c r="M1038" s="8">
        <f t="shared" si="167"/>
        <v>6.5469165461741365</v>
      </c>
      <c r="N1038" s="9">
        <f t="shared" si="166"/>
        <v>1309.3833092348273</v>
      </c>
      <c r="O1038" s="7">
        <f t="shared" ca="1" si="173"/>
        <v>339.99999999999773</v>
      </c>
      <c r="P1038" s="2" t="str">
        <f t="shared" ca="1" si="174"/>
        <v xml:space="preserve"> </v>
      </c>
      <c r="Q1038" t="str">
        <f t="shared" ca="1" si="175"/>
        <v>S</v>
      </c>
      <c r="R1038">
        <f t="shared" ca="1" si="171"/>
        <v>109.99999999999091</v>
      </c>
      <c r="S1038">
        <f t="shared" ca="1" si="172"/>
        <v>-8180.0000000000055</v>
      </c>
    </row>
    <row r="1039" spans="1:19" x14ac:dyDescent="0.25">
      <c r="A1039" s="1">
        <v>38050</v>
      </c>
      <c r="B1039">
        <v>554.70000000000005</v>
      </c>
      <c r="C1039">
        <v>557.70000000000005</v>
      </c>
      <c r="D1039">
        <v>554.20000000000005</v>
      </c>
      <c r="E1039">
        <v>555.70000000000005</v>
      </c>
      <c r="F1039">
        <v>34206</v>
      </c>
      <c r="G1039">
        <f t="shared" si="176"/>
        <v>3.5</v>
      </c>
      <c r="H1039" s="2" t="str">
        <f ca="1">IF($C1039&gt;MAX($C1038:OFFSET($C1039,-$H$2+1,0)),"B",IF($D1039&lt;MIN($D1038:OFFSET($D1039,-$H$2+1,0)),"S",H1038))</f>
        <v>S</v>
      </c>
      <c r="I1039" s="2" t="str">
        <f ca="1">IF($C1039&gt;MAX($C1038:OFFSET($C1039,-$I$2+1,0)),"B",IF($D1039&lt;MIN($D1038:OFFSET($D1039,-$I$2+1,0)),"S",I1038))</f>
        <v>S</v>
      </c>
      <c r="J1039" s="2" t="str">
        <f t="shared" ca="1" si="168"/>
        <v>S</v>
      </c>
      <c r="K1039">
        <f t="shared" ca="1" si="169"/>
        <v>-50</v>
      </c>
      <c r="L1039">
        <f t="shared" ca="1" si="170"/>
        <v>-2740.0000000000073</v>
      </c>
      <c r="M1039" s="8">
        <f t="shared" si="167"/>
        <v>6.3945707188654293</v>
      </c>
      <c r="N1039" s="9">
        <f t="shared" si="166"/>
        <v>1278.9141437730859</v>
      </c>
      <c r="O1039" s="7">
        <f t="shared" ca="1" si="173"/>
        <v>289.99999999999773</v>
      </c>
      <c r="P1039" s="2" t="str">
        <f t="shared" ca="1" si="174"/>
        <v xml:space="preserve"> </v>
      </c>
      <c r="Q1039" t="str">
        <f t="shared" ca="1" si="175"/>
        <v>S</v>
      </c>
      <c r="R1039">
        <f t="shared" ca="1" si="171"/>
        <v>-50</v>
      </c>
      <c r="S1039">
        <f t="shared" ca="1" si="172"/>
        <v>-8230.0000000000055</v>
      </c>
    </row>
    <row r="1040" spans="1:19" x14ac:dyDescent="0.25">
      <c r="A1040" s="1">
        <v>38051</v>
      </c>
      <c r="B1040">
        <v>555.70000000000005</v>
      </c>
      <c r="C1040">
        <v>564.5</v>
      </c>
      <c r="D1040">
        <v>555.5</v>
      </c>
      <c r="E1040">
        <v>564.1</v>
      </c>
      <c r="F1040">
        <v>31125</v>
      </c>
      <c r="G1040">
        <f t="shared" si="176"/>
        <v>9</v>
      </c>
      <c r="H1040" s="2" t="str">
        <f ca="1">IF($C1040&gt;MAX($C1039:OFFSET($C1040,-$H$2+1,0)),"B",IF($D1040&lt;MIN($D1039:OFFSET($D1040,-$H$2+1,0)),"S",H1039))</f>
        <v>S</v>
      </c>
      <c r="I1040" s="2" t="str">
        <f ca="1">IF($C1040&gt;MAX($C1039:OFFSET($C1040,-$I$2+1,0)),"B",IF($D1040&lt;MIN($D1039:OFFSET($D1040,-$I$2+1,0)),"S",I1039))</f>
        <v>S</v>
      </c>
      <c r="J1040" s="2" t="str">
        <f t="shared" ca="1" si="168"/>
        <v>S</v>
      </c>
      <c r="K1040">
        <f t="shared" ca="1" si="169"/>
        <v>-839.99999999999773</v>
      </c>
      <c r="L1040">
        <f t="shared" ca="1" si="170"/>
        <v>-3580.000000000005</v>
      </c>
      <c r="M1040" s="8">
        <f t="shared" si="167"/>
        <v>6.524842182922157</v>
      </c>
      <c r="N1040" s="9">
        <f t="shared" si="166"/>
        <v>1304.9684365844314</v>
      </c>
      <c r="O1040" s="7">
        <f t="shared" ca="1" si="173"/>
        <v>-550</v>
      </c>
      <c r="P1040" s="2" t="str">
        <f t="shared" ca="1" si="174"/>
        <v xml:space="preserve"> </v>
      </c>
      <c r="Q1040" t="str">
        <f t="shared" ca="1" si="175"/>
        <v>S</v>
      </c>
      <c r="R1040">
        <f t="shared" ca="1" si="171"/>
        <v>-839.99999999999773</v>
      </c>
      <c r="S1040">
        <f t="shared" ca="1" si="172"/>
        <v>-9070.0000000000036</v>
      </c>
    </row>
    <row r="1041" spans="1:19" x14ac:dyDescent="0.25">
      <c r="A1041" s="1">
        <v>38054</v>
      </c>
      <c r="B1041">
        <v>561.70000000000005</v>
      </c>
      <c r="C1041">
        <v>564.20000000000005</v>
      </c>
      <c r="D1041">
        <v>561.70000000000005</v>
      </c>
      <c r="E1041">
        <v>563.4</v>
      </c>
      <c r="F1041">
        <v>51041</v>
      </c>
      <c r="G1041">
        <f t="shared" si="176"/>
        <v>2.5</v>
      </c>
      <c r="H1041" s="2" t="str">
        <f ca="1">IF($C1041&gt;MAX($C1040:OFFSET($C1041,-$H$2+1,0)),"B",IF($D1041&lt;MIN($D1040:OFFSET($D1041,-$H$2+1,0)),"S",H1040))</f>
        <v>S</v>
      </c>
      <c r="I1041" s="2" t="str">
        <f ca="1">IF($C1041&gt;MAX($C1040:OFFSET($C1041,-$I$2+1,0)),"B",IF($D1041&lt;MIN($D1040:OFFSET($D1041,-$I$2+1,0)),"S",I1040))</f>
        <v>S</v>
      </c>
      <c r="J1041" s="2" t="str">
        <f t="shared" ca="1" si="168"/>
        <v>S</v>
      </c>
      <c r="K1041">
        <f t="shared" ca="1" si="169"/>
        <v>70.000000000004547</v>
      </c>
      <c r="L1041">
        <f t="shared" ca="1" si="170"/>
        <v>-3510.0000000000005</v>
      </c>
      <c r="M1041" s="8">
        <f t="shared" si="167"/>
        <v>6.3236000737760492</v>
      </c>
      <c r="N1041" s="9">
        <f t="shared" si="166"/>
        <v>1264.7200147552098</v>
      </c>
      <c r="O1041" s="7">
        <f t="shared" ca="1" si="173"/>
        <v>-479.99999999999545</v>
      </c>
      <c r="P1041" s="2" t="str">
        <f t="shared" ca="1" si="174"/>
        <v xml:space="preserve"> </v>
      </c>
      <c r="Q1041" t="str">
        <f t="shared" ca="1" si="175"/>
        <v>S</v>
      </c>
      <c r="R1041">
        <f t="shared" ca="1" si="171"/>
        <v>70.000000000004547</v>
      </c>
      <c r="S1041">
        <f t="shared" ca="1" si="172"/>
        <v>-9000</v>
      </c>
    </row>
    <row r="1042" spans="1:19" x14ac:dyDescent="0.25">
      <c r="A1042" s="1">
        <v>38055</v>
      </c>
      <c r="B1042">
        <v>563.29999999999995</v>
      </c>
      <c r="C1042">
        <v>568.9</v>
      </c>
      <c r="D1042">
        <v>563</v>
      </c>
      <c r="E1042">
        <v>567</v>
      </c>
      <c r="F1042">
        <v>36282</v>
      </c>
      <c r="G1042">
        <f t="shared" si="176"/>
        <v>5.8999999999999773</v>
      </c>
      <c r="H1042" s="2" t="str">
        <f ca="1">IF($C1042&gt;MAX($C1041:OFFSET($C1042,-$H$2+1,0)),"B",IF($D1042&lt;MIN($D1041:OFFSET($D1042,-$H$2+1,0)),"S",H1041))</f>
        <v>S</v>
      </c>
      <c r="I1042" s="2" t="str">
        <f ca="1">IF($C1042&gt;MAX($C1041:OFFSET($C1042,-$I$2+1,0)),"B",IF($D1042&lt;MIN($D1041:OFFSET($D1042,-$I$2+1,0)),"S",I1041))</f>
        <v>S</v>
      </c>
      <c r="J1042" s="2" t="str">
        <f t="shared" ca="1" si="168"/>
        <v>S</v>
      </c>
      <c r="K1042">
        <f t="shared" ca="1" si="169"/>
        <v>-360.00000000000227</v>
      </c>
      <c r="L1042">
        <f t="shared" ca="1" si="170"/>
        <v>-3870.0000000000027</v>
      </c>
      <c r="M1042" s="8">
        <f t="shared" si="167"/>
        <v>6.3024200700872459</v>
      </c>
      <c r="N1042" s="9">
        <f t="shared" si="166"/>
        <v>1260.4840140174492</v>
      </c>
      <c r="O1042" s="7">
        <f t="shared" ca="1" si="173"/>
        <v>-839.99999999999773</v>
      </c>
      <c r="P1042" s="2" t="str">
        <f t="shared" ca="1" si="174"/>
        <v xml:space="preserve"> </v>
      </c>
      <c r="Q1042" t="str">
        <f t="shared" ca="1" si="175"/>
        <v>S</v>
      </c>
      <c r="R1042">
        <f t="shared" ca="1" si="171"/>
        <v>-360.00000000000227</v>
      </c>
      <c r="S1042">
        <f t="shared" ca="1" si="172"/>
        <v>-9360.0000000000018</v>
      </c>
    </row>
    <row r="1043" spans="1:19" x14ac:dyDescent="0.25">
      <c r="A1043" s="1">
        <v>38056</v>
      </c>
      <c r="B1043">
        <v>565.29999999999995</v>
      </c>
      <c r="C1043">
        <v>565.79999999999995</v>
      </c>
      <c r="D1043">
        <v>560.20000000000005</v>
      </c>
      <c r="E1043">
        <v>562.79999999999995</v>
      </c>
      <c r="F1043">
        <v>37222</v>
      </c>
      <c r="G1043">
        <f t="shared" si="176"/>
        <v>6.7999999999999545</v>
      </c>
      <c r="H1043" s="2" t="str">
        <f ca="1">IF($C1043&gt;MAX($C1042:OFFSET($C1043,-$H$2+1,0)),"B",IF($D1043&lt;MIN($D1042:OFFSET($D1043,-$H$2+1,0)),"S",H1042))</f>
        <v>S</v>
      </c>
      <c r="I1043" s="2" t="str">
        <f ca="1">IF($C1043&gt;MAX($C1042:OFFSET($C1043,-$I$2+1,0)),"B",IF($D1043&lt;MIN($D1042:OFFSET($D1043,-$I$2+1,0)),"S",I1042))</f>
        <v>S</v>
      </c>
      <c r="J1043" s="2" t="str">
        <f t="shared" ca="1" si="168"/>
        <v>S</v>
      </c>
      <c r="K1043">
        <f t="shared" ca="1" si="169"/>
        <v>420.00000000000455</v>
      </c>
      <c r="L1043">
        <f t="shared" ca="1" si="170"/>
        <v>-3449.9999999999982</v>
      </c>
      <c r="M1043" s="8">
        <f t="shared" si="167"/>
        <v>6.3272990665828814</v>
      </c>
      <c r="N1043" s="9">
        <f t="shared" si="166"/>
        <v>1265.4598133165764</v>
      </c>
      <c r="O1043" s="7">
        <f t="shared" ca="1" si="173"/>
        <v>-419.99999999999318</v>
      </c>
      <c r="P1043" s="2" t="str">
        <f t="shared" ca="1" si="174"/>
        <v xml:space="preserve"> </v>
      </c>
      <c r="Q1043" t="str">
        <f t="shared" ca="1" si="175"/>
        <v>S</v>
      </c>
      <c r="R1043">
        <f t="shared" ca="1" si="171"/>
        <v>420.00000000000455</v>
      </c>
      <c r="S1043">
        <f t="shared" ca="1" si="172"/>
        <v>-8939.9999999999964</v>
      </c>
    </row>
    <row r="1044" spans="1:19" x14ac:dyDescent="0.25">
      <c r="A1044" s="1">
        <v>38057</v>
      </c>
      <c r="B1044">
        <v>562.5</v>
      </c>
      <c r="C1044">
        <v>564</v>
      </c>
      <c r="D1044">
        <v>559.70000000000005</v>
      </c>
      <c r="E1044">
        <v>563.5</v>
      </c>
      <c r="F1044">
        <v>36479</v>
      </c>
      <c r="G1044">
        <f t="shared" si="176"/>
        <v>4.2999999999999545</v>
      </c>
      <c r="H1044" s="2" t="str">
        <f ca="1">IF($C1044&gt;MAX($C1043:OFFSET($C1044,-$H$2+1,0)),"B",IF($D1044&lt;MIN($D1043:OFFSET($D1044,-$H$2+1,0)),"S",H1043))</f>
        <v>S</v>
      </c>
      <c r="I1044" s="2" t="str">
        <f ca="1">IF($C1044&gt;MAX($C1043:OFFSET($C1044,-$I$2+1,0)),"B",IF($D1044&lt;MIN($D1043:OFFSET($D1044,-$I$2+1,0)),"S",I1043))</f>
        <v>S</v>
      </c>
      <c r="J1044" s="2" t="str">
        <f t="shared" ca="1" si="168"/>
        <v>S</v>
      </c>
      <c r="K1044">
        <f t="shared" ca="1" si="169"/>
        <v>-70.000000000004547</v>
      </c>
      <c r="L1044">
        <f t="shared" ca="1" si="170"/>
        <v>-3520.0000000000027</v>
      </c>
      <c r="M1044" s="8">
        <f t="shared" si="167"/>
        <v>6.2259341132537349</v>
      </c>
      <c r="N1044" s="9">
        <f t="shared" si="166"/>
        <v>1245.186822650747</v>
      </c>
      <c r="O1044" s="7">
        <f t="shared" ca="1" si="173"/>
        <v>-489.99999999999773</v>
      </c>
      <c r="P1044" s="2" t="str">
        <f t="shared" ca="1" si="174"/>
        <v xml:space="preserve"> </v>
      </c>
      <c r="Q1044" t="str">
        <f t="shared" ca="1" si="175"/>
        <v>S</v>
      </c>
      <c r="R1044">
        <f t="shared" ca="1" si="171"/>
        <v>-70.000000000004547</v>
      </c>
      <c r="S1044">
        <f t="shared" ca="1" si="172"/>
        <v>-9010</v>
      </c>
    </row>
    <row r="1045" spans="1:19" x14ac:dyDescent="0.25">
      <c r="A1045" s="1">
        <v>38058</v>
      </c>
      <c r="B1045">
        <v>563.20000000000005</v>
      </c>
      <c r="C1045">
        <v>563.79999999999995</v>
      </c>
      <c r="D1045">
        <v>557.6</v>
      </c>
      <c r="E1045">
        <v>558.1</v>
      </c>
      <c r="F1045">
        <v>23283</v>
      </c>
      <c r="G1045">
        <f t="shared" si="176"/>
        <v>6.1999999999999318</v>
      </c>
      <c r="H1045" s="2" t="str">
        <f ca="1">IF($C1045&gt;MAX($C1044:OFFSET($C1045,-$H$2+1,0)),"B",IF($D1045&lt;MIN($D1044:OFFSET($D1045,-$H$2+1,0)),"S",H1044))</f>
        <v>S</v>
      </c>
      <c r="I1045" s="2" t="str">
        <f ca="1">IF($C1045&gt;MAX($C1044:OFFSET($C1045,-$I$2+1,0)),"B",IF($D1045&lt;MIN($D1044:OFFSET($D1045,-$I$2+1,0)),"S",I1044))</f>
        <v>S</v>
      </c>
      <c r="J1045" s="2" t="str">
        <f t="shared" ca="1" si="168"/>
        <v>S</v>
      </c>
      <c r="K1045">
        <f t="shared" ca="1" si="169"/>
        <v>539.99999999999773</v>
      </c>
      <c r="L1045">
        <f t="shared" ca="1" si="170"/>
        <v>-2980.000000000005</v>
      </c>
      <c r="M1045" s="8">
        <f t="shared" si="167"/>
        <v>6.2246374075910449</v>
      </c>
      <c r="N1045" s="9">
        <f t="shared" si="166"/>
        <v>1244.9274815182089</v>
      </c>
      <c r="O1045" s="7">
        <f t="shared" ca="1" si="173"/>
        <v>50</v>
      </c>
      <c r="P1045" s="2" t="str">
        <f t="shared" ca="1" si="174"/>
        <v xml:space="preserve"> </v>
      </c>
      <c r="Q1045" t="str">
        <f t="shared" ca="1" si="175"/>
        <v>S</v>
      </c>
      <c r="R1045">
        <f t="shared" ca="1" si="171"/>
        <v>539.99999999999773</v>
      </c>
      <c r="S1045">
        <f t="shared" ca="1" si="172"/>
        <v>-8470.0000000000018</v>
      </c>
    </row>
    <row r="1046" spans="1:19" x14ac:dyDescent="0.25">
      <c r="A1046" s="1">
        <v>38061</v>
      </c>
      <c r="B1046">
        <v>561.29999999999995</v>
      </c>
      <c r="C1046">
        <v>563.5</v>
      </c>
      <c r="D1046">
        <v>559.79999999999995</v>
      </c>
      <c r="E1046">
        <v>562.1</v>
      </c>
      <c r="F1046">
        <v>34879</v>
      </c>
      <c r="G1046">
        <f t="shared" si="176"/>
        <v>5.3999999999999773</v>
      </c>
      <c r="H1046" s="2" t="str">
        <f ca="1">IF($C1046&gt;MAX($C1045:OFFSET($C1046,-$H$2+1,0)),"B",IF($D1046&lt;MIN($D1045:OFFSET($D1046,-$H$2+1,0)),"S",H1045))</f>
        <v>S</v>
      </c>
      <c r="I1046" s="2" t="str">
        <f ca="1">IF($C1046&gt;MAX($C1045:OFFSET($C1046,-$I$2+1,0)),"B",IF($D1046&lt;MIN($D1045:OFFSET($D1046,-$I$2+1,0)),"S",I1045))</f>
        <v>S</v>
      </c>
      <c r="J1046" s="2" t="str">
        <f t="shared" ca="1" si="168"/>
        <v>S</v>
      </c>
      <c r="K1046">
        <f t="shared" ca="1" si="169"/>
        <v>-400</v>
      </c>
      <c r="L1046">
        <f t="shared" ca="1" si="170"/>
        <v>-3380.000000000005</v>
      </c>
      <c r="M1046" s="8">
        <f t="shared" si="167"/>
        <v>6.1834055372114918</v>
      </c>
      <c r="N1046" s="9">
        <f t="shared" ref="N1046:N1109" si="177">$N$2*M1046*$K$2</f>
        <v>1236.6811074422983</v>
      </c>
      <c r="O1046" s="7">
        <f t="shared" ca="1" si="173"/>
        <v>-350</v>
      </c>
      <c r="P1046" s="2" t="str">
        <f t="shared" ca="1" si="174"/>
        <v xml:space="preserve"> </v>
      </c>
      <c r="Q1046" t="str">
        <f t="shared" ca="1" si="175"/>
        <v>S</v>
      </c>
      <c r="R1046">
        <f t="shared" ca="1" si="171"/>
        <v>-400</v>
      </c>
      <c r="S1046">
        <f t="shared" ca="1" si="172"/>
        <v>-8870.0000000000018</v>
      </c>
    </row>
    <row r="1047" spans="1:19" x14ac:dyDescent="0.25">
      <c r="A1047" s="1">
        <v>38062</v>
      </c>
      <c r="B1047">
        <v>562.79999999999995</v>
      </c>
      <c r="C1047">
        <v>567.20000000000005</v>
      </c>
      <c r="D1047">
        <v>562.4</v>
      </c>
      <c r="E1047">
        <v>565.1</v>
      </c>
      <c r="F1047">
        <v>41058</v>
      </c>
      <c r="G1047">
        <f t="shared" si="176"/>
        <v>5.1000000000000227</v>
      </c>
      <c r="H1047" s="2" t="str">
        <f ca="1">IF($C1047&gt;MAX($C1046:OFFSET($C1047,-$H$2+1,0)),"B",IF($D1047&lt;MIN($D1046:OFFSET($D1047,-$H$2+1,0)),"S",H1046))</f>
        <v>S</v>
      </c>
      <c r="I1047" s="2" t="str">
        <f ca="1">IF($C1047&gt;MAX($C1046:OFFSET($C1047,-$I$2+1,0)),"B",IF($D1047&lt;MIN($D1046:OFFSET($D1047,-$I$2+1,0)),"S",I1046))</f>
        <v>S</v>
      </c>
      <c r="J1047" s="2" t="str">
        <f t="shared" ca="1" si="168"/>
        <v>S</v>
      </c>
      <c r="K1047">
        <f t="shared" ca="1" si="169"/>
        <v>-300</v>
      </c>
      <c r="L1047">
        <f t="shared" ca="1" si="170"/>
        <v>-3680.000000000005</v>
      </c>
      <c r="M1047" s="8">
        <f t="shared" ref="M1047:M1110" si="178">(($M$2-1)*M1046+G1047)/$M$2</f>
        <v>6.129235260350919</v>
      </c>
      <c r="N1047" s="9">
        <f t="shared" si="177"/>
        <v>1225.8470520701837</v>
      </c>
      <c r="O1047" s="7">
        <f t="shared" ca="1" si="173"/>
        <v>-650</v>
      </c>
      <c r="P1047" s="2" t="str">
        <f t="shared" ca="1" si="174"/>
        <v xml:space="preserve"> </v>
      </c>
      <c r="Q1047" t="str">
        <f t="shared" ca="1" si="175"/>
        <v>S</v>
      </c>
      <c r="R1047">
        <f t="shared" ca="1" si="171"/>
        <v>-300</v>
      </c>
      <c r="S1047">
        <f t="shared" ca="1" si="172"/>
        <v>-9170.0000000000018</v>
      </c>
    </row>
    <row r="1048" spans="1:19" x14ac:dyDescent="0.25">
      <c r="A1048" s="1">
        <v>38063</v>
      </c>
      <c r="B1048">
        <v>564.70000000000005</v>
      </c>
      <c r="C1048">
        <v>570</v>
      </c>
      <c r="D1048">
        <v>564.5</v>
      </c>
      <c r="E1048">
        <v>569.6</v>
      </c>
      <c r="F1048">
        <v>33788</v>
      </c>
      <c r="G1048">
        <f t="shared" si="176"/>
        <v>5.5</v>
      </c>
      <c r="H1048" s="2" t="str">
        <f ca="1">IF($C1048&gt;MAX($C1047:OFFSET($C1048,-$H$2+1,0)),"B",IF($D1048&lt;MIN($D1047:OFFSET($D1048,-$H$2+1,0)),"S",H1047))</f>
        <v>S</v>
      </c>
      <c r="I1048" s="2" t="str">
        <f ca="1">IF($C1048&gt;MAX($C1047:OFFSET($C1048,-$I$2+1,0)),"B",IF($D1048&lt;MIN($D1047:OFFSET($D1048,-$I$2+1,0)),"S",I1047))</f>
        <v>S</v>
      </c>
      <c r="J1048" s="2" t="str">
        <f t="shared" ca="1" si="168"/>
        <v>S</v>
      </c>
      <c r="K1048">
        <f t="shared" ca="1" si="169"/>
        <v>-450</v>
      </c>
      <c r="L1048">
        <f t="shared" ca="1" si="170"/>
        <v>-4130.0000000000055</v>
      </c>
      <c r="M1048" s="8">
        <f t="shared" si="178"/>
        <v>6.0977734973333728</v>
      </c>
      <c r="N1048" s="9">
        <f t="shared" si="177"/>
        <v>1219.5546994666745</v>
      </c>
      <c r="O1048" s="7">
        <f t="shared" ca="1" si="173"/>
        <v>-1100</v>
      </c>
      <c r="P1048" s="2" t="str">
        <f t="shared" ca="1" si="174"/>
        <v xml:space="preserve"> </v>
      </c>
      <c r="Q1048" t="str">
        <f t="shared" ca="1" si="175"/>
        <v>S</v>
      </c>
      <c r="R1048">
        <f t="shared" ca="1" si="171"/>
        <v>-450</v>
      </c>
      <c r="S1048">
        <f t="shared" ca="1" si="172"/>
        <v>-9620.0000000000018</v>
      </c>
    </row>
    <row r="1049" spans="1:19" x14ac:dyDescent="0.25">
      <c r="A1049" s="1">
        <v>38064</v>
      </c>
      <c r="B1049">
        <v>569.6</v>
      </c>
      <c r="C1049">
        <v>576.9</v>
      </c>
      <c r="D1049">
        <v>569.6</v>
      </c>
      <c r="E1049">
        <v>573.79999999999995</v>
      </c>
      <c r="F1049">
        <v>29789</v>
      </c>
      <c r="G1049">
        <f t="shared" si="176"/>
        <v>7.2999999999999545</v>
      </c>
      <c r="H1049" s="2" t="str">
        <f ca="1">IF($C1049&gt;MAX($C1048:OFFSET($C1049,-$H$2+1,0)),"B",IF($D1049&lt;MIN($D1048:OFFSET($D1049,-$H$2+1,0)),"S",H1048))</f>
        <v>S</v>
      </c>
      <c r="I1049" s="2" t="str">
        <f ca="1">IF($C1049&gt;MAX($C1048:OFFSET($C1049,-$I$2+1,0)),"B",IF($D1049&lt;MIN($D1048:OFFSET($D1049,-$I$2+1,0)),"S",I1048))</f>
        <v>B</v>
      </c>
      <c r="J1049" s="2" t="str">
        <f t="shared" ca="1" si="168"/>
        <v>X</v>
      </c>
      <c r="K1049">
        <f t="shared" ca="1" si="169"/>
        <v>-419.99999999999318</v>
      </c>
      <c r="L1049">
        <f t="shared" ca="1" si="170"/>
        <v>-4549.9999999999982</v>
      </c>
      <c r="M1049" s="8">
        <f t="shared" si="178"/>
        <v>6.157884822466702</v>
      </c>
      <c r="N1049" s="9">
        <f t="shared" si="177"/>
        <v>1231.5769644933405</v>
      </c>
      <c r="O1049" s="7">
        <f t="shared" ca="1" si="173"/>
        <v>0</v>
      </c>
      <c r="P1049" s="2" t="str">
        <f t="shared" ca="1" si="174"/>
        <v xml:space="preserve"> </v>
      </c>
      <c r="Q1049" t="str">
        <f t="shared" ca="1" si="175"/>
        <v>X</v>
      </c>
      <c r="R1049">
        <f t="shared" ca="1" si="171"/>
        <v>-419.99999999999318</v>
      </c>
      <c r="S1049">
        <f t="shared" ca="1" si="172"/>
        <v>-10039.999999999995</v>
      </c>
    </row>
    <row r="1050" spans="1:19" x14ac:dyDescent="0.25">
      <c r="A1050" s="1">
        <v>38065</v>
      </c>
      <c r="B1050">
        <v>574</v>
      </c>
      <c r="C1050">
        <v>576.1</v>
      </c>
      <c r="D1050">
        <v>571.6</v>
      </c>
      <c r="E1050">
        <v>575.20000000000005</v>
      </c>
      <c r="F1050">
        <v>36574</v>
      </c>
      <c r="G1050">
        <f t="shared" si="176"/>
        <v>4.5</v>
      </c>
      <c r="H1050" s="2" t="str">
        <f ca="1">IF($C1050&gt;MAX($C1049:OFFSET($C1050,-$H$2+1,0)),"B",IF($D1050&lt;MIN($D1049:OFFSET($D1050,-$H$2+1,0)),"S",H1049))</f>
        <v>S</v>
      </c>
      <c r="I1050" s="2" t="str">
        <f ca="1">IF($C1050&gt;MAX($C1049:OFFSET($C1050,-$I$2+1,0)),"B",IF($D1050&lt;MIN($D1049:OFFSET($D1050,-$I$2+1,0)),"S",I1049))</f>
        <v>B</v>
      </c>
      <c r="J1050" s="2" t="str">
        <f t="shared" ca="1" si="168"/>
        <v>X</v>
      </c>
      <c r="K1050">
        <f t="shared" ca="1" si="169"/>
        <v>0</v>
      </c>
      <c r="L1050">
        <f t="shared" ca="1" si="170"/>
        <v>-4549.9999999999982</v>
      </c>
      <c r="M1050" s="8">
        <f t="shared" si="178"/>
        <v>6.0749905813433669</v>
      </c>
      <c r="N1050" s="9">
        <f t="shared" si="177"/>
        <v>1214.9981162686734</v>
      </c>
      <c r="O1050" s="7">
        <f t="shared" ca="1" si="173"/>
        <v>0</v>
      </c>
      <c r="P1050" s="2" t="str">
        <f t="shared" ca="1" si="174"/>
        <v xml:space="preserve"> </v>
      </c>
      <c r="Q1050" t="str">
        <f t="shared" ca="1" si="175"/>
        <v>X</v>
      </c>
      <c r="R1050">
        <f t="shared" ca="1" si="171"/>
        <v>0</v>
      </c>
      <c r="S1050">
        <f t="shared" ca="1" si="172"/>
        <v>-10039.999999999995</v>
      </c>
    </row>
    <row r="1051" spans="1:19" x14ac:dyDescent="0.25">
      <c r="A1051" s="1">
        <v>38068</v>
      </c>
      <c r="B1051">
        <v>578.20000000000005</v>
      </c>
      <c r="C1051">
        <v>581.5</v>
      </c>
      <c r="D1051">
        <v>578.20000000000005</v>
      </c>
      <c r="E1051">
        <v>580.1</v>
      </c>
      <c r="F1051">
        <v>77944</v>
      </c>
      <c r="G1051">
        <f t="shared" si="176"/>
        <v>6.2999999999999545</v>
      </c>
      <c r="H1051" s="2" t="str">
        <f ca="1">IF($C1051&gt;MAX($C1050:OFFSET($C1051,-$H$2+1,0)),"B",IF($D1051&lt;MIN($D1050:OFFSET($D1051,-$H$2+1,0)),"S",H1050))</f>
        <v>S</v>
      </c>
      <c r="I1051" s="2" t="str">
        <f ca="1">IF($C1051&gt;MAX($C1050:OFFSET($C1051,-$I$2+1,0)),"B",IF($D1051&lt;MIN($D1050:OFFSET($D1051,-$I$2+1,0)),"S",I1050))</f>
        <v>B</v>
      </c>
      <c r="J1051" s="2" t="str">
        <f t="shared" ca="1" si="168"/>
        <v>X</v>
      </c>
      <c r="K1051">
        <f t="shared" ca="1" si="169"/>
        <v>0</v>
      </c>
      <c r="L1051">
        <f t="shared" ca="1" si="170"/>
        <v>-4549.9999999999982</v>
      </c>
      <c r="M1051" s="8">
        <f t="shared" si="178"/>
        <v>6.0862410522761961</v>
      </c>
      <c r="N1051" s="9">
        <f t="shared" si="177"/>
        <v>1217.2482104552391</v>
      </c>
      <c r="O1051" s="7">
        <f t="shared" ca="1" si="173"/>
        <v>0</v>
      </c>
      <c r="P1051" s="2" t="str">
        <f t="shared" ca="1" si="174"/>
        <v xml:space="preserve"> </v>
      </c>
      <c r="Q1051" t="str">
        <f t="shared" ca="1" si="175"/>
        <v>X</v>
      </c>
      <c r="R1051">
        <f t="shared" ca="1" si="171"/>
        <v>0</v>
      </c>
      <c r="S1051">
        <f t="shared" ca="1" si="172"/>
        <v>-10039.999999999995</v>
      </c>
    </row>
    <row r="1052" spans="1:19" x14ac:dyDescent="0.25">
      <c r="A1052" s="1">
        <v>38069</v>
      </c>
      <c r="B1052">
        <v>578.70000000000005</v>
      </c>
      <c r="C1052">
        <v>583.29999999999995</v>
      </c>
      <c r="D1052">
        <v>578.29999999999995</v>
      </c>
      <c r="E1052">
        <v>582.5</v>
      </c>
      <c r="F1052">
        <v>43671</v>
      </c>
      <c r="G1052">
        <f t="shared" si="176"/>
        <v>5</v>
      </c>
      <c r="H1052" s="2" t="str">
        <f ca="1">IF($C1052&gt;MAX($C1051:OFFSET($C1052,-$H$2+1,0)),"B",IF($D1052&lt;MIN($D1051:OFFSET($D1052,-$H$2+1,0)),"S",H1051))</f>
        <v>S</v>
      </c>
      <c r="I1052" s="2" t="str">
        <f ca="1">IF($C1052&gt;MAX($C1051:OFFSET($C1052,-$I$2+1,0)),"B",IF($D1052&lt;MIN($D1051:OFFSET($D1052,-$I$2+1,0)),"S",I1051))</f>
        <v>B</v>
      </c>
      <c r="J1052" s="2" t="str">
        <f t="shared" ca="1" si="168"/>
        <v>X</v>
      </c>
      <c r="K1052">
        <f t="shared" ca="1" si="169"/>
        <v>0</v>
      </c>
      <c r="L1052">
        <f t="shared" ca="1" si="170"/>
        <v>-4549.9999999999982</v>
      </c>
      <c r="M1052" s="8">
        <f t="shared" si="178"/>
        <v>6.0319289996623864</v>
      </c>
      <c r="N1052" s="9">
        <f t="shared" si="177"/>
        <v>1206.3857999324773</v>
      </c>
      <c r="O1052" s="7">
        <f t="shared" ca="1" si="173"/>
        <v>0</v>
      </c>
      <c r="P1052" s="2" t="str">
        <f t="shared" ca="1" si="174"/>
        <v xml:space="preserve"> </v>
      </c>
      <c r="Q1052" t="str">
        <f t="shared" ca="1" si="175"/>
        <v>X</v>
      </c>
      <c r="R1052">
        <f t="shared" ca="1" si="171"/>
        <v>0</v>
      </c>
      <c r="S1052">
        <f t="shared" ca="1" si="172"/>
        <v>-10039.999999999995</v>
      </c>
    </row>
    <row r="1053" spans="1:19" x14ac:dyDescent="0.25">
      <c r="A1053" s="1">
        <v>38070</v>
      </c>
      <c r="B1053">
        <v>579</v>
      </c>
      <c r="C1053">
        <v>581.9</v>
      </c>
      <c r="D1053">
        <v>577.4</v>
      </c>
      <c r="E1053">
        <v>579.9</v>
      </c>
      <c r="F1053">
        <v>42575</v>
      </c>
      <c r="G1053">
        <f t="shared" si="176"/>
        <v>5.1000000000000227</v>
      </c>
      <c r="H1053" s="2" t="str">
        <f ca="1">IF($C1053&gt;MAX($C1052:OFFSET($C1053,-$H$2+1,0)),"B",IF($D1053&lt;MIN($D1052:OFFSET($D1053,-$H$2+1,0)),"S",H1052))</f>
        <v>S</v>
      </c>
      <c r="I1053" s="2" t="str">
        <f ca="1">IF($C1053&gt;MAX($C1052:OFFSET($C1053,-$I$2+1,0)),"B",IF($D1053&lt;MIN($D1052:OFFSET($D1053,-$I$2+1,0)),"S",I1052))</f>
        <v>B</v>
      </c>
      <c r="J1053" s="2" t="str">
        <f t="shared" ca="1" si="168"/>
        <v>X</v>
      </c>
      <c r="K1053">
        <f t="shared" ca="1" si="169"/>
        <v>0</v>
      </c>
      <c r="L1053">
        <f t="shared" ca="1" si="170"/>
        <v>-4549.9999999999982</v>
      </c>
      <c r="M1053" s="8">
        <f t="shared" si="178"/>
        <v>5.9853325496792689</v>
      </c>
      <c r="N1053" s="9">
        <f t="shared" si="177"/>
        <v>1197.0665099358537</v>
      </c>
      <c r="O1053" s="7">
        <f t="shared" ca="1" si="173"/>
        <v>0</v>
      </c>
      <c r="P1053" s="2" t="str">
        <f t="shared" ca="1" si="174"/>
        <v xml:space="preserve"> </v>
      </c>
      <c r="Q1053" t="str">
        <f t="shared" ca="1" si="175"/>
        <v>X</v>
      </c>
      <c r="R1053">
        <f t="shared" ca="1" si="171"/>
        <v>0</v>
      </c>
      <c r="S1053">
        <f t="shared" ca="1" si="172"/>
        <v>-10039.999999999995</v>
      </c>
    </row>
    <row r="1054" spans="1:19" x14ac:dyDescent="0.25">
      <c r="A1054" s="1">
        <v>38071</v>
      </c>
      <c r="B1054">
        <v>580</v>
      </c>
      <c r="C1054">
        <v>581</v>
      </c>
      <c r="D1054">
        <v>578</v>
      </c>
      <c r="E1054">
        <v>579.4</v>
      </c>
      <c r="F1054">
        <v>63191</v>
      </c>
      <c r="G1054">
        <f t="shared" si="176"/>
        <v>3</v>
      </c>
      <c r="H1054" s="2" t="str">
        <f ca="1">IF($C1054&gt;MAX($C1053:OFFSET($C1054,-$H$2+1,0)),"B",IF($D1054&lt;MIN($D1053:OFFSET($D1054,-$H$2+1,0)),"S",H1053))</f>
        <v>S</v>
      </c>
      <c r="I1054" s="2" t="str">
        <f ca="1">IF($C1054&gt;MAX($C1053:OFFSET($C1054,-$I$2+1,0)),"B",IF($D1054&lt;MIN($D1053:OFFSET($D1054,-$I$2+1,0)),"S",I1053))</f>
        <v>B</v>
      </c>
      <c r="J1054" s="2" t="str">
        <f t="shared" ca="1" si="168"/>
        <v>X</v>
      </c>
      <c r="K1054">
        <f t="shared" ca="1" si="169"/>
        <v>0</v>
      </c>
      <c r="L1054">
        <f t="shared" ca="1" si="170"/>
        <v>-4549.9999999999982</v>
      </c>
      <c r="M1054" s="8">
        <f t="shared" si="178"/>
        <v>5.8360659221953055</v>
      </c>
      <c r="N1054" s="9">
        <f t="shared" si="177"/>
        <v>1167.213184439061</v>
      </c>
      <c r="O1054" s="7">
        <f t="shared" ca="1" si="173"/>
        <v>0</v>
      </c>
      <c r="P1054" s="2" t="str">
        <f t="shared" ca="1" si="174"/>
        <v xml:space="preserve"> </v>
      </c>
      <c r="Q1054" t="str">
        <f t="shared" ca="1" si="175"/>
        <v>X</v>
      </c>
      <c r="R1054">
        <f t="shared" ca="1" si="171"/>
        <v>0</v>
      </c>
      <c r="S1054">
        <f t="shared" ca="1" si="172"/>
        <v>-10039.999999999995</v>
      </c>
    </row>
    <row r="1055" spans="1:19" x14ac:dyDescent="0.25">
      <c r="A1055" s="1">
        <v>38072</v>
      </c>
      <c r="B1055">
        <v>581.5</v>
      </c>
      <c r="C1055">
        <v>586.5</v>
      </c>
      <c r="D1055">
        <v>581.5</v>
      </c>
      <c r="E1055">
        <v>584.70000000000005</v>
      </c>
      <c r="F1055">
        <v>45913</v>
      </c>
      <c r="G1055">
        <f t="shared" si="176"/>
        <v>7.1000000000000227</v>
      </c>
      <c r="H1055" s="2" t="str">
        <f ca="1">IF($C1055&gt;MAX($C1054:OFFSET($C1055,-$H$2+1,0)),"B",IF($D1055&lt;MIN($D1054:OFFSET($D1055,-$H$2+1,0)),"S",H1054))</f>
        <v>S</v>
      </c>
      <c r="I1055" s="2" t="str">
        <f ca="1">IF($C1055&gt;MAX($C1054:OFFSET($C1055,-$I$2+1,0)),"B",IF($D1055&lt;MIN($D1054:OFFSET($D1055,-$I$2+1,0)),"S",I1054))</f>
        <v>B</v>
      </c>
      <c r="J1055" s="2" t="str">
        <f t="shared" ca="1" si="168"/>
        <v>X</v>
      </c>
      <c r="K1055">
        <f t="shared" ca="1" si="169"/>
        <v>0</v>
      </c>
      <c r="L1055">
        <f t="shared" ca="1" si="170"/>
        <v>-4549.9999999999982</v>
      </c>
      <c r="M1055" s="8">
        <f t="shared" si="178"/>
        <v>5.8992626260855419</v>
      </c>
      <c r="N1055" s="9">
        <f t="shared" si="177"/>
        <v>1179.8525252171085</v>
      </c>
      <c r="O1055" s="7">
        <f t="shared" ca="1" si="173"/>
        <v>0</v>
      </c>
      <c r="P1055" s="2" t="str">
        <f t="shared" ca="1" si="174"/>
        <v xml:space="preserve"> </v>
      </c>
      <c r="Q1055" t="str">
        <f t="shared" ca="1" si="175"/>
        <v>X</v>
      </c>
      <c r="R1055">
        <f t="shared" ca="1" si="171"/>
        <v>0</v>
      </c>
      <c r="S1055">
        <f t="shared" ca="1" si="172"/>
        <v>-10039.999999999995</v>
      </c>
    </row>
    <row r="1056" spans="1:19" x14ac:dyDescent="0.25">
      <c r="A1056" s="1">
        <v>38075</v>
      </c>
      <c r="B1056">
        <v>584.1</v>
      </c>
      <c r="C1056">
        <v>584.29999999999995</v>
      </c>
      <c r="D1056">
        <v>579.1</v>
      </c>
      <c r="E1056">
        <v>579.70000000000005</v>
      </c>
      <c r="F1056">
        <v>40831</v>
      </c>
      <c r="G1056">
        <f t="shared" si="176"/>
        <v>5.6000000000000227</v>
      </c>
      <c r="H1056" s="2" t="str">
        <f ca="1">IF($C1056&gt;MAX($C1055:OFFSET($C1056,-$H$2+1,0)),"B",IF($D1056&lt;MIN($D1055:OFFSET($D1056,-$H$2+1,0)),"S",H1055))</f>
        <v>S</v>
      </c>
      <c r="I1056" s="2" t="str">
        <f ca="1">IF($C1056&gt;MAX($C1055:OFFSET($C1056,-$I$2+1,0)),"B",IF($D1056&lt;MIN($D1055:OFFSET($D1056,-$I$2+1,0)),"S",I1055))</f>
        <v>B</v>
      </c>
      <c r="J1056" s="2" t="str">
        <f t="shared" ca="1" si="168"/>
        <v>X</v>
      </c>
      <c r="K1056">
        <f t="shared" ca="1" si="169"/>
        <v>0</v>
      </c>
      <c r="L1056">
        <f t="shared" ca="1" si="170"/>
        <v>-4549.9999999999982</v>
      </c>
      <c r="M1056" s="8">
        <f t="shared" si="178"/>
        <v>5.8842994947812652</v>
      </c>
      <c r="N1056" s="9">
        <f t="shared" si="177"/>
        <v>1176.8598989562531</v>
      </c>
      <c r="O1056" s="7">
        <f t="shared" ca="1" si="173"/>
        <v>0</v>
      </c>
      <c r="P1056" s="2" t="str">
        <f t="shared" ca="1" si="174"/>
        <v xml:space="preserve"> </v>
      </c>
      <c r="Q1056" t="str">
        <f t="shared" ca="1" si="175"/>
        <v>X</v>
      </c>
      <c r="R1056">
        <f t="shared" ca="1" si="171"/>
        <v>0</v>
      </c>
      <c r="S1056">
        <f t="shared" ca="1" si="172"/>
        <v>-10039.999999999995</v>
      </c>
    </row>
    <row r="1057" spans="1:19" x14ac:dyDescent="0.25">
      <c r="A1057" s="1">
        <v>38076</v>
      </c>
      <c r="B1057">
        <v>583.29999999999995</v>
      </c>
      <c r="C1057">
        <v>584.9</v>
      </c>
      <c r="D1057">
        <v>582</v>
      </c>
      <c r="E1057">
        <v>584.29999999999995</v>
      </c>
      <c r="F1057">
        <v>53263</v>
      </c>
      <c r="G1057">
        <f t="shared" si="176"/>
        <v>5.1999999999999318</v>
      </c>
      <c r="H1057" s="2" t="str">
        <f ca="1">IF($C1057&gt;MAX($C1056:OFFSET($C1057,-$H$2+1,0)),"B",IF($D1057&lt;MIN($D1056:OFFSET($D1057,-$H$2+1,0)),"S",H1056))</f>
        <v>S</v>
      </c>
      <c r="I1057" s="2" t="str">
        <f ca="1">IF($C1057&gt;MAX($C1056:OFFSET($C1057,-$I$2+1,0)),"B",IF($D1057&lt;MIN($D1056:OFFSET($D1057,-$I$2+1,0)),"S",I1056))</f>
        <v>B</v>
      </c>
      <c r="J1057" s="2" t="str">
        <f t="shared" ca="1" si="168"/>
        <v>X</v>
      </c>
      <c r="K1057">
        <f t="shared" ca="1" si="169"/>
        <v>0</v>
      </c>
      <c r="L1057">
        <f t="shared" ca="1" si="170"/>
        <v>-4549.9999999999982</v>
      </c>
      <c r="M1057" s="8">
        <f t="shared" si="178"/>
        <v>5.8500845200421985</v>
      </c>
      <c r="N1057" s="9">
        <f t="shared" si="177"/>
        <v>1170.0169040084397</v>
      </c>
      <c r="O1057" s="7">
        <f t="shared" ca="1" si="173"/>
        <v>0</v>
      </c>
      <c r="P1057" s="2" t="str">
        <f t="shared" ca="1" si="174"/>
        <v xml:space="preserve"> </v>
      </c>
      <c r="Q1057" t="str">
        <f t="shared" ca="1" si="175"/>
        <v>X</v>
      </c>
      <c r="R1057">
        <f t="shared" ca="1" si="171"/>
        <v>0</v>
      </c>
      <c r="S1057">
        <f t="shared" ca="1" si="172"/>
        <v>-10039.999999999995</v>
      </c>
    </row>
    <row r="1058" spans="1:19" x14ac:dyDescent="0.25">
      <c r="A1058" s="1">
        <v>38077</v>
      </c>
      <c r="B1058">
        <v>586.9</v>
      </c>
      <c r="C1058">
        <v>590</v>
      </c>
      <c r="D1058">
        <v>585.9</v>
      </c>
      <c r="E1058">
        <v>589.79999999999995</v>
      </c>
      <c r="F1058">
        <v>47147</v>
      </c>
      <c r="G1058">
        <f t="shared" si="176"/>
        <v>5.7000000000000455</v>
      </c>
      <c r="H1058" s="2" t="str">
        <f ca="1">IF($C1058&gt;MAX($C1057:OFFSET($C1058,-$H$2+1,0)),"B",IF($D1058&lt;MIN($D1057:OFFSET($D1058,-$H$2+1,0)),"S",H1057))</f>
        <v>S</v>
      </c>
      <c r="I1058" s="2" t="str">
        <f ca="1">IF($C1058&gt;MAX($C1057:OFFSET($C1058,-$I$2+1,0)),"B",IF($D1058&lt;MIN($D1057:OFFSET($D1058,-$I$2+1,0)),"S",I1057))</f>
        <v>B</v>
      </c>
      <c r="J1058" s="2" t="str">
        <f t="shared" ca="1" si="168"/>
        <v>X</v>
      </c>
      <c r="K1058">
        <f t="shared" ca="1" si="169"/>
        <v>0</v>
      </c>
      <c r="L1058">
        <f t="shared" ca="1" si="170"/>
        <v>-4549.9999999999982</v>
      </c>
      <c r="M1058" s="8">
        <f t="shared" si="178"/>
        <v>5.8425802940400908</v>
      </c>
      <c r="N1058" s="9">
        <f t="shared" si="177"/>
        <v>1168.5160588080182</v>
      </c>
      <c r="O1058" s="7">
        <f t="shared" ca="1" si="173"/>
        <v>0</v>
      </c>
      <c r="P1058" s="2" t="str">
        <f t="shared" ca="1" si="174"/>
        <v xml:space="preserve"> </v>
      </c>
      <c r="Q1058" t="str">
        <f t="shared" ca="1" si="175"/>
        <v>X</v>
      </c>
      <c r="R1058">
        <f t="shared" ca="1" si="171"/>
        <v>0</v>
      </c>
      <c r="S1058">
        <f t="shared" ca="1" si="172"/>
        <v>-10039.999999999995</v>
      </c>
    </row>
    <row r="1059" spans="1:19" x14ac:dyDescent="0.25">
      <c r="A1059" s="1">
        <v>38078</v>
      </c>
      <c r="B1059">
        <v>591</v>
      </c>
      <c r="C1059">
        <v>594.5</v>
      </c>
      <c r="D1059">
        <v>587.4</v>
      </c>
      <c r="E1059">
        <v>590.29999999999995</v>
      </c>
      <c r="F1059">
        <v>73080</v>
      </c>
      <c r="G1059">
        <f t="shared" si="176"/>
        <v>7.1000000000000227</v>
      </c>
      <c r="H1059" s="2" t="str">
        <f ca="1">IF($C1059&gt;MAX($C1058:OFFSET($C1059,-$H$2+1,0)),"B",IF($D1059&lt;MIN($D1058:OFFSET($D1059,-$H$2+1,0)),"S",H1058))</f>
        <v>B</v>
      </c>
      <c r="I1059" s="2" t="str">
        <f ca="1">IF($C1059&gt;MAX($C1058:OFFSET($C1059,-$I$2+1,0)),"B",IF($D1059&lt;MIN($D1058:OFFSET($D1059,-$I$2+1,0)),"S",I1058))</f>
        <v>B</v>
      </c>
      <c r="J1059" s="2" t="str">
        <f t="shared" ca="1" si="168"/>
        <v>B</v>
      </c>
      <c r="K1059">
        <f t="shared" ca="1" si="169"/>
        <v>0</v>
      </c>
      <c r="L1059">
        <f t="shared" ca="1" si="170"/>
        <v>-4549.9999999999982</v>
      </c>
      <c r="M1059" s="8">
        <f t="shared" si="178"/>
        <v>5.9054512793380871</v>
      </c>
      <c r="N1059" s="9">
        <f t="shared" si="177"/>
        <v>1181.0902558676173</v>
      </c>
      <c r="O1059" s="7">
        <f t="shared" ca="1" si="173"/>
        <v>0</v>
      </c>
      <c r="P1059" s="2" t="str">
        <f t="shared" ca="1" si="174"/>
        <v xml:space="preserve"> </v>
      </c>
      <c r="Q1059" t="str">
        <f t="shared" ca="1" si="175"/>
        <v>B</v>
      </c>
      <c r="R1059">
        <f t="shared" ca="1" si="171"/>
        <v>0</v>
      </c>
      <c r="S1059">
        <f t="shared" ca="1" si="172"/>
        <v>-10039.999999999995</v>
      </c>
    </row>
    <row r="1060" spans="1:19" x14ac:dyDescent="0.25">
      <c r="A1060" s="1">
        <v>38079</v>
      </c>
      <c r="B1060">
        <v>591.5</v>
      </c>
      <c r="C1060">
        <v>592</v>
      </c>
      <c r="D1060">
        <v>580</v>
      </c>
      <c r="E1060">
        <v>584</v>
      </c>
      <c r="F1060">
        <v>85747</v>
      </c>
      <c r="G1060">
        <f t="shared" si="176"/>
        <v>12</v>
      </c>
      <c r="H1060" s="2" t="str">
        <f ca="1">IF($C1060&gt;MAX($C1059:OFFSET($C1060,-$H$2+1,0)),"B",IF($D1060&lt;MIN($D1059:OFFSET($D1060,-$H$2+1,0)),"S",H1059))</f>
        <v>B</v>
      </c>
      <c r="I1060" s="2" t="str">
        <f ca="1">IF($C1060&gt;MAX($C1059:OFFSET($C1060,-$I$2+1,0)),"B",IF($D1060&lt;MIN($D1059:OFFSET($D1060,-$I$2+1,0)),"S",I1059))</f>
        <v>B</v>
      </c>
      <c r="J1060" s="2" t="str">
        <f t="shared" ca="1" si="168"/>
        <v>B</v>
      </c>
      <c r="K1060">
        <f t="shared" ca="1" si="169"/>
        <v>-629.99999999999545</v>
      </c>
      <c r="L1060">
        <f t="shared" ca="1" si="170"/>
        <v>-5179.9999999999936</v>
      </c>
      <c r="M1060" s="8">
        <f t="shared" si="178"/>
        <v>6.2101787153711827</v>
      </c>
      <c r="N1060" s="9">
        <f t="shared" si="177"/>
        <v>1242.0357430742365</v>
      </c>
      <c r="O1060" s="7">
        <f t="shared" ca="1" si="173"/>
        <v>-629.99999999999545</v>
      </c>
      <c r="P1060" s="2" t="str">
        <f t="shared" ca="1" si="174"/>
        <v xml:space="preserve"> </v>
      </c>
      <c r="Q1060" t="str">
        <f t="shared" ca="1" si="175"/>
        <v>B</v>
      </c>
      <c r="R1060">
        <f t="shared" ca="1" si="171"/>
        <v>-629.99999999999545</v>
      </c>
      <c r="S1060">
        <f t="shared" ca="1" si="172"/>
        <v>-10669.999999999989</v>
      </c>
    </row>
    <row r="1061" spans="1:19" x14ac:dyDescent="0.25">
      <c r="A1061" s="1">
        <v>38082</v>
      </c>
      <c r="B1061">
        <v>583</v>
      </c>
      <c r="C1061">
        <v>583.70000000000005</v>
      </c>
      <c r="D1061">
        <v>576</v>
      </c>
      <c r="E1061">
        <v>577.79999999999995</v>
      </c>
      <c r="F1061">
        <v>70077</v>
      </c>
      <c r="G1061">
        <f t="shared" si="176"/>
        <v>8</v>
      </c>
      <c r="H1061" s="2" t="str">
        <f ca="1">IF($C1061&gt;MAX($C1060:OFFSET($C1061,-$H$2+1,0)),"B",IF($D1061&lt;MIN($D1060:OFFSET($D1061,-$H$2+1,0)),"S",H1060))</f>
        <v>B</v>
      </c>
      <c r="I1061" s="2" t="str">
        <f ca="1">IF($C1061&gt;MAX($C1060:OFFSET($C1061,-$I$2+1,0)),"B",IF($D1061&lt;MIN($D1060:OFFSET($D1061,-$I$2+1,0)),"S",I1060))</f>
        <v>B</v>
      </c>
      <c r="J1061" s="2" t="str">
        <f t="shared" ca="1" si="168"/>
        <v>B</v>
      </c>
      <c r="K1061">
        <f t="shared" ca="1" si="169"/>
        <v>-620.00000000000455</v>
      </c>
      <c r="L1061">
        <f t="shared" ca="1" si="170"/>
        <v>-5799.9999999999982</v>
      </c>
      <c r="M1061" s="8">
        <f t="shared" si="178"/>
        <v>6.2996697796026231</v>
      </c>
      <c r="N1061" s="9">
        <f t="shared" si="177"/>
        <v>1259.9339559205246</v>
      </c>
      <c r="O1061" s="7">
        <f t="shared" ca="1" si="173"/>
        <v>-1250</v>
      </c>
      <c r="P1061" s="2" t="str">
        <f t="shared" ca="1" si="174"/>
        <v xml:space="preserve"> </v>
      </c>
      <c r="Q1061" t="str">
        <f t="shared" ca="1" si="175"/>
        <v>B</v>
      </c>
      <c r="R1061">
        <f t="shared" ca="1" si="171"/>
        <v>-620.00000000000455</v>
      </c>
      <c r="S1061">
        <f t="shared" ca="1" si="172"/>
        <v>-11289.999999999993</v>
      </c>
    </row>
    <row r="1062" spans="1:19" x14ac:dyDescent="0.25">
      <c r="A1062" s="1">
        <v>38083</v>
      </c>
      <c r="B1062">
        <v>581.20000000000005</v>
      </c>
      <c r="C1062">
        <v>582.20000000000005</v>
      </c>
      <c r="D1062">
        <v>579.29999999999995</v>
      </c>
      <c r="E1062">
        <v>581.29999999999995</v>
      </c>
      <c r="F1062">
        <v>60355</v>
      </c>
      <c r="G1062">
        <f t="shared" si="176"/>
        <v>4.4000000000000909</v>
      </c>
      <c r="H1062" s="2" t="str">
        <f ca="1">IF($C1062&gt;MAX($C1061:OFFSET($C1062,-$H$2+1,0)),"B",IF($D1062&lt;MIN($D1061:OFFSET($D1062,-$H$2+1,0)),"S",H1061))</f>
        <v>B</v>
      </c>
      <c r="I1062" s="2" t="str">
        <f ca="1">IF($C1062&gt;MAX($C1061:OFFSET($C1062,-$I$2+1,0)),"B",IF($D1062&lt;MIN($D1061:OFFSET($D1062,-$I$2+1,0)),"S",I1061))</f>
        <v>B</v>
      </c>
      <c r="J1062" s="2" t="str">
        <f t="shared" ca="1" si="168"/>
        <v>B</v>
      </c>
      <c r="K1062">
        <f t="shared" ca="1" si="169"/>
        <v>350</v>
      </c>
      <c r="L1062">
        <f t="shared" ca="1" si="170"/>
        <v>-5449.9999999999982</v>
      </c>
      <c r="M1062" s="8">
        <f t="shared" si="178"/>
        <v>6.2046862906224964</v>
      </c>
      <c r="N1062" s="9">
        <f t="shared" si="177"/>
        <v>1240.9372581244993</v>
      </c>
      <c r="O1062" s="7">
        <f t="shared" ca="1" si="173"/>
        <v>-900</v>
      </c>
      <c r="P1062" s="2" t="str">
        <f t="shared" ca="1" si="174"/>
        <v xml:space="preserve"> </v>
      </c>
      <c r="Q1062" t="str">
        <f t="shared" ca="1" si="175"/>
        <v>B</v>
      </c>
      <c r="R1062">
        <f t="shared" ca="1" si="171"/>
        <v>350</v>
      </c>
      <c r="S1062">
        <f t="shared" ca="1" si="172"/>
        <v>-10939.999999999993</v>
      </c>
    </row>
    <row r="1063" spans="1:19" x14ac:dyDescent="0.25">
      <c r="A1063" s="1">
        <v>38084</v>
      </c>
      <c r="B1063">
        <v>581</v>
      </c>
      <c r="C1063">
        <v>586.6</v>
      </c>
      <c r="D1063">
        <v>580</v>
      </c>
      <c r="E1063">
        <v>585.20000000000005</v>
      </c>
      <c r="F1063">
        <v>40457</v>
      </c>
      <c r="G1063">
        <f t="shared" si="176"/>
        <v>6.6000000000000227</v>
      </c>
      <c r="H1063" s="2" t="str">
        <f ca="1">IF($C1063&gt;MAX($C1062:OFFSET($C1063,-$H$2+1,0)),"B",IF($D1063&lt;MIN($D1062:OFFSET($D1063,-$H$2+1,0)),"S",H1062))</f>
        <v>B</v>
      </c>
      <c r="I1063" s="2" t="str">
        <f ca="1">IF($C1063&gt;MAX($C1062:OFFSET($C1063,-$I$2+1,0)),"B",IF($D1063&lt;MIN($D1062:OFFSET($D1063,-$I$2+1,0)),"S",I1062))</f>
        <v>B</v>
      </c>
      <c r="J1063" s="2" t="str">
        <f t="shared" ca="1" si="168"/>
        <v>B</v>
      </c>
      <c r="K1063">
        <f t="shared" ca="1" si="169"/>
        <v>390.00000000000909</v>
      </c>
      <c r="L1063">
        <f t="shared" ca="1" si="170"/>
        <v>-5059.9999999999891</v>
      </c>
      <c r="M1063" s="8">
        <f t="shared" si="178"/>
        <v>6.2244519760913724</v>
      </c>
      <c r="N1063" s="9">
        <f t="shared" si="177"/>
        <v>1244.8903952182745</v>
      </c>
      <c r="O1063" s="7">
        <f t="shared" ca="1" si="173"/>
        <v>-509.99999999999091</v>
      </c>
      <c r="P1063" s="2" t="str">
        <f t="shared" ca="1" si="174"/>
        <v xml:space="preserve"> </v>
      </c>
      <c r="Q1063" t="str">
        <f t="shared" ca="1" si="175"/>
        <v>B</v>
      </c>
      <c r="R1063">
        <f t="shared" ca="1" si="171"/>
        <v>390.00000000000909</v>
      </c>
      <c r="S1063">
        <f t="shared" ca="1" si="172"/>
        <v>-10549.999999999984</v>
      </c>
    </row>
    <row r="1064" spans="1:19" x14ac:dyDescent="0.25">
      <c r="A1064" s="1">
        <v>38085</v>
      </c>
      <c r="B1064">
        <v>582.20000000000005</v>
      </c>
      <c r="C1064">
        <v>583.79999999999995</v>
      </c>
      <c r="D1064">
        <v>581</v>
      </c>
      <c r="E1064">
        <v>582.20000000000005</v>
      </c>
      <c r="F1064">
        <v>33551</v>
      </c>
      <c r="G1064">
        <f t="shared" si="176"/>
        <v>4.2000000000000455</v>
      </c>
      <c r="H1064" s="2" t="str">
        <f ca="1">IF($C1064&gt;MAX($C1063:OFFSET($C1064,-$H$2+1,0)),"B",IF($D1064&lt;MIN($D1063:OFFSET($D1064,-$H$2+1,0)),"S",H1063))</f>
        <v>B</v>
      </c>
      <c r="I1064" s="2" t="str">
        <f ca="1">IF($C1064&gt;MAX($C1063:OFFSET($C1064,-$I$2+1,0)),"B",IF($D1064&lt;MIN($D1063:OFFSET($D1064,-$I$2+1,0)),"S",I1063))</f>
        <v>B</v>
      </c>
      <c r="J1064" s="2" t="str">
        <f t="shared" ca="1" si="168"/>
        <v>B</v>
      </c>
      <c r="K1064">
        <f t="shared" ca="1" si="169"/>
        <v>-300</v>
      </c>
      <c r="L1064">
        <f t="shared" ca="1" si="170"/>
        <v>-5359.9999999999891</v>
      </c>
      <c r="M1064" s="8">
        <f t="shared" si="178"/>
        <v>6.1232293772868065</v>
      </c>
      <c r="N1064" s="9">
        <f t="shared" si="177"/>
        <v>1224.6458754573614</v>
      </c>
      <c r="O1064" s="7">
        <f t="shared" ca="1" si="173"/>
        <v>-809.99999999999091</v>
      </c>
      <c r="P1064" s="2" t="str">
        <f t="shared" ca="1" si="174"/>
        <v xml:space="preserve"> </v>
      </c>
      <c r="Q1064" t="str">
        <f t="shared" ca="1" si="175"/>
        <v>B</v>
      </c>
      <c r="R1064">
        <f t="shared" ca="1" si="171"/>
        <v>-300</v>
      </c>
      <c r="S1064">
        <f t="shared" ca="1" si="172"/>
        <v>-10849.999999999984</v>
      </c>
    </row>
    <row r="1065" spans="1:19" x14ac:dyDescent="0.25">
      <c r="A1065" s="1">
        <v>38089</v>
      </c>
      <c r="B1065">
        <v>584.20000000000005</v>
      </c>
      <c r="C1065">
        <v>584.6</v>
      </c>
      <c r="D1065">
        <v>579.5</v>
      </c>
      <c r="E1065">
        <v>582.4</v>
      </c>
      <c r="F1065">
        <v>41675</v>
      </c>
      <c r="G1065">
        <f t="shared" si="176"/>
        <v>5.1000000000000227</v>
      </c>
      <c r="H1065" s="2" t="str">
        <f ca="1">IF($C1065&gt;MAX($C1064:OFFSET($C1065,-$H$2+1,0)),"B",IF($D1065&lt;MIN($D1064:OFFSET($D1065,-$H$2+1,0)),"S",H1064))</f>
        <v>B</v>
      </c>
      <c r="I1065" s="2" t="str">
        <f ca="1">IF($C1065&gt;MAX($C1064:OFFSET($C1065,-$I$2+1,0)),"B",IF($D1065&lt;MIN($D1064:OFFSET($D1065,-$I$2+1,0)),"S",I1064))</f>
        <v>B</v>
      </c>
      <c r="J1065" s="2" t="str">
        <f t="shared" ca="1" si="168"/>
        <v>B</v>
      </c>
      <c r="K1065">
        <f t="shared" ca="1" si="169"/>
        <v>19.999999999993179</v>
      </c>
      <c r="L1065">
        <f t="shared" ca="1" si="170"/>
        <v>-5339.9999999999964</v>
      </c>
      <c r="M1065" s="8">
        <f t="shared" si="178"/>
        <v>6.0720679084224667</v>
      </c>
      <c r="N1065" s="9">
        <f t="shared" si="177"/>
        <v>1214.4135816844932</v>
      </c>
      <c r="O1065" s="7">
        <f t="shared" ca="1" si="173"/>
        <v>-789.99999999999773</v>
      </c>
      <c r="P1065" s="2" t="str">
        <f t="shared" ca="1" si="174"/>
        <v xml:space="preserve"> </v>
      </c>
      <c r="Q1065" t="str">
        <f t="shared" ca="1" si="175"/>
        <v>B</v>
      </c>
      <c r="R1065">
        <f t="shared" ca="1" si="171"/>
        <v>19.999999999993179</v>
      </c>
      <c r="S1065">
        <f t="shared" ca="1" si="172"/>
        <v>-10829.999999999991</v>
      </c>
    </row>
    <row r="1066" spans="1:19" x14ac:dyDescent="0.25">
      <c r="A1066" s="1">
        <v>38090</v>
      </c>
      <c r="B1066">
        <v>577.29999999999995</v>
      </c>
      <c r="C1066">
        <v>578.20000000000005</v>
      </c>
      <c r="D1066">
        <v>567</v>
      </c>
      <c r="E1066">
        <v>569.20000000000005</v>
      </c>
      <c r="F1066">
        <v>33395</v>
      </c>
      <c r="G1066">
        <f t="shared" si="176"/>
        <v>15.399999999999977</v>
      </c>
      <c r="H1066" s="2" t="str">
        <f ca="1">IF($C1066&gt;MAX($C1065:OFFSET($C1066,-$H$2+1,0)),"B",IF($D1066&lt;MIN($D1065:OFFSET($D1066,-$H$2+1,0)),"S",H1065))</f>
        <v>B</v>
      </c>
      <c r="I1066" s="2" t="str">
        <f ca="1">IF($C1066&gt;MAX($C1065:OFFSET($C1066,-$I$2+1,0)),"B",IF($D1066&lt;MIN($D1065:OFFSET($D1066,-$I$2+1,0)),"S",I1065))</f>
        <v>B</v>
      </c>
      <c r="J1066" s="2" t="str">
        <f t="shared" ca="1" si="168"/>
        <v>B</v>
      </c>
      <c r="K1066">
        <f t="shared" ca="1" si="169"/>
        <v>-1319.9999999999932</v>
      </c>
      <c r="L1066">
        <f t="shared" ca="1" si="170"/>
        <v>-6659.9999999999891</v>
      </c>
      <c r="M1066" s="8">
        <f t="shared" si="178"/>
        <v>6.5384645130013421</v>
      </c>
      <c r="N1066" s="9">
        <f t="shared" si="177"/>
        <v>1307.6929026002683</v>
      </c>
      <c r="O1066" s="7">
        <f t="shared" ca="1" si="173"/>
        <v>-2109.9999999999909</v>
      </c>
      <c r="P1066" s="2" t="str">
        <f t="shared" ca="1" si="174"/>
        <v>X</v>
      </c>
      <c r="Q1066" t="str">
        <f t="shared" ca="1" si="175"/>
        <v>X</v>
      </c>
      <c r="R1066">
        <f t="shared" ca="1" si="171"/>
        <v>-1319.9999999999932</v>
      </c>
      <c r="S1066">
        <f t="shared" ca="1" si="172"/>
        <v>-12149.999999999984</v>
      </c>
    </row>
    <row r="1067" spans="1:19" x14ac:dyDescent="0.25">
      <c r="A1067" s="1">
        <v>38091</v>
      </c>
      <c r="B1067">
        <v>565</v>
      </c>
      <c r="C1067">
        <v>566</v>
      </c>
      <c r="D1067">
        <v>558.5</v>
      </c>
      <c r="E1067">
        <v>562</v>
      </c>
      <c r="F1067">
        <v>52137</v>
      </c>
      <c r="G1067">
        <f t="shared" si="176"/>
        <v>10.700000000000045</v>
      </c>
      <c r="H1067" s="2" t="str">
        <f ca="1">IF($C1067&gt;MAX($C1066:OFFSET($C1067,-$H$2+1,0)),"B",IF($D1067&lt;MIN($D1066:OFFSET($D1067,-$H$2+1,0)),"S",H1066))</f>
        <v>B</v>
      </c>
      <c r="I1067" s="2" t="str">
        <f ca="1">IF($C1067&gt;MAX($C1066:OFFSET($C1067,-$I$2+1,0)),"B",IF($D1067&lt;MIN($D1066:OFFSET($D1067,-$I$2+1,0)),"S",I1066))</f>
        <v>S</v>
      </c>
      <c r="J1067" s="2" t="str">
        <f t="shared" ca="1" si="168"/>
        <v>X</v>
      </c>
      <c r="K1067">
        <f t="shared" ca="1" si="169"/>
        <v>-720.00000000000455</v>
      </c>
      <c r="L1067">
        <f t="shared" ca="1" si="170"/>
        <v>-7379.9999999999936</v>
      </c>
      <c r="M1067" s="8">
        <f t="shared" si="178"/>
        <v>6.7465412873512776</v>
      </c>
      <c r="N1067" s="9">
        <f t="shared" si="177"/>
        <v>1349.3082574702555</v>
      </c>
      <c r="O1067" s="7">
        <f t="shared" ca="1" si="173"/>
        <v>0</v>
      </c>
      <c r="P1067" s="2" t="str">
        <f t="shared" ca="1" si="174"/>
        <v xml:space="preserve"> </v>
      </c>
      <c r="Q1067" t="str">
        <f t="shared" ca="1" si="175"/>
        <v>X</v>
      </c>
      <c r="R1067">
        <f t="shared" ca="1" si="171"/>
        <v>0</v>
      </c>
      <c r="S1067">
        <f t="shared" ca="1" si="172"/>
        <v>-12149.999999999984</v>
      </c>
    </row>
    <row r="1068" spans="1:19" x14ac:dyDescent="0.25">
      <c r="A1068" s="1">
        <v>38092</v>
      </c>
      <c r="B1068">
        <v>557.70000000000005</v>
      </c>
      <c r="C1068">
        <v>562.5</v>
      </c>
      <c r="D1068">
        <v>557.70000000000005</v>
      </c>
      <c r="E1068">
        <v>559.79999999999995</v>
      </c>
      <c r="F1068">
        <v>40972</v>
      </c>
      <c r="G1068">
        <f t="shared" si="176"/>
        <v>4.7999999999999545</v>
      </c>
      <c r="H1068" s="2" t="str">
        <f ca="1">IF($C1068&gt;MAX($C1067:OFFSET($C1068,-$H$2+1,0)),"B",IF($D1068&lt;MIN($D1067:OFFSET($D1068,-$H$2+1,0)),"S",H1067))</f>
        <v>B</v>
      </c>
      <c r="I1068" s="2" t="str">
        <f ca="1">IF($C1068&gt;MAX($C1067:OFFSET($C1068,-$I$2+1,0)),"B",IF($D1068&lt;MIN($D1067:OFFSET($D1068,-$I$2+1,0)),"S",I1067))</f>
        <v>S</v>
      </c>
      <c r="J1068" s="2" t="str">
        <f t="shared" ca="1" si="168"/>
        <v>X</v>
      </c>
      <c r="K1068">
        <f t="shared" ca="1" si="169"/>
        <v>0</v>
      </c>
      <c r="L1068">
        <f t="shared" ca="1" si="170"/>
        <v>-7379.9999999999936</v>
      </c>
      <c r="M1068" s="8">
        <f t="shared" si="178"/>
        <v>6.6492142229837112</v>
      </c>
      <c r="N1068" s="9">
        <f t="shared" si="177"/>
        <v>1329.8428445967422</v>
      </c>
      <c r="O1068" s="7">
        <f t="shared" ca="1" si="173"/>
        <v>0</v>
      </c>
      <c r="P1068" s="2" t="str">
        <f t="shared" ca="1" si="174"/>
        <v xml:space="preserve"> </v>
      </c>
      <c r="Q1068" t="str">
        <f t="shared" ca="1" si="175"/>
        <v>X</v>
      </c>
      <c r="R1068">
        <f t="shared" ca="1" si="171"/>
        <v>0</v>
      </c>
      <c r="S1068">
        <f t="shared" ca="1" si="172"/>
        <v>-12149.999999999984</v>
      </c>
    </row>
    <row r="1069" spans="1:19" x14ac:dyDescent="0.25">
      <c r="A1069" s="1">
        <v>38093</v>
      </c>
      <c r="B1069">
        <v>559</v>
      </c>
      <c r="C1069">
        <v>564.79999999999995</v>
      </c>
      <c r="D1069">
        <v>559</v>
      </c>
      <c r="E1069">
        <v>563.1</v>
      </c>
      <c r="F1069">
        <v>30864</v>
      </c>
      <c r="G1069">
        <f t="shared" si="176"/>
        <v>5.7999999999999545</v>
      </c>
      <c r="H1069" s="2" t="str">
        <f ca="1">IF($C1069&gt;MAX($C1068:OFFSET($C1069,-$H$2+1,0)),"B",IF($D1069&lt;MIN($D1068:OFFSET($D1069,-$H$2+1,0)),"S",H1068))</f>
        <v>B</v>
      </c>
      <c r="I1069" s="2" t="str">
        <f ca="1">IF($C1069&gt;MAX($C1068:OFFSET($C1069,-$I$2+1,0)),"B",IF($D1069&lt;MIN($D1068:OFFSET($D1069,-$I$2+1,0)),"S",I1068))</f>
        <v>S</v>
      </c>
      <c r="J1069" s="2" t="str">
        <f t="shared" ca="1" si="168"/>
        <v>X</v>
      </c>
      <c r="K1069">
        <f t="shared" ca="1" si="169"/>
        <v>0</v>
      </c>
      <c r="L1069">
        <f t="shared" ca="1" si="170"/>
        <v>-7379.9999999999936</v>
      </c>
      <c r="M1069" s="8">
        <f t="shared" si="178"/>
        <v>6.6067535118345235</v>
      </c>
      <c r="N1069" s="9">
        <f t="shared" si="177"/>
        <v>1321.3507023669047</v>
      </c>
      <c r="O1069" s="7">
        <f t="shared" ca="1" si="173"/>
        <v>0</v>
      </c>
      <c r="P1069" s="2" t="str">
        <f t="shared" ca="1" si="174"/>
        <v xml:space="preserve"> </v>
      </c>
      <c r="Q1069" t="str">
        <f t="shared" ca="1" si="175"/>
        <v>X</v>
      </c>
      <c r="R1069">
        <f t="shared" ca="1" si="171"/>
        <v>0</v>
      </c>
      <c r="S1069">
        <f t="shared" ca="1" si="172"/>
        <v>-12149.999999999984</v>
      </c>
    </row>
    <row r="1070" spans="1:19" x14ac:dyDescent="0.25">
      <c r="A1070" s="1">
        <v>38096</v>
      </c>
      <c r="B1070">
        <v>565.6</v>
      </c>
      <c r="C1070">
        <v>566.29999999999995</v>
      </c>
      <c r="D1070">
        <v>562.29999999999995</v>
      </c>
      <c r="E1070">
        <v>562.70000000000005</v>
      </c>
      <c r="F1070">
        <v>29133</v>
      </c>
      <c r="G1070">
        <f t="shared" si="176"/>
        <v>4</v>
      </c>
      <c r="H1070" s="2" t="str">
        <f ca="1">IF($C1070&gt;MAX($C1069:OFFSET($C1070,-$H$2+1,0)),"B",IF($D1070&lt;MIN($D1069:OFFSET($D1070,-$H$2+1,0)),"S",H1069))</f>
        <v>B</v>
      </c>
      <c r="I1070" s="2" t="str">
        <f ca="1">IF($C1070&gt;MAX($C1069:OFFSET($C1070,-$I$2+1,0)),"B",IF($D1070&lt;MIN($D1069:OFFSET($D1070,-$I$2+1,0)),"S",I1069))</f>
        <v>S</v>
      </c>
      <c r="J1070" s="2" t="str">
        <f t="shared" ca="1" si="168"/>
        <v>X</v>
      </c>
      <c r="K1070">
        <f t="shared" ca="1" si="169"/>
        <v>0</v>
      </c>
      <c r="L1070">
        <f t="shared" ca="1" si="170"/>
        <v>-7379.9999999999936</v>
      </c>
      <c r="M1070" s="8">
        <f t="shared" si="178"/>
        <v>6.4764158362427962</v>
      </c>
      <c r="N1070" s="9">
        <f t="shared" si="177"/>
        <v>1295.2831672485593</v>
      </c>
      <c r="O1070" s="7">
        <f t="shared" ca="1" si="173"/>
        <v>0</v>
      </c>
      <c r="P1070" s="2" t="str">
        <f t="shared" ca="1" si="174"/>
        <v xml:space="preserve"> </v>
      </c>
      <c r="Q1070" t="str">
        <f t="shared" ca="1" si="175"/>
        <v>X</v>
      </c>
      <c r="R1070">
        <f t="shared" ca="1" si="171"/>
        <v>0</v>
      </c>
      <c r="S1070">
        <f t="shared" ca="1" si="172"/>
        <v>-12149.999999999984</v>
      </c>
    </row>
    <row r="1071" spans="1:19" x14ac:dyDescent="0.25">
      <c r="A1071" s="1">
        <v>38097</v>
      </c>
      <c r="B1071">
        <v>560</v>
      </c>
      <c r="C1071">
        <v>561.1</v>
      </c>
      <c r="D1071">
        <v>557.79999999999995</v>
      </c>
      <c r="E1071">
        <v>559.79999999999995</v>
      </c>
      <c r="F1071">
        <v>29469</v>
      </c>
      <c r="G1071">
        <f t="shared" si="176"/>
        <v>4.9000000000000909</v>
      </c>
      <c r="H1071" s="2" t="str">
        <f ca="1">IF($C1071&gt;MAX($C1070:OFFSET($C1071,-$H$2+1,0)),"B",IF($D1071&lt;MIN($D1070:OFFSET($D1071,-$H$2+1,0)),"S",H1070))</f>
        <v>B</v>
      </c>
      <c r="I1071" s="2" t="str">
        <f ca="1">IF($C1071&gt;MAX($C1070:OFFSET($C1071,-$I$2+1,0)),"B",IF($D1071&lt;MIN($D1070:OFFSET($D1071,-$I$2+1,0)),"S",I1070))</f>
        <v>S</v>
      </c>
      <c r="J1071" s="2" t="str">
        <f t="shared" ca="1" si="168"/>
        <v>X</v>
      </c>
      <c r="K1071">
        <f t="shared" ca="1" si="169"/>
        <v>0</v>
      </c>
      <c r="L1071">
        <f t="shared" ca="1" si="170"/>
        <v>-7379.9999999999936</v>
      </c>
      <c r="M1071" s="8">
        <f t="shared" si="178"/>
        <v>6.3975950444306608</v>
      </c>
      <c r="N1071" s="9">
        <f t="shared" si="177"/>
        <v>1279.5190088861323</v>
      </c>
      <c r="O1071" s="7">
        <f t="shared" ca="1" si="173"/>
        <v>0</v>
      </c>
      <c r="P1071" s="2" t="str">
        <f t="shared" ca="1" si="174"/>
        <v xml:space="preserve"> </v>
      </c>
      <c r="Q1071" t="str">
        <f t="shared" ca="1" si="175"/>
        <v>X</v>
      </c>
      <c r="R1071">
        <f t="shared" ca="1" si="171"/>
        <v>0</v>
      </c>
      <c r="S1071">
        <f t="shared" ca="1" si="172"/>
        <v>-12149.999999999984</v>
      </c>
    </row>
    <row r="1072" spans="1:19" x14ac:dyDescent="0.25">
      <c r="A1072" s="1">
        <v>38098</v>
      </c>
      <c r="B1072">
        <v>552</v>
      </c>
      <c r="C1072">
        <v>557.70000000000005</v>
      </c>
      <c r="D1072">
        <v>551.79999999999995</v>
      </c>
      <c r="E1072">
        <v>552.9</v>
      </c>
      <c r="F1072">
        <v>49266</v>
      </c>
      <c r="G1072">
        <f t="shared" si="176"/>
        <v>8</v>
      </c>
      <c r="H1072" s="2" t="str">
        <f ca="1">IF($C1072&gt;MAX($C1071:OFFSET($C1072,-$H$2+1,0)),"B",IF($D1072&lt;MIN($D1071:OFFSET($D1072,-$H$2+1,0)),"S",H1071))</f>
        <v>B</v>
      </c>
      <c r="I1072" s="2" t="str">
        <f ca="1">IF($C1072&gt;MAX($C1071:OFFSET($C1072,-$I$2+1,0)),"B",IF($D1072&lt;MIN($D1071:OFFSET($D1072,-$I$2+1,0)),"S",I1071))</f>
        <v>S</v>
      </c>
      <c r="J1072" s="2" t="str">
        <f t="shared" ca="1" si="168"/>
        <v>X</v>
      </c>
      <c r="K1072">
        <f t="shared" ca="1" si="169"/>
        <v>0</v>
      </c>
      <c r="L1072">
        <f t="shared" ca="1" si="170"/>
        <v>-7379.9999999999936</v>
      </c>
      <c r="M1072" s="8">
        <f t="shared" si="178"/>
        <v>6.4777152922091279</v>
      </c>
      <c r="N1072" s="9">
        <f t="shared" si="177"/>
        <v>1295.5430584418257</v>
      </c>
      <c r="O1072" s="7">
        <f t="shared" ca="1" si="173"/>
        <v>0</v>
      </c>
      <c r="P1072" s="2" t="str">
        <f t="shared" ca="1" si="174"/>
        <v xml:space="preserve"> </v>
      </c>
      <c r="Q1072" t="str">
        <f t="shared" ca="1" si="175"/>
        <v>X</v>
      </c>
      <c r="R1072">
        <f t="shared" ca="1" si="171"/>
        <v>0</v>
      </c>
      <c r="S1072">
        <f t="shared" ca="1" si="172"/>
        <v>-12149.999999999984</v>
      </c>
    </row>
    <row r="1073" spans="1:19" x14ac:dyDescent="0.25">
      <c r="A1073" s="1">
        <v>38099</v>
      </c>
      <c r="B1073">
        <v>553</v>
      </c>
      <c r="C1073">
        <v>556</v>
      </c>
      <c r="D1073">
        <v>552.20000000000005</v>
      </c>
      <c r="E1073">
        <v>555.4</v>
      </c>
      <c r="F1073">
        <v>47522</v>
      </c>
      <c r="G1073">
        <f t="shared" si="176"/>
        <v>3.7999999999999545</v>
      </c>
      <c r="H1073" s="2" t="str">
        <f ca="1">IF($C1073&gt;MAX($C1072:OFFSET($C1073,-$H$2+1,0)),"B",IF($D1073&lt;MIN($D1072:OFFSET($D1073,-$H$2+1,0)),"S",H1072))</f>
        <v>B</v>
      </c>
      <c r="I1073" s="2" t="str">
        <f ca="1">IF($C1073&gt;MAX($C1072:OFFSET($C1073,-$I$2+1,0)),"B",IF($D1073&lt;MIN($D1072:OFFSET($D1073,-$I$2+1,0)),"S",I1072))</f>
        <v>S</v>
      </c>
      <c r="J1073" s="2" t="str">
        <f t="shared" ca="1" si="168"/>
        <v>X</v>
      </c>
      <c r="K1073">
        <f t="shared" ca="1" si="169"/>
        <v>0</v>
      </c>
      <c r="L1073">
        <f t="shared" ca="1" si="170"/>
        <v>-7379.9999999999936</v>
      </c>
      <c r="M1073" s="8">
        <f t="shared" si="178"/>
        <v>6.3438295275986691</v>
      </c>
      <c r="N1073" s="9">
        <f t="shared" si="177"/>
        <v>1268.7659055197339</v>
      </c>
      <c r="O1073" s="7">
        <f t="shared" ca="1" si="173"/>
        <v>0</v>
      </c>
      <c r="P1073" s="2" t="str">
        <f t="shared" ca="1" si="174"/>
        <v xml:space="preserve"> </v>
      </c>
      <c r="Q1073" t="str">
        <f t="shared" ca="1" si="175"/>
        <v>X</v>
      </c>
      <c r="R1073">
        <f t="shared" ca="1" si="171"/>
        <v>0</v>
      </c>
      <c r="S1073">
        <f t="shared" ca="1" si="172"/>
        <v>-12149.999999999984</v>
      </c>
    </row>
    <row r="1074" spans="1:19" x14ac:dyDescent="0.25">
      <c r="A1074" s="1">
        <v>38100</v>
      </c>
      <c r="B1074">
        <v>557.4</v>
      </c>
      <c r="C1074">
        <v>557.4</v>
      </c>
      <c r="D1074">
        <v>554.70000000000005</v>
      </c>
      <c r="E1074">
        <v>557.20000000000005</v>
      </c>
      <c r="F1074">
        <v>86537</v>
      </c>
      <c r="G1074">
        <f t="shared" si="176"/>
        <v>2.6999999999999318</v>
      </c>
      <c r="H1074" s="2" t="str">
        <f ca="1">IF($C1074&gt;MAX($C1073:OFFSET($C1074,-$H$2+1,0)),"B",IF($D1074&lt;MIN($D1073:OFFSET($D1074,-$H$2+1,0)),"S",H1073))</f>
        <v>B</v>
      </c>
      <c r="I1074" s="2" t="str">
        <f ca="1">IF($C1074&gt;MAX($C1073:OFFSET($C1074,-$I$2+1,0)),"B",IF($D1074&lt;MIN($D1073:OFFSET($D1074,-$I$2+1,0)),"S",I1073))</f>
        <v>S</v>
      </c>
      <c r="J1074" s="2" t="str">
        <f t="shared" ca="1" si="168"/>
        <v>X</v>
      </c>
      <c r="K1074">
        <f t="shared" ca="1" si="169"/>
        <v>0</v>
      </c>
      <c r="L1074">
        <f t="shared" ca="1" si="170"/>
        <v>-7379.9999999999936</v>
      </c>
      <c r="M1074" s="8">
        <f t="shared" si="178"/>
        <v>6.1616380512187323</v>
      </c>
      <c r="N1074" s="9">
        <f t="shared" si="177"/>
        <v>1232.3276102437464</v>
      </c>
      <c r="O1074" s="7">
        <f t="shared" ca="1" si="173"/>
        <v>0</v>
      </c>
      <c r="P1074" s="2" t="str">
        <f t="shared" ca="1" si="174"/>
        <v xml:space="preserve"> </v>
      </c>
      <c r="Q1074" t="str">
        <f t="shared" ca="1" si="175"/>
        <v>X</v>
      </c>
      <c r="R1074">
        <f t="shared" ca="1" si="171"/>
        <v>0</v>
      </c>
      <c r="S1074">
        <f t="shared" ca="1" si="172"/>
        <v>-12149.999999999984</v>
      </c>
    </row>
    <row r="1075" spans="1:19" x14ac:dyDescent="0.25">
      <c r="A1075" s="1">
        <v>38103</v>
      </c>
      <c r="B1075">
        <v>558</v>
      </c>
      <c r="C1075">
        <v>560.29999999999995</v>
      </c>
      <c r="D1075">
        <v>557.79999999999995</v>
      </c>
      <c r="E1075">
        <v>558.1</v>
      </c>
      <c r="F1075">
        <v>43788</v>
      </c>
      <c r="G1075">
        <f t="shared" si="176"/>
        <v>3.0999999999999091</v>
      </c>
      <c r="H1075" s="2" t="str">
        <f ca="1">IF($C1075&gt;MAX($C1074:OFFSET($C1075,-$H$2+1,0)),"B",IF($D1075&lt;MIN($D1074:OFFSET($D1075,-$H$2+1,0)),"S",H1074))</f>
        <v>B</v>
      </c>
      <c r="I1075" s="2" t="str">
        <f ca="1">IF($C1075&gt;MAX($C1074:OFFSET($C1075,-$I$2+1,0)),"B",IF($D1075&lt;MIN($D1074:OFFSET($D1075,-$I$2+1,0)),"S",I1074))</f>
        <v>S</v>
      </c>
      <c r="J1075" s="2" t="str">
        <f t="shared" ca="1" si="168"/>
        <v>X</v>
      </c>
      <c r="K1075">
        <f t="shared" ca="1" si="169"/>
        <v>0</v>
      </c>
      <c r="L1075">
        <f t="shared" ca="1" si="170"/>
        <v>-7379.9999999999936</v>
      </c>
      <c r="M1075" s="8">
        <f t="shared" si="178"/>
        <v>6.0085561486577905</v>
      </c>
      <c r="N1075" s="9">
        <f t="shared" si="177"/>
        <v>1201.7112297315582</v>
      </c>
      <c r="O1075" s="7">
        <f t="shared" ca="1" si="173"/>
        <v>0</v>
      </c>
      <c r="P1075" s="2" t="str">
        <f t="shared" ca="1" si="174"/>
        <v xml:space="preserve"> </v>
      </c>
      <c r="Q1075" t="str">
        <f t="shared" ca="1" si="175"/>
        <v>X</v>
      </c>
      <c r="R1075">
        <f t="shared" ca="1" si="171"/>
        <v>0</v>
      </c>
      <c r="S1075">
        <f t="shared" ca="1" si="172"/>
        <v>-12149.999999999984</v>
      </c>
    </row>
    <row r="1076" spans="1:19" x14ac:dyDescent="0.25">
      <c r="A1076" s="1">
        <v>38104</v>
      </c>
      <c r="B1076">
        <v>558.9</v>
      </c>
      <c r="C1076">
        <v>561.29999999999995</v>
      </c>
      <c r="D1076">
        <v>557.79999999999995</v>
      </c>
      <c r="E1076">
        <v>560.6</v>
      </c>
      <c r="F1076">
        <v>42480</v>
      </c>
      <c r="G1076">
        <f t="shared" si="176"/>
        <v>3.5</v>
      </c>
      <c r="H1076" s="2" t="str">
        <f ca="1">IF($C1076&gt;MAX($C1075:OFFSET($C1076,-$H$2+1,0)),"B",IF($D1076&lt;MIN($D1075:OFFSET($D1076,-$H$2+1,0)),"S",H1075))</f>
        <v>B</v>
      </c>
      <c r="I1076" s="2" t="str">
        <f ca="1">IF($C1076&gt;MAX($C1075:OFFSET($C1076,-$I$2+1,0)),"B",IF($D1076&lt;MIN($D1075:OFFSET($D1076,-$I$2+1,0)),"S",I1075))</f>
        <v>S</v>
      </c>
      <c r="J1076" s="2" t="str">
        <f t="shared" ca="1" si="168"/>
        <v>X</v>
      </c>
      <c r="K1076">
        <f t="shared" ca="1" si="169"/>
        <v>0</v>
      </c>
      <c r="L1076">
        <f t="shared" ca="1" si="170"/>
        <v>-7379.9999999999936</v>
      </c>
      <c r="M1076" s="8">
        <f t="shared" si="178"/>
        <v>5.8831283412249009</v>
      </c>
      <c r="N1076" s="9">
        <f t="shared" si="177"/>
        <v>1176.6256682449803</v>
      </c>
      <c r="O1076" s="7">
        <f t="shared" ca="1" si="173"/>
        <v>0</v>
      </c>
      <c r="P1076" s="2" t="str">
        <f t="shared" ca="1" si="174"/>
        <v xml:space="preserve"> </v>
      </c>
      <c r="Q1076" t="str">
        <f t="shared" ca="1" si="175"/>
        <v>X</v>
      </c>
      <c r="R1076">
        <f t="shared" ca="1" si="171"/>
        <v>0</v>
      </c>
      <c r="S1076">
        <f t="shared" ca="1" si="172"/>
        <v>-12149.999999999984</v>
      </c>
    </row>
    <row r="1077" spans="1:19" x14ac:dyDescent="0.25">
      <c r="A1077" s="1">
        <v>38105</v>
      </c>
      <c r="B1077">
        <v>556.5</v>
      </c>
      <c r="C1077">
        <v>557.5</v>
      </c>
      <c r="D1077">
        <v>545.5</v>
      </c>
      <c r="E1077">
        <v>547.4</v>
      </c>
      <c r="F1077">
        <v>36934</v>
      </c>
      <c r="G1077">
        <f t="shared" si="176"/>
        <v>15.100000000000023</v>
      </c>
      <c r="H1077" s="2" t="str">
        <f ca="1">IF($C1077&gt;MAX($C1076:OFFSET($C1077,-$H$2+1,0)),"B",IF($D1077&lt;MIN($D1076:OFFSET($D1077,-$H$2+1,0)),"S",H1076))</f>
        <v>S</v>
      </c>
      <c r="I1077" s="2" t="str">
        <f ca="1">IF($C1077&gt;MAX($C1076:OFFSET($C1077,-$I$2+1,0)),"B",IF($D1077&lt;MIN($D1076:OFFSET($D1077,-$I$2+1,0)),"S",I1076))</f>
        <v>S</v>
      </c>
      <c r="J1077" s="2" t="str">
        <f t="shared" ca="1" si="168"/>
        <v>S</v>
      </c>
      <c r="K1077">
        <f t="shared" ca="1" si="169"/>
        <v>0</v>
      </c>
      <c r="L1077">
        <f t="shared" ca="1" si="170"/>
        <v>-7379.9999999999936</v>
      </c>
      <c r="M1077" s="8">
        <f t="shared" si="178"/>
        <v>6.3439719241636565</v>
      </c>
      <c r="N1077" s="9">
        <f t="shared" si="177"/>
        <v>1268.7943848327313</v>
      </c>
      <c r="O1077" s="7">
        <f t="shared" ca="1" si="173"/>
        <v>0</v>
      </c>
      <c r="P1077" s="2" t="str">
        <f t="shared" ca="1" si="174"/>
        <v xml:space="preserve"> </v>
      </c>
      <c r="Q1077" t="str">
        <f t="shared" ca="1" si="175"/>
        <v>S</v>
      </c>
      <c r="R1077">
        <f t="shared" ca="1" si="171"/>
        <v>0</v>
      </c>
      <c r="S1077">
        <f t="shared" ca="1" si="172"/>
        <v>-12149.999999999984</v>
      </c>
    </row>
    <row r="1078" spans="1:19" x14ac:dyDescent="0.25">
      <c r="A1078" s="1">
        <v>38106</v>
      </c>
      <c r="B1078">
        <v>542.1</v>
      </c>
      <c r="C1078">
        <v>550</v>
      </c>
      <c r="D1078">
        <v>542.1</v>
      </c>
      <c r="E1078">
        <v>548.6</v>
      </c>
      <c r="F1078">
        <v>47390</v>
      </c>
      <c r="G1078">
        <f t="shared" si="176"/>
        <v>7.8999999999999773</v>
      </c>
      <c r="H1078" s="2" t="str">
        <f ca="1">IF($C1078&gt;MAX($C1077:OFFSET($C1078,-$H$2+1,0)),"B",IF($D1078&lt;MIN($D1077:OFFSET($D1078,-$H$2+1,0)),"S",H1077))</f>
        <v>S</v>
      </c>
      <c r="I1078" s="2" t="str">
        <f ca="1">IF($C1078&gt;MAX($C1077:OFFSET($C1078,-$I$2+1,0)),"B",IF($D1078&lt;MIN($D1077:OFFSET($D1078,-$I$2+1,0)),"S",I1077))</f>
        <v>S</v>
      </c>
      <c r="J1078" s="2" t="str">
        <f t="shared" ca="1" si="168"/>
        <v>S</v>
      </c>
      <c r="K1078">
        <f t="shared" ca="1" si="169"/>
        <v>-120.00000000000455</v>
      </c>
      <c r="L1078">
        <f t="shared" ca="1" si="170"/>
        <v>-7499.9999999999982</v>
      </c>
      <c r="M1078" s="8">
        <f t="shared" si="178"/>
        <v>6.4217733279554725</v>
      </c>
      <c r="N1078" s="9">
        <f t="shared" si="177"/>
        <v>1284.3546655910945</v>
      </c>
      <c r="O1078" s="7">
        <f t="shared" ca="1" si="173"/>
        <v>-120.00000000000455</v>
      </c>
      <c r="P1078" s="2" t="str">
        <f t="shared" ca="1" si="174"/>
        <v xml:space="preserve"> </v>
      </c>
      <c r="Q1078" t="str">
        <f t="shared" ca="1" si="175"/>
        <v>S</v>
      </c>
      <c r="R1078">
        <f t="shared" ca="1" si="171"/>
        <v>-120.00000000000455</v>
      </c>
      <c r="S1078">
        <f t="shared" ca="1" si="172"/>
        <v>-12269.999999999989</v>
      </c>
    </row>
    <row r="1079" spans="1:19" x14ac:dyDescent="0.25">
      <c r="A1079" s="1">
        <v>38107</v>
      </c>
      <c r="B1079">
        <v>547.6</v>
      </c>
      <c r="C1079">
        <v>552.79999999999995</v>
      </c>
      <c r="D1079">
        <v>547.5</v>
      </c>
      <c r="E1079">
        <v>549</v>
      </c>
      <c r="F1079">
        <v>34049</v>
      </c>
      <c r="G1079">
        <f t="shared" si="176"/>
        <v>5.2999999999999545</v>
      </c>
      <c r="H1079" s="2" t="str">
        <f ca="1">IF($C1079&gt;MAX($C1078:OFFSET($C1079,-$H$2+1,0)),"B",IF($D1079&lt;MIN($D1078:OFFSET($D1079,-$H$2+1,0)),"S",H1078))</f>
        <v>S</v>
      </c>
      <c r="I1079" s="2" t="str">
        <f ca="1">IF($C1079&gt;MAX($C1078:OFFSET($C1079,-$I$2+1,0)),"B",IF($D1079&lt;MIN($D1078:OFFSET($D1079,-$I$2+1,0)),"S",I1078))</f>
        <v>S</v>
      </c>
      <c r="J1079" s="2" t="str">
        <f t="shared" ca="1" si="168"/>
        <v>S</v>
      </c>
      <c r="K1079">
        <f t="shared" ca="1" si="169"/>
        <v>-39.999999999997726</v>
      </c>
      <c r="L1079">
        <f t="shared" ca="1" si="170"/>
        <v>-7539.9999999999964</v>
      </c>
      <c r="M1079" s="8">
        <f t="shared" si="178"/>
        <v>6.3656846615576965</v>
      </c>
      <c r="N1079" s="9">
        <f t="shared" si="177"/>
        <v>1273.1369323115393</v>
      </c>
      <c r="O1079" s="7">
        <f t="shared" ca="1" si="173"/>
        <v>-160.00000000000227</v>
      </c>
      <c r="P1079" s="2" t="str">
        <f t="shared" ca="1" si="174"/>
        <v xml:space="preserve"> </v>
      </c>
      <c r="Q1079" t="str">
        <f t="shared" ca="1" si="175"/>
        <v>S</v>
      </c>
      <c r="R1079">
        <f t="shared" ca="1" si="171"/>
        <v>-39.999999999997726</v>
      </c>
      <c r="S1079">
        <f t="shared" ca="1" si="172"/>
        <v>-12309.999999999987</v>
      </c>
    </row>
    <row r="1080" spans="1:19" x14ac:dyDescent="0.25">
      <c r="A1080" s="1">
        <v>38110</v>
      </c>
      <c r="B1080">
        <v>549.29999999999995</v>
      </c>
      <c r="C1080">
        <v>551.5</v>
      </c>
      <c r="D1080">
        <v>547.6</v>
      </c>
      <c r="E1080">
        <v>549</v>
      </c>
      <c r="F1080">
        <v>31477</v>
      </c>
      <c r="G1080">
        <f t="shared" si="176"/>
        <v>3.8999999999999773</v>
      </c>
      <c r="H1080" s="2" t="str">
        <f ca="1">IF($C1080&gt;MAX($C1079:OFFSET($C1080,-$H$2+1,0)),"B",IF($D1080&lt;MIN($D1079:OFFSET($D1080,-$H$2+1,0)),"S",H1079))</f>
        <v>S</v>
      </c>
      <c r="I1080" s="2" t="str">
        <f ca="1">IF($C1080&gt;MAX($C1079:OFFSET($C1080,-$I$2+1,0)),"B",IF($D1080&lt;MIN($D1079:OFFSET($D1080,-$I$2+1,0)),"S",I1079))</f>
        <v>S</v>
      </c>
      <c r="J1080" s="2" t="str">
        <f t="shared" ca="1" si="168"/>
        <v>S</v>
      </c>
      <c r="K1080">
        <f t="shared" ca="1" si="169"/>
        <v>0</v>
      </c>
      <c r="L1080">
        <f t="shared" ca="1" si="170"/>
        <v>-7539.9999999999964</v>
      </c>
      <c r="M1080" s="8">
        <f t="shared" si="178"/>
        <v>6.2424004284798107</v>
      </c>
      <c r="N1080" s="9">
        <f t="shared" si="177"/>
        <v>1248.4800856959621</v>
      </c>
      <c r="O1080" s="7">
        <f t="shared" ca="1" si="173"/>
        <v>-160.00000000000227</v>
      </c>
      <c r="P1080" s="2" t="str">
        <f t="shared" ca="1" si="174"/>
        <v xml:space="preserve"> </v>
      </c>
      <c r="Q1080" t="str">
        <f t="shared" ca="1" si="175"/>
        <v>S</v>
      </c>
      <c r="R1080">
        <f t="shared" ca="1" si="171"/>
        <v>0</v>
      </c>
      <c r="S1080">
        <f t="shared" ca="1" si="172"/>
        <v>-12309.999999999987</v>
      </c>
    </row>
    <row r="1081" spans="1:19" x14ac:dyDescent="0.25">
      <c r="A1081" s="1">
        <v>38111</v>
      </c>
      <c r="B1081">
        <v>552.79999999999995</v>
      </c>
      <c r="C1081">
        <v>555.5</v>
      </c>
      <c r="D1081">
        <v>552.5</v>
      </c>
      <c r="E1081">
        <v>553.29999999999995</v>
      </c>
      <c r="F1081">
        <v>26465</v>
      </c>
      <c r="G1081">
        <f t="shared" si="176"/>
        <v>6.5</v>
      </c>
      <c r="H1081" s="2" t="str">
        <f ca="1">IF($C1081&gt;MAX($C1080:OFFSET($C1081,-$H$2+1,0)),"B",IF($D1081&lt;MIN($D1080:OFFSET($D1081,-$H$2+1,0)),"S",H1080))</f>
        <v>S</v>
      </c>
      <c r="I1081" s="2" t="str">
        <f ca="1">IF($C1081&gt;MAX($C1080:OFFSET($C1081,-$I$2+1,0)),"B",IF($D1081&lt;MIN($D1080:OFFSET($D1081,-$I$2+1,0)),"S",I1080))</f>
        <v>S</v>
      </c>
      <c r="J1081" s="2" t="str">
        <f t="shared" ca="1" si="168"/>
        <v>S</v>
      </c>
      <c r="K1081">
        <f t="shared" ca="1" si="169"/>
        <v>-429.99999999999545</v>
      </c>
      <c r="L1081">
        <f t="shared" ca="1" si="170"/>
        <v>-7969.9999999999918</v>
      </c>
      <c r="M1081" s="8">
        <f t="shared" si="178"/>
        <v>6.2552804070558201</v>
      </c>
      <c r="N1081" s="9">
        <f t="shared" si="177"/>
        <v>1251.0560814111641</v>
      </c>
      <c r="O1081" s="7">
        <f t="shared" ca="1" si="173"/>
        <v>-589.99999999999773</v>
      </c>
      <c r="P1081" s="2" t="str">
        <f t="shared" ca="1" si="174"/>
        <v xml:space="preserve"> </v>
      </c>
      <c r="Q1081" t="str">
        <f t="shared" ca="1" si="175"/>
        <v>S</v>
      </c>
      <c r="R1081">
        <f t="shared" ca="1" si="171"/>
        <v>-429.99999999999545</v>
      </c>
      <c r="S1081">
        <f t="shared" ca="1" si="172"/>
        <v>-12739.999999999982</v>
      </c>
    </row>
    <row r="1082" spans="1:19" x14ac:dyDescent="0.25">
      <c r="A1082" s="1">
        <v>38112</v>
      </c>
      <c r="B1082">
        <v>553.79999999999995</v>
      </c>
      <c r="C1082">
        <v>555.5</v>
      </c>
      <c r="D1082">
        <v>552</v>
      </c>
      <c r="E1082">
        <v>555.29999999999995</v>
      </c>
      <c r="F1082">
        <v>33934</v>
      </c>
      <c r="G1082">
        <f t="shared" si="176"/>
        <v>3.5</v>
      </c>
      <c r="H1082" s="2" t="str">
        <f ca="1">IF($C1082&gt;MAX($C1081:OFFSET($C1082,-$H$2+1,0)),"B",IF($D1082&lt;MIN($D1081:OFFSET($D1082,-$H$2+1,0)),"S",H1081))</f>
        <v>S</v>
      </c>
      <c r="I1082" s="2" t="str">
        <f ca="1">IF($C1082&gt;MAX($C1081:OFFSET($C1082,-$I$2+1,0)),"B",IF($D1082&lt;MIN($D1081:OFFSET($D1082,-$I$2+1,0)),"S",I1081))</f>
        <v>S</v>
      </c>
      <c r="J1082" s="2" t="str">
        <f t="shared" ca="1" si="168"/>
        <v>S</v>
      </c>
      <c r="K1082">
        <f t="shared" ca="1" si="169"/>
        <v>-200</v>
      </c>
      <c r="L1082">
        <f t="shared" ca="1" si="170"/>
        <v>-8169.9999999999918</v>
      </c>
      <c r="M1082" s="8">
        <f t="shared" si="178"/>
        <v>6.1175163867030289</v>
      </c>
      <c r="N1082" s="9">
        <f t="shared" si="177"/>
        <v>1223.5032773406058</v>
      </c>
      <c r="O1082" s="7">
        <f t="shared" ca="1" si="173"/>
        <v>-789.99999999999773</v>
      </c>
      <c r="P1082" s="2" t="str">
        <f t="shared" ca="1" si="174"/>
        <v xml:space="preserve"> </v>
      </c>
      <c r="Q1082" t="str">
        <f t="shared" ca="1" si="175"/>
        <v>S</v>
      </c>
      <c r="R1082">
        <f t="shared" ca="1" si="171"/>
        <v>-200</v>
      </c>
      <c r="S1082">
        <f t="shared" ca="1" si="172"/>
        <v>-12939.999999999982</v>
      </c>
    </row>
    <row r="1083" spans="1:19" x14ac:dyDescent="0.25">
      <c r="A1083" s="1">
        <v>38113</v>
      </c>
      <c r="B1083">
        <v>552</v>
      </c>
      <c r="C1083">
        <v>553.1</v>
      </c>
      <c r="D1083">
        <v>548.5</v>
      </c>
      <c r="E1083">
        <v>549.9</v>
      </c>
      <c r="F1083">
        <v>35204</v>
      </c>
      <c r="G1083">
        <f t="shared" si="176"/>
        <v>6.7999999999999545</v>
      </c>
      <c r="H1083" s="2" t="str">
        <f ca="1">IF($C1083&gt;MAX($C1082:OFFSET($C1083,-$H$2+1,0)),"B",IF($D1083&lt;MIN($D1082:OFFSET($D1083,-$H$2+1,0)),"S",H1082))</f>
        <v>S</v>
      </c>
      <c r="I1083" s="2" t="str">
        <f ca="1">IF($C1083&gt;MAX($C1082:OFFSET($C1083,-$I$2+1,0)),"B",IF($D1083&lt;MIN($D1082:OFFSET($D1083,-$I$2+1,0)),"S",I1082))</f>
        <v>S</v>
      </c>
      <c r="J1083" s="2" t="str">
        <f t="shared" ca="1" si="168"/>
        <v>S</v>
      </c>
      <c r="K1083">
        <f t="shared" ca="1" si="169"/>
        <v>539.99999999999773</v>
      </c>
      <c r="L1083">
        <f t="shared" ca="1" si="170"/>
        <v>-7629.9999999999945</v>
      </c>
      <c r="M1083" s="8">
        <f t="shared" si="178"/>
        <v>6.1516405673678758</v>
      </c>
      <c r="N1083" s="9">
        <f t="shared" si="177"/>
        <v>1230.3281134735751</v>
      </c>
      <c r="O1083" s="7">
        <f t="shared" ca="1" si="173"/>
        <v>-250</v>
      </c>
      <c r="P1083" s="2" t="str">
        <f t="shared" ca="1" si="174"/>
        <v xml:space="preserve"> </v>
      </c>
      <c r="Q1083" t="str">
        <f t="shared" ca="1" si="175"/>
        <v>S</v>
      </c>
      <c r="R1083">
        <f t="shared" ca="1" si="171"/>
        <v>539.99999999999773</v>
      </c>
      <c r="S1083">
        <f t="shared" ca="1" si="172"/>
        <v>-12399.999999999984</v>
      </c>
    </row>
    <row r="1084" spans="1:19" x14ac:dyDescent="0.25">
      <c r="A1084" s="1">
        <v>38114</v>
      </c>
      <c r="B1084">
        <v>548.79999999999995</v>
      </c>
      <c r="C1084">
        <v>552.5</v>
      </c>
      <c r="D1084">
        <v>539.20000000000005</v>
      </c>
      <c r="E1084">
        <v>540.6</v>
      </c>
      <c r="F1084">
        <v>34095</v>
      </c>
      <c r="G1084">
        <f t="shared" si="176"/>
        <v>13.299999999999955</v>
      </c>
      <c r="H1084" s="2" t="str">
        <f ca="1">IF($C1084&gt;MAX($C1083:OFFSET($C1084,-$H$2+1,0)),"B",IF($D1084&lt;MIN($D1083:OFFSET($D1084,-$H$2+1,0)),"S",H1083))</f>
        <v>S</v>
      </c>
      <c r="I1084" s="2" t="str">
        <f ca="1">IF($C1084&gt;MAX($C1083:OFFSET($C1084,-$I$2+1,0)),"B",IF($D1084&lt;MIN($D1083:OFFSET($D1084,-$I$2+1,0)),"S",I1083))</f>
        <v>S</v>
      </c>
      <c r="J1084" s="2" t="str">
        <f t="shared" ca="1" si="168"/>
        <v>S</v>
      </c>
      <c r="K1084">
        <f t="shared" ca="1" si="169"/>
        <v>929.99999999999545</v>
      </c>
      <c r="L1084">
        <f t="shared" ca="1" si="170"/>
        <v>-6699.9999999999991</v>
      </c>
      <c r="M1084" s="8">
        <f t="shared" si="178"/>
        <v>6.5090585389994802</v>
      </c>
      <c r="N1084" s="9">
        <f t="shared" si="177"/>
        <v>1301.8117077998961</v>
      </c>
      <c r="O1084" s="7">
        <f t="shared" ca="1" si="173"/>
        <v>679.99999999999545</v>
      </c>
      <c r="P1084" s="2" t="str">
        <f t="shared" ca="1" si="174"/>
        <v xml:space="preserve"> </v>
      </c>
      <c r="Q1084" t="str">
        <f t="shared" ca="1" si="175"/>
        <v>S</v>
      </c>
      <c r="R1084">
        <f t="shared" ca="1" si="171"/>
        <v>929.99999999999545</v>
      </c>
      <c r="S1084">
        <f t="shared" ca="1" si="172"/>
        <v>-11469.999999999989</v>
      </c>
    </row>
    <row r="1085" spans="1:19" x14ac:dyDescent="0.25">
      <c r="A1085" s="1">
        <v>38117</v>
      </c>
      <c r="B1085">
        <v>535.70000000000005</v>
      </c>
      <c r="C1085">
        <v>541.29999999999995</v>
      </c>
      <c r="D1085">
        <v>533.5</v>
      </c>
      <c r="E1085">
        <v>540.20000000000005</v>
      </c>
      <c r="F1085">
        <v>52607</v>
      </c>
      <c r="G1085">
        <f t="shared" si="176"/>
        <v>7.7999999999999545</v>
      </c>
      <c r="H1085" s="2" t="str">
        <f ca="1">IF($C1085&gt;MAX($C1084:OFFSET($C1085,-$H$2+1,0)),"B",IF($D1085&lt;MIN($D1084:OFFSET($D1085,-$H$2+1,0)),"S",H1084))</f>
        <v>S</v>
      </c>
      <c r="I1085" s="2" t="str">
        <f ca="1">IF($C1085&gt;MAX($C1084:OFFSET($C1085,-$I$2+1,0)),"B",IF($D1085&lt;MIN($D1084:OFFSET($D1085,-$I$2+1,0)),"S",I1084))</f>
        <v>S</v>
      </c>
      <c r="J1085" s="2" t="str">
        <f t="shared" ref="J1085:J1148" ca="1" si="179">IF(H1085=I1085,I1085,"X")</f>
        <v>S</v>
      </c>
      <c r="K1085">
        <f t="shared" ca="1" si="169"/>
        <v>39.999999999997726</v>
      </c>
      <c r="L1085">
        <f t="shared" ca="1" si="170"/>
        <v>-6660.0000000000018</v>
      </c>
      <c r="M1085" s="8">
        <f t="shared" si="178"/>
        <v>6.5736056120495032</v>
      </c>
      <c r="N1085" s="9">
        <f t="shared" si="177"/>
        <v>1314.7211224099005</v>
      </c>
      <c r="O1085" s="7">
        <f t="shared" ca="1" si="173"/>
        <v>719.99999999999318</v>
      </c>
      <c r="P1085" s="2" t="str">
        <f t="shared" ca="1" si="174"/>
        <v xml:space="preserve"> </v>
      </c>
      <c r="Q1085" t="str">
        <f t="shared" ca="1" si="175"/>
        <v>S</v>
      </c>
      <c r="R1085">
        <f t="shared" ca="1" si="171"/>
        <v>39.999999999997726</v>
      </c>
      <c r="S1085">
        <f t="shared" ca="1" si="172"/>
        <v>-11429.999999999991</v>
      </c>
    </row>
    <row r="1086" spans="1:19" x14ac:dyDescent="0.25">
      <c r="A1086" s="1">
        <v>38118</v>
      </c>
      <c r="B1086">
        <v>538</v>
      </c>
      <c r="C1086">
        <v>540.4</v>
      </c>
      <c r="D1086">
        <v>536.1</v>
      </c>
      <c r="E1086">
        <v>538.70000000000005</v>
      </c>
      <c r="F1086">
        <v>54837</v>
      </c>
      <c r="G1086">
        <f t="shared" si="176"/>
        <v>4.2999999999999545</v>
      </c>
      <c r="H1086" s="2" t="str">
        <f ca="1">IF($C1086&gt;MAX($C1085:OFFSET($C1086,-$H$2+1,0)),"B",IF($D1086&lt;MIN($D1085:OFFSET($D1086,-$H$2+1,0)),"S",H1085))</f>
        <v>S</v>
      </c>
      <c r="I1086" s="2" t="str">
        <f ca="1">IF($C1086&gt;MAX($C1085:OFFSET($C1086,-$I$2+1,0)),"B",IF($D1086&lt;MIN($D1085:OFFSET($D1086,-$I$2+1,0)),"S",I1085))</f>
        <v>S</v>
      </c>
      <c r="J1086" s="2" t="str">
        <f t="shared" ca="1" si="179"/>
        <v>S</v>
      </c>
      <c r="K1086">
        <f t="shared" ref="K1086:K1149" ca="1" si="180">IF(J1085="B",$K$2*(E1086-E1085),IF(J1085="S",$K$2*(E1085-E1086),0))</f>
        <v>150</v>
      </c>
      <c r="L1086">
        <f t="shared" ref="L1086:L1149" ca="1" si="181">L1085+K1086</f>
        <v>-6510.0000000000018</v>
      </c>
      <c r="M1086" s="8">
        <f t="shared" si="178"/>
        <v>6.4599253314470264</v>
      </c>
      <c r="N1086" s="9">
        <f t="shared" si="177"/>
        <v>1291.9850662894053</v>
      </c>
      <c r="O1086" s="7">
        <f t="shared" ca="1" si="173"/>
        <v>869.99999999999318</v>
      </c>
      <c r="P1086" s="2" t="str">
        <f t="shared" ca="1" si="174"/>
        <v xml:space="preserve"> </v>
      </c>
      <c r="Q1086" t="str">
        <f t="shared" ca="1" si="175"/>
        <v>S</v>
      </c>
      <c r="R1086">
        <f t="shared" ref="R1086:R1149" ca="1" si="182">IF(Q1085&lt;&gt;"X",K1086,0)</f>
        <v>150</v>
      </c>
      <c r="S1086">
        <f t="shared" ref="S1086:S1149" ca="1" si="183">S1085+R1086</f>
        <v>-11279.999999999991</v>
      </c>
    </row>
    <row r="1087" spans="1:19" x14ac:dyDescent="0.25">
      <c r="A1087" s="1">
        <v>38119</v>
      </c>
      <c r="B1087">
        <v>542</v>
      </c>
      <c r="C1087">
        <v>546</v>
      </c>
      <c r="D1087">
        <v>539</v>
      </c>
      <c r="E1087">
        <v>539.20000000000005</v>
      </c>
      <c r="F1087">
        <v>31722</v>
      </c>
      <c r="G1087">
        <f t="shared" si="176"/>
        <v>7.2999999999999545</v>
      </c>
      <c r="H1087" s="2" t="str">
        <f ca="1">IF($C1087&gt;MAX($C1086:OFFSET($C1087,-$H$2+1,0)),"B",IF($D1087&lt;MIN($D1086:OFFSET($D1087,-$H$2+1,0)),"S",H1086))</f>
        <v>S</v>
      </c>
      <c r="I1087" s="2" t="str">
        <f ca="1">IF($C1087&gt;MAX($C1086:OFFSET($C1087,-$I$2+1,0)),"B",IF($D1087&lt;MIN($D1086:OFFSET($D1087,-$I$2+1,0)),"S",I1086))</f>
        <v>S</v>
      </c>
      <c r="J1087" s="2" t="str">
        <f t="shared" ca="1" si="179"/>
        <v>S</v>
      </c>
      <c r="K1087">
        <f t="shared" ca="1" si="180"/>
        <v>-50</v>
      </c>
      <c r="L1087">
        <f t="shared" ca="1" si="181"/>
        <v>-6560.0000000000018</v>
      </c>
      <c r="M1087" s="8">
        <f t="shared" si="178"/>
        <v>6.5019290648746733</v>
      </c>
      <c r="N1087" s="9">
        <f t="shared" si="177"/>
        <v>1300.3858129749347</v>
      </c>
      <c r="O1087" s="7">
        <f t="shared" ref="O1087:O1150" ca="1" si="184">IF(J1087=J1086,K1087+O1086,0)</f>
        <v>819.99999999999318</v>
      </c>
      <c r="P1087" s="2" t="str">
        <f t="shared" ref="P1087:P1150" ca="1" si="185">IF(O1087&lt;-N1087,"X"," ")</f>
        <v xml:space="preserve"> </v>
      </c>
      <c r="Q1087" t="str">
        <f t="shared" ref="Q1087:Q1150" ca="1" si="186">IF(AND(Q1086&lt;&gt;"X",P1087="X"),"X",IF(AND(Q1086="X",J1087&lt;&gt;J1086),J1087,IF(J1087="X","X",Q1086)))</f>
        <v>S</v>
      </c>
      <c r="R1087">
        <f t="shared" ca="1" si="182"/>
        <v>-50</v>
      </c>
      <c r="S1087">
        <f t="shared" ca="1" si="183"/>
        <v>-11329.999999999991</v>
      </c>
    </row>
    <row r="1088" spans="1:19" x14ac:dyDescent="0.25">
      <c r="A1088" s="1">
        <v>38120</v>
      </c>
      <c r="B1088">
        <v>536.20000000000005</v>
      </c>
      <c r="C1088">
        <v>539.29999999999995</v>
      </c>
      <c r="D1088">
        <v>534.5</v>
      </c>
      <c r="E1088">
        <v>536.4</v>
      </c>
      <c r="F1088">
        <v>31672</v>
      </c>
      <c r="G1088">
        <f t="shared" si="176"/>
        <v>4.7999999999999545</v>
      </c>
      <c r="H1088" s="2" t="str">
        <f ca="1">IF($C1088&gt;MAX($C1087:OFFSET($C1088,-$H$2+1,0)),"B",IF($D1088&lt;MIN($D1087:OFFSET($D1088,-$H$2+1,0)),"S",H1087))</f>
        <v>S</v>
      </c>
      <c r="I1088" s="2" t="str">
        <f ca="1">IF($C1088&gt;MAX($C1087:OFFSET($C1088,-$I$2+1,0)),"B",IF($D1088&lt;MIN($D1087:OFFSET($D1088,-$I$2+1,0)),"S",I1087))</f>
        <v>S</v>
      </c>
      <c r="J1088" s="2" t="str">
        <f t="shared" ca="1" si="179"/>
        <v>S</v>
      </c>
      <c r="K1088">
        <f t="shared" ca="1" si="180"/>
        <v>280.00000000000682</v>
      </c>
      <c r="L1088">
        <f t="shared" ca="1" si="181"/>
        <v>-6279.9999999999945</v>
      </c>
      <c r="M1088" s="8">
        <f t="shared" si="178"/>
        <v>6.4168326116309373</v>
      </c>
      <c r="N1088" s="9">
        <f t="shared" si="177"/>
        <v>1283.3665223261874</v>
      </c>
      <c r="O1088" s="7">
        <f t="shared" ca="1" si="184"/>
        <v>1100</v>
      </c>
      <c r="P1088" s="2" t="str">
        <f t="shared" ca="1" si="185"/>
        <v xml:space="preserve"> </v>
      </c>
      <c r="Q1088" t="str">
        <f t="shared" ca="1" si="186"/>
        <v>S</v>
      </c>
      <c r="R1088">
        <f t="shared" ca="1" si="182"/>
        <v>280.00000000000682</v>
      </c>
      <c r="S1088">
        <f t="shared" ca="1" si="183"/>
        <v>-11049.999999999984</v>
      </c>
    </row>
    <row r="1089" spans="1:19" x14ac:dyDescent="0.25">
      <c r="A1089" s="1">
        <v>38121</v>
      </c>
      <c r="B1089">
        <v>535.5</v>
      </c>
      <c r="C1089">
        <v>539.4</v>
      </c>
      <c r="D1089">
        <v>535.29999999999995</v>
      </c>
      <c r="E1089">
        <v>538.6</v>
      </c>
      <c r="F1089">
        <v>38068</v>
      </c>
      <c r="G1089">
        <f t="shared" si="176"/>
        <v>4.1000000000000227</v>
      </c>
      <c r="H1089" s="2" t="str">
        <f ca="1">IF($C1089&gt;MAX($C1088:OFFSET($C1089,-$H$2+1,0)),"B",IF($D1089&lt;MIN($D1088:OFFSET($D1089,-$H$2+1,0)),"S",H1088))</f>
        <v>S</v>
      </c>
      <c r="I1089" s="2" t="str">
        <f ca="1">IF($C1089&gt;MAX($C1088:OFFSET($C1089,-$I$2+1,0)),"B",IF($D1089&lt;MIN($D1088:OFFSET($D1089,-$I$2+1,0)),"S",I1088))</f>
        <v>S</v>
      </c>
      <c r="J1089" s="2" t="str">
        <f t="shared" ca="1" si="179"/>
        <v>S</v>
      </c>
      <c r="K1089">
        <f t="shared" ca="1" si="180"/>
        <v>-220.00000000000455</v>
      </c>
      <c r="L1089">
        <f t="shared" ca="1" si="181"/>
        <v>-6499.9999999999991</v>
      </c>
      <c r="M1089" s="8">
        <f t="shared" si="178"/>
        <v>6.3009909810493916</v>
      </c>
      <c r="N1089" s="9">
        <f t="shared" si="177"/>
        <v>1260.1981962098782</v>
      </c>
      <c r="O1089" s="7">
        <f t="shared" ca="1" si="184"/>
        <v>879.99999999999545</v>
      </c>
      <c r="P1089" s="2" t="str">
        <f t="shared" ca="1" si="185"/>
        <v xml:space="preserve"> </v>
      </c>
      <c r="Q1089" t="str">
        <f t="shared" ca="1" si="186"/>
        <v>S</v>
      </c>
      <c r="R1089">
        <f t="shared" ca="1" si="182"/>
        <v>-220.00000000000455</v>
      </c>
      <c r="S1089">
        <f t="shared" ca="1" si="183"/>
        <v>-11269.999999999989</v>
      </c>
    </row>
    <row r="1090" spans="1:19" x14ac:dyDescent="0.25">
      <c r="A1090" s="1">
        <v>38124</v>
      </c>
      <c r="B1090">
        <v>541.79999999999995</v>
      </c>
      <c r="C1090">
        <v>545.20000000000005</v>
      </c>
      <c r="D1090">
        <v>540</v>
      </c>
      <c r="E1090">
        <v>541.1</v>
      </c>
      <c r="F1090">
        <v>24379</v>
      </c>
      <c r="G1090">
        <f t="shared" si="176"/>
        <v>6.6000000000000227</v>
      </c>
      <c r="H1090" s="2" t="str">
        <f ca="1">IF($C1090&gt;MAX($C1089:OFFSET($C1090,-$H$2+1,0)),"B",IF($D1090&lt;MIN($D1089:OFFSET($D1090,-$H$2+1,0)),"S",H1089))</f>
        <v>S</v>
      </c>
      <c r="I1090" s="2" t="str">
        <f ca="1">IF($C1090&gt;MAX($C1089:OFFSET($C1090,-$I$2+1,0)),"B",IF($D1090&lt;MIN($D1089:OFFSET($D1090,-$I$2+1,0)),"S",I1089))</f>
        <v>S</v>
      </c>
      <c r="J1090" s="2" t="str">
        <f t="shared" ca="1" si="179"/>
        <v>S</v>
      </c>
      <c r="K1090">
        <f t="shared" ca="1" si="180"/>
        <v>-250</v>
      </c>
      <c r="L1090">
        <f t="shared" ca="1" si="181"/>
        <v>-6749.9999999999991</v>
      </c>
      <c r="M1090" s="8">
        <f t="shared" si="178"/>
        <v>6.3159414319969231</v>
      </c>
      <c r="N1090" s="9">
        <f t="shared" si="177"/>
        <v>1263.1882863993847</v>
      </c>
      <c r="O1090" s="7">
        <f t="shared" ca="1" si="184"/>
        <v>629.99999999999545</v>
      </c>
      <c r="P1090" s="2" t="str">
        <f t="shared" ca="1" si="185"/>
        <v xml:space="preserve"> </v>
      </c>
      <c r="Q1090" t="str">
        <f t="shared" ca="1" si="186"/>
        <v>S</v>
      </c>
      <c r="R1090">
        <f t="shared" ca="1" si="182"/>
        <v>-250</v>
      </c>
      <c r="S1090">
        <f t="shared" ca="1" si="183"/>
        <v>-11519.999999999989</v>
      </c>
    </row>
    <row r="1091" spans="1:19" x14ac:dyDescent="0.25">
      <c r="A1091" s="1">
        <v>38125</v>
      </c>
      <c r="B1091">
        <v>540</v>
      </c>
      <c r="C1091">
        <v>540.70000000000005</v>
      </c>
      <c r="D1091">
        <v>537</v>
      </c>
      <c r="E1091">
        <v>537.4</v>
      </c>
      <c r="F1091">
        <v>26439</v>
      </c>
      <c r="G1091">
        <f t="shared" si="176"/>
        <v>4.1000000000000227</v>
      </c>
      <c r="H1091" s="2" t="str">
        <f ca="1">IF($C1091&gt;MAX($C1090:OFFSET($C1091,-$H$2+1,0)),"B",IF($D1091&lt;MIN($D1090:OFFSET($D1091,-$H$2+1,0)),"S",H1090))</f>
        <v>S</v>
      </c>
      <c r="I1091" s="2" t="str">
        <f ca="1">IF($C1091&gt;MAX($C1090:OFFSET($C1091,-$I$2+1,0)),"B",IF($D1091&lt;MIN($D1090:OFFSET($D1091,-$I$2+1,0)),"S",I1090))</f>
        <v>S</v>
      </c>
      <c r="J1091" s="2" t="str">
        <f t="shared" ca="1" si="179"/>
        <v>S</v>
      </c>
      <c r="K1091">
        <f t="shared" ca="1" si="180"/>
        <v>370.00000000000455</v>
      </c>
      <c r="L1091">
        <f t="shared" ca="1" si="181"/>
        <v>-6379.9999999999945</v>
      </c>
      <c r="M1091" s="8">
        <f t="shared" si="178"/>
        <v>6.2051443603970782</v>
      </c>
      <c r="N1091" s="9">
        <f t="shared" si="177"/>
        <v>1241.0288720794156</v>
      </c>
      <c r="O1091" s="7">
        <f t="shared" ca="1" si="184"/>
        <v>1000</v>
      </c>
      <c r="P1091" s="2" t="str">
        <f t="shared" ca="1" si="185"/>
        <v xml:space="preserve"> </v>
      </c>
      <c r="Q1091" t="str">
        <f t="shared" ca="1" si="186"/>
        <v>S</v>
      </c>
      <c r="R1091">
        <f t="shared" ca="1" si="182"/>
        <v>370.00000000000455</v>
      </c>
      <c r="S1091">
        <f t="shared" ca="1" si="183"/>
        <v>-11149.999999999985</v>
      </c>
    </row>
    <row r="1092" spans="1:19" x14ac:dyDescent="0.25">
      <c r="A1092" s="1">
        <v>38126</v>
      </c>
      <c r="B1092">
        <v>540.5</v>
      </c>
      <c r="C1092">
        <v>545</v>
      </c>
      <c r="D1092">
        <v>540.5</v>
      </c>
      <c r="E1092">
        <v>544.5</v>
      </c>
      <c r="F1092">
        <v>28705</v>
      </c>
      <c r="G1092">
        <f t="shared" ref="G1092:G1155" si="187">MAX(C1092-D1092,C1092-E1091,E1091-D1092)</f>
        <v>7.6000000000000227</v>
      </c>
      <c r="H1092" s="2" t="str">
        <f ca="1">IF($C1092&gt;MAX($C1091:OFFSET($C1092,-$H$2+1,0)),"B",IF($D1092&lt;MIN($D1091:OFFSET($D1092,-$H$2+1,0)),"S",H1091))</f>
        <v>S</v>
      </c>
      <c r="I1092" s="2" t="str">
        <f ca="1">IF($C1092&gt;MAX($C1091:OFFSET($C1092,-$I$2+1,0)),"B",IF($D1092&lt;MIN($D1091:OFFSET($D1092,-$I$2+1,0)),"S",I1091))</f>
        <v>S</v>
      </c>
      <c r="J1092" s="2" t="str">
        <f t="shared" ca="1" si="179"/>
        <v>S</v>
      </c>
      <c r="K1092">
        <f t="shared" ca="1" si="180"/>
        <v>-710.00000000000227</v>
      </c>
      <c r="L1092">
        <f t="shared" ca="1" si="181"/>
        <v>-7089.9999999999964</v>
      </c>
      <c r="M1092" s="8">
        <f t="shared" si="178"/>
        <v>6.2748871423772261</v>
      </c>
      <c r="N1092" s="9">
        <f t="shared" si="177"/>
        <v>1254.9774284754453</v>
      </c>
      <c r="O1092" s="7">
        <f t="shared" ca="1" si="184"/>
        <v>289.99999999999773</v>
      </c>
      <c r="P1092" s="2" t="str">
        <f t="shared" ca="1" si="185"/>
        <v xml:space="preserve"> </v>
      </c>
      <c r="Q1092" t="str">
        <f t="shared" ca="1" si="186"/>
        <v>S</v>
      </c>
      <c r="R1092">
        <f t="shared" ca="1" si="182"/>
        <v>-710.00000000000227</v>
      </c>
      <c r="S1092">
        <f t="shared" ca="1" si="183"/>
        <v>-11859.999999999987</v>
      </c>
    </row>
    <row r="1093" spans="1:19" x14ac:dyDescent="0.25">
      <c r="A1093" s="1">
        <v>38127</v>
      </c>
      <c r="B1093">
        <v>540</v>
      </c>
      <c r="C1093">
        <v>543.20000000000005</v>
      </c>
      <c r="D1093">
        <v>539.70000000000005</v>
      </c>
      <c r="E1093">
        <v>540</v>
      </c>
      <c r="F1093">
        <v>26791</v>
      </c>
      <c r="G1093">
        <f t="shared" si="187"/>
        <v>4.7999999999999545</v>
      </c>
      <c r="H1093" s="2" t="str">
        <f ca="1">IF($C1093&gt;MAX($C1092:OFFSET($C1093,-$H$2+1,0)),"B",IF($D1093&lt;MIN($D1092:OFFSET($D1093,-$H$2+1,0)),"S",H1092))</f>
        <v>S</v>
      </c>
      <c r="I1093" s="2" t="str">
        <f ca="1">IF($C1093&gt;MAX($C1092:OFFSET($C1093,-$I$2+1,0)),"B",IF($D1093&lt;MIN($D1092:OFFSET($D1093,-$I$2+1,0)),"S",I1092))</f>
        <v>S</v>
      </c>
      <c r="J1093" s="2" t="str">
        <f t="shared" ca="1" si="179"/>
        <v>S</v>
      </c>
      <c r="K1093">
        <f t="shared" ca="1" si="180"/>
        <v>450</v>
      </c>
      <c r="L1093">
        <f t="shared" ca="1" si="181"/>
        <v>-6639.9999999999964</v>
      </c>
      <c r="M1093" s="8">
        <f t="shared" si="178"/>
        <v>6.2011427852583623</v>
      </c>
      <c r="N1093" s="9">
        <f t="shared" si="177"/>
        <v>1240.2285570516724</v>
      </c>
      <c r="O1093" s="7">
        <f t="shared" ca="1" si="184"/>
        <v>739.99999999999773</v>
      </c>
      <c r="P1093" s="2" t="str">
        <f t="shared" ca="1" si="185"/>
        <v xml:space="preserve"> </v>
      </c>
      <c r="Q1093" t="str">
        <f t="shared" ca="1" si="186"/>
        <v>S</v>
      </c>
      <c r="R1093">
        <f t="shared" ca="1" si="182"/>
        <v>450</v>
      </c>
      <c r="S1093">
        <f t="shared" ca="1" si="183"/>
        <v>-11409.999999999987</v>
      </c>
    </row>
    <row r="1094" spans="1:19" x14ac:dyDescent="0.25">
      <c r="A1094" s="1">
        <v>38128</v>
      </c>
      <c r="B1094">
        <v>543.29999999999995</v>
      </c>
      <c r="C1094">
        <v>548.79999999999995</v>
      </c>
      <c r="D1094">
        <v>543.29999999999995</v>
      </c>
      <c r="E1094">
        <v>546.4</v>
      </c>
      <c r="F1094">
        <v>38647</v>
      </c>
      <c r="G1094">
        <f t="shared" si="187"/>
        <v>8.7999999999999545</v>
      </c>
      <c r="H1094" s="2" t="str">
        <f ca="1">IF($C1094&gt;MAX($C1093:OFFSET($C1094,-$H$2+1,0)),"B",IF($D1094&lt;MIN($D1093:OFFSET($D1094,-$H$2+1,0)),"S",H1093))</f>
        <v>S</v>
      </c>
      <c r="I1094" s="2" t="str">
        <f ca="1">IF($C1094&gt;MAX($C1093:OFFSET($C1094,-$I$2+1,0)),"B",IF($D1094&lt;MIN($D1093:OFFSET($D1094,-$I$2+1,0)),"S",I1093))</f>
        <v>S</v>
      </c>
      <c r="J1094" s="2" t="str">
        <f t="shared" ca="1" si="179"/>
        <v>S</v>
      </c>
      <c r="K1094">
        <f t="shared" ca="1" si="180"/>
        <v>-639.99999999999773</v>
      </c>
      <c r="L1094">
        <f t="shared" ca="1" si="181"/>
        <v>-7279.9999999999945</v>
      </c>
      <c r="M1094" s="8">
        <f t="shared" si="178"/>
        <v>6.3310856459954419</v>
      </c>
      <c r="N1094" s="9">
        <f t="shared" si="177"/>
        <v>1266.2171291990883</v>
      </c>
      <c r="O1094" s="7">
        <f t="shared" ca="1" si="184"/>
        <v>100</v>
      </c>
      <c r="P1094" s="2" t="str">
        <f t="shared" ca="1" si="185"/>
        <v xml:space="preserve"> </v>
      </c>
      <c r="Q1094" t="str">
        <f t="shared" ca="1" si="186"/>
        <v>S</v>
      </c>
      <c r="R1094">
        <f t="shared" ca="1" si="182"/>
        <v>-639.99999999999773</v>
      </c>
      <c r="S1094">
        <f t="shared" ca="1" si="183"/>
        <v>-12049.999999999985</v>
      </c>
    </row>
    <row r="1095" spans="1:19" x14ac:dyDescent="0.25">
      <c r="A1095" s="1">
        <v>38131</v>
      </c>
      <c r="B1095">
        <v>545</v>
      </c>
      <c r="C1095">
        <v>548.29999999999995</v>
      </c>
      <c r="D1095">
        <v>544.9</v>
      </c>
      <c r="E1095">
        <v>547.20000000000005</v>
      </c>
      <c r="F1095">
        <v>37337</v>
      </c>
      <c r="G1095">
        <f t="shared" si="187"/>
        <v>3.3999999999999773</v>
      </c>
      <c r="H1095" s="2" t="str">
        <f ca="1">IF($C1095&gt;MAX($C1094:OFFSET($C1095,-$H$2+1,0)),"B",IF($D1095&lt;MIN($D1094:OFFSET($D1095,-$H$2+1,0)),"S",H1094))</f>
        <v>S</v>
      </c>
      <c r="I1095" s="2" t="str">
        <f ca="1">IF($C1095&gt;MAX($C1094:OFFSET($C1095,-$I$2+1,0)),"B",IF($D1095&lt;MIN($D1094:OFFSET($D1095,-$I$2+1,0)),"S",I1094))</f>
        <v>S</v>
      </c>
      <c r="J1095" s="2" t="str">
        <f t="shared" ca="1" si="179"/>
        <v>S</v>
      </c>
      <c r="K1095">
        <f t="shared" ca="1" si="180"/>
        <v>-80.000000000006821</v>
      </c>
      <c r="L1095">
        <f t="shared" ca="1" si="181"/>
        <v>-7360.0000000000018</v>
      </c>
      <c r="M1095" s="8">
        <f t="shared" si="178"/>
        <v>6.1845313636956689</v>
      </c>
      <c r="N1095" s="9">
        <f t="shared" si="177"/>
        <v>1236.9062727391338</v>
      </c>
      <c r="O1095" s="7">
        <f t="shared" ca="1" si="184"/>
        <v>19.999999999993179</v>
      </c>
      <c r="P1095" s="2" t="str">
        <f t="shared" ca="1" si="185"/>
        <v xml:space="preserve"> </v>
      </c>
      <c r="Q1095" t="str">
        <f t="shared" ca="1" si="186"/>
        <v>S</v>
      </c>
      <c r="R1095">
        <f t="shared" ca="1" si="182"/>
        <v>-80.000000000006821</v>
      </c>
      <c r="S1095">
        <f t="shared" ca="1" si="183"/>
        <v>-12129.999999999993</v>
      </c>
    </row>
    <row r="1096" spans="1:19" x14ac:dyDescent="0.25">
      <c r="A1096" s="1">
        <v>38132</v>
      </c>
      <c r="B1096">
        <v>550</v>
      </c>
      <c r="C1096">
        <v>551.5</v>
      </c>
      <c r="D1096">
        <v>548.79999999999995</v>
      </c>
      <c r="E1096">
        <v>549.9</v>
      </c>
      <c r="F1096">
        <v>29497</v>
      </c>
      <c r="G1096">
        <f t="shared" si="187"/>
        <v>4.2999999999999545</v>
      </c>
      <c r="H1096" s="2" t="str">
        <f ca="1">IF($C1096&gt;MAX($C1095:OFFSET($C1096,-$H$2+1,0)),"B",IF($D1096&lt;MIN($D1095:OFFSET($D1096,-$H$2+1,0)),"S",H1095))</f>
        <v>S</v>
      </c>
      <c r="I1096" s="2" t="str">
        <f ca="1">IF($C1096&gt;MAX($C1095:OFFSET($C1096,-$I$2+1,0)),"B",IF($D1096&lt;MIN($D1095:OFFSET($D1096,-$I$2+1,0)),"S",I1095))</f>
        <v>S</v>
      </c>
      <c r="J1096" s="2" t="str">
        <f t="shared" ca="1" si="179"/>
        <v>S</v>
      </c>
      <c r="K1096">
        <f t="shared" ca="1" si="180"/>
        <v>-269.99999999999318</v>
      </c>
      <c r="L1096">
        <f t="shared" ca="1" si="181"/>
        <v>-7629.9999999999945</v>
      </c>
      <c r="M1096" s="8">
        <f t="shared" si="178"/>
        <v>6.0903047955108836</v>
      </c>
      <c r="N1096" s="9">
        <f t="shared" si="177"/>
        <v>1218.0609591021766</v>
      </c>
      <c r="O1096" s="7">
        <f t="shared" ca="1" si="184"/>
        <v>-250</v>
      </c>
      <c r="P1096" s="2" t="str">
        <f t="shared" ca="1" si="185"/>
        <v xml:space="preserve"> </v>
      </c>
      <c r="Q1096" t="str">
        <f t="shared" ca="1" si="186"/>
        <v>S</v>
      </c>
      <c r="R1096">
        <f t="shared" ca="1" si="182"/>
        <v>-269.99999999999318</v>
      </c>
      <c r="S1096">
        <f t="shared" ca="1" si="183"/>
        <v>-12399.999999999985</v>
      </c>
    </row>
    <row r="1097" spans="1:19" x14ac:dyDescent="0.25">
      <c r="A1097" s="1">
        <v>38133</v>
      </c>
      <c r="B1097">
        <v>552.29999999999995</v>
      </c>
      <c r="C1097">
        <v>553.6</v>
      </c>
      <c r="D1097">
        <v>549.1</v>
      </c>
      <c r="E1097">
        <v>549.79999999999995</v>
      </c>
      <c r="F1097">
        <v>30973</v>
      </c>
      <c r="G1097">
        <f t="shared" si="187"/>
        <v>4.5</v>
      </c>
      <c r="H1097" s="2" t="str">
        <f ca="1">IF($C1097&gt;MAX($C1096:OFFSET($C1097,-$H$2+1,0)),"B",IF($D1097&lt;MIN($D1096:OFFSET($D1097,-$H$2+1,0)),"S",H1096))</f>
        <v>S</v>
      </c>
      <c r="I1097" s="2" t="str">
        <f ca="1">IF($C1097&gt;MAX($C1096:OFFSET($C1097,-$I$2+1,0)),"B",IF($D1097&lt;MIN($D1096:OFFSET($D1097,-$I$2+1,0)),"S",I1096))</f>
        <v>S</v>
      </c>
      <c r="J1097" s="2" t="str">
        <f t="shared" ca="1" si="179"/>
        <v>S</v>
      </c>
      <c r="K1097">
        <f t="shared" ca="1" si="180"/>
        <v>10.000000000002274</v>
      </c>
      <c r="L1097">
        <f t="shared" ca="1" si="181"/>
        <v>-7619.9999999999927</v>
      </c>
      <c r="M1097" s="8">
        <f t="shared" si="178"/>
        <v>6.0107895557353395</v>
      </c>
      <c r="N1097" s="9">
        <f t="shared" si="177"/>
        <v>1202.1579111470678</v>
      </c>
      <c r="O1097" s="7">
        <f t="shared" ca="1" si="184"/>
        <v>-239.99999999999773</v>
      </c>
      <c r="P1097" s="2" t="str">
        <f t="shared" ca="1" si="185"/>
        <v xml:space="preserve"> </v>
      </c>
      <c r="Q1097" t="str">
        <f t="shared" ca="1" si="186"/>
        <v>S</v>
      </c>
      <c r="R1097">
        <f t="shared" ca="1" si="182"/>
        <v>10.000000000002274</v>
      </c>
      <c r="S1097">
        <f t="shared" ca="1" si="183"/>
        <v>-12389.999999999984</v>
      </c>
    </row>
    <row r="1098" spans="1:19" x14ac:dyDescent="0.25">
      <c r="A1098" s="1">
        <v>38134</v>
      </c>
      <c r="B1098">
        <v>553.5</v>
      </c>
      <c r="C1098">
        <v>557</v>
      </c>
      <c r="D1098">
        <v>553.29999999999995</v>
      </c>
      <c r="E1098">
        <v>556.4</v>
      </c>
      <c r="F1098">
        <v>32997</v>
      </c>
      <c r="G1098">
        <f t="shared" si="187"/>
        <v>7.2000000000000455</v>
      </c>
      <c r="H1098" s="2" t="str">
        <f ca="1">IF($C1098&gt;MAX($C1097:OFFSET($C1098,-$H$2+1,0)),"B",IF($D1098&lt;MIN($D1097:OFFSET($D1098,-$H$2+1,0)),"S",H1097))</f>
        <v>S</v>
      </c>
      <c r="I1098" s="2" t="str">
        <f ca="1">IF($C1098&gt;MAX($C1097:OFFSET($C1098,-$I$2+1,0)),"B",IF($D1098&lt;MIN($D1097:OFFSET($D1098,-$I$2+1,0)),"S",I1097))</f>
        <v>B</v>
      </c>
      <c r="J1098" s="2" t="str">
        <f t="shared" ca="1" si="179"/>
        <v>X</v>
      </c>
      <c r="K1098">
        <f t="shared" ca="1" si="180"/>
        <v>-660.00000000000227</v>
      </c>
      <c r="L1098">
        <f t="shared" ca="1" si="181"/>
        <v>-8279.9999999999945</v>
      </c>
      <c r="M1098" s="8">
        <f t="shared" si="178"/>
        <v>6.0702500779485744</v>
      </c>
      <c r="N1098" s="9">
        <f t="shared" si="177"/>
        <v>1214.0500155897148</v>
      </c>
      <c r="O1098" s="7">
        <f t="shared" ca="1" si="184"/>
        <v>0</v>
      </c>
      <c r="P1098" s="2" t="str">
        <f t="shared" ca="1" si="185"/>
        <v xml:space="preserve"> </v>
      </c>
      <c r="Q1098" t="str">
        <f t="shared" ca="1" si="186"/>
        <v>X</v>
      </c>
      <c r="R1098">
        <f t="shared" ca="1" si="182"/>
        <v>-660.00000000000227</v>
      </c>
      <c r="S1098">
        <f t="shared" ca="1" si="183"/>
        <v>-13049.999999999985</v>
      </c>
    </row>
    <row r="1099" spans="1:19" x14ac:dyDescent="0.25">
      <c r="A1099" s="1">
        <v>38135</v>
      </c>
      <c r="B1099">
        <v>555</v>
      </c>
      <c r="C1099">
        <v>556.70000000000005</v>
      </c>
      <c r="D1099">
        <v>554.1</v>
      </c>
      <c r="E1099">
        <v>555.5</v>
      </c>
      <c r="F1099">
        <v>26454</v>
      </c>
      <c r="G1099">
        <f t="shared" si="187"/>
        <v>2.6000000000000227</v>
      </c>
      <c r="H1099" s="2" t="str">
        <f ca="1">IF($C1099&gt;MAX($C1098:OFFSET($C1099,-$H$2+1,0)),"B",IF($D1099&lt;MIN($D1098:OFFSET($D1099,-$H$2+1,0)),"S",H1098))</f>
        <v>S</v>
      </c>
      <c r="I1099" s="2" t="str">
        <f ca="1">IF($C1099&gt;MAX($C1098:OFFSET($C1099,-$I$2+1,0)),"B",IF($D1099&lt;MIN($D1098:OFFSET($D1099,-$I$2+1,0)),"S",I1098))</f>
        <v>B</v>
      </c>
      <c r="J1099" s="2" t="str">
        <f t="shared" ca="1" si="179"/>
        <v>X</v>
      </c>
      <c r="K1099">
        <f t="shared" ca="1" si="180"/>
        <v>0</v>
      </c>
      <c r="L1099">
        <f t="shared" ca="1" si="181"/>
        <v>-8279.9999999999945</v>
      </c>
      <c r="M1099" s="8">
        <f t="shared" si="178"/>
        <v>5.896737574051147</v>
      </c>
      <c r="N1099" s="9">
        <f t="shared" si="177"/>
        <v>1179.3475148102293</v>
      </c>
      <c r="O1099" s="7">
        <f t="shared" ca="1" si="184"/>
        <v>0</v>
      </c>
      <c r="P1099" s="2" t="str">
        <f t="shared" ca="1" si="185"/>
        <v xml:space="preserve"> </v>
      </c>
      <c r="Q1099" t="str">
        <f t="shared" ca="1" si="186"/>
        <v>X</v>
      </c>
      <c r="R1099">
        <f t="shared" ca="1" si="182"/>
        <v>0</v>
      </c>
      <c r="S1099">
        <f t="shared" ca="1" si="183"/>
        <v>-13049.999999999985</v>
      </c>
    </row>
    <row r="1100" spans="1:19" x14ac:dyDescent="0.25">
      <c r="A1100" s="1">
        <v>38139</v>
      </c>
      <c r="B1100">
        <v>557.6</v>
      </c>
      <c r="C1100">
        <v>560.4</v>
      </c>
      <c r="D1100">
        <v>554.9</v>
      </c>
      <c r="E1100">
        <v>556.1</v>
      </c>
      <c r="F1100">
        <v>22739</v>
      </c>
      <c r="G1100">
        <f t="shared" si="187"/>
        <v>5.5</v>
      </c>
      <c r="H1100" s="2" t="str">
        <f ca="1">IF($C1100&gt;MAX($C1099:OFFSET($C1100,-$H$2+1,0)),"B",IF($D1100&lt;MIN($D1099:OFFSET($D1100,-$H$2+1,0)),"S",H1099))</f>
        <v>S</v>
      </c>
      <c r="I1100" s="2" t="str">
        <f ca="1">IF($C1100&gt;MAX($C1099:OFFSET($C1100,-$I$2+1,0)),"B",IF($D1100&lt;MIN($D1099:OFFSET($D1100,-$I$2+1,0)),"S",I1099))</f>
        <v>B</v>
      </c>
      <c r="J1100" s="2" t="str">
        <f t="shared" ca="1" si="179"/>
        <v>X</v>
      </c>
      <c r="K1100">
        <f t="shared" ca="1" si="180"/>
        <v>0</v>
      </c>
      <c r="L1100">
        <f t="shared" ca="1" si="181"/>
        <v>-8279.9999999999945</v>
      </c>
      <c r="M1100" s="8">
        <f t="shared" si="178"/>
        <v>5.8769006953485903</v>
      </c>
      <c r="N1100" s="9">
        <f t="shared" si="177"/>
        <v>1175.3801390697181</v>
      </c>
      <c r="O1100" s="7">
        <f t="shared" ca="1" si="184"/>
        <v>0</v>
      </c>
      <c r="P1100" s="2" t="str">
        <f t="shared" ca="1" si="185"/>
        <v xml:space="preserve"> </v>
      </c>
      <c r="Q1100" t="str">
        <f t="shared" ca="1" si="186"/>
        <v>X</v>
      </c>
      <c r="R1100">
        <f t="shared" ca="1" si="182"/>
        <v>0</v>
      </c>
      <c r="S1100">
        <f t="shared" ca="1" si="183"/>
        <v>-13049.999999999985</v>
      </c>
    </row>
    <row r="1101" spans="1:19" x14ac:dyDescent="0.25">
      <c r="A1101" s="1">
        <v>38140</v>
      </c>
      <c r="B1101">
        <v>557.79999999999995</v>
      </c>
      <c r="C1101">
        <v>558.6</v>
      </c>
      <c r="D1101">
        <v>551.6</v>
      </c>
      <c r="E1101">
        <v>553.1</v>
      </c>
      <c r="F1101">
        <v>30948</v>
      </c>
      <c r="G1101">
        <f t="shared" si="187"/>
        <v>7</v>
      </c>
      <c r="H1101" s="2" t="str">
        <f ca="1">IF($C1101&gt;MAX($C1100:OFFSET($C1101,-$H$2+1,0)),"B",IF($D1101&lt;MIN($D1100:OFFSET($D1101,-$H$2+1,0)),"S",H1100))</f>
        <v>S</v>
      </c>
      <c r="I1101" s="2" t="str">
        <f ca="1">IF($C1101&gt;MAX($C1100:OFFSET($C1101,-$I$2+1,0)),"B",IF($D1101&lt;MIN($D1100:OFFSET($D1101,-$I$2+1,0)),"S",I1100))</f>
        <v>B</v>
      </c>
      <c r="J1101" s="2" t="str">
        <f t="shared" ca="1" si="179"/>
        <v>X</v>
      </c>
      <c r="K1101">
        <f t="shared" ca="1" si="180"/>
        <v>0</v>
      </c>
      <c r="L1101">
        <f t="shared" ca="1" si="181"/>
        <v>-8279.9999999999945</v>
      </c>
      <c r="M1101" s="8">
        <f t="shared" si="178"/>
        <v>5.9330556605811609</v>
      </c>
      <c r="N1101" s="9">
        <f t="shared" si="177"/>
        <v>1186.6111321162321</v>
      </c>
      <c r="O1101" s="7">
        <f t="shared" ca="1" si="184"/>
        <v>0</v>
      </c>
      <c r="P1101" s="2" t="str">
        <f t="shared" ca="1" si="185"/>
        <v xml:space="preserve"> </v>
      </c>
      <c r="Q1101" t="str">
        <f t="shared" ca="1" si="186"/>
        <v>X</v>
      </c>
      <c r="R1101">
        <f t="shared" ca="1" si="182"/>
        <v>0</v>
      </c>
      <c r="S1101">
        <f t="shared" ca="1" si="183"/>
        <v>-13049.999999999985</v>
      </c>
    </row>
    <row r="1102" spans="1:19" x14ac:dyDescent="0.25">
      <c r="A1102" s="1">
        <v>38141</v>
      </c>
      <c r="B1102">
        <v>552.6</v>
      </c>
      <c r="C1102">
        <v>554.29999999999995</v>
      </c>
      <c r="D1102">
        <v>548.9</v>
      </c>
      <c r="E1102">
        <v>549.5</v>
      </c>
      <c r="F1102">
        <v>21259</v>
      </c>
      <c r="G1102">
        <f t="shared" si="187"/>
        <v>5.3999999999999773</v>
      </c>
      <c r="H1102" s="2" t="str">
        <f ca="1">IF($C1102&gt;MAX($C1101:OFFSET($C1102,-$H$2+1,0)),"B",IF($D1102&lt;MIN($D1101:OFFSET($D1102,-$H$2+1,0)),"S",H1101))</f>
        <v>S</v>
      </c>
      <c r="I1102" s="2" t="str">
        <f ca="1">IF($C1102&gt;MAX($C1101:OFFSET($C1102,-$I$2+1,0)),"B",IF($D1102&lt;MIN($D1101:OFFSET($D1102,-$I$2+1,0)),"S",I1101))</f>
        <v>B</v>
      </c>
      <c r="J1102" s="2" t="str">
        <f t="shared" ca="1" si="179"/>
        <v>X</v>
      </c>
      <c r="K1102">
        <f t="shared" ca="1" si="180"/>
        <v>0</v>
      </c>
      <c r="L1102">
        <f t="shared" ca="1" si="181"/>
        <v>-8279.9999999999945</v>
      </c>
      <c r="M1102" s="8">
        <f t="shared" si="178"/>
        <v>5.906402877552102</v>
      </c>
      <c r="N1102" s="9">
        <f t="shared" si="177"/>
        <v>1181.2805755104205</v>
      </c>
      <c r="O1102" s="7">
        <f t="shared" ca="1" si="184"/>
        <v>0</v>
      </c>
      <c r="P1102" s="2" t="str">
        <f t="shared" ca="1" si="185"/>
        <v xml:space="preserve"> </v>
      </c>
      <c r="Q1102" t="str">
        <f t="shared" ca="1" si="186"/>
        <v>X</v>
      </c>
      <c r="R1102">
        <f t="shared" ca="1" si="182"/>
        <v>0</v>
      </c>
      <c r="S1102">
        <f t="shared" ca="1" si="183"/>
        <v>-13049.999999999985</v>
      </c>
    </row>
    <row r="1103" spans="1:19" x14ac:dyDescent="0.25">
      <c r="A1103" s="1">
        <v>38142</v>
      </c>
      <c r="B1103">
        <v>548.29999999999995</v>
      </c>
      <c r="C1103">
        <v>553.1</v>
      </c>
      <c r="D1103">
        <v>546.1</v>
      </c>
      <c r="E1103">
        <v>552.29999999999995</v>
      </c>
      <c r="F1103">
        <v>21763</v>
      </c>
      <c r="G1103">
        <f t="shared" si="187"/>
        <v>7</v>
      </c>
      <c r="H1103" s="2" t="str">
        <f ca="1">IF($C1103&gt;MAX($C1102:OFFSET($C1103,-$H$2+1,0)),"B",IF($D1103&lt;MIN($D1102:OFFSET($D1103,-$H$2+1,0)),"S",H1102))</f>
        <v>S</v>
      </c>
      <c r="I1103" s="2" t="str">
        <f ca="1">IF($C1103&gt;MAX($C1102:OFFSET($C1103,-$I$2+1,0)),"B",IF($D1103&lt;MIN($D1102:OFFSET($D1103,-$I$2+1,0)),"S",I1102))</f>
        <v>B</v>
      </c>
      <c r="J1103" s="2" t="str">
        <f t="shared" ca="1" si="179"/>
        <v>X</v>
      </c>
      <c r="K1103">
        <f t="shared" ca="1" si="180"/>
        <v>0</v>
      </c>
      <c r="L1103">
        <f t="shared" ca="1" si="181"/>
        <v>-8279.9999999999945</v>
      </c>
      <c r="M1103" s="8">
        <f t="shared" si="178"/>
        <v>5.9610827336744965</v>
      </c>
      <c r="N1103" s="9">
        <f t="shared" si="177"/>
        <v>1192.2165467348993</v>
      </c>
      <c r="O1103" s="7">
        <f t="shared" ca="1" si="184"/>
        <v>0</v>
      </c>
      <c r="P1103" s="2" t="str">
        <f t="shared" ca="1" si="185"/>
        <v xml:space="preserve"> </v>
      </c>
      <c r="Q1103" t="str">
        <f t="shared" ca="1" si="186"/>
        <v>X</v>
      </c>
      <c r="R1103">
        <f t="shared" ca="1" si="182"/>
        <v>0</v>
      </c>
      <c r="S1103">
        <f t="shared" ca="1" si="183"/>
        <v>-13049.999999999985</v>
      </c>
    </row>
    <row r="1104" spans="1:19" x14ac:dyDescent="0.25">
      <c r="A1104" s="1">
        <v>38145</v>
      </c>
      <c r="B1104">
        <v>553.4</v>
      </c>
      <c r="C1104">
        <v>555.79999999999995</v>
      </c>
      <c r="D1104">
        <v>553.20000000000005</v>
      </c>
      <c r="E1104">
        <v>555.1</v>
      </c>
      <c r="F1104">
        <v>27237</v>
      </c>
      <c r="G1104">
        <f t="shared" si="187"/>
        <v>3.5</v>
      </c>
      <c r="H1104" s="2" t="str">
        <f ca="1">IF($C1104&gt;MAX($C1103:OFFSET($C1104,-$H$2+1,0)),"B",IF($D1104&lt;MIN($D1103:OFFSET($D1104,-$H$2+1,0)),"S",H1103))</f>
        <v>S</v>
      </c>
      <c r="I1104" s="2" t="str">
        <f ca="1">IF($C1104&gt;MAX($C1103:OFFSET($C1104,-$I$2+1,0)),"B",IF($D1104&lt;MIN($D1103:OFFSET($D1104,-$I$2+1,0)),"S",I1103))</f>
        <v>B</v>
      </c>
      <c r="J1104" s="2" t="str">
        <f t="shared" ca="1" si="179"/>
        <v>X</v>
      </c>
      <c r="K1104">
        <f t="shared" ca="1" si="180"/>
        <v>0</v>
      </c>
      <c r="L1104">
        <f t="shared" ca="1" si="181"/>
        <v>-8279.9999999999945</v>
      </c>
      <c r="M1104" s="8">
        <f t="shared" si="178"/>
        <v>5.8380285969907719</v>
      </c>
      <c r="N1104" s="9">
        <f t="shared" si="177"/>
        <v>1167.6057193981544</v>
      </c>
      <c r="O1104" s="7">
        <f t="shared" ca="1" si="184"/>
        <v>0</v>
      </c>
      <c r="P1104" s="2" t="str">
        <f t="shared" ca="1" si="185"/>
        <v xml:space="preserve"> </v>
      </c>
      <c r="Q1104" t="str">
        <f t="shared" ca="1" si="186"/>
        <v>X</v>
      </c>
      <c r="R1104">
        <f t="shared" ca="1" si="182"/>
        <v>0</v>
      </c>
      <c r="S1104">
        <f t="shared" ca="1" si="183"/>
        <v>-13049.999999999985</v>
      </c>
    </row>
    <row r="1105" spans="1:19" x14ac:dyDescent="0.25">
      <c r="A1105" s="1">
        <v>38146</v>
      </c>
      <c r="B1105">
        <v>554.9</v>
      </c>
      <c r="C1105">
        <v>556.29999999999995</v>
      </c>
      <c r="D1105">
        <v>551.70000000000005</v>
      </c>
      <c r="E1105">
        <v>552.4</v>
      </c>
      <c r="F1105">
        <v>45693</v>
      </c>
      <c r="G1105">
        <f t="shared" si="187"/>
        <v>4.5999999999999091</v>
      </c>
      <c r="H1105" s="2" t="str">
        <f ca="1">IF($C1105&gt;MAX($C1104:OFFSET($C1105,-$H$2+1,0)),"B",IF($D1105&lt;MIN($D1104:OFFSET($D1105,-$H$2+1,0)),"S",H1104))</f>
        <v>S</v>
      </c>
      <c r="I1105" s="2" t="str">
        <f ca="1">IF($C1105&gt;MAX($C1104:OFFSET($C1105,-$I$2+1,0)),"B",IF($D1105&lt;MIN($D1104:OFFSET($D1105,-$I$2+1,0)),"S",I1104))</f>
        <v>B</v>
      </c>
      <c r="J1105" s="2" t="str">
        <f t="shared" ca="1" si="179"/>
        <v>X</v>
      </c>
      <c r="K1105">
        <f t="shared" ca="1" si="180"/>
        <v>0</v>
      </c>
      <c r="L1105">
        <f t="shared" ca="1" si="181"/>
        <v>-8279.9999999999945</v>
      </c>
      <c r="M1105" s="8">
        <f t="shared" si="178"/>
        <v>5.7761271671412286</v>
      </c>
      <c r="N1105" s="9">
        <f t="shared" si="177"/>
        <v>1155.2254334282457</v>
      </c>
      <c r="O1105" s="7">
        <f t="shared" ca="1" si="184"/>
        <v>0</v>
      </c>
      <c r="P1105" s="2" t="str">
        <f t="shared" ca="1" si="185"/>
        <v xml:space="preserve"> </v>
      </c>
      <c r="Q1105" t="str">
        <f t="shared" ca="1" si="186"/>
        <v>X</v>
      </c>
      <c r="R1105">
        <f t="shared" ca="1" si="182"/>
        <v>0</v>
      </c>
      <c r="S1105">
        <f t="shared" ca="1" si="183"/>
        <v>-13049.999999999985</v>
      </c>
    </row>
    <row r="1106" spans="1:19" x14ac:dyDescent="0.25">
      <c r="A1106" s="1">
        <v>38147</v>
      </c>
      <c r="B1106">
        <v>549.4</v>
      </c>
      <c r="C1106">
        <v>550</v>
      </c>
      <c r="D1106">
        <v>544.4</v>
      </c>
      <c r="E1106">
        <v>545.79999999999995</v>
      </c>
      <c r="F1106">
        <v>22033</v>
      </c>
      <c r="G1106">
        <f t="shared" si="187"/>
        <v>8</v>
      </c>
      <c r="H1106" s="2" t="str">
        <f ca="1">IF($C1106&gt;MAX($C1105:OFFSET($C1106,-$H$2+1,0)),"B",IF($D1106&lt;MIN($D1105:OFFSET($D1106,-$H$2+1,0)),"S",H1105))</f>
        <v>S</v>
      </c>
      <c r="I1106" s="2" t="str">
        <f ca="1">IF($C1106&gt;MAX($C1105:OFFSET($C1106,-$I$2+1,0)),"B",IF($D1106&lt;MIN($D1105:OFFSET($D1106,-$I$2+1,0)),"S",I1105))</f>
        <v>B</v>
      </c>
      <c r="J1106" s="2" t="str">
        <f t="shared" ca="1" si="179"/>
        <v>X</v>
      </c>
      <c r="K1106">
        <f t="shared" ca="1" si="180"/>
        <v>0</v>
      </c>
      <c r="L1106">
        <f t="shared" ca="1" si="181"/>
        <v>-8279.9999999999945</v>
      </c>
      <c r="M1106" s="8">
        <f t="shared" si="178"/>
        <v>5.8873208087841675</v>
      </c>
      <c r="N1106" s="9">
        <f t="shared" si="177"/>
        <v>1177.4641617568336</v>
      </c>
      <c r="O1106" s="7">
        <f t="shared" ca="1" si="184"/>
        <v>0</v>
      </c>
      <c r="P1106" s="2" t="str">
        <f t="shared" ca="1" si="185"/>
        <v xml:space="preserve"> </v>
      </c>
      <c r="Q1106" t="str">
        <f t="shared" ca="1" si="186"/>
        <v>X</v>
      </c>
      <c r="R1106">
        <f t="shared" ca="1" si="182"/>
        <v>0</v>
      </c>
      <c r="S1106">
        <f t="shared" ca="1" si="183"/>
        <v>-13049.999999999985</v>
      </c>
    </row>
    <row r="1107" spans="1:19" x14ac:dyDescent="0.25">
      <c r="A1107" s="1">
        <v>38148</v>
      </c>
      <c r="B1107">
        <v>546.29999999999995</v>
      </c>
      <c r="C1107">
        <v>549</v>
      </c>
      <c r="D1107">
        <v>544.9</v>
      </c>
      <c r="E1107">
        <v>547.20000000000005</v>
      </c>
      <c r="F1107">
        <v>10850</v>
      </c>
      <c r="G1107">
        <f t="shared" si="187"/>
        <v>4.1000000000000227</v>
      </c>
      <c r="H1107" s="2" t="str">
        <f ca="1">IF($C1107&gt;MAX($C1106:OFFSET($C1107,-$H$2+1,0)),"B",IF($D1107&lt;MIN($D1106:OFFSET($D1107,-$H$2+1,0)),"S",H1106))</f>
        <v>S</v>
      </c>
      <c r="I1107" s="2" t="str">
        <f ca="1">IF($C1107&gt;MAX($C1106:OFFSET($C1107,-$I$2+1,0)),"B",IF($D1107&lt;MIN($D1106:OFFSET($D1107,-$I$2+1,0)),"S",I1106))</f>
        <v>B</v>
      </c>
      <c r="J1107" s="2" t="str">
        <f t="shared" ca="1" si="179"/>
        <v>X</v>
      </c>
      <c r="K1107">
        <f t="shared" ca="1" si="180"/>
        <v>0</v>
      </c>
      <c r="L1107">
        <f t="shared" ca="1" si="181"/>
        <v>-8279.9999999999945</v>
      </c>
      <c r="M1107" s="8">
        <f t="shared" si="178"/>
        <v>5.7979547683449599</v>
      </c>
      <c r="N1107" s="9">
        <f t="shared" si="177"/>
        <v>1159.5909536689919</v>
      </c>
      <c r="O1107" s="7">
        <f t="shared" ca="1" si="184"/>
        <v>0</v>
      </c>
      <c r="P1107" s="2" t="str">
        <f t="shared" ca="1" si="185"/>
        <v xml:space="preserve"> </v>
      </c>
      <c r="Q1107" t="str">
        <f t="shared" ca="1" si="186"/>
        <v>X</v>
      </c>
      <c r="R1107">
        <f t="shared" ca="1" si="182"/>
        <v>0</v>
      </c>
      <c r="S1107">
        <f t="shared" ca="1" si="183"/>
        <v>-13049.999999999985</v>
      </c>
    </row>
    <row r="1108" spans="1:19" x14ac:dyDescent="0.25">
      <c r="A1108" s="1">
        <v>38152</v>
      </c>
      <c r="B1108">
        <v>544.1</v>
      </c>
      <c r="C1108">
        <v>547.5</v>
      </c>
      <c r="D1108">
        <v>544.1</v>
      </c>
      <c r="E1108">
        <v>544.79999999999995</v>
      </c>
      <c r="F1108">
        <v>14500</v>
      </c>
      <c r="G1108">
        <f t="shared" si="187"/>
        <v>3.3999999999999773</v>
      </c>
      <c r="H1108" s="2" t="str">
        <f ca="1">IF($C1108&gt;MAX($C1107:OFFSET($C1108,-$H$2+1,0)),"B",IF($D1108&lt;MIN($D1107:OFFSET($D1108,-$H$2+1,0)),"S",H1107))</f>
        <v>S</v>
      </c>
      <c r="I1108" s="2" t="str">
        <f ca="1">IF($C1108&gt;MAX($C1107:OFFSET($C1108,-$I$2+1,0)),"B",IF($D1108&lt;MIN($D1107:OFFSET($D1108,-$I$2+1,0)),"S",I1107))</f>
        <v>B</v>
      </c>
      <c r="J1108" s="2" t="str">
        <f t="shared" ca="1" si="179"/>
        <v>X</v>
      </c>
      <c r="K1108">
        <f t="shared" ca="1" si="180"/>
        <v>0</v>
      </c>
      <c r="L1108">
        <f t="shared" ca="1" si="181"/>
        <v>-8279.9999999999945</v>
      </c>
      <c r="M1108" s="8">
        <f t="shared" si="178"/>
        <v>5.6780570299277109</v>
      </c>
      <c r="N1108" s="9">
        <f t="shared" si="177"/>
        <v>1135.6114059855422</v>
      </c>
      <c r="O1108" s="7">
        <f t="shared" ca="1" si="184"/>
        <v>0</v>
      </c>
      <c r="P1108" s="2" t="str">
        <f t="shared" ca="1" si="185"/>
        <v xml:space="preserve"> </v>
      </c>
      <c r="Q1108" t="str">
        <f t="shared" ca="1" si="186"/>
        <v>X</v>
      </c>
      <c r="R1108">
        <f t="shared" ca="1" si="182"/>
        <v>0</v>
      </c>
      <c r="S1108">
        <f t="shared" ca="1" si="183"/>
        <v>-13049.999999999985</v>
      </c>
    </row>
    <row r="1109" spans="1:19" x14ac:dyDescent="0.25">
      <c r="A1109" s="1">
        <v>38153</v>
      </c>
      <c r="B1109">
        <v>544.4</v>
      </c>
      <c r="C1109">
        <v>550.6</v>
      </c>
      <c r="D1109">
        <v>543.6</v>
      </c>
      <c r="E1109">
        <v>549.29999999999995</v>
      </c>
      <c r="F1109">
        <v>16626</v>
      </c>
      <c r="G1109">
        <f t="shared" si="187"/>
        <v>7</v>
      </c>
      <c r="H1109" s="2" t="str">
        <f ca="1">IF($C1109&gt;MAX($C1108:OFFSET($C1109,-$H$2+1,0)),"B",IF($D1109&lt;MIN($D1108:OFFSET($D1109,-$H$2+1,0)),"S",H1108))</f>
        <v>S</v>
      </c>
      <c r="I1109" s="2" t="str">
        <f ca="1">IF($C1109&gt;MAX($C1108:OFFSET($C1109,-$I$2+1,0)),"B",IF($D1109&lt;MIN($D1108:OFFSET($D1109,-$I$2+1,0)),"S",I1108))</f>
        <v>B</v>
      </c>
      <c r="J1109" s="2" t="str">
        <f t="shared" ca="1" si="179"/>
        <v>X</v>
      </c>
      <c r="K1109">
        <f t="shared" ca="1" si="180"/>
        <v>0</v>
      </c>
      <c r="L1109">
        <f t="shared" ca="1" si="181"/>
        <v>-8279.9999999999945</v>
      </c>
      <c r="M1109" s="8">
        <f t="shared" si="178"/>
        <v>5.7441541784313248</v>
      </c>
      <c r="N1109" s="9">
        <f t="shared" si="177"/>
        <v>1148.8308356862649</v>
      </c>
      <c r="O1109" s="7">
        <f t="shared" ca="1" si="184"/>
        <v>0</v>
      </c>
      <c r="P1109" s="2" t="str">
        <f t="shared" ca="1" si="185"/>
        <v xml:space="preserve"> </v>
      </c>
      <c r="Q1109" t="str">
        <f t="shared" ca="1" si="186"/>
        <v>X</v>
      </c>
      <c r="R1109">
        <f t="shared" ca="1" si="182"/>
        <v>0</v>
      </c>
      <c r="S1109">
        <f t="shared" ca="1" si="183"/>
        <v>-13049.999999999985</v>
      </c>
    </row>
    <row r="1110" spans="1:19" x14ac:dyDescent="0.25">
      <c r="A1110" s="1">
        <v>38154</v>
      </c>
      <c r="B1110">
        <v>546.29999999999995</v>
      </c>
      <c r="C1110">
        <v>548</v>
      </c>
      <c r="D1110">
        <v>544.5</v>
      </c>
      <c r="E1110">
        <v>545.79999999999995</v>
      </c>
      <c r="F1110">
        <v>22451</v>
      </c>
      <c r="G1110">
        <f t="shared" si="187"/>
        <v>4.7999999999999545</v>
      </c>
      <c r="H1110" s="2" t="str">
        <f ca="1">IF($C1110&gt;MAX($C1109:OFFSET($C1110,-$H$2+1,0)),"B",IF($D1110&lt;MIN($D1109:OFFSET($D1110,-$H$2+1,0)),"S",H1109))</f>
        <v>S</v>
      </c>
      <c r="I1110" s="2" t="str">
        <f ca="1">IF($C1110&gt;MAX($C1109:OFFSET($C1110,-$I$2+1,0)),"B",IF($D1110&lt;MIN($D1109:OFFSET($D1110,-$I$2+1,0)),"S",I1109))</f>
        <v>B</v>
      </c>
      <c r="J1110" s="2" t="str">
        <f t="shared" ca="1" si="179"/>
        <v>X</v>
      </c>
      <c r="K1110">
        <f t="shared" ca="1" si="180"/>
        <v>0</v>
      </c>
      <c r="L1110">
        <f t="shared" ca="1" si="181"/>
        <v>-8279.9999999999945</v>
      </c>
      <c r="M1110" s="8">
        <f t="shared" si="178"/>
        <v>5.696946469509756</v>
      </c>
      <c r="N1110" s="9">
        <f t="shared" ref="N1110:N1173" si="188">$N$2*M1110*$K$2</f>
        <v>1139.3892939019513</v>
      </c>
      <c r="O1110" s="7">
        <f t="shared" ca="1" si="184"/>
        <v>0</v>
      </c>
      <c r="P1110" s="2" t="str">
        <f t="shared" ca="1" si="185"/>
        <v xml:space="preserve"> </v>
      </c>
      <c r="Q1110" t="str">
        <f t="shared" ca="1" si="186"/>
        <v>X</v>
      </c>
      <c r="R1110">
        <f t="shared" ca="1" si="182"/>
        <v>0</v>
      </c>
      <c r="S1110">
        <f t="shared" ca="1" si="183"/>
        <v>-13049.999999999985</v>
      </c>
    </row>
    <row r="1111" spans="1:19" x14ac:dyDescent="0.25">
      <c r="A1111" s="1">
        <v>38155</v>
      </c>
      <c r="B1111">
        <v>548</v>
      </c>
      <c r="C1111">
        <v>550.5</v>
      </c>
      <c r="D1111">
        <v>546.29999999999995</v>
      </c>
      <c r="E1111">
        <v>550.1</v>
      </c>
      <c r="F1111">
        <v>20924</v>
      </c>
      <c r="G1111">
        <f t="shared" si="187"/>
        <v>4.7000000000000455</v>
      </c>
      <c r="H1111" s="2" t="str">
        <f ca="1">IF($C1111&gt;MAX($C1110:OFFSET($C1111,-$H$2+1,0)),"B",IF($D1111&lt;MIN($D1110:OFFSET($D1111,-$H$2+1,0)),"S",H1110))</f>
        <v>S</v>
      </c>
      <c r="I1111" s="2" t="str">
        <f ca="1">IF($C1111&gt;MAX($C1110:OFFSET($C1111,-$I$2+1,0)),"B",IF($D1111&lt;MIN($D1110:OFFSET($D1111,-$I$2+1,0)),"S",I1110))</f>
        <v>B</v>
      </c>
      <c r="J1111" s="2" t="str">
        <f t="shared" ca="1" si="179"/>
        <v>X</v>
      </c>
      <c r="K1111">
        <f t="shared" ca="1" si="180"/>
        <v>0</v>
      </c>
      <c r="L1111">
        <f t="shared" ca="1" si="181"/>
        <v>-8279.9999999999945</v>
      </c>
      <c r="M1111" s="8">
        <f t="shared" ref="M1111:M1174" si="189">(($M$2-1)*M1110+G1111)/$M$2</f>
        <v>5.6470991460342699</v>
      </c>
      <c r="N1111" s="9">
        <f t="shared" si="188"/>
        <v>1129.419829206854</v>
      </c>
      <c r="O1111" s="7">
        <f t="shared" ca="1" si="184"/>
        <v>0</v>
      </c>
      <c r="P1111" s="2" t="str">
        <f t="shared" ca="1" si="185"/>
        <v xml:space="preserve"> </v>
      </c>
      <c r="Q1111" t="str">
        <f t="shared" ca="1" si="186"/>
        <v>X</v>
      </c>
      <c r="R1111">
        <f t="shared" ca="1" si="182"/>
        <v>0</v>
      </c>
      <c r="S1111">
        <f t="shared" ca="1" si="183"/>
        <v>-13049.999999999985</v>
      </c>
    </row>
    <row r="1112" spans="1:19" x14ac:dyDescent="0.25">
      <c r="A1112" s="1">
        <v>38156</v>
      </c>
      <c r="B1112">
        <v>553.9</v>
      </c>
      <c r="C1112">
        <v>557.5</v>
      </c>
      <c r="D1112">
        <v>553.9</v>
      </c>
      <c r="E1112">
        <v>556.29999999999995</v>
      </c>
      <c r="F1112">
        <v>21225</v>
      </c>
      <c r="G1112">
        <f t="shared" si="187"/>
        <v>7.3999999999999773</v>
      </c>
      <c r="H1112" s="2" t="str">
        <f ca="1">IF($C1112&gt;MAX($C1111:OFFSET($C1112,-$H$2+1,0)),"B",IF($D1112&lt;MIN($D1111:OFFSET($D1112,-$H$2+1,0)),"S",H1111))</f>
        <v>S</v>
      </c>
      <c r="I1112" s="2" t="str">
        <f ca="1">IF($C1112&gt;MAX($C1111:OFFSET($C1112,-$I$2+1,0)),"B",IF($D1112&lt;MIN($D1111:OFFSET($D1112,-$I$2+1,0)),"S",I1111))</f>
        <v>B</v>
      </c>
      <c r="J1112" s="2" t="str">
        <f t="shared" ca="1" si="179"/>
        <v>X</v>
      </c>
      <c r="K1112">
        <f t="shared" ca="1" si="180"/>
        <v>0</v>
      </c>
      <c r="L1112">
        <f t="shared" ca="1" si="181"/>
        <v>-8279.9999999999945</v>
      </c>
      <c r="M1112" s="8">
        <f t="shared" si="189"/>
        <v>5.734744188732555</v>
      </c>
      <c r="N1112" s="9">
        <f t="shared" si="188"/>
        <v>1146.9488377465109</v>
      </c>
      <c r="O1112" s="7">
        <f t="shared" ca="1" si="184"/>
        <v>0</v>
      </c>
      <c r="P1112" s="2" t="str">
        <f t="shared" ca="1" si="185"/>
        <v xml:space="preserve"> </v>
      </c>
      <c r="Q1112" t="str">
        <f t="shared" ca="1" si="186"/>
        <v>X</v>
      </c>
      <c r="R1112">
        <f t="shared" ca="1" si="182"/>
        <v>0</v>
      </c>
      <c r="S1112">
        <f t="shared" ca="1" si="183"/>
        <v>-13049.999999999985</v>
      </c>
    </row>
    <row r="1113" spans="1:19" x14ac:dyDescent="0.25">
      <c r="A1113" s="1">
        <v>38159</v>
      </c>
      <c r="B1113">
        <v>557.79999999999995</v>
      </c>
      <c r="C1113">
        <v>558.5</v>
      </c>
      <c r="D1113">
        <v>553.9</v>
      </c>
      <c r="E1113">
        <v>555.1</v>
      </c>
      <c r="F1113">
        <v>23030</v>
      </c>
      <c r="G1113">
        <f t="shared" si="187"/>
        <v>4.6000000000000227</v>
      </c>
      <c r="H1113" s="2" t="str">
        <f ca="1">IF($C1113&gt;MAX($C1112:OFFSET($C1113,-$H$2+1,0)),"B",IF($D1113&lt;MIN($D1112:OFFSET($D1113,-$H$2+1,0)),"S",H1112))</f>
        <v>S</v>
      </c>
      <c r="I1113" s="2" t="str">
        <f ca="1">IF($C1113&gt;MAX($C1112:OFFSET($C1113,-$I$2+1,0)),"B",IF($D1113&lt;MIN($D1112:OFFSET($D1113,-$I$2+1,0)),"S",I1112))</f>
        <v>B</v>
      </c>
      <c r="J1113" s="2" t="str">
        <f t="shared" ca="1" si="179"/>
        <v>X</v>
      </c>
      <c r="K1113">
        <f t="shared" ca="1" si="180"/>
        <v>0</v>
      </c>
      <c r="L1113">
        <f t="shared" ca="1" si="181"/>
        <v>-8279.9999999999945</v>
      </c>
      <c r="M1113" s="8">
        <f t="shared" si="189"/>
        <v>5.6780069792959278</v>
      </c>
      <c r="N1113" s="9">
        <f t="shared" si="188"/>
        <v>1135.6013958591855</v>
      </c>
      <c r="O1113" s="7">
        <f t="shared" ca="1" si="184"/>
        <v>0</v>
      </c>
      <c r="P1113" s="2" t="str">
        <f t="shared" ca="1" si="185"/>
        <v xml:space="preserve"> </v>
      </c>
      <c r="Q1113" t="str">
        <f t="shared" ca="1" si="186"/>
        <v>X</v>
      </c>
      <c r="R1113">
        <f t="shared" ca="1" si="182"/>
        <v>0</v>
      </c>
      <c r="S1113">
        <f t="shared" ca="1" si="183"/>
        <v>-13049.999999999985</v>
      </c>
    </row>
    <row r="1114" spans="1:19" x14ac:dyDescent="0.25">
      <c r="A1114" s="1">
        <v>38160</v>
      </c>
      <c r="B1114">
        <v>555.79999999999995</v>
      </c>
      <c r="C1114">
        <v>558</v>
      </c>
      <c r="D1114">
        <v>554.9</v>
      </c>
      <c r="E1114">
        <v>556.1</v>
      </c>
      <c r="F1114">
        <v>22341</v>
      </c>
      <c r="G1114">
        <f t="shared" si="187"/>
        <v>3.1000000000000227</v>
      </c>
      <c r="H1114" s="2" t="str">
        <f ca="1">IF($C1114&gt;MAX($C1113:OFFSET($C1114,-$H$2+1,0)),"B",IF($D1114&lt;MIN($D1113:OFFSET($D1114,-$H$2+1,0)),"S",H1113))</f>
        <v>S</v>
      </c>
      <c r="I1114" s="2" t="str">
        <f ca="1">IF($C1114&gt;MAX($C1113:OFFSET($C1114,-$I$2+1,0)),"B",IF($D1114&lt;MIN($D1113:OFFSET($D1114,-$I$2+1,0)),"S",I1113))</f>
        <v>B</v>
      </c>
      <c r="J1114" s="2" t="str">
        <f t="shared" ca="1" si="179"/>
        <v>X</v>
      </c>
      <c r="K1114">
        <f t="shared" ca="1" si="180"/>
        <v>0</v>
      </c>
      <c r="L1114">
        <f t="shared" ca="1" si="181"/>
        <v>-8279.9999999999945</v>
      </c>
      <c r="M1114" s="8">
        <f t="shared" si="189"/>
        <v>5.5491066303311332</v>
      </c>
      <c r="N1114" s="9">
        <f t="shared" si="188"/>
        <v>1109.8213260662267</v>
      </c>
      <c r="O1114" s="7">
        <f t="shared" ca="1" si="184"/>
        <v>0</v>
      </c>
      <c r="P1114" s="2" t="str">
        <f t="shared" ca="1" si="185"/>
        <v xml:space="preserve"> </v>
      </c>
      <c r="Q1114" t="str">
        <f t="shared" ca="1" si="186"/>
        <v>X</v>
      </c>
      <c r="R1114">
        <f t="shared" ca="1" si="182"/>
        <v>0</v>
      </c>
      <c r="S1114">
        <f t="shared" ca="1" si="183"/>
        <v>-13049.999999999985</v>
      </c>
    </row>
    <row r="1115" spans="1:19" x14ac:dyDescent="0.25">
      <c r="A1115" s="1">
        <v>38161</v>
      </c>
      <c r="B1115">
        <v>556.4</v>
      </c>
      <c r="C1115">
        <v>557.5</v>
      </c>
      <c r="D1115">
        <v>554.1</v>
      </c>
      <c r="E1115">
        <v>556.1</v>
      </c>
      <c r="F1115">
        <v>29697</v>
      </c>
      <c r="G1115">
        <f t="shared" si="187"/>
        <v>3.3999999999999773</v>
      </c>
      <c r="H1115" s="2" t="str">
        <f ca="1">IF($C1115&gt;MAX($C1114:OFFSET($C1115,-$H$2+1,0)),"B",IF($D1115&lt;MIN($D1114:OFFSET($D1115,-$H$2+1,0)),"S",H1114))</f>
        <v>S</v>
      </c>
      <c r="I1115" s="2" t="str">
        <f ca="1">IF($C1115&gt;MAX($C1114:OFFSET($C1115,-$I$2+1,0)),"B",IF($D1115&lt;MIN($D1114:OFFSET($D1115,-$I$2+1,0)),"S",I1114))</f>
        <v>B</v>
      </c>
      <c r="J1115" s="2" t="str">
        <f t="shared" ca="1" si="179"/>
        <v>X</v>
      </c>
      <c r="K1115">
        <f t="shared" ca="1" si="180"/>
        <v>0</v>
      </c>
      <c r="L1115">
        <f t="shared" ca="1" si="181"/>
        <v>-8279.9999999999945</v>
      </c>
      <c r="M1115" s="8">
        <f t="shared" si="189"/>
        <v>5.4416512988145751</v>
      </c>
      <c r="N1115" s="9">
        <f t="shared" si="188"/>
        <v>1088.3302597629149</v>
      </c>
      <c r="O1115" s="7">
        <f t="shared" ca="1" si="184"/>
        <v>0</v>
      </c>
      <c r="P1115" s="2" t="str">
        <f t="shared" ca="1" si="185"/>
        <v xml:space="preserve"> </v>
      </c>
      <c r="Q1115" t="str">
        <f t="shared" ca="1" si="186"/>
        <v>X</v>
      </c>
      <c r="R1115">
        <f t="shared" ca="1" si="182"/>
        <v>0</v>
      </c>
      <c r="S1115">
        <f t="shared" ca="1" si="183"/>
        <v>-13049.999999999985</v>
      </c>
    </row>
    <row r="1116" spans="1:19" x14ac:dyDescent="0.25">
      <c r="A1116" s="1">
        <v>38162</v>
      </c>
      <c r="B1116">
        <v>561.6</v>
      </c>
      <c r="C1116">
        <v>564.6</v>
      </c>
      <c r="D1116">
        <v>560.79999999999995</v>
      </c>
      <c r="E1116">
        <v>564.1</v>
      </c>
      <c r="F1116">
        <v>30592</v>
      </c>
      <c r="G1116">
        <f t="shared" si="187"/>
        <v>8.5</v>
      </c>
      <c r="H1116" s="2" t="str">
        <f ca="1">IF($C1116&gt;MAX($C1115:OFFSET($C1116,-$H$2+1,0)),"B",IF($D1116&lt;MIN($D1115:OFFSET($D1116,-$H$2+1,0)),"S",H1115))</f>
        <v>S</v>
      </c>
      <c r="I1116" s="2" t="str">
        <f ca="1">IF($C1116&gt;MAX($C1115:OFFSET($C1116,-$I$2+1,0)),"B",IF($D1116&lt;MIN($D1115:OFFSET($D1116,-$I$2+1,0)),"S",I1115))</f>
        <v>B</v>
      </c>
      <c r="J1116" s="2" t="str">
        <f t="shared" ca="1" si="179"/>
        <v>X</v>
      </c>
      <c r="K1116">
        <f t="shared" ca="1" si="180"/>
        <v>0</v>
      </c>
      <c r="L1116">
        <f t="shared" ca="1" si="181"/>
        <v>-8279.9999999999945</v>
      </c>
      <c r="M1116" s="8">
        <f t="shared" si="189"/>
        <v>5.5945687338738468</v>
      </c>
      <c r="N1116" s="9">
        <f t="shared" si="188"/>
        <v>1118.9137467747694</v>
      </c>
      <c r="O1116" s="7">
        <f t="shared" ca="1" si="184"/>
        <v>0</v>
      </c>
      <c r="P1116" s="2" t="str">
        <f t="shared" ca="1" si="185"/>
        <v xml:space="preserve"> </v>
      </c>
      <c r="Q1116" t="str">
        <f t="shared" ca="1" si="186"/>
        <v>X</v>
      </c>
      <c r="R1116">
        <f t="shared" ca="1" si="182"/>
        <v>0</v>
      </c>
      <c r="S1116">
        <f t="shared" ca="1" si="183"/>
        <v>-13049.999999999985</v>
      </c>
    </row>
    <row r="1117" spans="1:19" x14ac:dyDescent="0.25">
      <c r="A1117" s="1">
        <v>38163</v>
      </c>
      <c r="B1117">
        <v>563.1</v>
      </c>
      <c r="C1117">
        <v>564.5</v>
      </c>
      <c r="D1117">
        <v>562.1</v>
      </c>
      <c r="E1117">
        <v>563.79999999999995</v>
      </c>
      <c r="F1117">
        <v>31661</v>
      </c>
      <c r="G1117">
        <f t="shared" si="187"/>
        <v>2.3999999999999773</v>
      </c>
      <c r="H1117" s="2" t="str">
        <f ca="1">IF($C1117&gt;MAX($C1116:OFFSET($C1117,-$H$2+1,0)),"B",IF($D1117&lt;MIN($D1116:OFFSET($D1117,-$H$2+1,0)),"S",H1116))</f>
        <v>S</v>
      </c>
      <c r="I1117" s="2" t="str">
        <f ca="1">IF($C1117&gt;MAX($C1116:OFFSET($C1117,-$I$2+1,0)),"B",IF($D1117&lt;MIN($D1116:OFFSET($D1117,-$I$2+1,0)),"S",I1116))</f>
        <v>B</v>
      </c>
      <c r="J1117" s="2" t="str">
        <f t="shared" ca="1" si="179"/>
        <v>X</v>
      </c>
      <c r="K1117">
        <f t="shared" ca="1" si="180"/>
        <v>0</v>
      </c>
      <c r="L1117">
        <f t="shared" ca="1" si="181"/>
        <v>-8279.9999999999945</v>
      </c>
      <c r="M1117" s="8">
        <f t="shared" si="189"/>
        <v>5.4348402971801537</v>
      </c>
      <c r="N1117" s="9">
        <f t="shared" si="188"/>
        <v>1086.9680594360307</v>
      </c>
      <c r="O1117" s="7">
        <f t="shared" ca="1" si="184"/>
        <v>0</v>
      </c>
      <c r="P1117" s="2" t="str">
        <f t="shared" ca="1" si="185"/>
        <v xml:space="preserve"> </v>
      </c>
      <c r="Q1117" t="str">
        <f t="shared" ca="1" si="186"/>
        <v>X</v>
      </c>
      <c r="R1117">
        <f t="shared" ca="1" si="182"/>
        <v>0</v>
      </c>
      <c r="S1117">
        <f t="shared" ca="1" si="183"/>
        <v>-13049.999999999985</v>
      </c>
    </row>
    <row r="1118" spans="1:19" x14ac:dyDescent="0.25">
      <c r="A1118" s="1">
        <v>38166</v>
      </c>
      <c r="B1118">
        <v>565.9</v>
      </c>
      <c r="C1118">
        <v>566.20000000000005</v>
      </c>
      <c r="D1118">
        <v>560.79999999999995</v>
      </c>
      <c r="E1118">
        <v>561.9</v>
      </c>
      <c r="F1118">
        <v>30811</v>
      </c>
      <c r="G1118">
        <f t="shared" si="187"/>
        <v>5.4000000000000909</v>
      </c>
      <c r="H1118" s="2" t="str">
        <f ca="1">IF($C1118&gt;MAX($C1117:OFFSET($C1118,-$H$2+1,0)),"B",IF($D1118&lt;MIN($D1117:OFFSET($D1118,-$H$2+1,0)),"S",H1117))</f>
        <v>S</v>
      </c>
      <c r="I1118" s="2" t="str">
        <f ca="1">IF($C1118&gt;MAX($C1117:OFFSET($C1118,-$I$2+1,0)),"B",IF($D1118&lt;MIN($D1117:OFFSET($D1118,-$I$2+1,0)),"S",I1117))</f>
        <v>B</v>
      </c>
      <c r="J1118" s="2" t="str">
        <f t="shared" ca="1" si="179"/>
        <v>X</v>
      </c>
      <c r="K1118">
        <f t="shared" ca="1" si="180"/>
        <v>0</v>
      </c>
      <c r="L1118">
        <f t="shared" ca="1" si="181"/>
        <v>-8279.9999999999945</v>
      </c>
      <c r="M1118" s="8">
        <f t="shared" si="189"/>
        <v>5.4330982823211507</v>
      </c>
      <c r="N1118" s="9">
        <f t="shared" si="188"/>
        <v>1086.61965646423</v>
      </c>
      <c r="O1118" s="7">
        <f t="shared" ca="1" si="184"/>
        <v>0</v>
      </c>
      <c r="P1118" s="2" t="str">
        <f t="shared" ca="1" si="185"/>
        <v xml:space="preserve"> </v>
      </c>
      <c r="Q1118" t="str">
        <f t="shared" ca="1" si="186"/>
        <v>X</v>
      </c>
      <c r="R1118">
        <f t="shared" ca="1" si="182"/>
        <v>0</v>
      </c>
      <c r="S1118">
        <f t="shared" ca="1" si="183"/>
        <v>-13049.999999999985</v>
      </c>
    </row>
    <row r="1119" spans="1:19" x14ac:dyDescent="0.25">
      <c r="A1119" s="1">
        <v>38167</v>
      </c>
      <c r="B1119">
        <v>559.1</v>
      </c>
      <c r="C1119">
        <v>559.6</v>
      </c>
      <c r="D1119">
        <v>551.6</v>
      </c>
      <c r="E1119">
        <v>553.4</v>
      </c>
      <c r="F1119">
        <v>30409</v>
      </c>
      <c r="G1119">
        <f t="shared" si="187"/>
        <v>10.299999999999955</v>
      </c>
      <c r="H1119" s="2" t="str">
        <f ca="1">IF($C1119&gt;MAX($C1118:OFFSET($C1119,-$H$2+1,0)),"B",IF($D1119&lt;MIN($D1118:OFFSET($D1119,-$H$2+1,0)),"S",H1118))</f>
        <v>S</v>
      </c>
      <c r="I1119" s="2" t="str">
        <f ca="1">IF($C1119&gt;MAX($C1118:OFFSET($C1119,-$I$2+1,0)),"B",IF($D1119&lt;MIN($D1118:OFFSET($D1119,-$I$2+1,0)),"S",I1118))</f>
        <v>B</v>
      </c>
      <c r="J1119" s="2" t="str">
        <f t="shared" ca="1" si="179"/>
        <v>X</v>
      </c>
      <c r="K1119">
        <f t="shared" ca="1" si="180"/>
        <v>0</v>
      </c>
      <c r="L1119">
        <f t="shared" ca="1" si="181"/>
        <v>-8279.9999999999945</v>
      </c>
      <c r="M1119" s="8">
        <f t="shared" si="189"/>
        <v>5.6764433682050903</v>
      </c>
      <c r="N1119" s="9">
        <f t="shared" si="188"/>
        <v>1135.288673641018</v>
      </c>
      <c r="O1119" s="7">
        <f t="shared" ca="1" si="184"/>
        <v>0</v>
      </c>
      <c r="P1119" s="2" t="str">
        <f t="shared" ca="1" si="185"/>
        <v xml:space="preserve"> </v>
      </c>
      <c r="Q1119" t="str">
        <f t="shared" ca="1" si="186"/>
        <v>X</v>
      </c>
      <c r="R1119">
        <f t="shared" ca="1" si="182"/>
        <v>0</v>
      </c>
      <c r="S1119">
        <f t="shared" ca="1" si="183"/>
        <v>-13049.999999999985</v>
      </c>
    </row>
    <row r="1120" spans="1:19" x14ac:dyDescent="0.25">
      <c r="A1120" s="1">
        <v>38168</v>
      </c>
      <c r="B1120">
        <v>555.1</v>
      </c>
      <c r="C1120">
        <v>557.9</v>
      </c>
      <c r="D1120">
        <v>553</v>
      </c>
      <c r="E1120">
        <v>553.6</v>
      </c>
      <c r="F1120">
        <v>18635</v>
      </c>
      <c r="G1120">
        <f t="shared" si="187"/>
        <v>4.8999999999999773</v>
      </c>
      <c r="H1120" s="2" t="str">
        <f ca="1">IF($C1120&gt;MAX($C1119:OFFSET($C1120,-$H$2+1,0)),"B",IF($D1120&lt;MIN($D1119:OFFSET($D1120,-$H$2+1,0)),"S",H1119))</f>
        <v>S</v>
      </c>
      <c r="I1120" s="2" t="str">
        <f ca="1">IF($C1120&gt;MAX($C1119:OFFSET($C1120,-$I$2+1,0)),"B",IF($D1120&lt;MIN($D1119:OFFSET($D1120,-$I$2+1,0)),"S",I1119))</f>
        <v>B</v>
      </c>
      <c r="J1120" s="2" t="str">
        <f t="shared" ca="1" si="179"/>
        <v>X</v>
      </c>
      <c r="K1120">
        <f t="shared" ca="1" si="180"/>
        <v>0</v>
      </c>
      <c r="L1120">
        <f t="shared" ca="1" si="181"/>
        <v>-8279.9999999999945</v>
      </c>
      <c r="M1120" s="8">
        <f t="shared" si="189"/>
        <v>5.6376211997948342</v>
      </c>
      <c r="N1120" s="9">
        <f t="shared" si="188"/>
        <v>1127.5242399589667</v>
      </c>
      <c r="O1120" s="7">
        <f t="shared" ca="1" si="184"/>
        <v>0</v>
      </c>
      <c r="P1120" s="2" t="str">
        <f t="shared" ca="1" si="185"/>
        <v xml:space="preserve"> </v>
      </c>
      <c r="Q1120" t="str">
        <f t="shared" ca="1" si="186"/>
        <v>X</v>
      </c>
      <c r="R1120">
        <f t="shared" ca="1" si="182"/>
        <v>0</v>
      </c>
      <c r="S1120">
        <f t="shared" ca="1" si="183"/>
        <v>-13049.999999999985</v>
      </c>
    </row>
    <row r="1121" spans="1:19" x14ac:dyDescent="0.25">
      <c r="A1121" s="1">
        <v>38169</v>
      </c>
      <c r="B1121">
        <v>555.79999999999995</v>
      </c>
      <c r="C1121">
        <v>557.20000000000005</v>
      </c>
      <c r="D1121">
        <v>554.29999999999995</v>
      </c>
      <c r="E1121">
        <v>557</v>
      </c>
      <c r="F1121">
        <v>22097</v>
      </c>
      <c r="G1121">
        <f t="shared" si="187"/>
        <v>3.6000000000000227</v>
      </c>
      <c r="H1121" s="2" t="str">
        <f ca="1">IF($C1121&gt;MAX($C1120:OFFSET($C1121,-$H$2+1,0)),"B",IF($D1121&lt;MIN($D1120:OFFSET($D1121,-$H$2+1,0)),"S",H1120))</f>
        <v>S</v>
      </c>
      <c r="I1121" s="2" t="str">
        <f ca="1">IF($C1121&gt;MAX($C1120:OFFSET($C1121,-$I$2+1,0)),"B",IF($D1121&lt;MIN($D1120:OFFSET($D1121,-$I$2+1,0)),"S",I1120))</f>
        <v>B</v>
      </c>
      <c r="J1121" s="2" t="str">
        <f t="shared" ca="1" si="179"/>
        <v>X</v>
      </c>
      <c r="K1121">
        <f t="shared" ca="1" si="180"/>
        <v>0</v>
      </c>
      <c r="L1121">
        <f t="shared" ca="1" si="181"/>
        <v>-8279.9999999999945</v>
      </c>
      <c r="M1121" s="8">
        <f t="shared" si="189"/>
        <v>5.5357401398050943</v>
      </c>
      <c r="N1121" s="9">
        <f t="shared" si="188"/>
        <v>1107.1480279610189</v>
      </c>
      <c r="O1121" s="7">
        <f t="shared" ca="1" si="184"/>
        <v>0</v>
      </c>
      <c r="P1121" s="2" t="str">
        <f t="shared" ca="1" si="185"/>
        <v xml:space="preserve"> </v>
      </c>
      <c r="Q1121" t="str">
        <f t="shared" ca="1" si="186"/>
        <v>X</v>
      </c>
      <c r="R1121">
        <f t="shared" ca="1" si="182"/>
        <v>0</v>
      </c>
      <c r="S1121">
        <f t="shared" ca="1" si="183"/>
        <v>-13049.999999999985</v>
      </c>
    </row>
    <row r="1122" spans="1:19" x14ac:dyDescent="0.25">
      <c r="A1122" s="1">
        <v>38170</v>
      </c>
      <c r="B1122">
        <v>553.4</v>
      </c>
      <c r="C1122">
        <v>562.1</v>
      </c>
      <c r="D1122">
        <v>553.20000000000005</v>
      </c>
      <c r="E1122">
        <v>559.29999999999995</v>
      </c>
      <c r="F1122">
        <v>23998</v>
      </c>
      <c r="G1122">
        <f t="shared" si="187"/>
        <v>8.8999999999999773</v>
      </c>
      <c r="H1122" s="2" t="str">
        <f ca="1">IF($C1122&gt;MAX($C1121:OFFSET($C1122,-$H$2+1,0)),"B",IF($D1122&lt;MIN($D1121:OFFSET($D1122,-$H$2+1,0)),"S",H1121))</f>
        <v>S</v>
      </c>
      <c r="I1122" s="2" t="str">
        <f ca="1">IF($C1122&gt;MAX($C1121:OFFSET($C1122,-$I$2+1,0)),"B",IF($D1122&lt;MIN($D1121:OFFSET($D1122,-$I$2+1,0)),"S",I1121))</f>
        <v>B</v>
      </c>
      <c r="J1122" s="2" t="str">
        <f t="shared" ca="1" si="179"/>
        <v>X</v>
      </c>
      <c r="K1122">
        <f t="shared" ca="1" si="180"/>
        <v>0</v>
      </c>
      <c r="L1122">
        <f t="shared" ca="1" si="181"/>
        <v>-8279.9999999999945</v>
      </c>
      <c r="M1122" s="8">
        <f t="shared" si="189"/>
        <v>5.7039531328148385</v>
      </c>
      <c r="N1122" s="9">
        <f t="shared" si="188"/>
        <v>1140.7906265629676</v>
      </c>
      <c r="O1122" s="7">
        <f t="shared" ca="1" si="184"/>
        <v>0</v>
      </c>
      <c r="P1122" s="2" t="str">
        <f t="shared" ca="1" si="185"/>
        <v xml:space="preserve"> </v>
      </c>
      <c r="Q1122" t="str">
        <f t="shared" ca="1" si="186"/>
        <v>X</v>
      </c>
      <c r="R1122">
        <f t="shared" ca="1" si="182"/>
        <v>0</v>
      </c>
      <c r="S1122">
        <f t="shared" ca="1" si="183"/>
        <v>-13049.999999999985</v>
      </c>
    </row>
    <row r="1123" spans="1:19" x14ac:dyDescent="0.25">
      <c r="A1123" s="1">
        <v>38174</v>
      </c>
      <c r="B1123">
        <v>559.9</v>
      </c>
      <c r="C1123">
        <v>560.4</v>
      </c>
      <c r="D1123">
        <v>549.6</v>
      </c>
      <c r="E1123">
        <v>553.6</v>
      </c>
      <c r="F1123">
        <v>20349</v>
      </c>
      <c r="G1123">
        <f t="shared" si="187"/>
        <v>10.799999999999955</v>
      </c>
      <c r="H1123" s="2" t="str">
        <f ca="1">IF($C1123&gt;MAX($C1122:OFFSET($C1123,-$H$2+1,0)),"B",IF($D1123&lt;MIN($D1122:OFFSET($D1123,-$H$2+1,0)),"S",H1122))</f>
        <v>S</v>
      </c>
      <c r="I1123" s="2" t="str">
        <f ca="1">IF($C1123&gt;MAX($C1122:OFFSET($C1123,-$I$2+1,0)),"B",IF($D1123&lt;MIN($D1122:OFFSET($D1123,-$I$2+1,0)),"S",I1122))</f>
        <v>B</v>
      </c>
      <c r="J1123" s="2" t="str">
        <f t="shared" ca="1" si="179"/>
        <v>X</v>
      </c>
      <c r="K1123">
        <f t="shared" ca="1" si="180"/>
        <v>0</v>
      </c>
      <c r="L1123">
        <f t="shared" ca="1" si="181"/>
        <v>-8279.9999999999945</v>
      </c>
      <c r="M1123" s="8">
        <f t="shared" si="189"/>
        <v>5.9587554761740948</v>
      </c>
      <c r="N1123" s="9">
        <f t="shared" si="188"/>
        <v>1191.7510952348189</v>
      </c>
      <c r="O1123" s="7">
        <f t="shared" ca="1" si="184"/>
        <v>0</v>
      </c>
      <c r="P1123" s="2" t="str">
        <f t="shared" ca="1" si="185"/>
        <v xml:space="preserve"> </v>
      </c>
      <c r="Q1123" t="str">
        <f t="shared" ca="1" si="186"/>
        <v>X</v>
      </c>
      <c r="R1123">
        <f t="shared" ca="1" si="182"/>
        <v>0</v>
      </c>
      <c r="S1123">
        <f t="shared" ca="1" si="183"/>
        <v>-13049.999999999985</v>
      </c>
    </row>
    <row r="1124" spans="1:19" x14ac:dyDescent="0.25">
      <c r="A1124" s="1">
        <v>38175</v>
      </c>
      <c r="B1124">
        <v>558.4</v>
      </c>
      <c r="C1124">
        <v>564.6</v>
      </c>
      <c r="D1124">
        <v>558.4</v>
      </c>
      <c r="E1124">
        <v>563.29999999999995</v>
      </c>
      <c r="F1124">
        <v>24638</v>
      </c>
      <c r="G1124">
        <f t="shared" si="187"/>
        <v>11</v>
      </c>
      <c r="H1124" s="2" t="str">
        <f ca="1">IF($C1124&gt;MAX($C1123:OFFSET($C1124,-$H$2+1,0)),"B",IF($D1124&lt;MIN($D1123:OFFSET($D1124,-$H$2+1,0)),"S",H1123))</f>
        <v>S</v>
      </c>
      <c r="I1124" s="2" t="str">
        <f ca="1">IF($C1124&gt;MAX($C1123:OFFSET($C1124,-$I$2+1,0)),"B",IF($D1124&lt;MIN($D1123:OFFSET($D1124,-$I$2+1,0)),"S",I1123))</f>
        <v>B</v>
      </c>
      <c r="J1124" s="2" t="str">
        <f t="shared" ca="1" si="179"/>
        <v>X</v>
      </c>
      <c r="K1124">
        <f t="shared" ca="1" si="180"/>
        <v>0</v>
      </c>
      <c r="L1124">
        <f t="shared" ca="1" si="181"/>
        <v>-8279.9999999999945</v>
      </c>
      <c r="M1124" s="8">
        <f t="shared" si="189"/>
        <v>6.2108177023653903</v>
      </c>
      <c r="N1124" s="9">
        <f t="shared" si="188"/>
        <v>1242.163540473078</v>
      </c>
      <c r="O1124" s="7">
        <f t="shared" ca="1" si="184"/>
        <v>0</v>
      </c>
      <c r="P1124" s="2" t="str">
        <f t="shared" ca="1" si="185"/>
        <v xml:space="preserve"> </v>
      </c>
      <c r="Q1124" t="str">
        <f t="shared" ca="1" si="186"/>
        <v>X</v>
      </c>
      <c r="R1124">
        <f t="shared" ca="1" si="182"/>
        <v>0</v>
      </c>
      <c r="S1124">
        <f t="shared" ca="1" si="183"/>
        <v>-13049.999999999985</v>
      </c>
    </row>
    <row r="1125" spans="1:19" x14ac:dyDescent="0.25">
      <c r="A1125" s="1">
        <v>38176</v>
      </c>
      <c r="B1125">
        <v>565.1</v>
      </c>
      <c r="C1125">
        <v>570.20000000000005</v>
      </c>
      <c r="D1125">
        <v>563.4</v>
      </c>
      <c r="E1125">
        <v>568.79999999999995</v>
      </c>
      <c r="F1125">
        <v>33087</v>
      </c>
      <c r="G1125">
        <f t="shared" si="187"/>
        <v>6.9000000000000909</v>
      </c>
      <c r="H1125" s="2" t="str">
        <f ca="1">IF($C1125&gt;MAX($C1124:OFFSET($C1125,-$H$2+1,0)),"B",IF($D1125&lt;MIN($D1124:OFFSET($D1125,-$H$2+1,0)),"S",H1124))</f>
        <v>B</v>
      </c>
      <c r="I1125" s="2" t="str">
        <f ca="1">IF($C1125&gt;MAX($C1124:OFFSET($C1125,-$I$2+1,0)),"B",IF($D1125&lt;MIN($D1124:OFFSET($D1125,-$I$2+1,0)),"S",I1124))</f>
        <v>B</v>
      </c>
      <c r="J1125" s="2" t="str">
        <f t="shared" ca="1" si="179"/>
        <v>B</v>
      </c>
      <c r="K1125">
        <f t="shared" ca="1" si="180"/>
        <v>0</v>
      </c>
      <c r="L1125">
        <f t="shared" ca="1" si="181"/>
        <v>-8279.9999999999945</v>
      </c>
      <c r="M1125" s="8">
        <f t="shared" si="189"/>
        <v>6.2452768172471256</v>
      </c>
      <c r="N1125" s="9">
        <f t="shared" si="188"/>
        <v>1249.0553634494252</v>
      </c>
      <c r="O1125" s="7">
        <f t="shared" ca="1" si="184"/>
        <v>0</v>
      </c>
      <c r="P1125" s="2" t="str">
        <f t="shared" ca="1" si="185"/>
        <v xml:space="preserve"> </v>
      </c>
      <c r="Q1125" t="str">
        <f t="shared" ca="1" si="186"/>
        <v>B</v>
      </c>
      <c r="R1125">
        <f t="shared" ca="1" si="182"/>
        <v>0</v>
      </c>
      <c r="S1125">
        <f t="shared" ca="1" si="183"/>
        <v>-13049.999999999985</v>
      </c>
    </row>
    <row r="1126" spans="1:19" x14ac:dyDescent="0.25">
      <c r="A1126" s="1">
        <v>38177</v>
      </c>
      <c r="B1126">
        <v>568.4</v>
      </c>
      <c r="C1126">
        <v>569.20000000000005</v>
      </c>
      <c r="D1126">
        <v>567.29999999999995</v>
      </c>
      <c r="E1126">
        <v>568.5</v>
      </c>
      <c r="F1126">
        <v>24294</v>
      </c>
      <c r="G1126">
        <f t="shared" si="187"/>
        <v>1.9000000000000909</v>
      </c>
      <c r="H1126" s="2" t="str">
        <f ca="1">IF($C1126&gt;MAX($C1125:OFFSET($C1126,-$H$2+1,0)),"B",IF($D1126&lt;MIN($D1125:OFFSET($D1126,-$H$2+1,0)),"S",H1125))</f>
        <v>B</v>
      </c>
      <c r="I1126" s="2" t="str">
        <f ca="1">IF($C1126&gt;MAX($C1125:OFFSET($C1126,-$I$2+1,0)),"B",IF($D1126&lt;MIN($D1125:OFFSET($D1126,-$I$2+1,0)),"S",I1125))</f>
        <v>B</v>
      </c>
      <c r="J1126" s="2" t="str">
        <f t="shared" ca="1" si="179"/>
        <v>B</v>
      </c>
      <c r="K1126">
        <f t="shared" ca="1" si="180"/>
        <v>-29.999999999995453</v>
      </c>
      <c r="L1126">
        <f t="shared" ca="1" si="181"/>
        <v>-8309.9999999999891</v>
      </c>
      <c r="M1126" s="8">
        <f t="shared" si="189"/>
        <v>6.0280129763847743</v>
      </c>
      <c r="N1126" s="9">
        <f t="shared" si="188"/>
        <v>1205.6025952769548</v>
      </c>
      <c r="O1126" s="7">
        <f t="shared" ca="1" si="184"/>
        <v>-29.999999999995453</v>
      </c>
      <c r="P1126" s="2" t="str">
        <f t="shared" ca="1" si="185"/>
        <v xml:space="preserve"> </v>
      </c>
      <c r="Q1126" t="str">
        <f t="shared" ca="1" si="186"/>
        <v>B</v>
      </c>
      <c r="R1126">
        <f t="shared" ca="1" si="182"/>
        <v>-29.999999999995453</v>
      </c>
      <c r="S1126">
        <f t="shared" ca="1" si="183"/>
        <v>-13079.999999999982</v>
      </c>
    </row>
    <row r="1127" spans="1:19" x14ac:dyDescent="0.25">
      <c r="A1127" s="1">
        <v>38180</v>
      </c>
      <c r="B1127">
        <v>567.6</v>
      </c>
      <c r="C1127">
        <v>569.4</v>
      </c>
      <c r="D1127">
        <v>566.6</v>
      </c>
      <c r="E1127">
        <v>569</v>
      </c>
      <c r="F1127">
        <v>24701</v>
      </c>
      <c r="G1127">
        <f t="shared" si="187"/>
        <v>2.7999999999999545</v>
      </c>
      <c r="H1127" s="2" t="str">
        <f ca="1">IF($C1127&gt;MAX($C1126:OFFSET($C1127,-$H$2+1,0)),"B",IF($D1127&lt;MIN($D1126:OFFSET($D1127,-$H$2+1,0)),"S",H1126))</f>
        <v>B</v>
      </c>
      <c r="I1127" s="2" t="str">
        <f ca="1">IF($C1127&gt;MAX($C1126:OFFSET($C1127,-$I$2+1,0)),"B",IF($D1127&lt;MIN($D1126:OFFSET($D1127,-$I$2+1,0)),"S",I1126))</f>
        <v>B</v>
      </c>
      <c r="J1127" s="2" t="str">
        <f t="shared" ca="1" si="179"/>
        <v>B</v>
      </c>
      <c r="K1127">
        <f t="shared" ca="1" si="180"/>
        <v>50</v>
      </c>
      <c r="L1127">
        <f t="shared" ca="1" si="181"/>
        <v>-8259.9999999999891</v>
      </c>
      <c r="M1127" s="8">
        <f t="shared" si="189"/>
        <v>5.8666123275655329</v>
      </c>
      <c r="N1127" s="9">
        <f t="shared" si="188"/>
        <v>1173.3224655131066</v>
      </c>
      <c r="O1127" s="7">
        <f t="shared" ca="1" si="184"/>
        <v>20.000000000004547</v>
      </c>
      <c r="P1127" s="2" t="str">
        <f t="shared" ca="1" si="185"/>
        <v xml:space="preserve"> </v>
      </c>
      <c r="Q1127" t="str">
        <f t="shared" ca="1" si="186"/>
        <v>B</v>
      </c>
      <c r="R1127">
        <f t="shared" ca="1" si="182"/>
        <v>50</v>
      </c>
      <c r="S1127">
        <f t="shared" ca="1" si="183"/>
        <v>-13029.999999999982</v>
      </c>
    </row>
    <row r="1128" spans="1:19" x14ac:dyDescent="0.25">
      <c r="A1128" s="1">
        <v>38181</v>
      </c>
      <c r="B1128">
        <v>563.9</v>
      </c>
      <c r="C1128">
        <v>565</v>
      </c>
      <c r="D1128">
        <v>561.4</v>
      </c>
      <c r="E1128">
        <v>562.9</v>
      </c>
      <c r="F1128">
        <v>23864</v>
      </c>
      <c r="G1128">
        <f t="shared" si="187"/>
        <v>7.6000000000000227</v>
      </c>
      <c r="H1128" s="2" t="str">
        <f ca="1">IF($C1128&gt;MAX($C1127:OFFSET($C1128,-$H$2+1,0)),"B",IF($D1128&lt;MIN($D1127:OFFSET($D1128,-$H$2+1,0)),"S",H1127))</f>
        <v>B</v>
      </c>
      <c r="I1128" s="2" t="str">
        <f ca="1">IF($C1128&gt;MAX($C1127:OFFSET($C1128,-$I$2+1,0)),"B",IF($D1128&lt;MIN($D1127:OFFSET($D1128,-$I$2+1,0)),"S",I1127))</f>
        <v>B</v>
      </c>
      <c r="J1128" s="2" t="str">
        <f t="shared" ca="1" si="179"/>
        <v>B</v>
      </c>
      <c r="K1128">
        <f t="shared" ca="1" si="180"/>
        <v>-610.00000000000227</v>
      </c>
      <c r="L1128">
        <f t="shared" ca="1" si="181"/>
        <v>-8869.9999999999909</v>
      </c>
      <c r="M1128" s="8">
        <f t="shared" si="189"/>
        <v>5.9532817111872571</v>
      </c>
      <c r="N1128" s="9">
        <f t="shared" si="188"/>
        <v>1190.6563422374513</v>
      </c>
      <c r="O1128" s="7">
        <f t="shared" ca="1" si="184"/>
        <v>-589.99999999999773</v>
      </c>
      <c r="P1128" s="2" t="str">
        <f t="shared" ca="1" si="185"/>
        <v xml:space="preserve"> </v>
      </c>
      <c r="Q1128" t="str">
        <f t="shared" ca="1" si="186"/>
        <v>B</v>
      </c>
      <c r="R1128">
        <f t="shared" ca="1" si="182"/>
        <v>-610.00000000000227</v>
      </c>
      <c r="S1128">
        <f t="shared" ca="1" si="183"/>
        <v>-13639.999999999984</v>
      </c>
    </row>
    <row r="1129" spans="1:19" x14ac:dyDescent="0.25">
      <c r="A1129" s="1">
        <v>38182</v>
      </c>
      <c r="B1129">
        <v>564.9</v>
      </c>
      <c r="C1129">
        <v>567.4</v>
      </c>
      <c r="D1129">
        <v>563.6</v>
      </c>
      <c r="E1129">
        <v>566.20000000000005</v>
      </c>
      <c r="F1129">
        <v>24116</v>
      </c>
      <c r="G1129">
        <f t="shared" si="187"/>
        <v>4.5</v>
      </c>
      <c r="H1129" s="2" t="str">
        <f ca="1">IF($C1129&gt;MAX($C1128:OFFSET($C1129,-$H$2+1,0)),"B",IF($D1129&lt;MIN($D1128:OFFSET($D1129,-$H$2+1,0)),"S",H1128))</f>
        <v>B</v>
      </c>
      <c r="I1129" s="2" t="str">
        <f ca="1">IF($C1129&gt;MAX($C1128:OFFSET($C1129,-$I$2+1,0)),"B",IF($D1129&lt;MIN($D1128:OFFSET($D1129,-$I$2+1,0)),"S",I1128))</f>
        <v>B</v>
      </c>
      <c r="J1129" s="2" t="str">
        <f t="shared" ca="1" si="179"/>
        <v>B</v>
      </c>
      <c r="K1129">
        <f t="shared" ca="1" si="180"/>
        <v>330.00000000000682</v>
      </c>
      <c r="L1129">
        <f t="shared" ca="1" si="181"/>
        <v>-8539.9999999999836</v>
      </c>
      <c r="M1129" s="8">
        <f t="shared" si="189"/>
        <v>5.8806176256278944</v>
      </c>
      <c r="N1129" s="9">
        <f t="shared" si="188"/>
        <v>1176.1235251255789</v>
      </c>
      <c r="O1129" s="7">
        <f t="shared" ca="1" si="184"/>
        <v>-259.99999999999091</v>
      </c>
      <c r="P1129" s="2" t="str">
        <f t="shared" ca="1" si="185"/>
        <v xml:space="preserve"> </v>
      </c>
      <c r="Q1129" t="str">
        <f t="shared" ca="1" si="186"/>
        <v>B</v>
      </c>
      <c r="R1129">
        <f t="shared" ca="1" si="182"/>
        <v>330.00000000000682</v>
      </c>
      <c r="S1129">
        <f t="shared" ca="1" si="183"/>
        <v>-13309.999999999976</v>
      </c>
    </row>
    <row r="1130" spans="1:19" x14ac:dyDescent="0.25">
      <c r="A1130" s="1">
        <v>38183</v>
      </c>
      <c r="B1130">
        <v>565.6</v>
      </c>
      <c r="C1130">
        <v>566.9</v>
      </c>
      <c r="D1130">
        <v>562.4</v>
      </c>
      <c r="E1130">
        <v>565</v>
      </c>
      <c r="F1130">
        <v>27915</v>
      </c>
      <c r="G1130">
        <f t="shared" si="187"/>
        <v>4.5</v>
      </c>
      <c r="H1130" s="2" t="str">
        <f ca="1">IF($C1130&gt;MAX($C1129:OFFSET($C1130,-$H$2+1,0)),"B",IF($D1130&lt;MIN($D1129:OFFSET($D1130,-$H$2+1,0)),"S",H1129))</f>
        <v>B</v>
      </c>
      <c r="I1130" s="2" t="str">
        <f ca="1">IF($C1130&gt;MAX($C1129:OFFSET($C1130,-$I$2+1,0)),"B",IF($D1130&lt;MIN($D1129:OFFSET($D1130,-$I$2+1,0)),"S",I1129))</f>
        <v>B</v>
      </c>
      <c r="J1130" s="2" t="str">
        <f t="shared" ca="1" si="179"/>
        <v>B</v>
      </c>
      <c r="K1130">
        <f t="shared" ca="1" si="180"/>
        <v>-120.00000000000455</v>
      </c>
      <c r="L1130">
        <f t="shared" ca="1" si="181"/>
        <v>-8659.9999999999891</v>
      </c>
      <c r="M1130" s="8">
        <f t="shared" si="189"/>
        <v>5.8115867443465001</v>
      </c>
      <c r="N1130" s="9">
        <f t="shared" si="188"/>
        <v>1162.3173488693001</v>
      </c>
      <c r="O1130" s="7">
        <f t="shared" ca="1" si="184"/>
        <v>-379.99999999999545</v>
      </c>
      <c r="P1130" s="2" t="str">
        <f t="shared" ca="1" si="185"/>
        <v xml:space="preserve"> </v>
      </c>
      <c r="Q1130" t="str">
        <f t="shared" ca="1" si="186"/>
        <v>B</v>
      </c>
      <c r="R1130">
        <f t="shared" ca="1" si="182"/>
        <v>-120.00000000000455</v>
      </c>
      <c r="S1130">
        <f t="shared" ca="1" si="183"/>
        <v>-13429.999999999982</v>
      </c>
    </row>
    <row r="1131" spans="1:19" x14ac:dyDescent="0.25">
      <c r="A1131" s="1">
        <v>38184</v>
      </c>
      <c r="B1131">
        <v>565.79999999999995</v>
      </c>
      <c r="C1131">
        <v>568.70000000000005</v>
      </c>
      <c r="D1131">
        <v>564.79999999999995</v>
      </c>
      <c r="E1131">
        <v>567.4</v>
      </c>
      <c r="F1131">
        <v>37908</v>
      </c>
      <c r="G1131">
        <f t="shared" si="187"/>
        <v>3.9000000000000909</v>
      </c>
      <c r="H1131" s="2" t="str">
        <f ca="1">IF($C1131&gt;MAX($C1130:OFFSET($C1131,-$H$2+1,0)),"B",IF($D1131&lt;MIN($D1130:OFFSET($D1131,-$H$2+1,0)),"S",H1130))</f>
        <v>B</v>
      </c>
      <c r="I1131" s="2" t="str">
        <f ca="1">IF($C1131&gt;MAX($C1130:OFFSET($C1131,-$I$2+1,0)),"B",IF($D1131&lt;MIN($D1130:OFFSET($D1131,-$I$2+1,0)),"S",I1130))</f>
        <v>B</v>
      </c>
      <c r="J1131" s="2" t="str">
        <f t="shared" ca="1" si="179"/>
        <v>B</v>
      </c>
      <c r="K1131">
        <f t="shared" ca="1" si="180"/>
        <v>239.99999999999773</v>
      </c>
      <c r="L1131">
        <f t="shared" ca="1" si="181"/>
        <v>-8419.9999999999909</v>
      </c>
      <c r="M1131" s="8">
        <f t="shared" si="189"/>
        <v>5.7160074071291795</v>
      </c>
      <c r="N1131" s="9">
        <f t="shared" si="188"/>
        <v>1143.2014814258359</v>
      </c>
      <c r="O1131" s="7">
        <f t="shared" ca="1" si="184"/>
        <v>-139.99999999999773</v>
      </c>
      <c r="P1131" s="2" t="str">
        <f t="shared" ca="1" si="185"/>
        <v xml:space="preserve"> </v>
      </c>
      <c r="Q1131" t="str">
        <f t="shared" ca="1" si="186"/>
        <v>B</v>
      </c>
      <c r="R1131">
        <f t="shared" ca="1" si="182"/>
        <v>239.99999999999773</v>
      </c>
      <c r="S1131">
        <f t="shared" ca="1" si="183"/>
        <v>-13189.999999999984</v>
      </c>
    </row>
    <row r="1132" spans="1:19" x14ac:dyDescent="0.25">
      <c r="A1132" s="1">
        <v>38187</v>
      </c>
      <c r="B1132">
        <v>566.1</v>
      </c>
      <c r="C1132">
        <v>567.79999999999995</v>
      </c>
      <c r="D1132">
        <v>565.4</v>
      </c>
      <c r="E1132">
        <v>566.4</v>
      </c>
      <c r="F1132">
        <v>36858</v>
      </c>
      <c r="G1132">
        <f t="shared" si="187"/>
        <v>2.3999999999999773</v>
      </c>
      <c r="H1132" s="2" t="str">
        <f ca="1">IF($C1132&gt;MAX($C1131:OFFSET($C1132,-$H$2+1,0)),"B",IF($D1132&lt;MIN($D1131:OFFSET($D1132,-$H$2+1,0)),"S",H1131))</f>
        <v>B</v>
      </c>
      <c r="I1132" s="2" t="str">
        <f ca="1">IF($C1132&gt;MAX($C1131:OFFSET($C1132,-$I$2+1,0)),"B",IF($D1132&lt;MIN($D1131:OFFSET($D1132,-$I$2+1,0)),"S",I1131))</f>
        <v>B</v>
      </c>
      <c r="J1132" s="2" t="str">
        <f t="shared" ca="1" si="179"/>
        <v>B</v>
      </c>
      <c r="K1132">
        <f t="shared" ca="1" si="180"/>
        <v>-100</v>
      </c>
      <c r="L1132">
        <f t="shared" ca="1" si="181"/>
        <v>-8519.9999999999909</v>
      </c>
      <c r="M1132" s="8">
        <f t="shared" si="189"/>
        <v>5.5502070367727194</v>
      </c>
      <c r="N1132" s="9">
        <f t="shared" si="188"/>
        <v>1110.0414073545439</v>
      </c>
      <c r="O1132" s="7">
        <f t="shared" ca="1" si="184"/>
        <v>-239.99999999999773</v>
      </c>
      <c r="P1132" s="2" t="str">
        <f t="shared" ca="1" si="185"/>
        <v xml:space="preserve"> </v>
      </c>
      <c r="Q1132" t="str">
        <f t="shared" ca="1" si="186"/>
        <v>B</v>
      </c>
      <c r="R1132">
        <f t="shared" ca="1" si="182"/>
        <v>-100</v>
      </c>
      <c r="S1132">
        <f t="shared" ca="1" si="183"/>
        <v>-13289.999999999984</v>
      </c>
    </row>
    <row r="1133" spans="1:19" x14ac:dyDescent="0.25">
      <c r="A1133" s="1">
        <v>38188</v>
      </c>
      <c r="B1133">
        <v>564.1</v>
      </c>
      <c r="C1133">
        <v>564.79999999999995</v>
      </c>
      <c r="D1133">
        <v>560.29999999999995</v>
      </c>
      <c r="E1133">
        <v>562.70000000000005</v>
      </c>
      <c r="F1133">
        <v>40196</v>
      </c>
      <c r="G1133">
        <f t="shared" si="187"/>
        <v>6.1000000000000227</v>
      </c>
      <c r="H1133" s="2" t="str">
        <f ca="1">IF($C1133&gt;MAX($C1132:OFFSET($C1133,-$H$2+1,0)),"B",IF($D1133&lt;MIN($D1132:OFFSET($D1133,-$H$2+1,0)),"S",H1132))</f>
        <v>B</v>
      </c>
      <c r="I1133" s="2" t="str">
        <f ca="1">IF($C1133&gt;MAX($C1132:OFFSET($C1133,-$I$2+1,0)),"B",IF($D1133&lt;MIN($D1132:OFFSET($D1133,-$I$2+1,0)),"S",I1132))</f>
        <v>B</v>
      </c>
      <c r="J1133" s="2" t="str">
        <f t="shared" ca="1" si="179"/>
        <v>B</v>
      </c>
      <c r="K1133">
        <f t="shared" ca="1" si="180"/>
        <v>-369.99999999999318</v>
      </c>
      <c r="L1133">
        <f t="shared" ca="1" si="181"/>
        <v>-8889.9999999999836</v>
      </c>
      <c r="M1133" s="8">
        <f t="shared" si="189"/>
        <v>5.5776966849340841</v>
      </c>
      <c r="N1133" s="9">
        <f t="shared" si="188"/>
        <v>1115.5393369868168</v>
      </c>
      <c r="O1133" s="7">
        <f t="shared" ca="1" si="184"/>
        <v>-609.99999999999091</v>
      </c>
      <c r="P1133" s="2" t="str">
        <f t="shared" ca="1" si="185"/>
        <v xml:space="preserve"> </v>
      </c>
      <c r="Q1133" t="str">
        <f t="shared" ca="1" si="186"/>
        <v>B</v>
      </c>
      <c r="R1133">
        <f t="shared" ca="1" si="182"/>
        <v>-369.99999999999318</v>
      </c>
      <c r="S1133">
        <f t="shared" ca="1" si="183"/>
        <v>-13659.999999999976</v>
      </c>
    </row>
    <row r="1134" spans="1:19" x14ac:dyDescent="0.25">
      <c r="A1134" s="1">
        <v>38189</v>
      </c>
      <c r="B1134">
        <v>560.6</v>
      </c>
      <c r="C1134">
        <v>562.5</v>
      </c>
      <c r="D1134">
        <v>555.6</v>
      </c>
      <c r="E1134">
        <v>557.9</v>
      </c>
      <c r="F1134">
        <v>31077</v>
      </c>
      <c r="G1134">
        <f t="shared" si="187"/>
        <v>7.1000000000000227</v>
      </c>
      <c r="H1134" s="2" t="str">
        <f ca="1">IF($C1134&gt;MAX($C1133:OFFSET($C1134,-$H$2+1,0)),"B",IF($D1134&lt;MIN($D1133:OFFSET($D1134,-$H$2+1,0)),"S",H1133))</f>
        <v>B</v>
      </c>
      <c r="I1134" s="2" t="str">
        <f ca="1">IF($C1134&gt;MAX($C1133:OFFSET($C1134,-$I$2+1,0)),"B",IF($D1134&lt;MIN($D1133:OFFSET($D1134,-$I$2+1,0)),"S",I1133))</f>
        <v>B</v>
      </c>
      <c r="J1134" s="2" t="str">
        <f t="shared" ca="1" si="179"/>
        <v>B</v>
      </c>
      <c r="K1134">
        <f t="shared" ca="1" si="180"/>
        <v>-480.00000000000682</v>
      </c>
      <c r="L1134">
        <f t="shared" ca="1" si="181"/>
        <v>-9369.9999999999909</v>
      </c>
      <c r="M1134" s="8">
        <f t="shared" si="189"/>
        <v>5.6538118506873811</v>
      </c>
      <c r="N1134" s="9">
        <f t="shared" si="188"/>
        <v>1130.7623701374762</v>
      </c>
      <c r="O1134" s="7">
        <f t="shared" ca="1" si="184"/>
        <v>-1089.9999999999977</v>
      </c>
      <c r="P1134" s="2" t="str">
        <f t="shared" ca="1" si="185"/>
        <v xml:space="preserve"> </v>
      </c>
      <c r="Q1134" t="str">
        <f t="shared" ca="1" si="186"/>
        <v>B</v>
      </c>
      <c r="R1134">
        <f t="shared" ca="1" si="182"/>
        <v>-480.00000000000682</v>
      </c>
      <c r="S1134">
        <f t="shared" ca="1" si="183"/>
        <v>-14139.999999999984</v>
      </c>
    </row>
    <row r="1135" spans="1:19" x14ac:dyDescent="0.25">
      <c r="A1135" s="1">
        <v>38190</v>
      </c>
      <c r="B1135">
        <v>557.9</v>
      </c>
      <c r="C1135">
        <v>559.4</v>
      </c>
      <c r="D1135">
        <v>555.6</v>
      </c>
      <c r="E1135">
        <v>555.9</v>
      </c>
      <c r="F1135">
        <v>30741</v>
      </c>
      <c r="G1135">
        <f t="shared" si="187"/>
        <v>3.7999999999999545</v>
      </c>
      <c r="H1135" s="2" t="str">
        <f ca="1">IF($C1135&gt;MAX($C1134:OFFSET($C1135,-$H$2+1,0)),"B",IF($D1135&lt;MIN($D1134:OFFSET($D1135,-$H$2+1,0)),"S",H1134))</f>
        <v>B</v>
      </c>
      <c r="I1135" s="2" t="str">
        <f ca="1">IF($C1135&gt;MAX($C1134:OFFSET($C1135,-$I$2+1,0)),"B",IF($D1135&lt;MIN($D1134:OFFSET($D1135,-$I$2+1,0)),"S",I1134))</f>
        <v>B</v>
      </c>
      <c r="J1135" s="2" t="str">
        <f t="shared" ca="1" si="179"/>
        <v>B</v>
      </c>
      <c r="K1135">
        <f t="shared" ca="1" si="180"/>
        <v>-200</v>
      </c>
      <c r="L1135">
        <f t="shared" ca="1" si="181"/>
        <v>-9569.9999999999909</v>
      </c>
      <c r="M1135" s="8">
        <f t="shared" si="189"/>
        <v>5.5611212581530101</v>
      </c>
      <c r="N1135" s="9">
        <f t="shared" si="188"/>
        <v>1112.2242516306021</v>
      </c>
      <c r="O1135" s="7">
        <f t="shared" ca="1" si="184"/>
        <v>-1289.9999999999977</v>
      </c>
      <c r="P1135" s="2" t="str">
        <f t="shared" ca="1" si="185"/>
        <v>X</v>
      </c>
      <c r="Q1135" t="str">
        <f t="shared" ca="1" si="186"/>
        <v>X</v>
      </c>
      <c r="R1135">
        <f t="shared" ca="1" si="182"/>
        <v>-200</v>
      </c>
      <c r="S1135">
        <f t="shared" ca="1" si="183"/>
        <v>-14339.999999999984</v>
      </c>
    </row>
    <row r="1136" spans="1:19" x14ac:dyDescent="0.25">
      <c r="A1136" s="1">
        <v>38191</v>
      </c>
      <c r="B1136">
        <v>552.9</v>
      </c>
      <c r="C1136">
        <v>553.29999999999995</v>
      </c>
      <c r="D1136">
        <v>548</v>
      </c>
      <c r="E1136">
        <v>551.1</v>
      </c>
      <c r="F1136">
        <v>22498</v>
      </c>
      <c r="G1136">
        <f t="shared" si="187"/>
        <v>7.8999999999999773</v>
      </c>
      <c r="H1136" s="2" t="str">
        <f ca="1">IF($C1136&gt;MAX($C1135:OFFSET($C1136,-$H$2+1,0)),"B",IF($D1136&lt;MIN($D1135:OFFSET($D1136,-$H$2+1,0)),"S",H1135))</f>
        <v>B</v>
      </c>
      <c r="I1136" s="2" t="str">
        <f ca="1">IF($C1136&gt;MAX($C1135:OFFSET($C1136,-$I$2+1,0)),"B",IF($D1136&lt;MIN($D1135:OFFSET($D1136,-$I$2+1,0)),"S",I1135))</f>
        <v>S</v>
      </c>
      <c r="J1136" s="2" t="str">
        <f t="shared" ca="1" si="179"/>
        <v>X</v>
      </c>
      <c r="K1136">
        <f t="shared" ca="1" si="180"/>
        <v>-479.99999999999545</v>
      </c>
      <c r="L1136">
        <f t="shared" ca="1" si="181"/>
        <v>-10049.999999999985</v>
      </c>
      <c r="M1136" s="8">
        <f t="shared" si="189"/>
        <v>5.6780651952453578</v>
      </c>
      <c r="N1136" s="9">
        <f t="shared" si="188"/>
        <v>1135.6130390490716</v>
      </c>
      <c r="O1136" s="7">
        <f t="shared" ca="1" si="184"/>
        <v>0</v>
      </c>
      <c r="P1136" s="2" t="str">
        <f t="shared" ca="1" si="185"/>
        <v xml:space="preserve"> </v>
      </c>
      <c r="Q1136" t="str">
        <f t="shared" ca="1" si="186"/>
        <v>X</v>
      </c>
      <c r="R1136">
        <f t="shared" ca="1" si="182"/>
        <v>0</v>
      </c>
      <c r="S1136">
        <f t="shared" ca="1" si="183"/>
        <v>-14339.999999999984</v>
      </c>
    </row>
    <row r="1137" spans="1:19" x14ac:dyDescent="0.25">
      <c r="A1137" s="1">
        <v>38194</v>
      </c>
      <c r="B1137">
        <v>552.4</v>
      </c>
      <c r="C1137">
        <v>553.1</v>
      </c>
      <c r="D1137">
        <v>550.1</v>
      </c>
      <c r="E1137">
        <v>550.9</v>
      </c>
      <c r="F1137">
        <v>22951</v>
      </c>
      <c r="G1137">
        <f t="shared" si="187"/>
        <v>3</v>
      </c>
      <c r="H1137" s="2" t="str">
        <f ca="1">IF($C1137&gt;MAX($C1136:OFFSET($C1137,-$H$2+1,0)),"B",IF($D1137&lt;MIN($D1136:OFFSET($D1137,-$H$2+1,0)),"S",H1136))</f>
        <v>B</v>
      </c>
      <c r="I1137" s="2" t="str">
        <f ca="1">IF($C1137&gt;MAX($C1136:OFFSET($C1137,-$I$2+1,0)),"B",IF($D1137&lt;MIN($D1136:OFFSET($D1137,-$I$2+1,0)),"S",I1136))</f>
        <v>S</v>
      </c>
      <c r="J1137" s="2" t="str">
        <f t="shared" ca="1" si="179"/>
        <v>X</v>
      </c>
      <c r="K1137">
        <f t="shared" ca="1" si="180"/>
        <v>0</v>
      </c>
      <c r="L1137">
        <f t="shared" ca="1" si="181"/>
        <v>-10049.999999999985</v>
      </c>
      <c r="M1137" s="8">
        <f t="shared" si="189"/>
        <v>5.54416193548309</v>
      </c>
      <c r="N1137" s="9">
        <f t="shared" si="188"/>
        <v>1108.832387096618</v>
      </c>
      <c r="O1137" s="7">
        <f t="shared" ca="1" si="184"/>
        <v>0</v>
      </c>
      <c r="P1137" s="2" t="str">
        <f t="shared" ca="1" si="185"/>
        <v xml:space="preserve"> </v>
      </c>
      <c r="Q1137" t="str">
        <f t="shared" ca="1" si="186"/>
        <v>X</v>
      </c>
      <c r="R1137">
        <f t="shared" ca="1" si="182"/>
        <v>0</v>
      </c>
      <c r="S1137">
        <f t="shared" ca="1" si="183"/>
        <v>-14339.999999999984</v>
      </c>
    </row>
    <row r="1138" spans="1:19" x14ac:dyDescent="0.25">
      <c r="A1138" s="1">
        <v>38195</v>
      </c>
      <c r="B1138">
        <v>552.1</v>
      </c>
      <c r="C1138">
        <v>552.9</v>
      </c>
      <c r="D1138">
        <v>546.4</v>
      </c>
      <c r="E1138">
        <v>547.6</v>
      </c>
      <c r="F1138">
        <v>22769</v>
      </c>
      <c r="G1138">
        <f t="shared" si="187"/>
        <v>6.5</v>
      </c>
      <c r="H1138" s="2" t="str">
        <f ca="1">IF($C1138&gt;MAX($C1137:OFFSET($C1138,-$H$2+1,0)),"B",IF($D1138&lt;MIN($D1137:OFFSET($D1138,-$H$2+1,0)),"S",H1137))</f>
        <v>B</v>
      </c>
      <c r="I1138" s="2" t="str">
        <f ca="1">IF($C1138&gt;MAX($C1137:OFFSET($C1138,-$I$2+1,0)),"B",IF($D1138&lt;MIN($D1137:OFFSET($D1138,-$I$2+1,0)),"S",I1137))</f>
        <v>S</v>
      </c>
      <c r="J1138" s="2" t="str">
        <f t="shared" ca="1" si="179"/>
        <v>X</v>
      </c>
      <c r="K1138">
        <f t="shared" ca="1" si="180"/>
        <v>0</v>
      </c>
      <c r="L1138">
        <f t="shared" ca="1" si="181"/>
        <v>-10049.999999999985</v>
      </c>
      <c r="M1138" s="8">
        <f t="shared" si="189"/>
        <v>5.5919538387089354</v>
      </c>
      <c r="N1138" s="9">
        <f t="shared" si="188"/>
        <v>1118.3907677417872</v>
      </c>
      <c r="O1138" s="7">
        <f t="shared" ca="1" si="184"/>
        <v>0</v>
      </c>
      <c r="P1138" s="2" t="str">
        <f t="shared" ca="1" si="185"/>
        <v xml:space="preserve"> </v>
      </c>
      <c r="Q1138" t="str">
        <f t="shared" ca="1" si="186"/>
        <v>X</v>
      </c>
      <c r="R1138">
        <f t="shared" ca="1" si="182"/>
        <v>0</v>
      </c>
      <c r="S1138">
        <f t="shared" ca="1" si="183"/>
        <v>-14339.999999999984</v>
      </c>
    </row>
    <row r="1139" spans="1:19" x14ac:dyDescent="0.25">
      <c r="A1139" s="1">
        <v>38196</v>
      </c>
      <c r="B1139">
        <v>547</v>
      </c>
      <c r="C1139">
        <v>550.9</v>
      </c>
      <c r="D1139">
        <v>546.4</v>
      </c>
      <c r="E1139">
        <v>549.6</v>
      </c>
      <c r="F1139">
        <v>27324</v>
      </c>
      <c r="G1139">
        <f t="shared" si="187"/>
        <v>4.5</v>
      </c>
      <c r="H1139" s="2" t="str">
        <f ca="1">IF($C1139&gt;MAX($C1138:OFFSET($C1139,-$H$2+1,0)),"B",IF($D1139&lt;MIN($D1138:OFFSET($D1139,-$H$2+1,0)),"S",H1138))</f>
        <v>B</v>
      </c>
      <c r="I1139" s="2" t="str">
        <f ca="1">IF($C1139&gt;MAX($C1138:OFFSET($C1139,-$I$2+1,0)),"B",IF($D1139&lt;MIN($D1138:OFFSET($D1139,-$I$2+1,0)),"S",I1138))</f>
        <v>S</v>
      </c>
      <c r="J1139" s="2" t="str">
        <f t="shared" ca="1" si="179"/>
        <v>X</v>
      </c>
      <c r="K1139">
        <f t="shared" ca="1" si="180"/>
        <v>0</v>
      </c>
      <c r="L1139">
        <f t="shared" ca="1" si="181"/>
        <v>-10049.999999999985</v>
      </c>
      <c r="M1139" s="8">
        <f t="shared" si="189"/>
        <v>5.5373561467734884</v>
      </c>
      <c r="N1139" s="9">
        <f t="shared" si="188"/>
        <v>1107.4712293546977</v>
      </c>
      <c r="O1139" s="7">
        <f t="shared" ca="1" si="184"/>
        <v>0</v>
      </c>
      <c r="P1139" s="2" t="str">
        <f t="shared" ca="1" si="185"/>
        <v xml:space="preserve"> </v>
      </c>
      <c r="Q1139" t="str">
        <f t="shared" ca="1" si="186"/>
        <v>X</v>
      </c>
      <c r="R1139">
        <f t="shared" ca="1" si="182"/>
        <v>0</v>
      </c>
      <c r="S1139">
        <f t="shared" ca="1" si="183"/>
        <v>-14339.999999999984</v>
      </c>
    </row>
    <row r="1140" spans="1:19" x14ac:dyDescent="0.25">
      <c r="A1140" s="1">
        <v>38197</v>
      </c>
      <c r="B1140">
        <v>545.20000000000005</v>
      </c>
      <c r="C1140">
        <v>550.9</v>
      </c>
      <c r="D1140">
        <v>545.20000000000005</v>
      </c>
      <c r="E1140">
        <v>547.6</v>
      </c>
      <c r="F1140">
        <v>25244</v>
      </c>
      <c r="G1140">
        <f t="shared" si="187"/>
        <v>5.6999999999999318</v>
      </c>
      <c r="H1140" s="2" t="str">
        <f ca="1">IF($C1140&gt;MAX($C1139:OFFSET($C1140,-$H$2+1,0)),"B",IF($D1140&lt;MIN($D1139:OFFSET($D1140,-$H$2+1,0)),"S",H1139))</f>
        <v>B</v>
      </c>
      <c r="I1140" s="2" t="str">
        <f ca="1">IF($C1140&gt;MAX($C1139:OFFSET($C1140,-$I$2+1,0)),"B",IF($D1140&lt;MIN($D1139:OFFSET($D1140,-$I$2+1,0)),"S",I1139))</f>
        <v>S</v>
      </c>
      <c r="J1140" s="2" t="str">
        <f t="shared" ca="1" si="179"/>
        <v>X</v>
      </c>
      <c r="K1140">
        <f t="shared" ca="1" si="180"/>
        <v>0</v>
      </c>
      <c r="L1140">
        <f t="shared" ca="1" si="181"/>
        <v>-10049.999999999985</v>
      </c>
      <c r="M1140" s="8">
        <f t="shared" si="189"/>
        <v>5.5454883394348107</v>
      </c>
      <c r="N1140" s="9">
        <f t="shared" si="188"/>
        <v>1109.0976678869622</v>
      </c>
      <c r="O1140" s="7">
        <f t="shared" ca="1" si="184"/>
        <v>0</v>
      </c>
      <c r="P1140" s="2" t="str">
        <f t="shared" ca="1" si="185"/>
        <v xml:space="preserve"> </v>
      </c>
      <c r="Q1140" t="str">
        <f t="shared" ca="1" si="186"/>
        <v>X</v>
      </c>
      <c r="R1140">
        <f t="shared" ca="1" si="182"/>
        <v>0</v>
      </c>
      <c r="S1140">
        <f t="shared" ca="1" si="183"/>
        <v>-14339.999999999984</v>
      </c>
    </row>
    <row r="1141" spans="1:19" x14ac:dyDescent="0.25">
      <c r="A1141" s="1">
        <v>38198</v>
      </c>
      <c r="B1141">
        <v>549.5</v>
      </c>
      <c r="C1141">
        <v>552.70000000000005</v>
      </c>
      <c r="D1141">
        <v>549.29999999999995</v>
      </c>
      <c r="E1141">
        <v>551.6</v>
      </c>
      <c r="F1141">
        <v>28670</v>
      </c>
      <c r="G1141">
        <f t="shared" si="187"/>
        <v>5.1000000000000227</v>
      </c>
      <c r="H1141" s="2" t="str">
        <f ca="1">IF($C1141&gt;MAX($C1140:OFFSET($C1141,-$H$2+1,0)),"B",IF($D1141&lt;MIN($D1140:OFFSET($D1141,-$H$2+1,0)),"S",H1140))</f>
        <v>B</v>
      </c>
      <c r="I1141" s="2" t="str">
        <f ca="1">IF($C1141&gt;MAX($C1140:OFFSET($C1141,-$I$2+1,0)),"B",IF($D1141&lt;MIN($D1140:OFFSET($D1141,-$I$2+1,0)),"S",I1140))</f>
        <v>S</v>
      </c>
      <c r="J1141" s="2" t="str">
        <f t="shared" ca="1" si="179"/>
        <v>X</v>
      </c>
      <c r="K1141">
        <f t="shared" ca="1" si="180"/>
        <v>0</v>
      </c>
      <c r="L1141">
        <f t="shared" ca="1" si="181"/>
        <v>-10049.999999999985</v>
      </c>
      <c r="M1141" s="8">
        <f t="shared" si="189"/>
        <v>5.5232139224630714</v>
      </c>
      <c r="N1141" s="9">
        <f t="shared" si="188"/>
        <v>1104.6427844926143</v>
      </c>
      <c r="O1141" s="7">
        <f t="shared" ca="1" si="184"/>
        <v>0</v>
      </c>
      <c r="P1141" s="2" t="str">
        <f t="shared" ca="1" si="185"/>
        <v xml:space="preserve"> </v>
      </c>
      <c r="Q1141" t="str">
        <f t="shared" ca="1" si="186"/>
        <v>X</v>
      </c>
      <c r="R1141">
        <f t="shared" ca="1" si="182"/>
        <v>0</v>
      </c>
      <c r="S1141">
        <f t="shared" ca="1" si="183"/>
        <v>-14339.999999999984</v>
      </c>
    </row>
    <row r="1142" spans="1:19" x14ac:dyDescent="0.25">
      <c r="A1142" s="1">
        <v>38201</v>
      </c>
      <c r="B1142">
        <v>553</v>
      </c>
      <c r="C1142">
        <v>554.20000000000005</v>
      </c>
      <c r="D1142">
        <v>551.20000000000005</v>
      </c>
      <c r="E1142">
        <v>552.29999999999995</v>
      </c>
      <c r="F1142">
        <v>30251</v>
      </c>
      <c r="G1142">
        <f t="shared" si="187"/>
        <v>3</v>
      </c>
      <c r="H1142" s="2" t="str">
        <f ca="1">IF($C1142&gt;MAX($C1141:OFFSET($C1142,-$H$2+1,0)),"B",IF($D1142&lt;MIN($D1141:OFFSET($D1142,-$H$2+1,0)),"S",H1141))</f>
        <v>B</v>
      </c>
      <c r="I1142" s="2" t="str">
        <f ca="1">IF($C1142&gt;MAX($C1141:OFFSET($C1142,-$I$2+1,0)),"B",IF($D1142&lt;MIN($D1141:OFFSET($D1142,-$I$2+1,0)),"S",I1141))</f>
        <v>S</v>
      </c>
      <c r="J1142" s="2" t="str">
        <f t="shared" ca="1" si="179"/>
        <v>X</v>
      </c>
      <c r="K1142">
        <f t="shared" ca="1" si="180"/>
        <v>0</v>
      </c>
      <c r="L1142">
        <f t="shared" ca="1" si="181"/>
        <v>-10049.999999999985</v>
      </c>
      <c r="M1142" s="8">
        <f t="shared" si="189"/>
        <v>5.397053226339918</v>
      </c>
      <c r="N1142" s="9">
        <f t="shared" si="188"/>
        <v>1079.4106452679837</v>
      </c>
      <c r="O1142" s="7">
        <f t="shared" ca="1" si="184"/>
        <v>0</v>
      </c>
      <c r="P1142" s="2" t="str">
        <f t="shared" ca="1" si="185"/>
        <v xml:space="preserve"> </v>
      </c>
      <c r="Q1142" t="str">
        <f t="shared" ca="1" si="186"/>
        <v>X</v>
      </c>
      <c r="R1142">
        <f t="shared" ca="1" si="182"/>
        <v>0</v>
      </c>
      <c r="S1142">
        <f t="shared" ca="1" si="183"/>
        <v>-14339.999999999984</v>
      </c>
    </row>
    <row r="1143" spans="1:19" x14ac:dyDescent="0.25">
      <c r="A1143" s="1">
        <v>38202</v>
      </c>
      <c r="B1143">
        <v>549.70000000000005</v>
      </c>
      <c r="C1143">
        <v>555.20000000000005</v>
      </c>
      <c r="D1143">
        <v>549</v>
      </c>
      <c r="E1143">
        <v>554.4</v>
      </c>
      <c r="F1143">
        <v>26626</v>
      </c>
      <c r="G1143">
        <f t="shared" si="187"/>
        <v>6.2000000000000455</v>
      </c>
      <c r="H1143" s="2" t="str">
        <f ca="1">IF($C1143&gt;MAX($C1142:OFFSET($C1143,-$H$2+1,0)),"B",IF($D1143&lt;MIN($D1142:OFFSET($D1143,-$H$2+1,0)),"S",H1142))</f>
        <v>B</v>
      </c>
      <c r="I1143" s="2" t="str">
        <f ca="1">IF($C1143&gt;MAX($C1142:OFFSET($C1143,-$I$2+1,0)),"B",IF($D1143&lt;MIN($D1142:OFFSET($D1143,-$I$2+1,0)),"S",I1142))</f>
        <v>S</v>
      </c>
      <c r="J1143" s="2" t="str">
        <f t="shared" ca="1" si="179"/>
        <v>X</v>
      </c>
      <c r="K1143">
        <f t="shared" ca="1" si="180"/>
        <v>0</v>
      </c>
      <c r="L1143">
        <f t="shared" ca="1" si="181"/>
        <v>-10049.999999999985</v>
      </c>
      <c r="M1143" s="8">
        <f t="shared" si="189"/>
        <v>5.4372005650229243</v>
      </c>
      <c r="N1143" s="9">
        <f t="shared" si="188"/>
        <v>1087.4401130045849</v>
      </c>
      <c r="O1143" s="7">
        <f t="shared" ca="1" si="184"/>
        <v>0</v>
      </c>
      <c r="P1143" s="2" t="str">
        <f t="shared" ca="1" si="185"/>
        <v xml:space="preserve"> </v>
      </c>
      <c r="Q1143" t="str">
        <f t="shared" ca="1" si="186"/>
        <v>X</v>
      </c>
      <c r="R1143">
        <f t="shared" ca="1" si="182"/>
        <v>0</v>
      </c>
      <c r="S1143">
        <f t="shared" ca="1" si="183"/>
        <v>-14339.999999999984</v>
      </c>
    </row>
    <row r="1144" spans="1:19" x14ac:dyDescent="0.25">
      <c r="A1144" s="1">
        <v>38203</v>
      </c>
      <c r="B1144">
        <v>551.20000000000005</v>
      </c>
      <c r="C1144">
        <v>554</v>
      </c>
      <c r="D1144">
        <v>550.70000000000005</v>
      </c>
      <c r="E1144">
        <v>552.6</v>
      </c>
      <c r="F1144">
        <v>21759</v>
      </c>
      <c r="G1144">
        <f t="shared" si="187"/>
        <v>3.6999999999999318</v>
      </c>
      <c r="H1144" s="2" t="str">
        <f ca="1">IF($C1144&gt;MAX($C1143:OFFSET($C1144,-$H$2+1,0)),"B",IF($D1144&lt;MIN($D1143:OFFSET($D1144,-$H$2+1,0)),"S",H1143))</f>
        <v>B</v>
      </c>
      <c r="I1144" s="2" t="str">
        <f ca="1">IF($C1144&gt;MAX($C1143:OFFSET($C1144,-$I$2+1,0)),"B",IF($D1144&lt;MIN($D1143:OFFSET($D1144,-$I$2+1,0)),"S",I1143))</f>
        <v>S</v>
      </c>
      <c r="J1144" s="2" t="str">
        <f t="shared" ca="1" si="179"/>
        <v>X</v>
      </c>
      <c r="K1144">
        <f t="shared" ca="1" si="180"/>
        <v>0</v>
      </c>
      <c r="L1144">
        <f t="shared" ca="1" si="181"/>
        <v>-10049.999999999985</v>
      </c>
      <c r="M1144" s="8">
        <f t="shared" si="189"/>
        <v>5.3503405367717747</v>
      </c>
      <c r="N1144" s="9">
        <f t="shared" si="188"/>
        <v>1070.0681073543549</v>
      </c>
      <c r="O1144" s="7">
        <f t="shared" ca="1" si="184"/>
        <v>0</v>
      </c>
      <c r="P1144" s="2" t="str">
        <f t="shared" ca="1" si="185"/>
        <v xml:space="preserve"> </v>
      </c>
      <c r="Q1144" t="str">
        <f t="shared" ca="1" si="186"/>
        <v>X</v>
      </c>
      <c r="R1144">
        <f t="shared" ca="1" si="182"/>
        <v>0</v>
      </c>
      <c r="S1144">
        <f t="shared" ca="1" si="183"/>
        <v>-14339.999999999984</v>
      </c>
    </row>
    <row r="1145" spans="1:19" x14ac:dyDescent="0.25">
      <c r="A1145" s="1">
        <v>38204</v>
      </c>
      <c r="B1145">
        <v>551.5</v>
      </c>
      <c r="C1145">
        <v>552.70000000000005</v>
      </c>
      <c r="D1145">
        <v>550.79999999999995</v>
      </c>
      <c r="E1145">
        <v>552.70000000000005</v>
      </c>
      <c r="F1145">
        <v>71216</v>
      </c>
      <c r="G1145">
        <f t="shared" si="187"/>
        <v>1.9000000000000909</v>
      </c>
      <c r="H1145" s="2" t="str">
        <f ca="1">IF($C1145&gt;MAX($C1144:OFFSET($C1145,-$H$2+1,0)),"B",IF($D1145&lt;MIN($D1144:OFFSET($D1145,-$H$2+1,0)),"S",H1144))</f>
        <v>B</v>
      </c>
      <c r="I1145" s="2" t="str">
        <f ca="1">IF($C1145&gt;MAX($C1144:OFFSET($C1145,-$I$2+1,0)),"B",IF($D1145&lt;MIN($D1144:OFFSET($D1145,-$I$2+1,0)),"S",I1144))</f>
        <v>S</v>
      </c>
      <c r="J1145" s="2" t="str">
        <f t="shared" ca="1" si="179"/>
        <v>X</v>
      </c>
      <c r="K1145">
        <f t="shared" ca="1" si="180"/>
        <v>0</v>
      </c>
      <c r="L1145">
        <f t="shared" ca="1" si="181"/>
        <v>-10049.999999999985</v>
      </c>
      <c r="M1145" s="8">
        <f t="shared" si="189"/>
        <v>5.1778235099331908</v>
      </c>
      <c r="N1145" s="9">
        <f t="shared" si="188"/>
        <v>1035.5647019866383</v>
      </c>
      <c r="O1145" s="7">
        <f t="shared" ca="1" si="184"/>
        <v>0</v>
      </c>
      <c r="P1145" s="2" t="str">
        <f t="shared" ca="1" si="185"/>
        <v xml:space="preserve"> </v>
      </c>
      <c r="Q1145" t="str">
        <f t="shared" ca="1" si="186"/>
        <v>X</v>
      </c>
      <c r="R1145">
        <f t="shared" ca="1" si="182"/>
        <v>0</v>
      </c>
      <c r="S1145">
        <f t="shared" ca="1" si="183"/>
        <v>-14339.999999999984</v>
      </c>
    </row>
    <row r="1146" spans="1:19" x14ac:dyDescent="0.25">
      <c r="A1146" s="1">
        <v>38205</v>
      </c>
      <c r="B1146">
        <v>552.4</v>
      </c>
      <c r="C1146">
        <v>562.4</v>
      </c>
      <c r="D1146">
        <v>552</v>
      </c>
      <c r="E1146">
        <v>560</v>
      </c>
      <c r="F1146">
        <v>45233</v>
      </c>
      <c r="G1146">
        <f t="shared" si="187"/>
        <v>10.399999999999977</v>
      </c>
      <c r="H1146" s="2" t="str">
        <f ca="1">IF($C1146&gt;MAX($C1145:OFFSET($C1146,-$H$2+1,0)),"B",IF($D1146&lt;MIN($D1145:OFFSET($D1146,-$H$2+1,0)),"S",H1145))</f>
        <v>B</v>
      </c>
      <c r="I1146" s="2" t="str">
        <f ca="1">IF($C1146&gt;MAX($C1145:OFFSET($C1146,-$I$2+1,0)),"B",IF($D1146&lt;MIN($D1145:OFFSET($D1146,-$I$2+1,0)),"S",I1145))</f>
        <v>S</v>
      </c>
      <c r="J1146" s="2" t="str">
        <f t="shared" ca="1" si="179"/>
        <v>X</v>
      </c>
      <c r="K1146">
        <f t="shared" ca="1" si="180"/>
        <v>0</v>
      </c>
      <c r="L1146">
        <f t="shared" ca="1" si="181"/>
        <v>-10049.999999999985</v>
      </c>
      <c r="M1146" s="8">
        <f t="shared" si="189"/>
        <v>5.4389323344365303</v>
      </c>
      <c r="N1146" s="9">
        <f t="shared" si="188"/>
        <v>1087.786466887306</v>
      </c>
      <c r="O1146" s="7">
        <f t="shared" ca="1" si="184"/>
        <v>0</v>
      </c>
      <c r="P1146" s="2" t="str">
        <f t="shared" ca="1" si="185"/>
        <v xml:space="preserve"> </v>
      </c>
      <c r="Q1146" t="str">
        <f t="shared" ca="1" si="186"/>
        <v>X</v>
      </c>
      <c r="R1146">
        <f t="shared" ca="1" si="182"/>
        <v>0</v>
      </c>
      <c r="S1146">
        <f t="shared" ca="1" si="183"/>
        <v>-14339.999999999984</v>
      </c>
    </row>
    <row r="1147" spans="1:19" x14ac:dyDescent="0.25">
      <c r="A1147" s="1">
        <v>38208</v>
      </c>
      <c r="B1147">
        <v>559</v>
      </c>
      <c r="C1147">
        <v>561</v>
      </c>
      <c r="D1147">
        <v>558.29999999999995</v>
      </c>
      <c r="E1147">
        <v>560.9</v>
      </c>
      <c r="F1147">
        <v>43415</v>
      </c>
      <c r="G1147">
        <f t="shared" si="187"/>
        <v>2.7000000000000455</v>
      </c>
      <c r="H1147" s="2" t="str">
        <f ca="1">IF($C1147&gt;MAX($C1146:OFFSET($C1147,-$H$2+1,0)),"B",IF($D1147&lt;MIN($D1146:OFFSET($D1147,-$H$2+1,0)),"S",H1146))</f>
        <v>B</v>
      </c>
      <c r="I1147" s="2" t="str">
        <f ca="1">IF($C1147&gt;MAX($C1146:OFFSET($C1147,-$I$2+1,0)),"B",IF($D1147&lt;MIN($D1146:OFFSET($D1147,-$I$2+1,0)),"S",I1146))</f>
        <v>S</v>
      </c>
      <c r="J1147" s="2" t="str">
        <f t="shared" ca="1" si="179"/>
        <v>X</v>
      </c>
      <c r="K1147">
        <f t="shared" ca="1" si="180"/>
        <v>0</v>
      </c>
      <c r="L1147">
        <f t="shared" ca="1" si="181"/>
        <v>-10049.999999999985</v>
      </c>
      <c r="M1147" s="8">
        <f t="shared" si="189"/>
        <v>5.3019857177147056</v>
      </c>
      <c r="N1147" s="9">
        <f t="shared" si="188"/>
        <v>1060.3971435429412</v>
      </c>
      <c r="O1147" s="7">
        <f t="shared" ca="1" si="184"/>
        <v>0</v>
      </c>
      <c r="P1147" s="2" t="str">
        <f t="shared" ca="1" si="185"/>
        <v xml:space="preserve"> </v>
      </c>
      <c r="Q1147" t="str">
        <f t="shared" ca="1" si="186"/>
        <v>X</v>
      </c>
      <c r="R1147">
        <f t="shared" ca="1" si="182"/>
        <v>0</v>
      </c>
      <c r="S1147">
        <f t="shared" ca="1" si="183"/>
        <v>-14339.999999999984</v>
      </c>
    </row>
    <row r="1148" spans="1:19" x14ac:dyDescent="0.25">
      <c r="A1148" s="1">
        <v>38209</v>
      </c>
      <c r="B1148">
        <v>559.6</v>
      </c>
      <c r="C1148">
        <v>561.20000000000005</v>
      </c>
      <c r="D1148">
        <v>559.20000000000005</v>
      </c>
      <c r="E1148">
        <v>560.20000000000005</v>
      </c>
      <c r="F1148">
        <v>48162</v>
      </c>
      <c r="G1148">
        <f t="shared" si="187"/>
        <v>2</v>
      </c>
      <c r="H1148" s="2" t="str">
        <f ca="1">IF($C1148&gt;MAX($C1147:OFFSET($C1148,-$H$2+1,0)),"B",IF($D1148&lt;MIN($D1147:OFFSET($D1148,-$H$2+1,0)),"S",H1147))</f>
        <v>B</v>
      </c>
      <c r="I1148" s="2" t="str">
        <f ca="1">IF($C1148&gt;MAX($C1147:OFFSET($C1148,-$I$2+1,0)),"B",IF($D1148&lt;MIN($D1147:OFFSET($D1148,-$I$2+1,0)),"S",I1147))</f>
        <v>S</v>
      </c>
      <c r="J1148" s="2" t="str">
        <f t="shared" ca="1" si="179"/>
        <v>X</v>
      </c>
      <c r="K1148">
        <f t="shared" ca="1" si="180"/>
        <v>0</v>
      </c>
      <c r="L1148">
        <f t="shared" ca="1" si="181"/>
        <v>-10049.999999999985</v>
      </c>
      <c r="M1148" s="8">
        <f t="shared" si="189"/>
        <v>5.1368864318289704</v>
      </c>
      <c r="N1148" s="9">
        <f t="shared" si="188"/>
        <v>1027.3772863657941</v>
      </c>
      <c r="O1148" s="7">
        <f t="shared" ca="1" si="184"/>
        <v>0</v>
      </c>
      <c r="P1148" s="2" t="str">
        <f t="shared" ca="1" si="185"/>
        <v xml:space="preserve"> </v>
      </c>
      <c r="Q1148" t="str">
        <f t="shared" ca="1" si="186"/>
        <v>X</v>
      </c>
      <c r="R1148">
        <f t="shared" ca="1" si="182"/>
        <v>0</v>
      </c>
      <c r="S1148">
        <f t="shared" ca="1" si="183"/>
        <v>-14339.999999999984</v>
      </c>
    </row>
    <row r="1149" spans="1:19" x14ac:dyDescent="0.25">
      <c r="A1149" s="1">
        <v>38210</v>
      </c>
      <c r="B1149">
        <v>556.4</v>
      </c>
      <c r="C1149">
        <v>558.29999999999995</v>
      </c>
      <c r="D1149">
        <v>553.5</v>
      </c>
      <c r="E1149">
        <v>555.70000000000005</v>
      </c>
      <c r="F1149">
        <v>38434</v>
      </c>
      <c r="G1149">
        <f t="shared" si="187"/>
        <v>6.7000000000000455</v>
      </c>
      <c r="H1149" s="2" t="str">
        <f ca="1">IF($C1149&gt;MAX($C1148:OFFSET($C1149,-$H$2+1,0)),"B",IF($D1149&lt;MIN($D1148:OFFSET($D1149,-$H$2+1,0)),"S",H1148))</f>
        <v>B</v>
      </c>
      <c r="I1149" s="2" t="str">
        <f ca="1">IF($C1149&gt;MAX($C1148:OFFSET($C1149,-$I$2+1,0)),"B",IF($D1149&lt;MIN($D1148:OFFSET($D1149,-$I$2+1,0)),"S",I1148))</f>
        <v>S</v>
      </c>
      <c r="J1149" s="2" t="str">
        <f t="shared" ref="J1149:J1212" ca="1" si="190">IF(H1149=I1149,I1149,"X")</f>
        <v>X</v>
      </c>
      <c r="K1149">
        <f t="shared" ca="1" si="180"/>
        <v>0</v>
      </c>
      <c r="L1149">
        <f t="shared" ca="1" si="181"/>
        <v>-10049.999999999985</v>
      </c>
      <c r="M1149" s="8">
        <f t="shared" si="189"/>
        <v>5.2150421102375244</v>
      </c>
      <c r="N1149" s="9">
        <f t="shared" si="188"/>
        <v>1043.0084220475048</v>
      </c>
      <c r="O1149" s="7">
        <f t="shared" ca="1" si="184"/>
        <v>0</v>
      </c>
      <c r="P1149" s="2" t="str">
        <f t="shared" ca="1" si="185"/>
        <v xml:space="preserve"> </v>
      </c>
      <c r="Q1149" t="str">
        <f t="shared" ca="1" si="186"/>
        <v>X</v>
      </c>
      <c r="R1149">
        <f t="shared" ca="1" si="182"/>
        <v>0</v>
      </c>
      <c r="S1149">
        <f t="shared" ca="1" si="183"/>
        <v>-14339.999999999984</v>
      </c>
    </row>
    <row r="1150" spans="1:19" x14ac:dyDescent="0.25">
      <c r="A1150" s="1">
        <v>38211</v>
      </c>
      <c r="B1150">
        <v>556.29999999999995</v>
      </c>
      <c r="C1150">
        <v>557.70000000000005</v>
      </c>
      <c r="D1150">
        <v>554.20000000000005</v>
      </c>
      <c r="E1150">
        <v>554.4</v>
      </c>
      <c r="F1150">
        <v>30758</v>
      </c>
      <c r="G1150">
        <f t="shared" si="187"/>
        <v>3.5</v>
      </c>
      <c r="H1150" s="2" t="str">
        <f ca="1">IF($C1150&gt;MAX($C1149:OFFSET($C1150,-$H$2+1,0)),"B",IF($D1150&lt;MIN($D1149:OFFSET($D1150,-$H$2+1,0)),"S",H1149))</f>
        <v>B</v>
      </c>
      <c r="I1150" s="2" t="str">
        <f ca="1">IF($C1150&gt;MAX($C1149:OFFSET($C1150,-$I$2+1,0)),"B",IF($D1150&lt;MIN($D1149:OFFSET($D1150,-$I$2+1,0)),"S",I1149))</f>
        <v>S</v>
      </c>
      <c r="J1150" s="2" t="str">
        <f t="shared" ca="1" si="190"/>
        <v>X</v>
      </c>
      <c r="K1150">
        <f t="shared" ref="K1150:K1213" ca="1" si="191">IF(J1149="B",$K$2*(E1150-E1149),IF(J1149="S",$K$2*(E1149-E1150),0))</f>
        <v>0</v>
      </c>
      <c r="L1150">
        <f t="shared" ref="L1150:L1213" ca="1" si="192">L1149+K1150</f>
        <v>-10049.999999999985</v>
      </c>
      <c r="M1150" s="8">
        <f t="shared" si="189"/>
        <v>5.1292900047256484</v>
      </c>
      <c r="N1150" s="9">
        <f t="shared" si="188"/>
        <v>1025.8580009451298</v>
      </c>
      <c r="O1150" s="7">
        <f t="shared" ca="1" si="184"/>
        <v>0</v>
      </c>
      <c r="P1150" s="2" t="str">
        <f t="shared" ca="1" si="185"/>
        <v xml:space="preserve"> </v>
      </c>
      <c r="Q1150" t="str">
        <f t="shared" ca="1" si="186"/>
        <v>X</v>
      </c>
      <c r="R1150">
        <f t="shared" ref="R1150:R1213" ca="1" si="193">IF(Q1149&lt;&gt;"X",K1150,0)</f>
        <v>0</v>
      </c>
      <c r="S1150">
        <f t="shared" ref="S1150:S1213" ca="1" si="194">S1149+R1150</f>
        <v>-14339.999999999984</v>
      </c>
    </row>
    <row r="1151" spans="1:19" x14ac:dyDescent="0.25">
      <c r="A1151" s="1">
        <v>38212</v>
      </c>
      <c r="B1151">
        <v>554</v>
      </c>
      <c r="C1151">
        <v>559.70000000000005</v>
      </c>
      <c r="D1151">
        <v>554</v>
      </c>
      <c r="E1151">
        <v>559</v>
      </c>
      <c r="F1151">
        <v>39615</v>
      </c>
      <c r="G1151">
        <f t="shared" si="187"/>
        <v>5.7000000000000455</v>
      </c>
      <c r="H1151" s="2" t="str">
        <f ca="1">IF($C1151&gt;MAX($C1150:OFFSET($C1151,-$H$2+1,0)),"B",IF($D1151&lt;MIN($D1150:OFFSET($D1151,-$H$2+1,0)),"S",H1150))</f>
        <v>B</v>
      </c>
      <c r="I1151" s="2" t="str">
        <f ca="1">IF($C1151&gt;MAX($C1150:OFFSET($C1151,-$I$2+1,0)),"B",IF($D1151&lt;MIN($D1150:OFFSET($D1151,-$I$2+1,0)),"S",I1150))</f>
        <v>S</v>
      </c>
      <c r="J1151" s="2" t="str">
        <f t="shared" ca="1" si="190"/>
        <v>X</v>
      </c>
      <c r="K1151">
        <f t="shared" ca="1" si="191"/>
        <v>0</v>
      </c>
      <c r="L1151">
        <f t="shared" ca="1" si="192"/>
        <v>-10049.999999999985</v>
      </c>
      <c r="M1151" s="8">
        <f t="shared" si="189"/>
        <v>5.1578255044893684</v>
      </c>
      <c r="N1151" s="9">
        <f t="shared" si="188"/>
        <v>1031.5651008978737</v>
      </c>
      <c r="O1151" s="7">
        <f t="shared" ref="O1151:O1214" ca="1" si="195">IF(J1151=J1150,K1151+O1150,0)</f>
        <v>0</v>
      </c>
      <c r="P1151" s="2" t="str">
        <f t="shared" ref="P1151:P1214" ca="1" si="196">IF(O1151&lt;-N1151,"X"," ")</f>
        <v xml:space="preserve"> </v>
      </c>
      <c r="Q1151" t="str">
        <f t="shared" ref="Q1151:Q1214" ca="1" si="197">IF(AND(Q1150&lt;&gt;"X",P1151="X"),"X",IF(AND(Q1150="X",J1151&lt;&gt;J1150),J1151,IF(J1151="X","X",Q1150)))</f>
        <v>X</v>
      </c>
      <c r="R1151">
        <f t="shared" ca="1" si="193"/>
        <v>0</v>
      </c>
      <c r="S1151">
        <f t="shared" ca="1" si="194"/>
        <v>-14339.999999999984</v>
      </c>
    </row>
    <row r="1152" spans="1:19" x14ac:dyDescent="0.25">
      <c r="A1152" s="1">
        <v>38215</v>
      </c>
      <c r="B1152">
        <v>558.4</v>
      </c>
      <c r="C1152">
        <v>564.20000000000005</v>
      </c>
      <c r="D1152">
        <v>558.4</v>
      </c>
      <c r="E1152">
        <v>563</v>
      </c>
      <c r="F1152">
        <v>40666</v>
      </c>
      <c r="G1152">
        <f t="shared" si="187"/>
        <v>5.8000000000000682</v>
      </c>
      <c r="H1152" s="2" t="str">
        <f ca="1">IF($C1152&gt;MAX($C1151:OFFSET($C1152,-$H$2+1,0)),"B",IF($D1152&lt;MIN($D1151:OFFSET($D1152,-$H$2+1,0)),"S",H1151))</f>
        <v>B</v>
      </c>
      <c r="I1152" s="2" t="str">
        <f ca="1">IF($C1152&gt;MAX($C1151:OFFSET($C1152,-$I$2+1,0)),"B",IF($D1152&lt;MIN($D1151:OFFSET($D1152,-$I$2+1,0)),"S",I1151))</f>
        <v>S</v>
      </c>
      <c r="J1152" s="2" t="str">
        <f t="shared" ca="1" si="190"/>
        <v>X</v>
      </c>
      <c r="K1152">
        <f t="shared" ca="1" si="191"/>
        <v>0</v>
      </c>
      <c r="L1152">
        <f t="shared" ca="1" si="192"/>
        <v>-10049.999999999985</v>
      </c>
      <c r="M1152" s="8">
        <f t="shared" si="189"/>
        <v>5.1899342292649031</v>
      </c>
      <c r="N1152" s="9">
        <f t="shared" si="188"/>
        <v>1037.9868458529807</v>
      </c>
      <c r="O1152" s="7">
        <f t="shared" ca="1" si="195"/>
        <v>0</v>
      </c>
      <c r="P1152" s="2" t="str">
        <f t="shared" ca="1" si="196"/>
        <v xml:space="preserve"> </v>
      </c>
      <c r="Q1152" t="str">
        <f t="shared" ca="1" si="197"/>
        <v>X</v>
      </c>
      <c r="R1152">
        <f t="shared" ca="1" si="193"/>
        <v>0</v>
      </c>
      <c r="S1152">
        <f t="shared" ca="1" si="194"/>
        <v>-14339.999999999984</v>
      </c>
    </row>
    <row r="1153" spans="1:19" x14ac:dyDescent="0.25">
      <c r="A1153" s="1">
        <v>38216</v>
      </c>
      <c r="B1153">
        <v>562.20000000000005</v>
      </c>
      <c r="C1153">
        <v>566</v>
      </c>
      <c r="D1153">
        <v>560.70000000000005</v>
      </c>
      <c r="E1153">
        <v>564.5</v>
      </c>
      <c r="F1153">
        <v>54629</v>
      </c>
      <c r="G1153">
        <f t="shared" si="187"/>
        <v>5.2999999999999545</v>
      </c>
      <c r="H1153" s="2" t="str">
        <f ca="1">IF($C1153&gt;MAX($C1152:OFFSET($C1153,-$H$2+1,0)),"B",IF($D1153&lt;MIN($D1152:OFFSET($D1153,-$H$2+1,0)),"S",H1152))</f>
        <v>B</v>
      </c>
      <c r="I1153" s="2" t="str">
        <f ca="1">IF($C1153&gt;MAX($C1152:OFFSET($C1153,-$I$2+1,0)),"B",IF($D1153&lt;MIN($D1152:OFFSET($D1153,-$I$2+1,0)),"S",I1152))</f>
        <v>B</v>
      </c>
      <c r="J1153" s="2" t="str">
        <f t="shared" ca="1" si="190"/>
        <v>B</v>
      </c>
      <c r="K1153">
        <f t="shared" ca="1" si="191"/>
        <v>0</v>
      </c>
      <c r="L1153">
        <f t="shared" ca="1" si="192"/>
        <v>-10049.999999999985</v>
      </c>
      <c r="M1153" s="8">
        <f t="shared" si="189"/>
        <v>5.1954375178016559</v>
      </c>
      <c r="N1153" s="9">
        <f t="shared" si="188"/>
        <v>1039.0875035603312</v>
      </c>
      <c r="O1153" s="7">
        <f t="shared" ca="1" si="195"/>
        <v>0</v>
      </c>
      <c r="P1153" s="2" t="str">
        <f t="shared" ca="1" si="196"/>
        <v xml:space="preserve"> </v>
      </c>
      <c r="Q1153" t="str">
        <f t="shared" ca="1" si="197"/>
        <v>B</v>
      </c>
      <c r="R1153">
        <f t="shared" ca="1" si="193"/>
        <v>0</v>
      </c>
      <c r="S1153">
        <f t="shared" ca="1" si="194"/>
        <v>-14339.999999999984</v>
      </c>
    </row>
    <row r="1154" spans="1:19" x14ac:dyDescent="0.25">
      <c r="A1154" s="1">
        <v>38217</v>
      </c>
      <c r="B1154">
        <v>564.5</v>
      </c>
      <c r="C1154">
        <v>565.29999999999995</v>
      </c>
      <c r="D1154">
        <v>561.70000000000005</v>
      </c>
      <c r="E1154">
        <v>564.4</v>
      </c>
      <c r="F1154">
        <v>53009</v>
      </c>
      <c r="G1154">
        <f t="shared" si="187"/>
        <v>3.5999999999999091</v>
      </c>
      <c r="H1154" s="2" t="str">
        <f ca="1">IF($C1154&gt;MAX($C1153:OFFSET($C1154,-$H$2+1,0)),"B",IF($D1154&lt;MIN($D1153:OFFSET($D1154,-$H$2+1,0)),"S",H1153))</f>
        <v>B</v>
      </c>
      <c r="I1154" s="2" t="str">
        <f ca="1">IF($C1154&gt;MAX($C1153:OFFSET($C1154,-$I$2+1,0)),"B",IF($D1154&lt;MIN($D1153:OFFSET($D1154,-$I$2+1,0)),"S",I1153))</f>
        <v>B</v>
      </c>
      <c r="J1154" s="2" t="str">
        <f t="shared" ca="1" si="190"/>
        <v>B</v>
      </c>
      <c r="K1154">
        <f t="shared" ca="1" si="191"/>
        <v>-10.000000000002274</v>
      </c>
      <c r="L1154">
        <f t="shared" ca="1" si="192"/>
        <v>-10059.999999999987</v>
      </c>
      <c r="M1154" s="8">
        <f t="shared" si="189"/>
        <v>5.1156656419115683</v>
      </c>
      <c r="N1154" s="9">
        <f t="shared" si="188"/>
        <v>1023.1331283823137</v>
      </c>
      <c r="O1154" s="7">
        <f t="shared" ca="1" si="195"/>
        <v>-10.000000000002274</v>
      </c>
      <c r="P1154" s="2" t="str">
        <f t="shared" ca="1" si="196"/>
        <v xml:space="preserve"> </v>
      </c>
      <c r="Q1154" t="str">
        <f t="shared" ca="1" si="197"/>
        <v>B</v>
      </c>
      <c r="R1154">
        <f t="shared" ca="1" si="193"/>
        <v>-10.000000000002274</v>
      </c>
      <c r="S1154">
        <f t="shared" ca="1" si="194"/>
        <v>-14349.999999999985</v>
      </c>
    </row>
    <row r="1155" spans="1:19" x14ac:dyDescent="0.25">
      <c r="A1155" s="1">
        <v>38218</v>
      </c>
      <c r="B1155">
        <v>563.20000000000005</v>
      </c>
      <c r="C1155">
        <v>568.20000000000005</v>
      </c>
      <c r="D1155">
        <v>563.20000000000005</v>
      </c>
      <c r="E1155">
        <v>567.1</v>
      </c>
      <c r="F1155">
        <v>44980</v>
      </c>
      <c r="G1155">
        <f t="shared" si="187"/>
        <v>5</v>
      </c>
      <c r="H1155" s="2" t="str">
        <f ca="1">IF($C1155&gt;MAX($C1154:OFFSET($C1155,-$H$2+1,0)),"B",IF($D1155&lt;MIN($D1154:OFFSET($D1155,-$H$2+1,0)),"S",H1154))</f>
        <v>B</v>
      </c>
      <c r="I1155" s="2" t="str">
        <f ca="1">IF($C1155&gt;MAX($C1154:OFFSET($C1155,-$I$2+1,0)),"B",IF($D1155&lt;MIN($D1154:OFFSET($D1155,-$I$2+1,0)),"S",I1154))</f>
        <v>B</v>
      </c>
      <c r="J1155" s="2" t="str">
        <f t="shared" ca="1" si="190"/>
        <v>B</v>
      </c>
      <c r="K1155">
        <f t="shared" ca="1" si="191"/>
        <v>270.00000000000455</v>
      </c>
      <c r="L1155">
        <f t="shared" ca="1" si="192"/>
        <v>-9789.9999999999818</v>
      </c>
      <c r="M1155" s="8">
        <f t="shared" si="189"/>
        <v>5.1098823598159893</v>
      </c>
      <c r="N1155" s="9">
        <f t="shared" si="188"/>
        <v>1021.9764719631978</v>
      </c>
      <c r="O1155" s="7">
        <f t="shared" ca="1" si="195"/>
        <v>260.00000000000227</v>
      </c>
      <c r="P1155" s="2" t="str">
        <f t="shared" ca="1" si="196"/>
        <v xml:space="preserve"> </v>
      </c>
      <c r="Q1155" t="str">
        <f t="shared" ca="1" si="197"/>
        <v>B</v>
      </c>
      <c r="R1155">
        <f t="shared" ca="1" si="193"/>
        <v>270.00000000000455</v>
      </c>
      <c r="S1155">
        <f t="shared" ca="1" si="194"/>
        <v>-14079.999999999982</v>
      </c>
    </row>
    <row r="1156" spans="1:19" x14ac:dyDescent="0.25">
      <c r="A1156" s="1">
        <v>38219</v>
      </c>
      <c r="B1156">
        <v>565.20000000000005</v>
      </c>
      <c r="C1156">
        <v>574.70000000000005</v>
      </c>
      <c r="D1156">
        <v>565.20000000000005</v>
      </c>
      <c r="E1156">
        <v>573.20000000000005</v>
      </c>
      <c r="F1156">
        <v>63619</v>
      </c>
      <c r="G1156">
        <f t="shared" ref="G1156:G1219" si="198">MAX(C1156-D1156,C1156-E1155,E1155-D1156)</f>
        <v>9.5</v>
      </c>
      <c r="H1156" s="2" t="str">
        <f ca="1">IF($C1156&gt;MAX($C1155:OFFSET($C1156,-$H$2+1,0)),"B",IF($D1156&lt;MIN($D1155:OFFSET($D1156,-$H$2+1,0)),"S",H1155))</f>
        <v>B</v>
      </c>
      <c r="I1156" s="2" t="str">
        <f ca="1">IF($C1156&gt;MAX($C1155:OFFSET($C1156,-$I$2+1,0)),"B",IF($D1156&lt;MIN($D1155:OFFSET($D1156,-$I$2+1,0)),"S",I1155))</f>
        <v>B</v>
      </c>
      <c r="J1156" s="2" t="str">
        <f t="shared" ca="1" si="190"/>
        <v>B</v>
      </c>
      <c r="K1156">
        <f t="shared" ca="1" si="191"/>
        <v>610.00000000000227</v>
      </c>
      <c r="L1156">
        <f t="shared" ca="1" si="192"/>
        <v>-9179.99999999998</v>
      </c>
      <c r="M1156" s="8">
        <f t="shared" si="189"/>
        <v>5.3293882418251899</v>
      </c>
      <c r="N1156" s="9">
        <f t="shared" si="188"/>
        <v>1065.8776483650379</v>
      </c>
      <c r="O1156" s="7">
        <f t="shared" ca="1" si="195"/>
        <v>870.00000000000455</v>
      </c>
      <c r="P1156" s="2" t="str">
        <f t="shared" ca="1" si="196"/>
        <v xml:space="preserve"> </v>
      </c>
      <c r="Q1156" t="str">
        <f t="shared" ca="1" si="197"/>
        <v>B</v>
      </c>
      <c r="R1156">
        <f t="shared" ca="1" si="193"/>
        <v>610.00000000000227</v>
      </c>
      <c r="S1156">
        <f t="shared" ca="1" si="194"/>
        <v>-13469.99999999998</v>
      </c>
    </row>
    <row r="1157" spans="1:19" x14ac:dyDescent="0.25">
      <c r="A1157" s="1">
        <v>38222</v>
      </c>
      <c r="B1157">
        <v>571.20000000000005</v>
      </c>
      <c r="C1157">
        <v>572.20000000000005</v>
      </c>
      <c r="D1157">
        <v>568.70000000000005</v>
      </c>
      <c r="E1157">
        <v>570.5</v>
      </c>
      <c r="F1157">
        <v>37050</v>
      </c>
      <c r="G1157">
        <f t="shared" si="198"/>
        <v>4.5</v>
      </c>
      <c r="H1157" s="2" t="str">
        <f ca="1">IF($C1157&gt;MAX($C1156:OFFSET($C1157,-$H$2+1,0)),"B",IF($D1157&lt;MIN($D1156:OFFSET($D1157,-$H$2+1,0)),"S",H1156))</f>
        <v>B</v>
      </c>
      <c r="I1157" s="2" t="str">
        <f ca="1">IF($C1157&gt;MAX($C1156:OFFSET($C1157,-$I$2+1,0)),"B",IF($D1157&lt;MIN($D1156:OFFSET($D1157,-$I$2+1,0)),"S",I1156))</f>
        <v>B</v>
      </c>
      <c r="J1157" s="2" t="str">
        <f t="shared" ca="1" si="190"/>
        <v>B</v>
      </c>
      <c r="K1157">
        <f t="shared" ca="1" si="191"/>
        <v>-270.00000000000455</v>
      </c>
      <c r="L1157">
        <f t="shared" ca="1" si="192"/>
        <v>-9449.9999999999854</v>
      </c>
      <c r="M1157" s="8">
        <f t="shared" si="189"/>
        <v>5.2879188297339308</v>
      </c>
      <c r="N1157" s="9">
        <f t="shared" si="188"/>
        <v>1057.5837659467861</v>
      </c>
      <c r="O1157" s="7">
        <f t="shared" ca="1" si="195"/>
        <v>600</v>
      </c>
      <c r="P1157" s="2" t="str">
        <f t="shared" ca="1" si="196"/>
        <v xml:space="preserve"> </v>
      </c>
      <c r="Q1157" t="str">
        <f t="shared" ca="1" si="197"/>
        <v>B</v>
      </c>
      <c r="R1157">
        <f t="shared" ca="1" si="193"/>
        <v>-270.00000000000455</v>
      </c>
      <c r="S1157">
        <f t="shared" ca="1" si="194"/>
        <v>-13739.999999999985</v>
      </c>
    </row>
    <row r="1158" spans="1:19" x14ac:dyDescent="0.25">
      <c r="A1158" s="1">
        <v>38223</v>
      </c>
      <c r="B1158">
        <v>566.70000000000005</v>
      </c>
      <c r="C1158">
        <v>568.70000000000005</v>
      </c>
      <c r="D1158">
        <v>561.9</v>
      </c>
      <c r="E1158">
        <v>562.70000000000005</v>
      </c>
      <c r="F1158">
        <v>34004</v>
      </c>
      <c r="G1158">
        <f t="shared" si="198"/>
        <v>8.6000000000000227</v>
      </c>
      <c r="H1158" s="2" t="str">
        <f ca="1">IF($C1158&gt;MAX($C1157:OFFSET($C1158,-$H$2+1,0)),"B",IF($D1158&lt;MIN($D1157:OFFSET($D1158,-$H$2+1,0)),"S",H1157))</f>
        <v>B</v>
      </c>
      <c r="I1158" s="2" t="str">
        <f ca="1">IF($C1158&gt;MAX($C1157:OFFSET($C1158,-$I$2+1,0)),"B",IF($D1158&lt;MIN($D1157:OFFSET($D1158,-$I$2+1,0)),"S",I1157))</f>
        <v>B</v>
      </c>
      <c r="J1158" s="2" t="str">
        <f t="shared" ca="1" si="190"/>
        <v>B</v>
      </c>
      <c r="K1158">
        <f t="shared" ca="1" si="191"/>
        <v>-779.99999999999545</v>
      </c>
      <c r="L1158">
        <f t="shared" ca="1" si="192"/>
        <v>-10229.999999999982</v>
      </c>
      <c r="M1158" s="8">
        <f t="shared" si="189"/>
        <v>5.4535228882472353</v>
      </c>
      <c r="N1158" s="9">
        <f t="shared" si="188"/>
        <v>1090.7045776494469</v>
      </c>
      <c r="O1158" s="7">
        <f t="shared" ca="1" si="195"/>
        <v>-179.99999999999545</v>
      </c>
      <c r="P1158" s="2" t="str">
        <f t="shared" ca="1" si="196"/>
        <v xml:space="preserve"> </v>
      </c>
      <c r="Q1158" t="str">
        <f t="shared" ca="1" si="197"/>
        <v>B</v>
      </c>
      <c r="R1158">
        <f t="shared" ca="1" si="193"/>
        <v>-779.99999999999545</v>
      </c>
      <c r="S1158">
        <f t="shared" ca="1" si="194"/>
        <v>-14519.999999999982</v>
      </c>
    </row>
    <row r="1159" spans="1:19" x14ac:dyDescent="0.25">
      <c r="A1159" s="1">
        <v>38224</v>
      </c>
      <c r="B1159">
        <v>565.20000000000005</v>
      </c>
      <c r="C1159">
        <v>568</v>
      </c>
      <c r="D1159">
        <v>564.70000000000005</v>
      </c>
      <c r="E1159">
        <v>567.70000000000005</v>
      </c>
      <c r="F1159">
        <v>42885</v>
      </c>
      <c r="G1159">
        <f t="shared" si="198"/>
        <v>5.2999999999999545</v>
      </c>
      <c r="H1159" s="2" t="str">
        <f ca="1">IF($C1159&gt;MAX($C1158:OFFSET($C1159,-$H$2+1,0)),"B",IF($D1159&lt;MIN($D1158:OFFSET($D1159,-$H$2+1,0)),"S",H1158))</f>
        <v>B</v>
      </c>
      <c r="I1159" s="2" t="str">
        <f ca="1">IF($C1159&gt;MAX($C1158:OFFSET($C1159,-$I$2+1,0)),"B",IF($D1159&lt;MIN($D1158:OFFSET($D1159,-$I$2+1,0)),"S",I1158))</f>
        <v>B</v>
      </c>
      <c r="J1159" s="2" t="str">
        <f t="shared" ca="1" si="190"/>
        <v>B</v>
      </c>
      <c r="K1159">
        <f t="shared" ca="1" si="191"/>
        <v>500</v>
      </c>
      <c r="L1159">
        <f t="shared" ca="1" si="192"/>
        <v>-9729.9999999999818</v>
      </c>
      <c r="M1159" s="8">
        <f t="shared" si="189"/>
        <v>5.4458467438348714</v>
      </c>
      <c r="N1159" s="9">
        <f t="shared" si="188"/>
        <v>1089.1693487669743</v>
      </c>
      <c r="O1159" s="7">
        <f t="shared" ca="1" si="195"/>
        <v>320.00000000000455</v>
      </c>
      <c r="P1159" s="2" t="str">
        <f t="shared" ca="1" si="196"/>
        <v xml:space="preserve"> </v>
      </c>
      <c r="Q1159" t="str">
        <f t="shared" ca="1" si="197"/>
        <v>B</v>
      </c>
      <c r="R1159">
        <f t="shared" ca="1" si="193"/>
        <v>500</v>
      </c>
      <c r="S1159">
        <f t="shared" ca="1" si="194"/>
        <v>-14019.999999999982</v>
      </c>
    </row>
    <row r="1160" spans="1:19" x14ac:dyDescent="0.25">
      <c r="A1160" s="1">
        <v>38225</v>
      </c>
      <c r="B1160">
        <v>568.29999999999995</v>
      </c>
      <c r="C1160">
        <v>569.20000000000005</v>
      </c>
      <c r="D1160">
        <v>564.4</v>
      </c>
      <c r="E1160">
        <v>567.20000000000005</v>
      </c>
      <c r="F1160">
        <v>64963</v>
      </c>
      <c r="G1160">
        <f t="shared" si="198"/>
        <v>4.8000000000000682</v>
      </c>
      <c r="H1160" s="2" t="str">
        <f ca="1">IF($C1160&gt;MAX($C1159:OFFSET($C1160,-$H$2+1,0)),"B",IF($D1160&lt;MIN($D1159:OFFSET($D1160,-$H$2+1,0)),"S",H1159))</f>
        <v>B</v>
      </c>
      <c r="I1160" s="2" t="str">
        <f ca="1">IF($C1160&gt;MAX($C1159:OFFSET($C1160,-$I$2+1,0)),"B",IF($D1160&lt;MIN($D1159:OFFSET($D1160,-$I$2+1,0)),"S",I1159))</f>
        <v>B</v>
      </c>
      <c r="J1160" s="2" t="str">
        <f t="shared" ca="1" si="190"/>
        <v>B</v>
      </c>
      <c r="K1160">
        <f t="shared" ca="1" si="191"/>
        <v>-50</v>
      </c>
      <c r="L1160">
        <f t="shared" ca="1" si="192"/>
        <v>-9779.9999999999818</v>
      </c>
      <c r="M1160" s="8">
        <f t="shared" si="189"/>
        <v>5.4135544066431311</v>
      </c>
      <c r="N1160" s="9">
        <f t="shared" si="188"/>
        <v>1082.7108813286263</v>
      </c>
      <c r="O1160" s="7">
        <f t="shared" ca="1" si="195"/>
        <v>270.00000000000455</v>
      </c>
      <c r="P1160" s="2" t="str">
        <f t="shared" ca="1" si="196"/>
        <v xml:space="preserve"> </v>
      </c>
      <c r="Q1160" t="str">
        <f t="shared" ca="1" si="197"/>
        <v>B</v>
      </c>
      <c r="R1160">
        <f t="shared" ca="1" si="193"/>
        <v>-50</v>
      </c>
      <c r="S1160">
        <f t="shared" ca="1" si="194"/>
        <v>-14069.999999999982</v>
      </c>
    </row>
    <row r="1161" spans="1:19" x14ac:dyDescent="0.25">
      <c r="A1161" s="1">
        <v>38226</v>
      </c>
      <c r="B1161">
        <v>567.5</v>
      </c>
      <c r="C1161">
        <v>568.70000000000005</v>
      </c>
      <c r="D1161">
        <v>560.70000000000005</v>
      </c>
      <c r="E1161">
        <v>563</v>
      </c>
      <c r="F1161">
        <v>64808</v>
      </c>
      <c r="G1161">
        <f t="shared" si="198"/>
        <v>8</v>
      </c>
      <c r="H1161" s="2" t="str">
        <f ca="1">IF($C1161&gt;MAX($C1160:OFFSET($C1161,-$H$2+1,0)),"B",IF($D1161&lt;MIN($D1160:OFFSET($D1161,-$H$2+1,0)),"S",H1160))</f>
        <v>B</v>
      </c>
      <c r="I1161" s="2" t="str">
        <f ca="1">IF($C1161&gt;MAX($C1160:OFFSET($C1161,-$I$2+1,0)),"B",IF($D1161&lt;MIN($D1160:OFFSET($D1161,-$I$2+1,0)),"S",I1160))</f>
        <v>B</v>
      </c>
      <c r="J1161" s="2" t="str">
        <f t="shared" ca="1" si="190"/>
        <v>B</v>
      </c>
      <c r="K1161">
        <f t="shared" ca="1" si="191"/>
        <v>-420.00000000000455</v>
      </c>
      <c r="L1161">
        <f t="shared" ca="1" si="192"/>
        <v>-10199.999999999985</v>
      </c>
      <c r="M1161" s="8">
        <f t="shared" si="189"/>
        <v>5.542876686310974</v>
      </c>
      <c r="N1161" s="9">
        <f t="shared" si="188"/>
        <v>1108.5753372621948</v>
      </c>
      <c r="O1161" s="7">
        <f t="shared" ca="1" si="195"/>
        <v>-150</v>
      </c>
      <c r="P1161" s="2" t="str">
        <f t="shared" ca="1" si="196"/>
        <v xml:space="preserve"> </v>
      </c>
      <c r="Q1161" t="str">
        <f t="shared" ca="1" si="197"/>
        <v>B</v>
      </c>
      <c r="R1161">
        <f t="shared" ca="1" si="193"/>
        <v>-420.00000000000455</v>
      </c>
      <c r="S1161">
        <f t="shared" ca="1" si="194"/>
        <v>-14489.999999999985</v>
      </c>
    </row>
    <row r="1162" spans="1:19" x14ac:dyDescent="0.25">
      <c r="A1162" s="1">
        <v>38229</v>
      </c>
      <c r="B1162">
        <v>565.20000000000005</v>
      </c>
      <c r="C1162">
        <v>568.9</v>
      </c>
      <c r="D1162">
        <v>564.79999999999995</v>
      </c>
      <c r="E1162">
        <v>567.6</v>
      </c>
      <c r="F1162">
        <v>58386</v>
      </c>
      <c r="G1162">
        <f t="shared" si="198"/>
        <v>5.8999999999999773</v>
      </c>
      <c r="H1162" s="2" t="str">
        <f ca="1">IF($C1162&gt;MAX($C1161:OFFSET($C1162,-$H$2+1,0)),"B",IF($D1162&lt;MIN($D1161:OFFSET($D1162,-$H$2+1,0)),"S",H1161))</f>
        <v>B</v>
      </c>
      <c r="I1162" s="2" t="str">
        <f ca="1">IF($C1162&gt;MAX($C1161:OFFSET($C1162,-$I$2+1,0)),"B",IF($D1162&lt;MIN($D1161:OFFSET($D1162,-$I$2+1,0)),"S",I1161))</f>
        <v>B</v>
      </c>
      <c r="J1162" s="2" t="str">
        <f t="shared" ca="1" si="190"/>
        <v>B</v>
      </c>
      <c r="K1162">
        <f t="shared" ca="1" si="191"/>
        <v>460.00000000000227</v>
      </c>
      <c r="L1162">
        <f t="shared" ca="1" si="192"/>
        <v>-9739.9999999999836</v>
      </c>
      <c r="M1162" s="8">
        <f t="shared" si="189"/>
        <v>5.5607328519954242</v>
      </c>
      <c r="N1162" s="9">
        <f t="shared" si="188"/>
        <v>1112.1465703990848</v>
      </c>
      <c r="O1162" s="7">
        <f t="shared" ca="1" si="195"/>
        <v>310.00000000000227</v>
      </c>
      <c r="P1162" s="2" t="str">
        <f t="shared" ca="1" si="196"/>
        <v xml:space="preserve"> </v>
      </c>
      <c r="Q1162" t="str">
        <f t="shared" ca="1" si="197"/>
        <v>B</v>
      </c>
      <c r="R1162">
        <f t="shared" ca="1" si="193"/>
        <v>460.00000000000227</v>
      </c>
      <c r="S1162">
        <f t="shared" ca="1" si="194"/>
        <v>-14029.999999999984</v>
      </c>
    </row>
    <row r="1163" spans="1:19" x14ac:dyDescent="0.25">
      <c r="A1163" s="1">
        <v>38230</v>
      </c>
      <c r="B1163">
        <v>568.20000000000005</v>
      </c>
      <c r="C1163">
        <v>570.9</v>
      </c>
      <c r="D1163">
        <v>566.6</v>
      </c>
      <c r="E1163">
        <v>570.1</v>
      </c>
      <c r="F1163">
        <v>59736</v>
      </c>
      <c r="G1163">
        <f t="shared" si="198"/>
        <v>4.2999999999999545</v>
      </c>
      <c r="H1163" s="2" t="str">
        <f ca="1">IF($C1163&gt;MAX($C1162:OFFSET($C1163,-$H$2+1,0)),"B",IF($D1163&lt;MIN($D1162:OFFSET($D1163,-$H$2+1,0)),"S",H1162))</f>
        <v>B</v>
      </c>
      <c r="I1163" s="2" t="str">
        <f ca="1">IF($C1163&gt;MAX($C1162:OFFSET($C1163,-$I$2+1,0)),"B",IF($D1163&lt;MIN($D1162:OFFSET($D1163,-$I$2+1,0)),"S",I1162))</f>
        <v>B</v>
      </c>
      <c r="J1163" s="2" t="str">
        <f t="shared" ca="1" si="190"/>
        <v>B</v>
      </c>
      <c r="K1163">
        <f t="shared" ca="1" si="191"/>
        <v>250</v>
      </c>
      <c r="L1163">
        <f t="shared" ca="1" si="192"/>
        <v>-9489.9999999999836</v>
      </c>
      <c r="M1163" s="8">
        <f t="shared" si="189"/>
        <v>5.4976962093956505</v>
      </c>
      <c r="N1163" s="9">
        <f t="shared" si="188"/>
        <v>1099.53924187913</v>
      </c>
      <c r="O1163" s="7">
        <f t="shared" ca="1" si="195"/>
        <v>560.00000000000227</v>
      </c>
      <c r="P1163" s="2" t="str">
        <f t="shared" ca="1" si="196"/>
        <v xml:space="preserve"> </v>
      </c>
      <c r="Q1163" t="str">
        <f t="shared" ca="1" si="197"/>
        <v>B</v>
      </c>
      <c r="R1163">
        <f t="shared" ca="1" si="193"/>
        <v>250</v>
      </c>
      <c r="S1163">
        <f t="shared" ca="1" si="194"/>
        <v>-13779.999999999984</v>
      </c>
    </row>
    <row r="1164" spans="1:19" x14ac:dyDescent="0.25">
      <c r="A1164" s="1">
        <v>38231</v>
      </c>
      <c r="B1164">
        <v>568.70000000000005</v>
      </c>
      <c r="C1164">
        <v>570.20000000000005</v>
      </c>
      <c r="D1164">
        <v>566.5</v>
      </c>
      <c r="E1164">
        <v>568.5</v>
      </c>
      <c r="F1164">
        <v>35442</v>
      </c>
      <c r="G1164">
        <f t="shared" si="198"/>
        <v>3.7000000000000455</v>
      </c>
      <c r="H1164" s="2" t="str">
        <f ca="1">IF($C1164&gt;MAX($C1163:OFFSET($C1164,-$H$2+1,0)),"B",IF($D1164&lt;MIN($D1163:OFFSET($D1164,-$H$2+1,0)),"S",H1163))</f>
        <v>B</v>
      </c>
      <c r="I1164" s="2" t="str">
        <f ca="1">IF($C1164&gt;MAX($C1163:OFFSET($C1164,-$I$2+1,0)),"B",IF($D1164&lt;MIN($D1163:OFFSET($D1164,-$I$2+1,0)),"S",I1163))</f>
        <v>B</v>
      </c>
      <c r="J1164" s="2" t="str">
        <f t="shared" ca="1" si="190"/>
        <v>B</v>
      </c>
      <c r="K1164">
        <f t="shared" ca="1" si="191"/>
        <v>-160.00000000000227</v>
      </c>
      <c r="L1164">
        <f t="shared" ca="1" si="192"/>
        <v>-9649.9999999999854</v>
      </c>
      <c r="M1164" s="8">
        <f t="shared" si="189"/>
        <v>5.4078113989258707</v>
      </c>
      <c r="N1164" s="9">
        <f t="shared" si="188"/>
        <v>1081.562279785174</v>
      </c>
      <c r="O1164" s="7">
        <f t="shared" ca="1" si="195"/>
        <v>400</v>
      </c>
      <c r="P1164" s="2" t="str">
        <f t="shared" ca="1" si="196"/>
        <v xml:space="preserve"> </v>
      </c>
      <c r="Q1164" t="str">
        <f t="shared" ca="1" si="197"/>
        <v>B</v>
      </c>
      <c r="R1164">
        <f t="shared" ca="1" si="193"/>
        <v>-160.00000000000227</v>
      </c>
      <c r="S1164">
        <f t="shared" ca="1" si="194"/>
        <v>-13939.999999999985</v>
      </c>
    </row>
    <row r="1165" spans="1:19" x14ac:dyDescent="0.25">
      <c r="A1165" s="1">
        <v>38232</v>
      </c>
      <c r="B1165">
        <v>568.20000000000005</v>
      </c>
      <c r="C1165">
        <v>568.20000000000005</v>
      </c>
      <c r="D1165">
        <v>565.5</v>
      </c>
      <c r="E1165">
        <v>565.70000000000005</v>
      </c>
      <c r="F1165">
        <v>37234</v>
      </c>
      <c r="G1165">
        <f t="shared" si="198"/>
        <v>3</v>
      </c>
      <c r="H1165" s="2" t="str">
        <f ca="1">IF($C1165&gt;MAX($C1164:OFFSET($C1165,-$H$2+1,0)),"B",IF($D1165&lt;MIN($D1164:OFFSET($D1165,-$H$2+1,0)),"S",H1164))</f>
        <v>B</v>
      </c>
      <c r="I1165" s="2" t="str">
        <f ca="1">IF($C1165&gt;MAX($C1164:OFFSET($C1165,-$I$2+1,0)),"B",IF($D1165&lt;MIN($D1164:OFFSET($D1165,-$I$2+1,0)),"S",I1164))</f>
        <v>B</v>
      </c>
      <c r="J1165" s="2" t="str">
        <f t="shared" ca="1" si="190"/>
        <v>B</v>
      </c>
      <c r="K1165">
        <f t="shared" ca="1" si="191"/>
        <v>-279.99999999999545</v>
      </c>
      <c r="L1165">
        <f t="shared" ca="1" si="192"/>
        <v>-9929.9999999999818</v>
      </c>
      <c r="M1165" s="8">
        <f t="shared" si="189"/>
        <v>5.2874208289795774</v>
      </c>
      <c r="N1165" s="9">
        <f t="shared" si="188"/>
        <v>1057.4841657959155</v>
      </c>
      <c r="O1165" s="7">
        <f t="shared" ca="1" si="195"/>
        <v>120.00000000000455</v>
      </c>
      <c r="P1165" s="2" t="str">
        <f t="shared" ca="1" si="196"/>
        <v xml:space="preserve"> </v>
      </c>
      <c r="Q1165" t="str">
        <f t="shared" ca="1" si="197"/>
        <v>B</v>
      </c>
      <c r="R1165">
        <f t="shared" ca="1" si="193"/>
        <v>-279.99999999999545</v>
      </c>
      <c r="S1165">
        <f t="shared" ca="1" si="194"/>
        <v>-14219.999999999982</v>
      </c>
    </row>
    <row r="1166" spans="1:19" x14ac:dyDescent="0.25">
      <c r="A1166" s="1">
        <v>38233</v>
      </c>
      <c r="B1166">
        <v>565.70000000000005</v>
      </c>
      <c r="C1166">
        <v>566.20000000000005</v>
      </c>
      <c r="D1166">
        <v>558.70000000000005</v>
      </c>
      <c r="E1166">
        <v>560.20000000000005</v>
      </c>
      <c r="F1166">
        <v>65473</v>
      </c>
      <c r="G1166">
        <f t="shared" si="198"/>
        <v>7.5</v>
      </c>
      <c r="H1166" s="2" t="str">
        <f ca="1">IF($C1166&gt;MAX($C1165:OFFSET($C1166,-$H$2+1,0)),"B",IF($D1166&lt;MIN($D1165:OFFSET($D1166,-$H$2+1,0)),"S",H1165))</f>
        <v>B</v>
      </c>
      <c r="I1166" s="2" t="str">
        <f ca="1">IF($C1166&gt;MAX($C1165:OFFSET($C1166,-$I$2+1,0)),"B",IF($D1166&lt;MIN($D1165:OFFSET($D1166,-$I$2+1,0)),"S",I1165))</f>
        <v>B</v>
      </c>
      <c r="J1166" s="2" t="str">
        <f t="shared" ca="1" si="190"/>
        <v>B</v>
      </c>
      <c r="K1166">
        <f t="shared" ca="1" si="191"/>
        <v>-550</v>
      </c>
      <c r="L1166">
        <f t="shared" ca="1" si="192"/>
        <v>-10479.999999999982</v>
      </c>
      <c r="M1166" s="8">
        <f t="shared" si="189"/>
        <v>5.3980497875305984</v>
      </c>
      <c r="N1166" s="9">
        <f t="shared" si="188"/>
        <v>1079.6099575061196</v>
      </c>
      <c r="O1166" s="7">
        <f t="shared" ca="1" si="195"/>
        <v>-429.99999999999545</v>
      </c>
      <c r="P1166" s="2" t="str">
        <f t="shared" ca="1" si="196"/>
        <v xml:space="preserve"> </v>
      </c>
      <c r="Q1166" t="str">
        <f t="shared" ca="1" si="197"/>
        <v>B</v>
      </c>
      <c r="R1166">
        <f t="shared" ca="1" si="193"/>
        <v>-550</v>
      </c>
      <c r="S1166">
        <f t="shared" ca="1" si="194"/>
        <v>-14769.999999999982</v>
      </c>
    </row>
    <row r="1167" spans="1:19" x14ac:dyDescent="0.25">
      <c r="A1167" s="1">
        <v>38237</v>
      </c>
      <c r="B1167">
        <v>559</v>
      </c>
      <c r="C1167">
        <v>559.70000000000005</v>
      </c>
      <c r="D1167">
        <v>556.20000000000005</v>
      </c>
      <c r="E1167">
        <v>557.1</v>
      </c>
      <c r="F1167">
        <v>37038</v>
      </c>
      <c r="G1167">
        <f t="shared" si="198"/>
        <v>4</v>
      </c>
      <c r="H1167" s="2" t="str">
        <f ca="1">IF($C1167&gt;MAX($C1166:OFFSET($C1167,-$H$2+1,0)),"B",IF($D1167&lt;MIN($D1166:OFFSET($D1167,-$H$2+1,0)),"S",H1166))</f>
        <v>B</v>
      </c>
      <c r="I1167" s="2" t="str">
        <f ca="1">IF($C1167&gt;MAX($C1166:OFFSET($C1167,-$I$2+1,0)),"B",IF($D1167&lt;MIN($D1166:OFFSET($D1167,-$I$2+1,0)),"S",I1166))</f>
        <v>B</v>
      </c>
      <c r="J1167" s="2" t="str">
        <f t="shared" ca="1" si="190"/>
        <v>B</v>
      </c>
      <c r="K1167">
        <f t="shared" ca="1" si="191"/>
        <v>-310.00000000000227</v>
      </c>
      <c r="L1167">
        <f t="shared" ca="1" si="192"/>
        <v>-10789.999999999984</v>
      </c>
      <c r="M1167" s="8">
        <f t="shared" si="189"/>
        <v>5.328147298154069</v>
      </c>
      <c r="N1167" s="9">
        <f t="shared" si="188"/>
        <v>1065.6294596308137</v>
      </c>
      <c r="O1167" s="7">
        <f t="shared" ca="1" si="195"/>
        <v>-739.99999999999773</v>
      </c>
      <c r="P1167" s="2" t="str">
        <f t="shared" ca="1" si="196"/>
        <v xml:space="preserve"> </v>
      </c>
      <c r="Q1167" t="str">
        <f t="shared" ca="1" si="197"/>
        <v>B</v>
      </c>
      <c r="R1167">
        <f t="shared" ca="1" si="193"/>
        <v>-310.00000000000227</v>
      </c>
      <c r="S1167">
        <f t="shared" ca="1" si="194"/>
        <v>-15079.999999999984</v>
      </c>
    </row>
    <row r="1168" spans="1:19" x14ac:dyDescent="0.25">
      <c r="A1168" s="1">
        <v>38238</v>
      </c>
      <c r="B1168">
        <v>554.6</v>
      </c>
      <c r="C1168">
        <v>559.70000000000005</v>
      </c>
      <c r="D1168">
        <v>554.6</v>
      </c>
      <c r="E1168">
        <v>559.1</v>
      </c>
      <c r="F1168">
        <v>39139</v>
      </c>
      <c r="G1168">
        <f t="shared" si="198"/>
        <v>5.1000000000000227</v>
      </c>
      <c r="H1168" s="2" t="str">
        <f ca="1">IF($C1168&gt;MAX($C1167:OFFSET($C1168,-$H$2+1,0)),"B",IF($D1168&lt;MIN($D1167:OFFSET($D1168,-$H$2+1,0)),"S",H1167))</f>
        <v>B</v>
      </c>
      <c r="I1168" s="2" t="str">
        <f ca="1">IF($C1168&gt;MAX($C1167:OFFSET($C1168,-$I$2+1,0)),"B",IF($D1168&lt;MIN($D1167:OFFSET($D1168,-$I$2+1,0)),"S",I1167))</f>
        <v>B</v>
      </c>
      <c r="J1168" s="2" t="str">
        <f t="shared" ca="1" si="190"/>
        <v>B</v>
      </c>
      <c r="K1168">
        <f t="shared" ca="1" si="191"/>
        <v>200</v>
      </c>
      <c r="L1168">
        <f t="shared" ca="1" si="192"/>
        <v>-10589.999999999984</v>
      </c>
      <c r="M1168" s="8">
        <f t="shared" si="189"/>
        <v>5.3167399332463665</v>
      </c>
      <c r="N1168" s="9">
        <f t="shared" si="188"/>
        <v>1063.3479866492733</v>
      </c>
      <c r="O1168" s="7">
        <f t="shared" ca="1" si="195"/>
        <v>-539.99999999999773</v>
      </c>
      <c r="P1168" s="2" t="str">
        <f t="shared" ca="1" si="196"/>
        <v xml:space="preserve"> </v>
      </c>
      <c r="Q1168" t="str">
        <f t="shared" ca="1" si="197"/>
        <v>B</v>
      </c>
      <c r="R1168">
        <f t="shared" ca="1" si="193"/>
        <v>200</v>
      </c>
      <c r="S1168">
        <f t="shared" ca="1" si="194"/>
        <v>-14879.999999999984</v>
      </c>
    </row>
    <row r="1169" spans="1:19" x14ac:dyDescent="0.25">
      <c r="A1169" s="1">
        <v>38239</v>
      </c>
      <c r="B1169">
        <v>558.20000000000005</v>
      </c>
      <c r="C1169">
        <v>559</v>
      </c>
      <c r="D1169">
        <v>557</v>
      </c>
      <c r="E1169">
        <v>558.1</v>
      </c>
      <c r="F1169">
        <v>58042</v>
      </c>
      <c r="G1169">
        <f t="shared" si="198"/>
        <v>2.1000000000000227</v>
      </c>
      <c r="H1169" s="2" t="str">
        <f ca="1">IF($C1169&gt;MAX($C1168:OFFSET($C1169,-$H$2+1,0)),"B",IF($D1169&lt;MIN($D1168:OFFSET($D1169,-$H$2+1,0)),"S",H1168))</f>
        <v>B</v>
      </c>
      <c r="I1169" s="2" t="str">
        <f ca="1">IF($C1169&gt;MAX($C1168:OFFSET($C1169,-$I$2+1,0)),"B",IF($D1169&lt;MIN($D1168:OFFSET($D1169,-$I$2+1,0)),"S",I1168))</f>
        <v>B</v>
      </c>
      <c r="J1169" s="2" t="str">
        <f t="shared" ca="1" si="190"/>
        <v>B</v>
      </c>
      <c r="K1169">
        <f t="shared" ca="1" si="191"/>
        <v>-100</v>
      </c>
      <c r="L1169">
        <f t="shared" ca="1" si="192"/>
        <v>-10689.999999999984</v>
      </c>
      <c r="M1169" s="8">
        <f t="shared" si="189"/>
        <v>5.1559029365840496</v>
      </c>
      <c r="N1169" s="9">
        <f t="shared" si="188"/>
        <v>1031.18058731681</v>
      </c>
      <c r="O1169" s="7">
        <f t="shared" ca="1" si="195"/>
        <v>-639.99999999999773</v>
      </c>
      <c r="P1169" s="2" t="str">
        <f t="shared" ca="1" si="196"/>
        <v xml:space="preserve"> </v>
      </c>
      <c r="Q1169" t="str">
        <f t="shared" ca="1" si="197"/>
        <v>B</v>
      </c>
      <c r="R1169">
        <f t="shared" ca="1" si="193"/>
        <v>-100</v>
      </c>
      <c r="S1169">
        <f t="shared" ca="1" si="194"/>
        <v>-14979.999999999984</v>
      </c>
    </row>
    <row r="1170" spans="1:19" x14ac:dyDescent="0.25">
      <c r="A1170" s="1">
        <v>38240</v>
      </c>
      <c r="B1170">
        <v>560.79999999999995</v>
      </c>
      <c r="C1170">
        <v>562.70000000000005</v>
      </c>
      <c r="D1170">
        <v>559.20000000000005</v>
      </c>
      <c r="E1170">
        <v>561.5</v>
      </c>
      <c r="F1170">
        <v>43912</v>
      </c>
      <c r="G1170">
        <f t="shared" si="198"/>
        <v>4.6000000000000227</v>
      </c>
      <c r="H1170" s="2" t="str">
        <f ca="1">IF($C1170&gt;MAX($C1169:OFFSET($C1170,-$H$2+1,0)),"B",IF($D1170&lt;MIN($D1169:OFFSET($D1170,-$H$2+1,0)),"S",H1169))</f>
        <v>B</v>
      </c>
      <c r="I1170" s="2" t="str">
        <f ca="1">IF($C1170&gt;MAX($C1169:OFFSET($C1170,-$I$2+1,0)),"B",IF($D1170&lt;MIN($D1169:OFFSET($D1170,-$I$2+1,0)),"S",I1169))</f>
        <v>B</v>
      </c>
      <c r="J1170" s="2" t="str">
        <f t="shared" ca="1" si="190"/>
        <v>B</v>
      </c>
      <c r="K1170">
        <f t="shared" ca="1" si="191"/>
        <v>339.99999999999773</v>
      </c>
      <c r="L1170">
        <f t="shared" ca="1" si="192"/>
        <v>-10349.999999999985</v>
      </c>
      <c r="M1170" s="8">
        <f t="shared" si="189"/>
        <v>5.1281077897548482</v>
      </c>
      <c r="N1170" s="9">
        <f t="shared" si="188"/>
        <v>1025.6215579509696</v>
      </c>
      <c r="O1170" s="7">
        <f t="shared" ca="1" si="195"/>
        <v>-300</v>
      </c>
      <c r="P1170" s="2" t="str">
        <f t="shared" ca="1" si="196"/>
        <v xml:space="preserve"> </v>
      </c>
      <c r="Q1170" t="str">
        <f t="shared" ca="1" si="197"/>
        <v>B</v>
      </c>
      <c r="R1170">
        <f t="shared" ca="1" si="193"/>
        <v>339.99999999999773</v>
      </c>
      <c r="S1170">
        <f t="shared" ca="1" si="194"/>
        <v>-14639.999999999985</v>
      </c>
    </row>
    <row r="1171" spans="1:19" x14ac:dyDescent="0.25">
      <c r="A1171" s="1">
        <v>38243</v>
      </c>
      <c r="B1171">
        <v>559.20000000000005</v>
      </c>
      <c r="C1171">
        <v>564.20000000000005</v>
      </c>
      <c r="D1171">
        <v>558.70000000000005</v>
      </c>
      <c r="E1171">
        <v>563.70000000000005</v>
      </c>
      <c r="F1171">
        <v>30356</v>
      </c>
      <c r="G1171">
        <f t="shared" si="198"/>
        <v>5.5</v>
      </c>
      <c r="H1171" s="2" t="str">
        <f ca="1">IF($C1171&gt;MAX($C1170:OFFSET($C1171,-$H$2+1,0)),"B",IF($D1171&lt;MIN($D1170:OFFSET($D1171,-$H$2+1,0)),"S",H1170))</f>
        <v>B</v>
      </c>
      <c r="I1171" s="2" t="str">
        <f ca="1">IF($C1171&gt;MAX($C1170:OFFSET($C1171,-$I$2+1,0)),"B",IF($D1171&lt;MIN($D1170:OFFSET($D1171,-$I$2+1,0)),"S",I1170))</f>
        <v>B</v>
      </c>
      <c r="J1171" s="2" t="str">
        <f t="shared" ca="1" si="190"/>
        <v>B</v>
      </c>
      <c r="K1171">
        <f t="shared" ca="1" si="191"/>
        <v>220.00000000000455</v>
      </c>
      <c r="L1171">
        <f t="shared" ca="1" si="192"/>
        <v>-10129.999999999982</v>
      </c>
      <c r="M1171" s="8">
        <f t="shared" si="189"/>
        <v>5.146702400267106</v>
      </c>
      <c r="N1171" s="9">
        <f t="shared" si="188"/>
        <v>1029.3404800534213</v>
      </c>
      <c r="O1171" s="7">
        <f t="shared" ca="1" si="195"/>
        <v>-79.999999999995453</v>
      </c>
      <c r="P1171" s="2" t="str">
        <f t="shared" ca="1" si="196"/>
        <v xml:space="preserve"> </v>
      </c>
      <c r="Q1171" t="str">
        <f t="shared" ca="1" si="197"/>
        <v>B</v>
      </c>
      <c r="R1171">
        <f t="shared" ca="1" si="193"/>
        <v>220.00000000000455</v>
      </c>
      <c r="S1171">
        <f t="shared" ca="1" si="194"/>
        <v>-14419.999999999982</v>
      </c>
    </row>
    <row r="1172" spans="1:19" x14ac:dyDescent="0.25">
      <c r="A1172" s="1">
        <v>38244</v>
      </c>
      <c r="B1172">
        <v>562.79999999999995</v>
      </c>
      <c r="C1172">
        <v>566.9</v>
      </c>
      <c r="D1172">
        <v>562.79999999999995</v>
      </c>
      <c r="E1172">
        <v>565.20000000000005</v>
      </c>
      <c r="F1172">
        <v>56260</v>
      </c>
      <c r="G1172">
        <f t="shared" si="198"/>
        <v>4.1000000000000227</v>
      </c>
      <c r="H1172" s="2" t="str">
        <f ca="1">IF($C1172&gt;MAX($C1171:OFFSET($C1172,-$H$2+1,0)),"B",IF($D1172&lt;MIN($D1171:OFFSET($D1172,-$H$2+1,0)),"S",H1171))</f>
        <v>B</v>
      </c>
      <c r="I1172" s="2" t="str">
        <f ca="1">IF($C1172&gt;MAX($C1171:OFFSET($C1172,-$I$2+1,0)),"B",IF($D1172&lt;MIN($D1171:OFFSET($D1172,-$I$2+1,0)),"S",I1171))</f>
        <v>B</v>
      </c>
      <c r="J1172" s="2" t="str">
        <f t="shared" ca="1" si="190"/>
        <v>B</v>
      </c>
      <c r="K1172">
        <f t="shared" ca="1" si="191"/>
        <v>150</v>
      </c>
      <c r="L1172">
        <f t="shared" ca="1" si="192"/>
        <v>-9979.9999999999818</v>
      </c>
      <c r="M1172" s="8">
        <f t="shared" si="189"/>
        <v>5.0943672802537519</v>
      </c>
      <c r="N1172" s="9">
        <f t="shared" si="188"/>
        <v>1018.8734560507504</v>
      </c>
      <c r="O1172" s="7">
        <f t="shared" ca="1" si="195"/>
        <v>70.000000000004547</v>
      </c>
      <c r="P1172" s="2" t="str">
        <f t="shared" ca="1" si="196"/>
        <v xml:space="preserve"> </v>
      </c>
      <c r="Q1172" t="str">
        <f t="shared" ca="1" si="197"/>
        <v>B</v>
      </c>
      <c r="R1172">
        <f t="shared" ca="1" si="193"/>
        <v>150</v>
      </c>
      <c r="S1172">
        <f t="shared" ca="1" si="194"/>
        <v>-14269.999999999982</v>
      </c>
    </row>
    <row r="1173" spans="1:19" x14ac:dyDescent="0.25">
      <c r="A1173" s="1">
        <v>38245</v>
      </c>
      <c r="B1173">
        <v>564.20000000000005</v>
      </c>
      <c r="C1173">
        <v>565</v>
      </c>
      <c r="D1173">
        <v>563.20000000000005</v>
      </c>
      <c r="E1173">
        <v>564.5</v>
      </c>
      <c r="F1173">
        <v>56660</v>
      </c>
      <c r="G1173">
        <f t="shared" si="198"/>
        <v>2</v>
      </c>
      <c r="H1173" s="2" t="str">
        <f ca="1">IF($C1173&gt;MAX($C1172:OFFSET($C1173,-$H$2+1,0)),"B",IF($D1173&lt;MIN($D1172:OFFSET($D1173,-$H$2+1,0)),"S",H1172))</f>
        <v>B</v>
      </c>
      <c r="I1173" s="2" t="str">
        <f ca="1">IF($C1173&gt;MAX($C1172:OFFSET($C1173,-$I$2+1,0)),"B",IF($D1173&lt;MIN($D1172:OFFSET($D1173,-$I$2+1,0)),"S",I1172))</f>
        <v>B</v>
      </c>
      <c r="J1173" s="2" t="str">
        <f t="shared" ca="1" si="190"/>
        <v>B</v>
      </c>
      <c r="K1173">
        <f t="shared" ca="1" si="191"/>
        <v>-70.000000000004547</v>
      </c>
      <c r="L1173">
        <f t="shared" ca="1" si="192"/>
        <v>-10049.999999999985</v>
      </c>
      <c r="M1173" s="8">
        <f t="shared" si="189"/>
        <v>4.9396489162410644</v>
      </c>
      <c r="N1173" s="9">
        <f t="shared" si="188"/>
        <v>987.92978324821286</v>
      </c>
      <c r="O1173" s="7">
        <f t="shared" ca="1" si="195"/>
        <v>0</v>
      </c>
      <c r="P1173" s="2" t="str">
        <f t="shared" ca="1" si="196"/>
        <v xml:space="preserve"> </v>
      </c>
      <c r="Q1173" t="str">
        <f t="shared" ca="1" si="197"/>
        <v>B</v>
      </c>
      <c r="R1173">
        <f t="shared" ca="1" si="193"/>
        <v>-70.000000000004547</v>
      </c>
      <c r="S1173">
        <f t="shared" ca="1" si="194"/>
        <v>-14339.999999999985</v>
      </c>
    </row>
    <row r="1174" spans="1:19" x14ac:dyDescent="0.25">
      <c r="A1174" s="1">
        <v>38246</v>
      </c>
      <c r="B1174">
        <v>565.20000000000005</v>
      </c>
      <c r="C1174">
        <v>565.20000000000005</v>
      </c>
      <c r="D1174">
        <v>562.5</v>
      </c>
      <c r="E1174">
        <v>564.20000000000005</v>
      </c>
      <c r="F1174">
        <v>48555</v>
      </c>
      <c r="G1174">
        <f t="shared" si="198"/>
        <v>2.7000000000000455</v>
      </c>
      <c r="H1174" s="2" t="str">
        <f ca="1">IF($C1174&gt;MAX($C1173:OFFSET($C1174,-$H$2+1,0)),"B",IF($D1174&lt;MIN($D1173:OFFSET($D1174,-$H$2+1,0)),"S",H1173))</f>
        <v>B</v>
      </c>
      <c r="I1174" s="2" t="str">
        <f ca="1">IF($C1174&gt;MAX($C1173:OFFSET($C1174,-$I$2+1,0)),"B",IF($D1174&lt;MIN($D1173:OFFSET($D1174,-$I$2+1,0)),"S",I1173))</f>
        <v>B</v>
      </c>
      <c r="J1174" s="2" t="str">
        <f t="shared" ca="1" si="190"/>
        <v>B</v>
      </c>
      <c r="K1174">
        <f t="shared" ca="1" si="191"/>
        <v>-29.999999999995453</v>
      </c>
      <c r="L1174">
        <f t="shared" ca="1" si="192"/>
        <v>-10079.999999999982</v>
      </c>
      <c r="M1174" s="8">
        <f t="shared" si="189"/>
        <v>4.8276664704290138</v>
      </c>
      <c r="N1174" s="9">
        <f t="shared" ref="N1174:N1237" si="199">$N$2*M1174*$K$2</f>
        <v>965.53329408580271</v>
      </c>
      <c r="O1174" s="7">
        <f t="shared" ca="1" si="195"/>
        <v>-29.999999999995453</v>
      </c>
      <c r="P1174" s="2" t="str">
        <f t="shared" ca="1" si="196"/>
        <v xml:space="preserve"> </v>
      </c>
      <c r="Q1174" t="str">
        <f t="shared" ca="1" si="197"/>
        <v>B</v>
      </c>
      <c r="R1174">
        <f t="shared" ca="1" si="193"/>
        <v>-29.999999999995453</v>
      </c>
      <c r="S1174">
        <f t="shared" ca="1" si="194"/>
        <v>-14369.999999999982</v>
      </c>
    </row>
    <row r="1175" spans="1:19" x14ac:dyDescent="0.25">
      <c r="A1175" s="1">
        <v>38247</v>
      </c>
      <c r="B1175">
        <v>564.5</v>
      </c>
      <c r="C1175">
        <v>565.70000000000005</v>
      </c>
      <c r="D1175">
        <v>562.9</v>
      </c>
      <c r="E1175">
        <v>565.29999999999995</v>
      </c>
      <c r="F1175">
        <v>34911</v>
      </c>
      <c r="G1175">
        <f t="shared" si="198"/>
        <v>2.8000000000000682</v>
      </c>
      <c r="H1175" s="2" t="str">
        <f ca="1">IF($C1175&gt;MAX($C1174:OFFSET($C1175,-$H$2+1,0)),"B",IF($D1175&lt;MIN($D1174:OFFSET($D1175,-$H$2+1,0)),"S",H1174))</f>
        <v>B</v>
      </c>
      <c r="I1175" s="2" t="str">
        <f ca="1">IF($C1175&gt;MAX($C1174:OFFSET($C1175,-$I$2+1,0)),"B",IF($D1175&lt;MIN($D1174:OFFSET($D1175,-$I$2+1,0)),"S",I1174))</f>
        <v>B</v>
      </c>
      <c r="J1175" s="2" t="str">
        <f t="shared" ca="1" si="190"/>
        <v>B</v>
      </c>
      <c r="K1175">
        <f t="shared" ca="1" si="191"/>
        <v>109.99999999999091</v>
      </c>
      <c r="L1175">
        <f t="shared" ca="1" si="192"/>
        <v>-9969.9999999999909</v>
      </c>
      <c r="M1175" s="8">
        <f t="shared" ref="M1175:M1238" si="200">(($M$2-1)*M1174+G1175)/$M$2</f>
        <v>4.7262831469075666</v>
      </c>
      <c r="N1175" s="9">
        <f t="shared" si="199"/>
        <v>945.25662938151333</v>
      </c>
      <c r="O1175" s="7">
        <f t="shared" ca="1" si="195"/>
        <v>79.999999999995453</v>
      </c>
      <c r="P1175" s="2" t="str">
        <f t="shared" ca="1" si="196"/>
        <v xml:space="preserve"> </v>
      </c>
      <c r="Q1175" t="str">
        <f t="shared" ca="1" si="197"/>
        <v>B</v>
      </c>
      <c r="R1175">
        <f t="shared" ca="1" si="193"/>
        <v>109.99999999999091</v>
      </c>
      <c r="S1175">
        <f t="shared" ca="1" si="194"/>
        <v>-14259.999999999991</v>
      </c>
    </row>
    <row r="1176" spans="1:19" x14ac:dyDescent="0.25">
      <c r="A1176" s="1">
        <v>38250</v>
      </c>
      <c r="B1176">
        <v>563.4</v>
      </c>
      <c r="C1176">
        <v>564.70000000000005</v>
      </c>
      <c r="D1176">
        <v>563.4</v>
      </c>
      <c r="E1176">
        <v>564.70000000000005</v>
      </c>
      <c r="F1176">
        <v>34522</v>
      </c>
      <c r="G1176">
        <f t="shared" si="198"/>
        <v>1.8999999999999773</v>
      </c>
      <c r="H1176" s="2" t="str">
        <f ca="1">IF($C1176&gt;MAX($C1175:OFFSET($C1176,-$H$2+1,0)),"B",IF($D1176&lt;MIN($D1175:OFFSET($D1176,-$H$2+1,0)),"S",H1175))</f>
        <v>B</v>
      </c>
      <c r="I1176" s="2" t="str">
        <f ca="1">IF($C1176&gt;MAX($C1175:OFFSET($C1176,-$I$2+1,0)),"B",IF($D1176&lt;MIN($D1175:OFFSET($D1176,-$I$2+1,0)),"S",I1175))</f>
        <v>B</v>
      </c>
      <c r="J1176" s="2" t="str">
        <f t="shared" ca="1" si="190"/>
        <v>B</v>
      </c>
      <c r="K1176">
        <f t="shared" ca="1" si="191"/>
        <v>-59.999999999990905</v>
      </c>
      <c r="L1176">
        <f t="shared" ca="1" si="192"/>
        <v>-10029.999999999982</v>
      </c>
      <c r="M1176" s="8">
        <f t="shared" si="200"/>
        <v>4.5849689895621868</v>
      </c>
      <c r="N1176" s="9">
        <f t="shared" si="199"/>
        <v>916.99379791243734</v>
      </c>
      <c r="O1176" s="7">
        <f t="shared" ca="1" si="195"/>
        <v>20.000000000004547</v>
      </c>
      <c r="P1176" s="2" t="str">
        <f t="shared" ca="1" si="196"/>
        <v xml:space="preserve"> </v>
      </c>
      <c r="Q1176" t="str">
        <f t="shared" ca="1" si="197"/>
        <v>B</v>
      </c>
      <c r="R1176">
        <f t="shared" ca="1" si="193"/>
        <v>-59.999999999990905</v>
      </c>
      <c r="S1176">
        <f t="shared" ca="1" si="194"/>
        <v>-14319.999999999982</v>
      </c>
    </row>
    <row r="1177" spans="1:19" x14ac:dyDescent="0.25">
      <c r="A1177" s="1">
        <v>38251</v>
      </c>
      <c r="B1177">
        <v>567.20000000000005</v>
      </c>
      <c r="C1177">
        <v>569</v>
      </c>
      <c r="D1177">
        <v>567.20000000000005</v>
      </c>
      <c r="E1177">
        <v>567.70000000000005</v>
      </c>
      <c r="F1177">
        <v>49351</v>
      </c>
      <c r="G1177">
        <f t="shared" si="198"/>
        <v>4.2999999999999545</v>
      </c>
      <c r="H1177" s="2" t="str">
        <f ca="1">IF($C1177&gt;MAX($C1176:OFFSET($C1177,-$H$2+1,0)),"B",IF($D1177&lt;MIN($D1176:OFFSET($D1177,-$H$2+1,0)),"S",H1176))</f>
        <v>B</v>
      </c>
      <c r="I1177" s="2" t="str">
        <f ca="1">IF($C1177&gt;MAX($C1176:OFFSET($C1177,-$I$2+1,0)),"B",IF($D1177&lt;MIN($D1176:OFFSET($D1177,-$I$2+1,0)),"S",I1176))</f>
        <v>B</v>
      </c>
      <c r="J1177" s="2" t="str">
        <f t="shared" ca="1" si="190"/>
        <v>B</v>
      </c>
      <c r="K1177">
        <f t="shared" ca="1" si="191"/>
        <v>300</v>
      </c>
      <c r="L1177">
        <f t="shared" ca="1" si="192"/>
        <v>-9729.9999999999818</v>
      </c>
      <c r="M1177" s="8">
        <f t="shared" si="200"/>
        <v>4.5707205400840749</v>
      </c>
      <c r="N1177" s="9">
        <f t="shared" si="199"/>
        <v>914.14410801681493</v>
      </c>
      <c r="O1177" s="7">
        <f t="shared" ca="1" si="195"/>
        <v>320.00000000000455</v>
      </c>
      <c r="P1177" s="2" t="str">
        <f t="shared" ca="1" si="196"/>
        <v xml:space="preserve"> </v>
      </c>
      <c r="Q1177" t="str">
        <f t="shared" ca="1" si="197"/>
        <v>B</v>
      </c>
      <c r="R1177">
        <f t="shared" ca="1" si="193"/>
        <v>300</v>
      </c>
      <c r="S1177">
        <f t="shared" ca="1" si="194"/>
        <v>-14019.999999999982</v>
      </c>
    </row>
    <row r="1178" spans="1:19" x14ac:dyDescent="0.25">
      <c r="A1178" s="1">
        <v>38252</v>
      </c>
      <c r="B1178">
        <v>565.20000000000005</v>
      </c>
      <c r="C1178">
        <v>566.70000000000005</v>
      </c>
      <c r="D1178">
        <v>563.79999999999995</v>
      </c>
      <c r="E1178">
        <v>566.6</v>
      </c>
      <c r="F1178">
        <v>39537</v>
      </c>
      <c r="G1178">
        <f t="shared" si="198"/>
        <v>3.9000000000000909</v>
      </c>
      <c r="H1178" s="2" t="str">
        <f ca="1">IF($C1178&gt;MAX($C1177:OFFSET($C1178,-$H$2+1,0)),"B",IF($D1178&lt;MIN($D1177:OFFSET($D1178,-$H$2+1,0)),"S",H1177))</f>
        <v>B</v>
      </c>
      <c r="I1178" s="2" t="str">
        <f ca="1">IF($C1178&gt;MAX($C1177:OFFSET($C1178,-$I$2+1,0)),"B",IF($D1178&lt;MIN($D1177:OFFSET($D1178,-$I$2+1,0)),"S",I1177))</f>
        <v>B</v>
      </c>
      <c r="J1178" s="2" t="str">
        <f t="shared" ca="1" si="190"/>
        <v>B</v>
      </c>
      <c r="K1178">
        <f t="shared" ca="1" si="191"/>
        <v>-110.00000000000227</v>
      </c>
      <c r="L1178">
        <f t="shared" ca="1" si="192"/>
        <v>-9839.9999999999836</v>
      </c>
      <c r="M1178" s="8">
        <f t="shared" si="200"/>
        <v>4.5371845130798762</v>
      </c>
      <c r="N1178" s="9">
        <f t="shared" si="199"/>
        <v>907.43690261597521</v>
      </c>
      <c r="O1178" s="7">
        <f t="shared" ca="1" si="195"/>
        <v>210.00000000000227</v>
      </c>
      <c r="P1178" s="2" t="str">
        <f t="shared" ca="1" si="196"/>
        <v xml:space="preserve"> </v>
      </c>
      <c r="Q1178" t="str">
        <f t="shared" ca="1" si="197"/>
        <v>B</v>
      </c>
      <c r="R1178">
        <f t="shared" ca="1" si="193"/>
        <v>-110.00000000000227</v>
      </c>
      <c r="S1178">
        <f t="shared" ca="1" si="194"/>
        <v>-14129.999999999984</v>
      </c>
    </row>
    <row r="1179" spans="1:19" x14ac:dyDescent="0.25">
      <c r="A1179" s="1">
        <v>38253</v>
      </c>
      <c r="B1179">
        <v>567.70000000000005</v>
      </c>
      <c r="C1179">
        <v>571.4</v>
      </c>
      <c r="D1179">
        <v>567.70000000000005</v>
      </c>
      <c r="E1179">
        <v>570.20000000000005</v>
      </c>
      <c r="F1179">
        <v>40742</v>
      </c>
      <c r="G1179">
        <f t="shared" si="198"/>
        <v>4.7999999999999545</v>
      </c>
      <c r="H1179" s="2" t="str">
        <f ca="1">IF($C1179&gt;MAX($C1178:OFFSET($C1179,-$H$2+1,0)),"B",IF($D1179&lt;MIN($D1178:OFFSET($D1179,-$H$2+1,0)),"S",H1178))</f>
        <v>B</v>
      </c>
      <c r="I1179" s="2" t="str">
        <f ca="1">IF($C1179&gt;MAX($C1178:OFFSET($C1179,-$I$2+1,0)),"B",IF($D1179&lt;MIN($D1178:OFFSET($D1179,-$I$2+1,0)),"S",I1178))</f>
        <v>B</v>
      </c>
      <c r="J1179" s="2" t="str">
        <f t="shared" ca="1" si="190"/>
        <v>B</v>
      </c>
      <c r="K1179">
        <f t="shared" ca="1" si="191"/>
        <v>360.00000000000227</v>
      </c>
      <c r="L1179">
        <f t="shared" ca="1" si="192"/>
        <v>-9479.9999999999818</v>
      </c>
      <c r="M1179" s="8">
        <f t="shared" si="200"/>
        <v>4.5503252874258795</v>
      </c>
      <c r="N1179" s="9">
        <f t="shared" si="199"/>
        <v>910.06505748517588</v>
      </c>
      <c r="O1179" s="7">
        <f t="shared" ca="1" si="195"/>
        <v>570.00000000000455</v>
      </c>
      <c r="P1179" s="2" t="str">
        <f t="shared" ca="1" si="196"/>
        <v xml:space="preserve"> </v>
      </c>
      <c r="Q1179" t="str">
        <f t="shared" ca="1" si="197"/>
        <v>B</v>
      </c>
      <c r="R1179">
        <f t="shared" ca="1" si="193"/>
        <v>360.00000000000227</v>
      </c>
      <c r="S1179">
        <f t="shared" ca="1" si="194"/>
        <v>-13769.999999999982</v>
      </c>
    </row>
    <row r="1180" spans="1:19" x14ac:dyDescent="0.25">
      <c r="A1180" s="1">
        <v>38254</v>
      </c>
      <c r="B1180">
        <v>569.5</v>
      </c>
      <c r="C1180">
        <v>571.4</v>
      </c>
      <c r="D1180">
        <v>566</v>
      </c>
      <c r="E1180">
        <v>567.29999999999995</v>
      </c>
      <c r="F1180">
        <v>49486</v>
      </c>
      <c r="G1180">
        <f t="shared" si="198"/>
        <v>5.3999999999999773</v>
      </c>
      <c r="H1180" s="2" t="str">
        <f ca="1">IF($C1180&gt;MAX($C1179:OFFSET($C1180,-$H$2+1,0)),"B",IF($D1180&lt;MIN($D1179:OFFSET($D1180,-$H$2+1,0)),"S",H1179))</f>
        <v>B</v>
      </c>
      <c r="I1180" s="2" t="str">
        <f ca="1">IF($C1180&gt;MAX($C1179:OFFSET($C1180,-$I$2+1,0)),"B",IF($D1180&lt;MIN($D1179:OFFSET($D1180,-$I$2+1,0)),"S",I1179))</f>
        <v>B</v>
      </c>
      <c r="J1180" s="2" t="str">
        <f t="shared" ca="1" si="190"/>
        <v>B</v>
      </c>
      <c r="K1180">
        <f t="shared" ca="1" si="191"/>
        <v>-290.00000000000909</v>
      </c>
      <c r="L1180">
        <f t="shared" ca="1" si="192"/>
        <v>-9769.9999999999909</v>
      </c>
      <c r="M1180" s="8">
        <f t="shared" si="200"/>
        <v>4.5928090230545839</v>
      </c>
      <c r="N1180" s="9">
        <f t="shared" si="199"/>
        <v>918.56180461091674</v>
      </c>
      <c r="O1180" s="7">
        <f t="shared" ca="1" si="195"/>
        <v>279.99999999999545</v>
      </c>
      <c r="P1180" s="2" t="str">
        <f t="shared" ca="1" si="196"/>
        <v xml:space="preserve"> </v>
      </c>
      <c r="Q1180" t="str">
        <f t="shared" ca="1" si="197"/>
        <v>B</v>
      </c>
      <c r="R1180">
        <f t="shared" ca="1" si="193"/>
        <v>-290.00000000000909</v>
      </c>
      <c r="S1180">
        <f t="shared" ca="1" si="194"/>
        <v>-14059.999999999991</v>
      </c>
    </row>
    <row r="1181" spans="1:19" x14ac:dyDescent="0.25">
      <c r="A1181" s="1">
        <v>38257</v>
      </c>
      <c r="B1181">
        <v>567.70000000000005</v>
      </c>
      <c r="C1181">
        <v>569.4</v>
      </c>
      <c r="D1181">
        <v>567.5</v>
      </c>
      <c r="E1181">
        <v>568.29999999999995</v>
      </c>
      <c r="F1181">
        <v>49406</v>
      </c>
      <c r="G1181">
        <f t="shared" si="198"/>
        <v>2.1000000000000227</v>
      </c>
      <c r="H1181" s="2" t="str">
        <f ca="1">IF($C1181&gt;MAX($C1180:OFFSET($C1181,-$H$2+1,0)),"B",IF($D1181&lt;MIN($D1180:OFFSET($D1181,-$H$2+1,0)),"S",H1180))</f>
        <v>B</v>
      </c>
      <c r="I1181" s="2" t="str">
        <f ca="1">IF($C1181&gt;MAX($C1180:OFFSET($C1181,-$I$2+1,0)),"B",IF($D1181&lt;MIN($D1180:OFFSET($D1181,-$I$2+1,0)),"S",I1180))</f>
        <v>B</v>
      </c>
      <c r="J1181" s="2" t="str">
        <f t="shared" ca="1" si="190"/>
        <v>B</v>
      </c>
      <c r="K1181">
        <f t="shared" ca="1" si="191"/>
        <v>100</v>
      </c>
      <c r="L1181">
        <f t="shared" ca="1" si="192"/>
        <v>-9669.9999999999909</v>
      </c>
      <c r="M1181" s="8">
        <f t="shared" si="200"/>
        <v>4.468168571901856</v>
      </c>
      <c r="N1181" s="9">
        <f t="shared" si="199"/>
        <v>893.6337143803712</v>
      </c>
      <c r="O1181" s="7">
        <f t="shared" ca="1" si="195"/>
        <v>379.99999999999545</v>
      </c>
      <c r="P1181" s="2" t="str">
        <f t="shared" ca="1" si="196"/>
        <v xml:space="preserve"> </v>
      </c>
      <c r="Q1181" t="str">
        <f t="shared" ca="1" si="197"/>
        <v>B</v>
      </c>
      <c r="R1181">
        <f t="shared" ca="1" si="193"/>
        <v>100</v>
      </c>
      <c r="S1181">
        <f t="shared" ca="1" si="194"/>
        <v>-13959.999999999991</v>
      </c>
    </row>
    <row r="1182" spans="1:19" x14ac:dyDescent="0.25">
      <c r="A1182" s="1">
        <v>38258</v>
      </c>
      <c r="B1182">
        <v>571.6</v>
      </c>
      <c r="C1182">
        <v>572.5</v>
      </c>
      <c r="D1182">
        <v>570.20000000000005</v>
      </c>
      <c r="E1182">
        <v>571.79999999999995</v>
      </c>
      <c r="F1182">
        <v>35688</v>
      </c>
      <c r="G1182">
        <f t="shared" si="198"/>
        <v>4.2000000000000455</v>
      </c>
      <c r="H1182" s="2" t="str">
        <f ca="1">IF($C1182&gt;MAX($C1181:OFFSET($C1182,-$H$2+1,0)),"B",IF($D1182&lt;MIN($D1181:OFFSET($D1182,-$H$2+1,0)),"S",H1181))</f>
        <v>B</v>
      </c>
      <c r="I1182" s="2" t="str">
        <f ca="1">IF($C1182&gt;MAX($C1181:OFFSET($C1182,-$I$2+1,0)),"B",IF($D1182&lt;MIN($D1181:OFFSET($D1182,-$I$2+1,0)),"S",I1181))</f>
        <v>B</v>
      </c>
      <c r="J1182" s="2" t="str">
        <f t="shared" ca="1" si="190"/>
        <v>B</v>
      </c>
      <c r="K1182">
        <f t="shared" ca="1" si="191"/>
        <v>350</v>
      </c>
      <c r="L1182">
        <f t="shared" ca="1" si="192"/>
        <v>-9319.9999999999909</v>
      </c>
      <c r="M1182" s="8">
        <f t="shared" si="200"/>
        <v>4.4547601433067658</v>
      </c>
      <c r="N1182" s="9">
        <f t="shared" si="199"/>
        <v>890.95202866135321</v>
      </c>
      <c r="O1182" s="7">
        <f t="shared" ca="1" si="195"/>
        <v>729.99999999999545</v>
      </c>
      <c r="P1182" s="2" t="str">
        <f t="shared" ca="1" si="196"/>
        <v xml:space="preserve"> </v>
      </c>
      <c r="Q1182" t="str">
        <f t="shared" ca="1" si="197"/>
        <v>B</v>
      </c>
      <c r="R1182">
        <f t="shared" ca="1" si="193"/>
        <v>350</v>
      </c>
      <c r="S1182">
        <f t="shared" ca="1" si="194"/>
        <v>-13609.999999999991</v>
      </c>
    </row>
    <row r="1183" spans="1:19" x14ac:dyDescent="0.25">
      <c r="A1183" s="1">
        <v>38259</v>
      </c>
      <c r="B1183">
        <v>571.6</v>
      </c>
      <c r="C1183">
        <v>573.79999999999995</v>
      </c>
      <c r="D1183">
        <v>570.9</v>
      </c>
      <c r="E1183">
        <v>572.29999999999995</v>
      </c>
      <c r="F1183">
        <v>41562</v>
      </c>
      <c r="G1183">
        <f t="shared" si="198"/>
        <v>2.8999999999999773</v>
      </c>
      <c r="H1183" s="2" t="str">
        <f ca="1">IF($C1183&gt;MAX($C1182:OFFSET($C1183,-$H$2+1,0)),"B",IF($D1183&lt;MIN($D1182:OFFSET($D1183,-$H$2+1,0)),"S",H1182))</f>
        <v>B</v>
      </c>
      <c r="I1183" s="2" t="str">
        <f ca="1">IF($C1183&gt;MAX($C1182:OFFSET($C1183,-$I$2+1,0)),"B",IF($D1183&lt;MIN($D1182:OFFSET($D1183,-$I$2+1,0)),"S",I1182))</f>
        <v>B</v>
      </c>
      <c r="J1183" s="2" t="str">
        <f t="shared" ca="1" si="190"/>
        <v>B</v>
      </c>
      <c r="K1183">
        <f t="shared" ca="1" si="191"/>
        <v>50</v>
      </c>
      <c r="L1183">
        <f t="shared" ca="1" si="192"/>
        <v>-9269.9999999999909</v>
      </c>
      <c r="M1183" s="8">
        <f t="shared" si="200"/>
        <v>4.3770221361414263</v>
      </c>
      <c r="N1183" s="9">
        <f t="shared" si="199"/>
        <v>875.40442722828527</v>
      </c>
      <c r="O1183" s="7">
        <f t="shared" ca="1" si="195"/>
        <v>779.99999999999545</v>
      </c>
      <c r="P1183" s="2" t="str">
        <f t="shared" ca="1" si="196"/>
        <v xml:space="preserve"> </v>
      </c>
      <c r="Q1183" t="str">
        <f t="shared" ca="1" si="197"/>
        <v>B</v>
      </c>
      <c r="R1183">
        <f t="shared" ca="1" si="193"/>
        <v>50</v>
      </c>
      <c r="S1183">
        <f t="shared" ca="1" si="194"/>
        <v>-13559.999999999991</v>
      </c>
    </row>
    <row r="1184" spans="1:19" x14ac:dyDescent="0.25">
      <c r="A1184" s="1">
        <v>38260</v>
      </c>
      <c r="B1184">
        <v>574.9</v>
      </c>
      <c r="C1184">
        <v>578.4</v>
      </c>
      <c r="D1184">
        <v>574.4</v>
      </c>
      <c r="E1184">
        <v>578</v>
      </c>
      <c r="F1184">
        <v>33400</v>
      </c>
      <c r="G1184">
        <f t="shared" si="198"/>
        <v>6.1000000000000227</v>
      </c>
      <c r="H1184" s="2" t="str">
        <f ca="1">IF($C1184&gt;MAX($C1183:OFFSET($C1184,-$H$2+1,0)),"B",IF($D1184&lt;MIN($D1183:OFFSET($D1184,-$H$2+1,0)),"S",H1183))</f>
        <v>B</v>
      </c>
      <c r="I1184" s="2" t="str">
        <f ca="1">IF($C1184&gt;MAX($C1183:OFFSET($C1184,-$I$2+1,0)),"B",IF($D1184&lt;MIN($D1183:OFFSET($D1184,-$I$2+1,0)),"S",I1183))</f>
        <v>B</v>
      </c>
      <c r="J1184" s="2" t="str">
        <f t="shared" ca="1" si="190"/>
        <v>B</v>
      </c>
      <c r="K1184">
        <f t="shared" ca="1" si="191"/>
        <v>570.00000000000455</v>
      </c>
      <c r="L1184">
        <f t="shared" ca="1" si="192"/>
        <v>-8699.9999999999854</v>
      </c>
      <c r="M1184" s="8">
        <f t="shared" si="200"/>
        <v>4.4631710293343563</v>
      </c>
      <c r="N1184" s="9">
        <f t="shared" si="199"/>
        <v>892.6342058668713</v>
      </c>
      <c r="O1184" s="7">
        <f t="shared" ca="1" si="195"/>
        <v>1350</v>
      </c>
      <c r="P1184" s="2" t="str">
        <f t="shared" ca="1" si="196"/>
        <v xml:space="preserve"> </v>
      </c>
      <c r="Q1184" t="str">
        <f t="shared" ca="1" si="197"/>
        <v>B</v>
      </c>
      <c r="R1184">
        <f t="shared" ca="1" si="193"/>
        <v>570.00000000000455</v>
      </c>
      <c r="S1184">
        <f t="shared" ca="1" si="194"/>
        <v>-12989.999999999985</v>
      </c>
    </row>
    <row r="1185" spans="1:19" x14ac:dyDescent="0.25">
      <c r="A1185" s="1">
        <v>38261</v>
      </c>
      <c r="B1185">
        <v>577.6</v>
      </c>
      <c r="C1185">
        <v>578.9</v>
      </c>
      <c r="D1185">
        <v>576.1</v>
      </c>
      <c r="E1185">
        <v>578.79999999999995</v>
      </c>
      <c r="F1185">
        <v>44713</v>
      </c>
      <c r="G1185">
        <f t="shared" si="198"/>
        <v>2.7999999999999545</v>
      </c>
      <c r="H1185" s="2" t="str">
        <f ca="1">IF($C1185&gt;MAX($C1184:OFFSET($C1185,-$H$2+1,0)),"B",IF($D1185&lt;MIN($D1184:OFFSET($D1185,-$H$2+1,0)),"S",H1184))</f>
        <v>B</v>
      </c>
      <c r="I1185" s="2" t="str">
        <f ca="1">IF($C1185&gt;MAX($C1184:OFFSET($C1185,-$I$2+1,0)),"B",IF($D1185&lt;MIN($D1184:OFFSET($D1185,-$I$2+1,0)),"S",I1184))</f>
        <v>B</v>
      </c>
      <c r="J1185" s="2" t="str">
        <f t="shared" ca="1" si="190"/>
        <v>B</v>
      </c>
      <c r="K1185">
        <f t="shared" ca="1" si="191"/>
        <v>79.999999999995453</v>
      </c>
      <c r="L1185">
        <f t="shared" ca="1" si="192"/>
        <v>-8619.9999999999891</v>
      </c>
      <c r="M1185" s="8">
        <f t="shared" si="200"/>
        <v>4.3800124778676359</v>
      </c>
      <c r="N1185" s="9">
        <f t="shared" si="199"/>
        <v>876.0024955735272</v>
      </c>
      <c r="O1185" s="7">
        <f t="shared" ca="1" si="195"/>
        <v>1429.9999999999955</v>
      </c>
      <c r="P1185" s="2" t="str">
        <f t="shared" ca="1" si="196"/>
        <v xml:space="preserve"> </v>
      </c>
      <c r="Q1185" t="str">
        <f t="shared" ca="1" si="197"/>
        <v>B</v>
      </c>
      <c r="R1185">
        <f t="shared" ca="1" si="193"/>
        <v>79.999999999995453</v>
      </c>
      <c r="S1185">
        <f t="shared" ca="1" si="194"/>
        <v>-12909.999999999989</v>
      </c>
    </row>
    <row r="1186" spans="1:19" x14ac:dyDescent="0.25">
      <c r="A1186" s="1">
        <v>38264</v>
      </c>
      <c r="B1186">
        <v>574.6</v>
      </c>
      <c r="C1186">
        <v>575.1</v>
      </c>
      <c r="D1186">
        <v>570.9</v>
      </c>
      <c r="E1186">
        <v>573.20000000000005</v>
      </c>
      <c r="F1186">
        <v>35414</v>
      </c>
      <c r="G1186">
        <f t="shared" si="198"/>
        <v>7.8999999999999773</v>
      </c>
      <c r="H1186" s="2" t="str">
        <f ca="1">IF($C1186&gt;MAX($C1185:OFFSET($C1186,-$H$2+1,0)),"B",IF($D1186&lt;MIN($D1185:OFFSET($D1186,-$H$2+1,0)),"S",H1185))</f>
        <v>B</v>
      </c>
      <c r="I1186" s="2" t="str">
        <f ca="1">IF($C1186&gt;MAX($C1185:OFFSET($C1186,-$I$2+1,0)),"B",IF($D1186&lt;MIN($D1185:OFFSET($D1186,-$I$2+1,0)),"S",I1185))</f>
        <v>B</v>
      </c>
      <c r="J1186" s="2" t="str">
        <f t="shared" ca="1" si="190"/>
        <v>B</v>
      </c>
      <c r="K1186">
        <f t="shared" ca="1" si="191"/>
        <v>-559.99999999999091</v>
      </c>
      <c r="L1186">
        <f t="shared" ca="1" si="192"/>
        <v>-9179.99999999998</v>
      </c>
      <c r="M1186" s="8">
        <f t="shared" si="200"/>
        <v>4.5560118539742529</v>
      </c>
      <c r="N1186" s="9">
        <f t="shared" si="199"/>
        <v>911.20237079485059</v>
      </c>
      <c r="O1186" s="7">
        <f t="shared" ca="1" si="195"/>
        <v>870.00000000000455</v>
      </c>
      <c r="P1186" s="2" t="str">
        <f t="shared" ca="1" si="196"/>
        <v xml:space="preserve"> </v>
      </c>
      <c r="Q1186" t="str">
        <f t="shared" ca="1" si="197"/>
        <v>B</v>
      </c>
      <c r="R1186">
        <f t="shared" ca="1" si="193"/>
        <v>-559.99999999999091</v>
      </c>
      <c r="S1186">
        <f t="shared" ca="1" si="194"/>
        <v>-13469.99999999998</v>
      </c>
    </row>
    <row r="1187" spans="1:19" x14ac:dyDescent="0.25">
      <c r="A1187" s="1">
        <v>38265</v>
      </c>
      <c r="B1187">
        <v>575.1</v>
      </c>
      <c r="C1187">
        <v>579.1</v>
      </c>
      <c r="D1187">
        <v>574.29999999999995</v>
      </c>
      <c r="E1187">
        <v>577.4</v>
      </c>
      <c r="F1187">
        <v>64108</v>
      </c>
      <c r="G1187">
        <f t="shared" si="198"/>
        <v>5.8999999999999773</v>
      </c>
      <c r="H1187" s="2" t="str">
        <f ca="1">IF($C1187&gt;MAX($C1186:OFFSET($C1187,-$H$2+1,0)),"B",IF($D1187&lt;MIN($D1186:OFFSET($D1187,-$H$2+1,0)),"S",H1186))</f>
        <v>B</v>
      </c>
      <c r="I1187" s="2" t="str">
        <f ca="1">IF($C1187&gt;MAX($C1186:OFFSET($C1187,-$I$2+1,0)),"B",IF($D1187&lt;MIN($D1186:OFFSET($D1187,-$I$2+1,0)),"S",I1186))</f>
        <v>B</v>
      </c>
      <c r="J1187" s="2" t="str">
        <f t="shared" ca="1" si="190"/>
        <v>B</v>
      </c>
      <c r="K1187">
        <f t="shared" ca="1" si="191"/>
        <v>419.99999999999318</v>
      </c>
      <c r="L1187">
        <f t="shared" ca="1" si="192"/>
        <v>-8759.9999999999873</v>
      </c>
      <c r="M1187" s="8">
        <f t="shared" si="200"/>
        <v>4.6232112612755394</v>
      </c>
      <c r="N1187" s="9">
        <f t="shared" si="199"/>
        <v>924.64225225510791</v>
      </c>
      <c r="O1187" s="7">
        <f t="shared" ca="1" si="195"/>
        <v>1289.9999999999977</v>
      </c>
      <c r="P1187" s="2" t="str">
        <f t="shared" ca="1" si="196"/>
        <v xml:space="preserve"> </v>
      </c>
      <c r="Q1187" t="str">
        <f t="shared" ca="1" si="197"/>
        <v>B</v>
      </c>
      <c r="R1187">
        <f t="shared" ca="1" si="193"/>
        <v>419.99999999999318</v>
      </c>
      <c r="S1187">
        <f t="shared" ca="1" si="194"/>
        <v>-13049.999999999987</v>
      </c>
    </row>
    <row r="1188" spans="1:19" x14ac:dyDescent="0.25">
      <c r="A1188" s="1">
        <v>38266</v>
      </c>
      <c r="B1188">
        <v>577.6</v>
      </c>
      <c r="C1188">
        <v>579.29999999999995</v>
      </c>
      <c r="D1188">
        <v>575.1</v>
      </c>
      <c r="E1188">
        <v>577.6</v>
      </c>
      <c r="F1188">
        <v>91153</v>
      </c>
      <c r="G1188">
        <f t="shared" si="198"/>
        <v>4.1999999999999318</v>
      </c>
      <c r="H1188" s="2" t="str">
        <f ca="1">IF($C1188&gt;MAX($C1187:OFFSET($C1188,-$H$2+1,0)),"B",IF($D1188&lt;MIN($D1187:OFFSET($D1188,-$H$2+1,0)),"S",H1187))</f>
        <v>B</v>
      </c>
      <c r="I1188" s="2" t="str">
        <f ca="1">IF($C1188&gt;MAX($C1187:OFFSET($C1188,-$I$2+1,0)),"B",IF($D1188&lt;MIN($D1187:OFFSET($D1188,-$I$2+1,0)),"S",I1187))</f>
        <v>B</v>
      </c>
      <c r="J1188" s="2" t="str">
        <f t="shared" ca="1" si="190"/>
        <v>B</v>
      </c>
      <c r="K1188">
        <f t="shared" ca="1" si="191"/>
        <v>20.000000000004547</v>
      </c>
      <c r="L1188">
        <f t="shared" ca="1" si="192"/>
        <v>-8739.9999999999818</v>
      </c>
      <c r="M1188" s="8">
        <f t="shared" si="200"/>
        <v>4.6020506982117588</v>
      </c>
      <c r="N1188" s="9">
        <f t="shared" si="199"/>
        <v>920.41013964235174</v>
      </c>
      <c r="O1188" s="7">
        <f t="shared" ca="1" si="195"/>
        <v>1310.0000000000023</v>
      </c>
      <c r="P1188" s="2" t="str">
        <f t="shared" ca="1" si="196"/>
        <v xml:space="preserve"> </v>
      </c>
      <c r="Q1188" t="str">
        <f t="shared" ca="1" si="197"/>
        <v>B</v>
      </c>
      <c r="R1188">
        <f t="shared" ca="1" si="193"/>
        <v>20.000000000004547</v>
      </c>
      <c r="S1188">
        <f t="shared" ca="1" si="194"/>
        <v>-13029.999999999982</v>
      </c>
    </row>
    <row r="1189" spans="1:19" x14ac:dyDescent="0.25">
      <c r="A1189" s="1">
        <v>38267</v>
      </c>
      <c r="B1189">
        <v>578.6</v>
      </c>
      <c r="C1189">
        <v>579.29999999999995</v>
      </c>
      <c r="D1189">
        <v>576.4</v>
      </c>
      <c r="E1189">
        <v>577.1</v>
      </c>
      <c r="F1189">
        <v>51792</v>
      </c>
      <c r="G1189">
        <f t="shared" si="198"/>
        <v>2.8999999999999773</v>
      </c>
      <c r="H1189" s="2" t="str">
        <f ca="1">IF($C1189&gt;MAX($C1188:OFFSET($C1189,-$H$2+1,0)),"B",IF($D1189&lt;MIN($D1188:OFFSET($D1189,-$H$2+1,0)),"S",H1188))</f>
        <v>B</v>
      </c>
      <c r="I1189" s="2" t="str">
        <f ca="1">IF($C1189&gt;MAX($C1188:OFFSET($C1189,-$I$2+1,0)),"B",IF($D1189&lt;MIN($D1188:OFFSET($D1189,-$I$2+1,0)),"S",I1188))</f>
        <v>B</v>
      </c>
      <c r="J1189" s="2" t="str">
        <f t="shared" ca="1" si="190"/>
        <v>B</v>
      </c>
      <c r="K1189">
        <f t="shared" ca="1" si="191"/>
        <v>-50</v>
      </c>
      <c r="L1189">
        <f t="shared" ca="1" si="192"/>
        <v>-8789.9999999999818</v>
      </c>
      <c r="M1189" s="8">
        <f t="shared" si="200"/>
        <v>4.5169481633011701</v>
      </c>
      <c r="N1189" s="9">
        <f t="shared" si="199"/>
        <v>903.38963266023404</v>
      </c>
      <c r="O1189" s="7">
        <f t="shared" ca="1" si="195"/>
        <v>1260.0000000000023</v>
      </c>
      <c r="P1189" s="2" t="str">
        <f t="shared" ca="1" si="196"/>
        <v xml:space="preserve"> </v>
      </c>
      <c r="Q1189" t="str">
        <f t="shared" ca="1" si="197"/>
        <v>B</v>
      </c>
      <c r="R1189">
        <f t="shared" ca="1" si="193"/>
        <v>-50</v>
      </c>
      <c r="S1189">
        <f t="shared" ca="1" si="194"/>
        <v>-13079.999999999982</v>
      </c>
    </row>
    <row r="1190" spans="1:19" x14ac:dyDescent="0.25">
      <c r="A1190" s="1">
        <v>38268</v>
      </c>
      <c r="B1190">
        <v>577</v>
      </c>
      <c r="C1190">
        <v>583.6</v>
      </c>
      <c r="D1190">
        <v>576.70000000000005</v>
      </c>
      <c r="E1190">
        <v>582.1</v>
      </c>
      <c r="F1190">
        <v>38006</v>
      </c>
      <c r="G1190">
        <f t="shared" si="198"/>
        <v>6.8999999999999773</v>
      </c>
      <c r="H1190" s="2" t="str">
        <f ca="1">IF($C1190&gt;MAX($C1189:OFFSET($C1190,-$H$2+1,0)),"B",IF($D1190&lt;MIN($D1189:OFFSET($D1190,-$H$2+1,0)),"S",H1189))</f>
        <v>B</v>
      </c>
      <c r="I1190" s="2" t="str">
        <f ca="1">IF($C1190&gt;MAX($C1189:OFFSET($C1190,-$I$2+1,0)),"B",IF($D1190&lt;MIN($D1189:OFFSET($D1190,-$I$2+1,0)),"S",I1189))</f>
        <v>B</v>
      </c>
      <c r="J1190" s="2" t="str">
        <f t="shared" ca="1" si="190"/>
        <v>B</v>
      </c>
      <c r="K1190">
        <f t="shared" ca="1" si="191"/>
        <v>500</v>
      </c>
      <c r="L1190">
        <f t="shared" ca="1" si="192"/>
        <v>-8289.9999999999818</v>
      </c>
      <c r="M1190" s="8">
        <f t="shared" si="200"/>
        <v>4.6361007551361109</v>
      </c>
      <c r="N1190" s="9">
        <f t="shared" si="199"/>
        <v>927.22015102722219</v>
      </c>
      <c r="O1190" s="7">
        <f t="shared" ca="1" si="195"/>
        <v>1760.0000000000023</v>
      </c>
      <c r="P1190" s="2" t="str">
        <f t="shared" ca="1" si="196"/>
        <v xml:space="preserve"> </v>
      </c>
      <c r="Q1190" t="str">
        <f t="shared" ca="1" si="197"/>
        <v>B</v>
      </c>
      <c r="R1190">
        <f t="shared" ca="1" si="193"/>
        <v>500</v>
      </c>
      <c r="S1190">
        <f t="shared" ca="1" si="194"/>
        <v>-12579.999999999982</v>
      </c>
    </row>
    <row r="1191" spans="1:19" x14ac:dyDescent="0.25">
      <c r="A1191" s="1">
        <v>38271</v>
      </c>
      <c r="B1191">
        <v>580.70000000000005</v>
      </c>
      <c r="C1191">
        <v>582.1</v>
      </c>
      <c r="D1191">
        <v>580.1</v>
      </c>
      <c r="E1191">
        <v>581</v>
      </c>
      <c r="F1191">
        <v>54945</v>
      </c>
      <c r="G1191">
        <f t="shared" si="198"/>
        <v>2</v>
      </c>
      <c r="H1191" s="2" t="str">
        <f ca="1">IF($C1191&gt;MAX($C1190:OFFSET($C1191,-$H$2+1,0)),"B",IF($D1191&lt;MIN($D1190:OFFSET($D1191,-$H$2+1,0)),"S",H1190))</f>
        <v>B</v>
      </c>
      <c r="I1191" s="2" t="str">
        <f ca="1">IF($C1191&gt;MAX($C1190:OFFSET($C1191,-$I$2+1,0)),"B",IF($D1191&lt;MIN($D1190:OFFSET($D1191,-$I$2+1,0)),"S",I1190))</f>
        <v>B</v>
      </c>
      <c r="J1191" s="2" t="str">
        <f t="shared" ca="1" si="190"/>
        <v>B</v>
      </c>
      <c r="K1191">
        <f t="shared" ca="1" si="191"/>
        <v>-110.00000000000227</v>
      </c>
      <c r="L1191">
        <f t="shared" ca="1" si="192"/>
        <v>-8399.9999999999836</v>
      </c>
      <c r="M1191" s="8">
        <f t="shared" si="200"/>
        <v>4.5042957173793052</v>
      </c>
      <c r="N1191" s="9">
        <f t="shared" si="199"/>
        <v>900.85914347586106</v>
      </c>
      <c r="O1191" s="7">
        <f t="shared" ca="1" si="195"/>
        <v>1650</v>
      </c>
      <c r="P1191" s="2" t="str">
        <f t="shared" ca="1" si="196"/>
        <v xml:space="preserve"> </v>
      </c>
      <c r="Q1191" t="str">
        <f t="shared" ca="1" si="197"/>
        <v>B</v>
      </c>
      <c r="R1191">
        <f t="shared" ca="1" si="193"/>
        <v>-110.00000000000227</v>
      </c>
      <c r="S1191">
        <f t="shared" ca="1" si="194"/>
        <v>-12689.999999999984</v>
      </c>
    </row>
    <row r="1192" spans="1:19" x14ac:dyDescent="0.25">
      <c r="A1192" s="1">
        <v>38272</v>
      </c>
      <c r="B1192">
        <v>578.1</v>
      </c>
      <c r="C1192">
        <v>578.70000000000005</v>
      </c>
      <c r="D1192">
        <v>571.79999999999995</v>
      </c>
      <c r="E1192">
        <v>574.20000000000005</v>
      </c>
      <c r="F1192">
        <v>43085</v>
      </c>
      <c r="G1192">
        <f t="shared" si="198"/>
        <v>9.2000000000000455</v>
      </c>
      <c r="H1192" s="2" t="str">
        <f ca="1">IF($C1192&gt;MAX($C1191:OFFSET($C1192,-$H$2+1,0)),"B",IF($D1192&lt;MIN($D1191:OFFSET($D1192,-$H$2+1,0)),"S",H1191))</f>
        <v>B</v>
      </c>
      <c r="I1192" s="2" t="str">
        <f ca="1">IF($C1192&gt;MAX($C1191:OFFSET($C1192,-$I$2+1,0)),"B",IF($D1192&lt;MIN($D1191:OFFSET($D1192,-$I$2+1,0)),"S",I1191))</f>
        <v>B</v>
      </c>
      <c r="J1192" s="2" t="str">
        <f t="shared" ca="1" si="190"/>
        <v>B</v>
      </c>
      <c r="K1192">
        <f t="shared" ca="1" si="191"/>
        <v>-679.99999999999545</v>
      </c>
      <c r="L1192">
        <f t="shared" ca="1" si="192"/>
        <v>-9079.9999999999782</v>
      </c>
      <c r="M1192" s="8">
        <f t="shared" si="200"/>
        <v>4.7390809315103422</v>
      </c>
      <c r="N1192" s="9">
        <f t="shared" si="199"/>
        <v>947.81618630206845</v>
      </c>
      <c r="O1192" s="7">
        <f t="shared" ca="1" si="195"/>
        <v>970.00000000000455</v>
      </c>
      <c r="P1192" s="2" t="str">
        <f t="shared" ca="1" si="196"/>
        <v xml:space="preserve"> </v>
      </c>
      <c r="Q1192" t="str">
        <f t="shared" ca="1" si="197"/>
        <v>B</v>
      </c>
      <c r="R1192">
        <f t="shared" ca="1" si="193"/>
        <v>-679.99999999999545</v>
      </c>
      <c r="S1192">
        <f t="shared" ca="1" si="194"/>
        <v>-13369.999999999978</v>
      </c>
    </row>
    <row r="1193" spans="1:19" x14ac:dyDescent="0.25">
      <c r="A1193" s="1">
        <v>38273</v>
      </c>
      <c r="B1193">
        <v>570.1</v>
      </c>
      <c r="C1193">
        <v>572.4</v>
      </c>
      <c r="D1193">
        <v>568.1</v>
      </c>
      <c r="E1193">
        <v>572.20000000000005</v>
      </c>
      <c r="F1193">
        <v>55119</v>
      </c>
      <c r="G1193">
        <f t="shared" si="198"/>
        <v>6.1000000000000227</v>
      </c>
      <c r="H1193" s="2" t="str">
        <f ca="1">IF($C1193&gt;MAX($C1192:OFFSET($C1193,-$H$2+1,0)),"B",IF($D1193&lt;MIN($D1192:OFFSET($D1193,-$H$2+1,0)),"S",H1192))</f>
        <v>B</v>
      </c>
      <c r="I1193" s="2" t="str">
        <f ca="1">IF($C1193&gt;MAX($C1192:OFFSET($C1193,-$I$2+1,0)),"B",IF($D1193&lt;MIN($D1192:OFFSET($D1193,-$I$2+1,0)),"S",I1192))</f>
        <v>B</v>
      </c>
      <c r="J1193" s="2" t="str">
        <f t="shared" ca="1" si="190"/>
        <v>B</v>
      </c>
      <c r="K1193">
        <f t="shared" ca="1" si="191"/>
        <v>-200</v>
      </c>
      <c r="L1193">
        <f t="shared" ca="1" si="192"/>
        <v>-9279.9999999999782</v>
      </c>
      <c r="M1193" s="8">
        <f t="shared" si="200"/>
        <v>4.8071268849348261</v>
      </c>
      <c r="N1193" s="9">
        <f t="shared" si="199"/>
        <v>961.42537698696526</v>
      </c>
      <c r="O1193" s="7">
        <f t="shared" ca="1" si="195"/>
        <v>770.00000000000455</v>
      </c>
      <c r="P1193" s="2" t="str">
        <f t="shared" ca="1" si="196"/>
        <v xml:space="preserve"> </v>
      </c>
      <c r="Q1193" t="str">
        <f t="shared" ca="1" si="197"/>
        <v>B</v>
      </c>
      <c r="R1193">
        <f t="shared" ca="1" si="193"/>
        <v>-200</v>
      </c>
      <c r="S1193">
        <f t="shared" ca="1" si="194"/>
        <v>-13569.999999999978</v>
      </c>
    </row>
    <row r="1194" spans="1:19" x14ac:dyDescent="0.25">
      <c r="A1194" s="1">
        <v>38274</v>
      </c>
      <c r="B1194">
        <v>575.1</v>
      </c>
      <c r="C1194">
        <v>578.1</v>
      </c>
      <c r="D1194">
        <v>573.20000000000005</v>
      </c>
      <c r="E1194">
        <v>577.1</v>
      </c>
      <c r="F1194">
        <v>32223</v>
      </c>
      <c r="G1194">
        <f t="shared" si="198"/>
        <v>5.8999999999999773</v>
      </c>
      <c r="H1194" s="2" t="str">
        <f ca="1">IF($C1194&gt;MAX($C1193:OFFSET($C1194,-$H$2+1,0)),"B",IF($D1194&lt;MIN($D1193:OFFSET($D1194,-$H$2+1,0)),"S",H1193))</f>
        <v>B</v>
      </c>
      <c r="I1194" s="2" t="str">
        <f ca="1">IF($C1194&gt;MAX($C1193:OFFSET($C1194,-$I$2+1,0)),"B",IF($D1194&lt;MIN($D1193:OFFSET($D1194,-$I$2+1,0)),"S",I1193))</f>
        <v>B</v>
      </c>
      <c r="J1194" s="2" t="str">
        <f t="shared" ca="1" si="190"/>
        <v>B</v>
      </c>
      <c r="K1194">
        <f t="shared" ca="1" si="191"/>
        <v>489.99999999999773</v>
      </c>
      <c r="L1194">
        <f t="shared" ca="1" si="192"/>
        <v>-8789.99999999998</v>
      </c>
      <c r="M1194" s="8">
        <f t="shared" si="200"/>
        <v>4.8617705406880836</v>
      </c>
      <c r="N1194" s="9">
        <f t="shared" si="199"/>
        <v>972.35410813761666</v>
      </c>
      <c r="O1194" s="7">
        <f t="shared" ca="1" si="195"/>
        <v>1260.0000000000023</v>
      </c>
      <c r="P1194" s="2" t="str">
        <f t="shared" ca="1" si="196"/>
        <v xml:space="preserve"> </v>
      </c>
      <c r="Q1194" t="str">
        <f t="shared" ca="1" si="197"/>
        <v>B</v>
      </c>
      <c r="R1194">
        <f t="shared" ca="1" si="193"/>
        <v>489.99999999999773</v>
      </c>
      <c r="S1194">
        <f t="shared" ca="1" si="194"/>
        <v>-13079.99999999998</v>
      </c>
    </row>
    <row r="1195" spans="1:19" x14ac:dyDescent="0.25">
      <c r="A1195" s="1">
        <v>38275</v>
      </c>
      <c r="B1195">
        <v>578.9</v>
      </c>
      <c r="C1195">
        <v>580.6</v>
      </c>
      <c r="D1195">
        <v>576.6</v>
      </c>
      <c r="E1195">
        <v>577.70000000000005</v>
      </c>
      <c r="F1195">
        <v>56794</v>
      </c>
      <c r="G1195">
        <f t="shared" si="198"/>
        <v>4</v>
      </c>
      <c r="H1195" s="2" t="str">
        <f ca="1">IF($C1195&gt;MAX($C1194:OFFSET($C1195,-$H$2+1,0)),"B",IF($D1195&lt;MIN($D1194:OFFSET($D1195,-$H$2+1,0)),"S",H1194))</f>
        <v>B</v>
      </c>
      <c r="I1195" s="2" t="str">
        <f ca="1">IF($C1195&gt;MAX($C1194:OFFSET($C1195,-$I$2+1,0)),"B",IF($D1195&lt;MIN($D1194:OFFSET($D1195,-$I$2+1,0)),"S",I1194))</f>
        <v>B</v>
      </c>
      <c r="J1195" s="2" t="str">
        <f t="shared" ca="1" si="190"/>
        <v>B</v>
      </c>
      <c r="K1195">
        <f t="shared" ca="1" si="191"/>
        <v>60.000000000002274</v>
      </c>
      <c r="L1195">
        <f t="shared" ca="1" si="192"/>
        <v>-8729.9999999999782</v>
      </c>
      <c r="M1195" s="8">
        <f t="shared" si="200"/>
        <v>4.8186820136536799</v>
      </c>
      <c r="N1195" s="9">
        <f t="shared" si="199"/>
        <v>963.73640273073602</v>
      </c>
      <c r="O1195" s="7">
        <f t="shared" ca="1" si="195"/>
        <v>1320.0000000000045</v>
      </c>
      <c r="P1195" s="2" t="str">
        <f t="shared" ca="1" si="196"/>
        <v xml:space="preserve"> </v>
      </c>
      <c r="Q1195" t="str">
        <f t="shared" ca="1" si="197"/>
        <v>B</v>
      </c>
      <c r="R1195">
        <f t="shared" ca="1" si="193"/>
        <v>60.000000000002274</v>
      </c>
      <c r="S1195">
        <f t="shared" ca="1" si="194"/>
        <v>-13019.999999999978</v>
      </c>
    </row>
    <row r="1196" spans="1:19" x14ac:dyDescent="0.25">
      <c r="A1196" s="1">
        <v>38278</v>
      </c>
      <c r="B1196">
        <v>577.4</v>
      </c>
      <c r="C1196">
        <v>579.29999999999995</v>
      </c>
      <c r="D1196">
        <v>575.1</v>
      </c>
      <c r="E1196">
        <v>575.20000000000005</v>
      </c>
      <c r="F1196">
        <v>70411</v>
      </c>
      <c r="G1196">
        <f t="shared" si="198"/>
        <v>4.1999999999999318</v>
      </c>
      <c r="H1196" s="2" t="str">
        <f ca="1">IF($C1196&gt;MAX($C1195:OFFSET($C1196,-$H$2+1,0)),"B",IF($D1196&lt;MIN($D1195:OFFSET($D1196,-$H$2+1,0)),"S",H1195))</f>
        <v>B</v>
      </c>
      <c r="I1196" s="2" t="str">
        <f ca="1">IF($C1196&gt;MAX($C1195:OFFSET($C1196,-$I$2+1,0)),"B",IF($D1196&lt;MIN($D1195:OFFSET($D1196,-$I$2+1,0)),"S",I1195))</f>
        <v>B</v>
      </c>
      <c r="J1196" s="2" t="str">
        <f t="shared" ca="1" si="190"/>
        <v>B</v>
      </c>
      <c r="K1196">
        <f t="shared" ca="1" si="191"/>
        <v>-250</v>
      </c>
      <c r="L1196">
        <f t="shared" ca="1" si="192"/>
        <v>-8979.9999999999782</v>
      </c>
      <c r="M1196" s="8">
        <f t="shared" si="200"/>
        <v>4.7877479129709926</v>
      </c>
      <c r="N1196" s="9">
        <f t="shared" si="199"/>
        <v>957.54958259419845</v>
      </c>
      <c r="O1196" s="7">
        <f t="shared" ca="1" si="195"/>
        <v>1070.0000000000045</v>
      </c>
      <c r="P1196" s="2" t="str">
        <f t="shared" ca="1" si="196"/>
        <v xml:space="preserve"> </v>
      </c>
      <c r="Q1196" t="str">
        <f t="shared" ca="1" si="197"/>
        <v>B</v>
      </c>
      <c r="R1196">
        <f t="shared" ca="1" si="193"/>
        <v>-250</v>
      </c>
      <c r="S1196">
        <f t="shared" ca="1" si="194"/>
        <v>-13269.999999999978</v>
      </c>
    </row>
    <row r="1197" spans="1:19" x14ac:dyDescent="0.25">
      <c r="A1197" s="1">
        <v>38279</v>
      </c>
      <c r="B1197">
        <v>575.79999999999995</v>
      </c>
      <c r="C1197">
        <v>579.79999999999995</v>
      </c>
      <c r="D1197">
        <v>575.4</v>
      </c>
      <c r="E1197">
        <v>579.20000000000005</v>
      </c>
      <c r="F1197">
        <v>54601</v>
      </c>
      <c r="G1197">
        <f t="shared" si="198"/>
        <v>4.5999999999999091</v>
      </c>
      <c r="H1197" s="2" t="str">
        <f ca="1">IF($C1197&gt;MAX($C1196:OFFSET($C1197,-$H$2+1,0)),"B",IF($D1197&lt;MIN($D1196:OFFSET($D1197,-$H$2+1,0)),"S",H1196))</f>
        <v>B</v>
      </c>
      <c r="I1197" s="2" t="str">
        <f ca="1">IF($C1197&gt;MAX($C1196:OFFSET($C1197,-$I$2+1,0)),"B",IF($D1197&lt;MIN($D1196:OFFSET($D1197,-$I$2+1,0)),"S",I1196))</f>
        <v>B</v>
      </c>
      <c r="J1197" s="2" t="str">
        <f t="shared" ca="1" si="190"/>
        <v>B</v>
      </c>
      <c r="K1197">
        <f t="shared" ca="1" si="191"/>
        <v>400</v>
      </c>
      <c r="L1197">
        <f t="shared" ca="1" si="192"/>
        <v>-8579.9999999999782</v>
      </c>
      <c r="M1197" s="8">
        <f t="shared" si="200"/>
        <v>4.7783605173224384</v>
      </c>
      <c r="N1197" s="9">
        <f t="shared" si="199"/>
        <v>955.67210346448769</v>
      </c>
      <c r="O1197" s="7">
        <f t="shared" ca="1" si="195"/>
        <v>1470.0000000000045</v>
      </c>
      <c r="P1197" s="2" t="str">
        <f t="shared" ca="1" si="196"/>
        <v xml:space="preserve"> </v>
      </c>
      <c r="Q1197" t="str">
        <f t="shared" ca="1" si="197"/>
        <v>B</v>
      </c>
      <c r="R1197">
        <f t="shared" ca="1" si="193"/>
        <v>400</v>
      </c>
      <c r="S1197">
        <f t="shared" ca="1" si="194"/>
        <v>-12869.999999999978</v>
      </c>
    </row>
    <row r="1198" spans="1:19" x14ac:dyDescent="0.25">
      <c r="A1198" s="1">
        <v>38280</v>
      </c>
      <c r="B1198">
        <v>581.79999999999995</v>
      </c>
      <c r="C1198">
        <v>584.9</v>
      </c>
      <c r="D1198">
        <v>581.6</v>
      </c>
      <c r="E1198">
        <v>582.4</v>
      </c>
      <c r="F1198">
        <v>46677</v>
      </c>
      <c r="G1198">
        <f t="shared" si="198"/>
        <v>5.6999999999999318</v>
      </c>
      <c r="H1198" s="2" t="str">
        <f ca="1">IF($C1198&gt;MAX($C1197:OFFSET($C1198,-$H$2+1,0)),"B",IF($D1198&lt;MIN($D1197:OFFSET($D1198,-$H$2+1,0)),"S",H1197))</f>
        <v>B</v>
      </c>
      <c r="I1198" s="2" t="str">
        <f ca="1">IF($C1198&gt;MAX($C1197:OFFSET($C1198,-$I$2+1,0)),"B",IF($D1198&lt;MIN($D1197:OFFSET($D1198,-$I$2+1,0)),"S",I1197))</f>
        <v>B</v>
      </c>
      <c r="J1198" s="2" t="str">
        <f t="shared" ca="1" si="190"/>
        <v>B</v>
      </c>
      <c r="K1198">
        <f t="shared" ca="1" si="191"/>
        <v>319.99999999999318</v>
      </c>
      <c r="L1198">
        <f t="shared" ca="1" si="192"/>
        <v>-8259.9999999999854</v>
      </c>
      <c r="M1198" s="8">
        <f t="shared" si="200"/>
        <v>4.8244424914563133</v>
      </c>
      <c r="N1198" s="9">
        <f t="shared" si="199"/>
        <v>964.88849829126264</v>
      </c>
      <c r="O1198" s="7">
        <f t="shared" ca="1" si="195"/>
        <v>1789.9999999999977</v>
      </c>
      <c r="P1198" s="2" t="str">
        <f t="shared" ca="1" si="196"/>
        <v xml:space="preserve"> </v>
      </c>
      <c r="Q1198" t="str">
        <f t="shared" ca="1" si="197"/>
        <v>B</v>
      </c>
      <c r="R1198">
        <f t="shared" ca="1" si="193"/>
        <v>319.99999999999318</v>
      </c>
      <c r="S1198">
        <f t="shared" ca="1" si="194"/>
        <v>-12549.999999999985</v>
      </c>
    </row>
    <row r="1199" spans="1:19" x14ac:dyDescent="0.25">
      <c r="A1199" s="1">
        <v>38281</v>
      </c>
      <c r="B1199">
        <v>584</v>
      </c>
      <c r="C1199">
        <v>584.4</v>
      </c>
      <c r="D1199">
        <v>580.6</v>
      </c>
      <c r="E1199">
        <v>583.20000000000005</v>
      </c>
      <c r="F1199">
        <v>29374</v>
      </c>
      <c r="G1199">
        <f t="shared" si="198"/>
        <v>3.7999999999999545</v>
      </c>
      <c r="H1199" s="2" t="str">
        <f ca="1">IF($C1199&gt;MAX($C1198:OFFSET($C1199,-$H$2+1,0)),"B",IF($D1199&lt;MIN($D1198:OFFSET($D1199,-$H$2+1,0)),"S",H1198))</f>
        <v>B</v>
      </c>
      <c r="I1199" s="2" t="str">
        <f ca="1">IF($C1199&gt;MAX($C1198:OFFSET($C1199,-$I$2+1,0)),"B",IF($D1199&lt;MIN($D1198:OFFSET($D1199,-$I$2+1,0)),"S",I1198))</f>
        <v>B</v>
      </c>
      <c r="J1199" s="2" t="str">
        <f t="shared" ca="1" si="190"/>
        <v>B</v>
      </c>
      <c r="K1199">
        <f t="shared" ca="1" si="191"/>
        <v>80.000000000006821</v>
      </c>
      <c r="L1199">
        <f t="shared" ca="1" si="192"/>
        <v>-8179.9999999999782</v>
      </c>
      <c r="M1199" s="8">
        <f t="shared" si="200"/>
        <v>4.7732203668834954</v>
      </c>
      <c r="N1199" s="9">
        <f t="shared" si="199"/>
        <v>954.64407337669911</v>
      </c>
      <c r="O1199" s="7">
        <f t="shared" ca="1" si="195"/>
        <v>1870.0000000000045</v>
      </c>
      <c r="P1199" s="2" t="str">
        <f t="shared" ca="1" si="196"/>
        <v xml:space="preserve"> </v>
      </c>
      <c r="Q1199" t="str">
        <f t="shared" ca="1" si="197"/>
        <v>B</v>
      </c>
      <c r="R1199">
        <f t="shared" ca="1" si="193"/>
        <v>80.000000000006821</v>
      </c>
      <c r="S1199">
        <f t="shared" ca="1" si="194"/>
        <v>-12469.999999999978</v>
      </c>
    </row>
    <row r="1200" spans="1:19" x14ac:dyDescent="0.25">
      <c r="A1200" s="1">
        <v>38282</v>
      </c>
      <c r="B1200">
        <v>580.79999999999995</v>
      </c>
      <c r="C1200">
        <v>584.1</v>
      </c>
      <c r="D1200">
        <v>580.79999999999995</v>
      </c>
      <c r="E1200">
        <v>583.20000000000005</v>
      </c>
      <c r="F1200">
        <v>41336</v>
      </c>
      <c r="G1200">
        <f t="shared" si="198"/>
        <v>3.3000000000000682</v>
      </c>
      <c r="H1200" s="2" t="str">
        <f ca="1">IF($C1200&gt;MAX($C1199:OFFSET($C1200,-$H$2+1,0)),"B",IF($D1200&lt;MIN($D1199:OFFSET($D1200,-$H$2+1,0)),"S",H1199))</f>
        <v>B</v>
      </c>
      <c r="I1200" s="2" t="str">
        <f ca="1">IF($C1200&gt;MAX($C1199:OFFSET($C1200,-$I$2+1,0)),"B",IF($D1200&lt;MIN($D1199:OFFSET($D1200,-$I$2+1,0)),"S",I1199))</f>
        <v>B</v>
      </c>
      <c r="J1200" s="2" t="str">
        <f t="shared" ca="1" si="190"/>
        <v>B</v>
      </c>
      <c r="K1200">
        <f t="shared" ca="1" si="191"/>
        <v>0</v>
      </c>
      <c r="L1200">
        <f t="shared" ca="1" si="192"/>
        <v>-8179.9999999999782</v>
      </c>
      <c r="M1200" s="8">
        <f t="shared" si="200"/>
        <v>4.6995593485393243</v>
      </c>
      <c r="N1200" s="9">
        <f t="shared" si="199"/>
        <v>939.91186970786487</v>
      </c>
      <c r="O1200" s="7">
        <f t="shared" ca="1" si="195"/>
        <v>1870.0000000000045</v>
      </c>
      <c r="P1200" s="2" t="str">
        <f t="shared" ca="1" si="196"/>
        <v xml:space="preserve"> </v>
      </c>
      <c r="Q1200" t="str">
        <f t="shared" ca="1" si="197"/>
        <v>B</v>
      </c>
      <c r="R1200">
        <f t="shared" ca="1" si="193"/>
        <v>0</v>
      </c>
      <c r="S1200">
        <f t="shared" ca="1" si="194"/>
        <v>-12469.999999999978</v>
      </c>
    </row>
    <row r="1201" spans="1:19" x14ac:dyDescent="0.25">
      <c r="A1201" s="1">
        <v>38285</v>
      </c>
      <c r="B1201">
        <v>588.79999999999995</v>
      </c>
      <c r="C1201">
        <v>589.6</v>
      </c>
      <c r="D1201">
        <v>586.79999999999995</v>
      </c>
      <c r="E1201">
        <v>587.5</v>
      </c>
      <c r="F1201">
        <v>50779</v>
      </c>
      <c r="G1201">
        <f t="shared" si="198"/>
        <v>6.3999999999999773</v>
      </c>
      <c r="H1201" s="2" t="str">
        <f ca="1">IF($C1201&gt;MAX($C1200:OFFSET($C1201,-$H$2+1,0)),"B",IF($D1201&lt;MIN($D1200:OFFSET($D1201,-$H$2+1,0)),"S",H1200))</f>
        <v>B</v>
      </c>
      <c r="I1201" s="2" t="str">
        <f ca="1">IF($C1201&gt;MAX($C1200:OFFSET($C1201,-$I$2+1,0)),"B",IF($D1201&lt;MIN($D1200:OFFSET($D1201,-$I$2+1,0)),"S",I1200))</f>
        <v>B</v>
      </c>
      <c r="J1201" s="2" t="str">
        <f t="shared" ca="1" si="190"/>
        <v>B</v>
      </c>
      <c r="K1201">
        <f t="shared" ca="1" si="191"/>
        <v>429.99999999999545</v>
      </c>
      <c r="L1201">
        <f t="shared" ca="1" si="192"/>
        <v>-7749.9999999999827</v>
      </c>
      <c r="M1201" s="8">
        <f t="shared" si="200"/>
        <v>4.784581381112357</v>
      </c>
      <c r="N1201" s="9">
        <f t="shared" si="199"/>
        <v>956.91627622247142</v>
      </c>
      <c r="O1201" s="7">
        <f t="shared" ca="1" si="195"/>
        <v>2300</v>
      </c>
      <c r="P1201" s="2" t="str">
        <f t="shared" ca="1" si="196"/>
        <v xml:space="preserve"> </v>
      </c>
      <c r="Q1201" t="str">
        <f t="shared" ca="1" si="197"/>
        <v>B</v>
      </c>
      <c r="R1201">
        <f t="shared" ca="1" si="193"/>
        <v>429.99999999999545</v>
      </c>
      <c r="S1201">
        <f t="shared" ca="1" si="194"/>
        <v>-12039.999999999982</v>
      </c>
    </row>
    <row r="1202" spans="1:19" x14ac:dyDescent="0.25">
      <c r="A1202" s="1">
        <v>38286</v>
      </c>
      <c r="B1202">
        <v>585.29999999999995</v>
      </c>
      <c r="C1202">
        <v>587.4</v>
      </c>
      <c r="D1202">
        <v>583.29999999999995</v>
      </c>
      <c r="E1202">
        <v>585.20000000000005</v>
      </c>
      <c r="F1202">
        <v>37756</v>
      </c>
      <c r="G1202">
        <f t="shared" si="198"/>
        <v>4.2000000000000455</v>
      </c>
      <c r="H1202" s="2" t="str">
        <f ca="1">IF($C1202&gt;MAX($C1201:OFFSET($C1202,-$H$2+1,0)),"B",IF($D1202&lt;MIN($D1201:OFFSET($D1202,-$H$2+1,0)),"S",H1201))</f>
        <v>B</v>
      </c>
      <c r="I1202" s="2" t="str">
        <f ca="1">IF($C1202&gt;MAX($C1201:OFFSET($C1202,-$I$2+1,0)),"B",IF($D1202&lt;MIN($D1201:OFFSET($D1202,-$I$2+1,0)),"S",I1201))</f>
        <v>B</v>
      </c>
      <c r="J1202" s="2" t="str">
        <f t="shared" ca="1" si="190"/>
        <v>B</v>
      </c>
      <c r="K1202">
        <f t="shared" ca="1" si="191"/>
        <v>-229.99999999999545</v>
      </c>
      <c r="L1202">
        <f t="shared" ca="1" si="192"/>
        <v>-7979.9999999999782</v>
      </c>
      <c r="M1202" s="8">
        <f t="shared" si="200"/>
        <v>4.7553523120567416</v>
      </c>
      <c r="N1202" s="9">
        <f t="shared" si="199"/>
        <v>951.07046241134833</v>
      </c>
      <c r="O1202" s="7">
        <f t="shared" ca="1" si="195"/>
        <v>2070.0000000000045</v>
      </c>
      <c r="P1202" s="2" t="str">
        <f t="shared" ca="1" si="196"/>
        <v xml:space="preserve"> </v>
      </c>
      <c r="Q1202" t="str">
        <f t="shared" ca="1" si="197"/>
        <v>B</v>
      </c>
      <c r="R1202">
        <f t="shared" ca="1" si="193"/>
        <v>-229.99999999999545</v>
      </c>
      <c r="S1202">
        <f t="shared" ca="1" si="194"/>
        <v>-12269.999999999978</v>
      </c>
    </row>
    <row r="1203" spans="1:19" x14ac:dyDescent="0.25">
      <c r="A1203" s="1">
        <v>38287</v>
      </c>
      <c r="B1203">
        <v>585.9</v>
      </c>
      <c r="C1203">
        <v>587.70000000000005</v>
      </c>
      <c r="D1203">
        <v>581.79999999999995</v>
      </c>
      <c r="E1203">
        <v>583.20000000000005</v>
      </c>
      <c r="F1203">
        <v>34276</v>
      </c>
      <c r="G1203">
        <f t="shared" si="198"/>
        <v>5.9000000000000909</v>
      </c>
      <c r="H1203" s="2" t="str">
        <f ca="1">IF($C1203&gt;MAX($C1202:OFFSET($C1203,-$H$2+1,0)),"B",IF($D1203&lt;MIN($D1202:OFFSET($D1203,-$H$2+1,0)),"S",H1202))</f>
        <v>B</v>
      </c>
      <c r="I1203" s="2" t="str">
        <f ca="1">IF($C1203&gt;MAX($C1202:OFFSET($C1203,-$I$2+1,0)),"B",IF($D1203&lt;MIN($D1202:OFFSET($D1203,-$I$2+1,0)),"S",I1202))</f>
        <v>B</v>
      </c>
      <c r="J1203" s="2" t="str">
        <f t="shared" ca="1" si="190"/>
        <v>B</v>
      </c>
      <c r="K1203">
        <f t="shared" ca="1" si="191"/>
        <v>-200</v>
      </c>
      <c r="L1203">
        <f t="shared" ca="1" si="192"/>
        <v>-8179.9999999999782</v>
      </c>
      <c r="M1203" s="8">
        <f t="shared" si="200"/>
        <v>4.812584696453909</v>
      </c>
      <c r="N1203" s="9">
        <f t="shared" si="199"/>
        <v>962.51693929078181</v>
      </c>
      <c r="O1203" s="7">
        <f t="shared" ca="1" si="195"/>
        <v>1870.0000000000045</v>
      </c>
      <c r="P1203" s="2" t="str">
        <f t="shared" ca="1" si="196"/>
        <v xml:space="preserve"> </v>
      </c>
      <c r="Q1203" t="str">
        <f t="shared" ca="1" si="197"/>
        <v>B</v>
      </c>
      <c r="R1203">
        <f t="shared" ca="1" si="193"/>
        <v>-200</v>
      </c>
      <c r="S1203">
        <f t="shared" ca="1" si="194"/>
        <v>-12469.999999999978</v>
      </c>
    </row>
    <row r="1204" spans="1:19" x14ac:dyDescent="0.25">
      <c r="A1204" s="1">
        <v>38288</v>
      </c>
      <c r="B1204">
        <v>580.4</v>
      </c>
      <c r="C1204">
        <v>586</v>
      </c>
      <c r="D1204">
        <v>579.29999999999995</v>
      </c>
      <c r="E1204">
        <v>583.70000000000005</v>
      </c>
      <c r="F1204">
        <v>46743</v>
      </c>
      <c r="G1204">
        <f t="shared" si="198"/>
        <v>6.7000000000000455</v>
      </c>
      <c r="H1204" s="2" t="str">
        <f ca="1">IF($C1204&gt;MAX($C1203:OFFSET($C1204,-$H$2+1,0)),"B",IF($D1204&lt;MIN($D1203:OFFSET($D1204,-$H$2+1,0)),"S",H1203))</f>
        <v>B</v>
      </c>
      <c r="I1204" s="2" t="str">
        <f ca="1">IF($C1204&gt;MAX($C1203:OFFSET($C1204,-$I$2+1,0)),"B",IF($D1204&lt;MIN($D1203:OFFSET($D1204,-$I$2+1,0)),"S",I1203))</f>
        <v>B</v>
      </c>
      <c r="J1204" s="2" t="str">
        <f t="shared" ca="1" si="190"/>
        <v>B</v>
      </c>
      <c r="K1204">
        <f t="shared" ca="1" si="191"/>
        <v>50</v>
      </c>
      <c r="L1204">
        <f t="shared" ca="1" si="192"/>
        <v>-8129.9999999999782</v>
      </c>
      <c r="M1204" s="8">
        <f t="shared" si="200"/>
        <v>4.9069554616312159</v>
      </c>
      <c r="N1204" s="9">
        <f t="shared" si="199"/>
        <v>981.39109232624321</v>
      </c>
      <c r="O1204" s="7">
        <f t="shared" ca="1" si="195"/>
        <v>1920.0000000000045</v>
      </c>
      <c r="P1204" s="2" t="str">
        <f t="shared" ca="1" si="196"/>
        <v xml:space="preserve"> </v>
      </c>
      <c r="Q1204" t="str">
        <f t="shared" ca="1" si="197"/>
        <v>B</v>
      </c>
      <c r="R1204">
        <f t="shared" ca="1" si="193"/>
        <v>50</v>
      </c>
      <c r="S1204">
        <f t="shared" ca="1" si="194"/>
        <v>-12419.999999999978</v>
      </c>
    </row>
    <row r="1205" spans="1:19" x14ac:dyDescent="0.25">
      <c r="A1205" s="1">
        <v>38289</v>
      </c>
      <c r="B1205">
        <v>583.29999999999995</v>
      </c>
      <c r="C1205">
        <v>587.4</v>
      </c>
      <c r="D1205">
        <v>582.70000000000005</v>
      </c>
      <c r="E1205">
        <v>587</v>
      </c>
      <c r="F1205">
        <v>52230</v>
      </c>
      <c r="G1205">
        <f t="shared" si="198"/>
        <v>4.6999999999999318</v>
      </c>
      <c r="H1205" s="2" t="str">
        <f ca="1">IF($C1205&gt;MAX($C1204:OFFSET($C1205,-$H$2+1,0)),"B",IF($D1205&lt;MIN($D1204:OFFSET($D1205,-$H$2+1,0)),"S",H1204))</f>
        <v>B</v>
      </c>
      <c r="I1205" s="2" t="str">
        <f ca="1">IF($C1205&gt;MAX($C1204:OFFSET($C1205,-$I$2+1,0)),"B",IF($D1205&lt;MIN($D1204:OFFSET($D1205,-$I$2+1,0)),"S",I1204))</f>
        <v>B</v>
      </c>
      <c r="J1205" s="2" t="str">
        <f t="shared" ca="1" si="190"/>
        <v>B</v>
      </c>
      <c r="K1205">
        <f t="shared" ca="1" si="191"/>
        <v>329.99999999999545</v>
      </c>
      <c r="L1205">
        <f t="shared" ca="1" si="192"/>
        <v>-7799.9999999999827</v>
      </c>
      <c r="M1205" s="8">
        <f t="shared" si="200"/>
        <v>4.8966076885496523</v>
      </c>
      <c r="N1205" s="9">
        <f t="shared" si="199"/>
        <v>979.32153770993045</v>
      </c>
      <c r="O1205" s="7">
        <f t="shared" ca="1" si="195"/>
        <v>2250</v>
      </c>
      <c r="P1205" s="2" t="str">
        <f t="shared" ca="1" si="196"/>
        <v xml:space="preserve"> </v>
      </c>
      <c r="Q1205" t="str">
        <f t="shared" ca="1" si="197"/>
        <v>B</v>
      </c>
      <c r="R1205">
        <f t="shared" ca="1" si="193"/>
        <v>329.99999999999545</v>
      </c>
      <c r="S1205">
        <f t="shared" ca="1" si="194"/>
        <v>-12089.999999999982</v>
      </c>
    </row>
    <row r="1206" spans="1:19" x14ac:dyDescent="0.25">
      <c r="A1206" s="1">
        <v>38292</v>
      </c>
      <c r="B1206">
        <v>586.79999999999995</v>
      </c>
      <c r="C1206">
        <v>589.1</v>
      </c>
      <c r="D1206">
        <v>584.6</v>
      </c>
      <c r="E1206">
        <v>585.79999999999995</v>
      </c>
      <c r="F1206">
        <v>45256</v>
      </c>
      <c r="G1206">
        <f t="shared" si="198"/>
        <v>4.5</v>
      </c>
      <c r="H1206" s="2" t="str">
        <f ca="1">IF($C1206&gt;MAX($C1205:OFFSET($C1206,-$H$2+1,0)),"B",IF($D1206&lt;MIN($D1205:OFFSET($D1206,-$H$2+1,0)),"S",H1205))</f>
        <v>B</v>
      </c>
      <c r="I1206" s="2" t="str">
        <f ca="1">IF($C1206&gt;MAX($C1205:OFFSET($C1206,-$I$2+1,0)),"B",IF($D1206&lt;MIN($D1205:OFFSET($D1206,-$I$2+1,0)),"S",I1205))</f>
        <v>B</v>
      </c>
      <c r="J1206" s="2" t="str">
        <f t="shared" ca="1" si="190"/>
        <v>B</v>
      </c>
      <c r="K1206">
        <f t="shared" ca="1" si="191"/>
        <v>-120.00000000000455</v>
      </c>
      <c r="L1206">
        <f t="shared" ca="1" si="192"/>
        <v>-7919.9999999999873</v>
      </c>
      <c r="M1206" s="8">
        <f t="shared" si="200"/>
        <v>4.8767773041221698</v>
      </c>
      <c r="N1206" s="9">
        <f t="shared" si="199"/>
        <v>975.35546082443398</v>
      </c>
      <c r="O1206" s="7">
        <f t="shared" ca="1" si="195"/>
        <v>2129.9999999999955</v>
      </c>
      <c r="P1206" s="2" t="str">
        <f t="shared" ca="1" si="196"/>
        <v xml:space="preserve"> </v>
      </c>
      <c r="Q1206" t="str">
        <f t="shared" ca="1" si="197"/>
        <v>B</v>
      </c>
      <c r="R1206">
        <f t="shared" ca="1" si="193"/>
        <v>-120.00000000000455</v>
      </c>
      <c r="S1206">
        <f t="shared" ca="1" si="194"/>
        <v>-12209.999999999985</v>
      </c>
    </row>
    <row r="1207" spans="1:19" x14ac:dyDescent="0.25">
      <c r="A1207" s="1">
        <v>38293</v>
      </c>
      <c r="B1207">
        <v>584</v>
      </c>
      <c r="C1207">
        <v>584.4</v>
      </c>
      <c r="D1207">
        <v>575.6</v>
      </c>
      <c r="E1207">
        <v>578.4</v>
      </c>
      <c r="F1207">
        <v>37703</v>
      </c>
      <c r="G1207">
        <f t="shared" si="198"/>
        <v>10.199999999999932</v>
      </c>
      <c r="H1207" s="2" t="str">
        <f ca="1">IF($C1207&gt;MAX($C1206:OFFSET($C1207,-$H$2+1,0)),"B",IF($D1207&lt;MIN($D1206:OFFSET($D1207,-$H$2+1,0)),"S",H1206))</f>
        <v>B</v>
      </c>
      <c r="I1207" s="2" t="str">
        <f ca="1">IF($C1207&gt;MAX($C1206:OFFSET($C1207,-$I$2+1,0)),"B",IF($D1207&lt;MIN($D1206:OFFSET($D1207,-$I$2+1,0)),"S",I1206))</f>
        <v>B</v>
      </c>
      <c r="J1207" s="2" t="str">
        <f t="shared" ca="1" si="190"/>
        <v>B</v>
      </c>
      <c r="K1207">
        <f t="shared" ca="1" si="191"/>
        <v>-739.99999999999773</v>
      </c>
      <c r="L1207">
        <f t="shared" ca="1" si="192"/>
        <v>-8659.9999999999854</v>
      </c>
      <c r="M1207" s="8">
        <f t="shared" si="200"/>
        <v>5.1429384389160582</v>
      </c>
      <c r="N1207" s="9">
        <f t="shared" si="199"/>
        <v>1028.5876877832115</v>
      </c>
      <c r="O1207" s="7">
        <f t="shared" ca="1" si="195"/>
        <v>1389.9999999999977</v>
      </c>
      <c r="P1207" s="2" t="str">
        <f t="shared" ca="1" si="196"/>
        <v xml:space="preserve"> </v>
      </c>
      <c r="Q1207" t="str">
        <f t="shared" ca="1" si="197"/>
        <v>B</v>
      </c>
      <c r="R1207">
        <f t="shared" ca="1" si="193"/>
        <v>-739.99999999999773</v>
      </c>
      <c r="S1207">
        <f t="shared" ca="1" si="194"/>
        <v>-12949.999999999984</v>
      </c>
    </row>
    <row r="1208" spans="1:19" x14ac:dyDescent="0.25">
      <c r="A1208" s="1">
        <v>38294</v>
      </c>
      <c r="B1208">
        <v>582.4</v>
      </c>
      <c r="C1208">
        <v>584</v>
      </c>
      <c r="D1208">
        <v>580.29999999999995</v>
      </c>
      <c r="E1208">
        <v>583</v>
      </c>
      <c r="F1208">
        <v>32487</v>
      </c>
      <c r="G1208">
        <f t="shared" si="198"/>
        <v>5.6000000000000227</v>
      </c>
      <c r="H1208" s="2" t="str">
        <f ca="1">IF($C1208&gt;MAX($C1207:OFFSET($C1208,-$H$2+1,0)),"B",IF($D1208&lt;MIN($D1207:OFFSET($D1208,-$H$2+1,0)),"S",H1207))</f>
        <v>B</v>
      </c>
      <c r="I1208" s="2" t="str">
        <f ca="1">IF($C1208&gt;MAX($C1207:OFFSET($C1208,-$I$2+1,0)),"B",IF($D1208&lt;MIN($D1207:OFFSET($D1208,-$I$2+1,0)),"S",I1207))</f>
        <v>B</v>
      </c>
      <c r="J1208" s="2" t="str">
        <f t="shared" ca="1" si="190"/>
        <v>B</v>
      </c>
      <c r="K1208">
        <f t="shared" ca="1" si="191"/>
        <v>460.00000000000227</v>
      </c>
      <c r="L1208">
        <f t="shared" ca="1" si="192"/>
        <v>-8199.9999999999836</v>
      </c>
      <c r="M1208" s="8">
        <f t="shared" si="200"/>
        <v>5.1657915169702564</v>
      </c>
      <c r="N1208" s="9">
        <f t="shared" si="199"/>
        <v>1033.1583033940512</v>
      </c>
      <c r="O1208" s="7">
        <f t="shared" ca="1" si="195"/>
        <v>1850</v>
      </c>
      <c r="P1208" s="2" t="str">
        <f t="shared" ca="1" si="196"/>
        <v xml:space="preserve"> </v>
      </c>
      <c r="Q1208" t="str">
        <f t="shared" ca="1" si="197"/>
        <v>B</v>
      </c>
      <c r="R1208">
        <f t="shared" ca="1" si="193"/>
        <v>460.00000000000227</v>
      </c>
      <c r="S1208">
        <f t="shared" ca="1" si="194"/>
        <v>-12489.999999999982</v>
      </c>
    </row>
    <row r="1209" spans="1:19" x14ac:dyDescent="0.25">
      <c r="A1209" s="1">
        <v>38295</v>
      </c>
      <c r="B1209">
        <v>586.4</v>
      </c>
      <c r="C1209">
        <v>591.6</v>
      </c>
      <c r="D1209">
        <v>586.20000000000005</v>
      </c>
      <c r="E1209">
        <v>588.4</v>
      </c>
      <c r="F1209">
        <v>24959</v>
      </c>
      <c r="G1209">
        <f t="shared" si="198"/>
        <v>8.6000000000000227</v>
      </c>
      <c r="H1209" s="2" t="str">
        <f ca="1">IF($C1209&gt;MAX($C1208:OFFSET($C1209,-$H$2+1,0)),"B",IF($D1209&lt;MIN($D1208:OFFSET($D1209,-$H$2+1,0)),"S",H1208))</f>
        <v>B</v>
      </c>
      <c r="I1209" s="2" t="str">
        <f ca="1">IF($C1209&gt;MAX($C1208:OFFSET($C1209,-$I$2+1,0)),"B",IF($D1209&lt;MIN($D1208:OFFSET($D1209,-$I$2+1,0)),"S",I1208))</f>
        <v>B</v>
      </c>
      <c r="J1209" s="2" t="str">
        <f t="shared" ca="1" si="190"/>
        <v>B</v>
      </c>
      <c r="K1209">
        <f t="shared" ca="1" si="191"/>
        <v>539.99999999999773</v>
      </c>
      <c r="L1209">
        <f t="shared" ca="1" si="192"/>
        <v>-7659.9999999999854</v>
      </c>
      <c r="M1209" s="8">
        <f t="shared" si="200"/>
        <v>5.3375019411217446</v>
      </c>
      <c r="N1209" s="9">
        <f t="shared" si="199"/>
        <v>1067.5003882243489</v>
      </c>
      <c r="O1209" s="7">
        <f t="shared" ca="1" si="195"/>
        <v>2389.9999999999977</v>
      </c>
      <c r="P1209" s="2" t="str">
        <f t="shared" ca="1" si="196"/>
        <v xml:space="preserve"> </v>
      </c>
      <c r="Q1209" t="str">
        <f t="shared" ca="1" si="197"/>
        <v>B</v>
      </c>
      <c r="R1209">
        <f t="shared" ca="1" si="193"/>
        <v>539.99999999999773</v>
      </c>
      <c r="S1209">
        <f t="shared" ca="1" si="194"/>
        <v>-11949.999999999984</v>
      </c>
    </row>
    <row r="1210" spans="1:19" x14ac:dyDescent="0.25">
      <c r="A1210" s="1">
        <v>38296</v>
      </c>
      <c r="B1210">
        <v>587.70000000000005</v>
      </c>
      <c r="C1210">
        <v>592.6</v>
      </c>
      <c r="D1210">
        <v>583.1</v>
      </c>
      <c r="E1210">
        <v>591.9</v>
      </c>
      <c r="F1210">
        <v>57668</v>
      </c>
      <c r="G1210">
        <f t="shared" si="198"/>
        <v>9.5</v>
      </c>
      <c r="H1210" s="2" t="str">
        <f ca="1">IF($C1210&gt;MAX($C1209:OFFSET($C1210,-$H$2+1,0)),"B",IF($D1210&lt;MIN($D1209:OFFSET($D1210,-$H$2+1,0)),"S",H1209))</f>
        <v>B</v>
      </c>
      <c r="I1210" s="2" t="str">
        <f ca="1">IF($C1210&gt;MAX($C1209:OFFSET($C1210,-$I$2+1,0)),"B",IF($D1210&lt;MIN($D1209:OFFSET($D1210,-$I$2+1,0)),"S",I1209))</f>
        <v>B</v>
      </c>
      <c r="J1210" s="2" t="str">
        <f t="shared" ca="1" si="190"/>
        <v>B</v>
      </c>
      <c r="K1210">
        <f t="shared" ca="1" si="191"/>
        <v>350</v>
      </c>
      <c r="L1210">
        <f t="shared" ca="1" si="192"/>
        <v>-7309.9999999999854</v>
      </c>
      <c r="M1210" s="8">
        <f t="shared" si="200"/>
        <v>5.5456268440656569</v>
      </c>
      <c r="N1210" s="9">
        <f t="shared" si="199"/>
        <v>1109.1253688131314</v>
      </c>
      <c r="O1210" s="7">
        <f t="shared" ca="1" si="195"/>
        <v>2739.9999999999977</v>
      </c>
      <c r="P1210" s="2" t="str">
        <f t="shared" ca="1" si="196"/>
        <v xml:space="preserve"> </v>
      </c>
      <c r="Q1210" t="str">
        <f t="shared" ca="1" si="197"/>
        <v>B</v>
      </c>
      <c r="R1210">
        <f t="shared" ca="1" si="193"/>
        <v>350</v>
      </c>
      <c r="S1210">
        <f t="shared" ca="1" si="194"/>
        <v>-11599.999999999984</v>
      </c>
    </row>
    <row r="1211" spans="1:19" x14ac:dyDescent="0.25">
      <c r="A1211" s="1">
        <v>38299</v>
      </c>
      <c r="B1211">
        <v>589.9</v>
      </c>
      <c r="C1211">
        <v>592.20000000000005</v>
      </c>
      <c r="D1211">
        <v>589.5</v>
      </c>
      <c r="E1211">
        <v>591</v>
      </c>
      <c r="F1211">
        <v>46482</v>
      </c>
      <c r="G1211">
        <f t="shared" si="198"/>
        <v>2.7000000000000455</v>
      </c>
      <c r="H1211" s="2" t="str">
        <f ca="1">IF($C1211&gt;MAX($C1210:OFFSET($C1211,-$H$2+1,0)),"B",IF($D1211&lt;MIN($D1210:OFFSET($D1211,-$H$2+1,0)),"S",H1210))</f>
        <v>B</v>
      </c>
      <c r="I1211" s="2" t="str">
        <f ca="1">IF($C1211&gt;MAX($C1210:OFFSET($C1211,-$I$2+1,0)),"B",IF($D1211&lt;MIN($D1210:OFFSET($D1211,-$I$2+1,0)),"S",I1210))</f>
        <v>B</v>
      </c>
      <c r="J1211" s="2" t="str">
        <f t="shared" ca="1" si="190"/>
        <v>B</v>
      </c>
      <c r="K1211">
        <f t="shared" ca="1" si="191"/>
        <v>-89.999999999997726</v>
      </c>
      <c r="L1211">
        <f t="shared" ca="1" si="192"/>
        <v>-7399.9999999999836</v>
      </c>
      <c r="M1211" s="8">
        <f t="shared" si="200"/>
        <v>5.4033455018623764</v>
      </c>
      <c r="N1211" s="9">
        <f t="shared" si="199"/>
        <v>1080.6691003724752</v>
      </c>
      <c r="O1211" s="7">
        <f t="shared" ca="1" si="195"/>
        <v>2650</v>
      </c>
      <c r="P1211" s="2" t="str">
        <f t="shared" ca="1" si="196"/>
        <v xml:space="preserve"> </v>
      </c>
      <c r="Q1211" t="str">
        <f t="shared" ca="1" si="197"/>
        <v>B</v>
      </c>
      <c r="R1211">
        <f t="shared" ca="1" si="193"/>
        <v>-89.999999999997726</v>
      </c>
      <c r="S1211">
        <f t="shared" ca="1" si="194"/>
        <v>-11689.999999999982</v>
      </c>
    </row>
    <row r="1212" spans="1:19" x14ac:dyDescent="0.25">
      <c r="A1212" s="1">
        <v>38300</v>
      </c>
      <c r="B1212">
        <v>591.9</v>
      </c>
      <c r="C1212">
        <v>595.1</v>
      </c>
      <c r="D1212">
        <v>590.9</v>
      </c>
      <c r="E1212">
        <v>593.79999999999995</v>
      </c>
      <c r="F1212">
        <v>44205</v>
      </c>
      <c r="G1212">
        <f t="shared" si="198"/>
        <v>4.2000000000000455</v>
      </c>
      <c r="H1212" s="2" t="str">
        <f ca="1">IF($C1212&gt;MAX($C1211:OFFSET($C1212,-$H$2+1,0)),"B",IF($D1212&lt;MIN($D1211:OFFSET($D1212,-$H$2+1,0)),"S",H1211))</f>
        <v>B</v>
      </c>
      <c r="I1212" s="2" t="str">
        <f ca="1">IF($C1212&gt;MAX($C1211:OFFSET($C1212,-$I$2+1,0)),"B",IF($D1212&lt;MIN($D1211:OFFSET($D1212,-$I$2+1,0)),"S",I1211))</f>
        <v>B</v>
      </c>
      <c r="J1212" s="2" t="str">
        <f t="shared" ca="1" si="190"/>
        <v>B</v>
      </c>
      <c r="K1212">
        <f t="shared" ca="1" si="191"/>
        <v>279.99999999999545</v>
      </c>
      <c r="L1212">
        <f t="shared" ca="1" si="192"/>
        <v>-7119.9999999999882</v>
      </c>
      <c r="M1212" s="8">
        <f t="shared" si="200"/>
        <v>5.3431782267692594</v>
      </c>
      <c r="N1212" s="9">
        <f t="shared" si="199"/>
        <v>1068.6356453538519</v>
      </c>
      <c r="O1212" s="7">
        <f t="shared" ca="1" si="195"/>
        <v>2929.9999999999955</v>
      </c>
      <c r="P1212" s="2" t="str">
        <f t="shared" ca="1" si="196"/>
        <v xml:space="preserve"> </v>
      </c>
      <c r="Q1212" t="str">
        <f t="shared" ca="1" si="197"/>
        <v>B</v>
      </c>
      <c r="R1212">
        <f t="shared" ca="1" si="193"/>
        <v>279.99999999999545</v>
      </c>
      <c r="S1212">
        <f t="shared" ca="1" si="194"/>
        <v>-11409.999999999985</v>
      </c>
    </row>
    <row r="1213" spans="1:19" x14ac:dyDescent="0.25">
      <c r="A1213" s="1">
        <v>38301</v>
      </c>
      <c r="B1213">
        <v>595.1</v>
      </c>
      <c r="C1213">
        <v>595.70000000000005</v>
      </c>
      <c r="D1213">
        <v>590.4</v>
      </c>
      <c r="E1213">
        <v>592.1</v>
      </c>
      <c r="F1213">
        <v>35991</v>
      </c>
      <c r="G1213">
        <f t="shared" si="198"/>
        <v>5.3000000000000682</v>
      </c>
      <c r="H1213" s="2" t="str">
        <f ca="1">IF($C1213&gt;MAX($C1212:OFFSET($C1213,-$H$2+1,0)),"B",IF($D1213&lt;MIN($D1212:OFFSET($D1213,-$H$2+1,0)),"S",H1212))</f>
        <v>B</v>
      </c>
      <c r="I1213" s="2" t="str">
        <f ca="1">IF($C1213&gt;MAX($C1212:OFFSET($C1213,-$I$2+1,0)),"B",IF($D1213&lt;MIN($D1212:OFFSET($D1213,-$I$2+1,0)),"S",I1212))</f>
        <v>B</v>
      </c>
      <c r="J1213" s="2" t="str">
        <f t="shared" ref="J1213:J1276" ca="1" si="201">IF(H1213=I1213,I1213,"X")</f>
        <v>B</v>
      </c>
      <c r="K1213">
        <f t="shared" ca="1" si="191"/>
        <v>-169.99999999999318</v>
      </c>
      <c r="L1213">
        <f t="shared" ca="1" si="192"/>
        <v>-7289.9999999999818</v>
      </c>
      <c r="M1213" s="8">
        <f t="shared" si="200"/>
        <v>5.3410193154307999</v>
      </c>
      <c r="N1213" s="9">
        <f t="shared" si="199"/>
        <v>1068.20386308616</v>
      </c>
      <c r="O1213" s="7">
        <f t="shared" ca="1" si="195"/>
        <v>2760.0000000000023</v>
      </c>
      <c r="P1213" s="2" t="str">
        <f t="shared" ca="1" si="196"/>
        <v xml:space="preserve"> </v>
      </c>
      <c r="Q1213" t="str">
        <f t="shared" ca="1" si="197"/>
        <v>B</v>
      </c>
      <c r="R1213">
        <f t="shared" ca="1" si="193"/>
        <v>-169.99999999999318</v>
      </c>
      <c r="S1213">
        <f t="shared" ca="1" si="194"/>
        <v>-11579.999999999978</v>
      </c>
    </row>
    <row r="1214" spans="1:19" x14ac:dyDescent="0.25">
      <c r="A1214" s="1">
        <v>38302</v>
      </c>
      <c r="B1214">
        <v>591.79999999999995</v>
      </c>
      <c r="C1214">
        <v>593.79999999999995</v>
      </c>
      <c r="D1214">
        <v>591.70000000000005</v>
      </c>
      <c r="E1214">
        <v>593</v>
      </c>
      <c r="F1214">
        <v>42213</v>
      </c>
      <c r="G1214">
        <f t="shared" si="198"/>
        <v>2.0999999999999091</v>
      </c>
      <c r="H1214" s="2" t="str">
        <f ca="1">IF($C1214&gt;MAX($C1213:OFFSET($C1214,-$H$2+1,0)),"B",IF($D1214&lt;MIN($D1213:OFFSET($D1214,-$H$2+1,0)),"S",H1213))</f>
        <v>B</v>
      </c>
      <c r="I1214" s="2" t="str">
        <f ca="1">IF($C1214&gt;MAX($C1213:OFFSET($C1214,-$I$2+1,0)),"B",IF($D1214&lt;MIN($D1213:OFFSET($D1214,-$I$2+1,0)),"S",I1213))</f>
        <v>B</v>
      </c>
      <c r="J1214" s="2" t="str">
        <f t="shared" ca="1" si="201"/>
        <v>B</v>
      </c>
      <c r="K1214">
        <f t="shared" ref="K1214:K1277" ca="1" si="202">IF(J1213="B",$K$2*(E1214-E1213),IF(J1213="S",$K$2*(E1213-E1214),0))</f>
        <v>89.999999999997726</v>
      </c>
      <c r="L1214">
        <f t="shared" ref="L1214:L1277" ca="1" si="203">L1213+K1214</f>
        <v>-7199.9999999999836</v>
      </c>
      <c r="M1214" s="8">
        <f t="shared" si="200"/>
        <v>5.1789683496592556</v>
      </c>
      <c r="N1214" s="9">
        <f t="shared" si="199"/>
        <v>1035.7936699318511</v>
      </c>
      <c r="O1214" s="7">
        <f t="shared" ca="1" si="195"/>
        <v>2850</v>
      </c>
      <c r="P1214" s="2" t="str">
        <f t="shared" ca="1" si="196"/>
        <v xml:space="preserve"> </v>
      </c>
      <c r="Q1214" t="str">
        <f t="shared" ca="1" si="197"/>
        <v>B</v>
      </c>
      <c r="R1214">
        <f t="shared" ref="R1214:R1277" ca="1" si="204">IF(Q1213&lt;&gt;"X",K1214,0)</f>
        <v>89.999999999997726</v>
      </c>
      <c r="S1214">
        <f t="shared" ref="S1214:S1277" ca="1" si="205">S1213+R1214</f>
        <v>-11489.99999999998</v>
      </c>
    </row>
    <row r="1215" spans="1:19" x14ac:dyDescent="0.25">
      <c r="A1215" s="1">
        <v>38303</v>
      </c>
      <c r="B1215">
        <v>595.1</v>
      </c>
      <c r="C1215">
        <v>597.1</v>
      </c>
      <c r="D1215">
        <v>592.6</v>
      </c>
      <c r="E1215">
        <v>595.9</v>
      </c>
      <c r="F1215">
        <v>73477</v>
      </c>
      <c r="G1215">
        <f t="shared" si="198"/>
        <v>4.5</v>
      </c>
      <c r="H1215" s="2" t="str">
        <f ca="1">IF($C1215&gt;MAX($C1214:OFFSET($C1215,-$H$2+1,0)),"B",IF($D1215&lt;MIN($D1214:OFFSET($D1215,-$H$2+1,0)),"S",H1214))</f>
        <v>B</v>
      </c>
      <c r="I1215" s="2" t="str">
        <f ca="1">IF($C1215&gt;MAX($C1214:OFFSET($C1215,-$I$2+1,0)),"B",IF($D1215&lt;MIN($D1214:OFFSET($D1215,-$I$2+1,0)),"S",I1214))</f>
        <v>B</v>
      </c>
      <c r="J1215" s="2" t="str">
        <f t="shared" ca="1" si="201"/>
        <v>B</v>
      </c>
      <c r="K1215">
        <f t="shared" ca="1" si="202"/>
        <v>289.99999999999773</v>
      </c>
      <c r="L1215">
        <f t="shared" ca="1" si="203"/>
        <v>-6909.9999999999854</v>
      </c>
      <c r="M1215" s="8">
        <f t="shared" si="200"/>
        <v>5.1450199321762931</v>
      </c>
      <c r="N1215" s="9">
        <f t="shared" si="199"/>
        <v>1029.0039864352586</v>
      </c>
      <c r="O1215" s="7">
        <f t="shared" ref="O1215:O1278" ca="1" si="206">IF(J1215=J1214,K1215+O1214,0)</f>
        <v>3139.9999999999977</v>
      </c>
      <c r="P1215" s="2" t="str">
        <f t="shared" ref="P1215:P1278" ca="1" si="207">IF(O1215&lt;-N1215,"X"," ")</f>
        <v xml:space="preserve"> </v>
      </c>
      <c r="Q1215" t="str">
        <f t="shared" ref="Q1215:Q1278" ca="1" si="208">IF(AND(Q1214&lt;&gt;"X",P1215="X"),"X",IF(AND(Q1214="X",J1215&lt;&gt;J1214),J1215,IF(J1215="X","X",Q1214)))</f>
        <v>B</v>
      </c>
      <c r="R1215">
        <f t="shared" ca="1" si="204"/>
        <v>289.99999999999773</v>
      </c>
      <c r="S1215">
        <f t="shared" ca="1" si="205"/>
        <v>-11199.999999999982</v>
      </c>
    </row>
    <row r="1216" spans="1:19" x14ac:dyDescent="0.25">
      <c r="A1216" s="1">
        <v>38306</v>
      </c>
      <c r="B1216">
        <v>597</v>
      </c>
      <c r="C1216">
        <v>597.79999999999995</v>
      </c>
      <c r="D1216">
        <v>593.9</v>
      </c>
      <c r="E1216">
        <v>594.9</v>
      </c>
      <c r="F1216">
        <v>43837</v>
      </c>
      <c r="G1216">
        <f t="shared" si="198"/>
        <v>3.8999999999999773</v>
      </c>
      <c r="H1216" s="2" t="str">
        <f ca="1">IF($C1216&gt;MAX($C1215:OFFSET($C1216,-$H$2+1,0)),"B",IF($D1216&lt;MIN($D1215:OFFSET($D1216,-$H$2+1,0)),"S",H1215))</f>
        <v>B</v>
      </c>
      <c r="I1216" s="2" t="str">
        <f ca="1">IF($C1216&gt;MAX($C1215:OFFSET($C1216,-$I$2+1,0)),"B",IF($D1216&lt;MIN($D1215:OFFSET($D1216,-$I$2+1,0)),"S",I1215))</f>
        <v>B</v>
      </c>
      <c r="J1216" s="2" t="str">
        <f t="shared" ca="1" si="201"/>
        <v>B</v>
      </c>
      <c r="K1216">
        <f t="shared" ca="1" si="202"/>
        <v>-100</v>
      </c>
      <c r="L1216">
        <f t="shared" ca="1" si="203"/>
        <v>-7009.9999999999854</v>
      </c>
      <c r="M1216" s="8">
        <f t="shared" si="200"/>
        <v>5.0827689355674774</v>
      </c>
      <c r="N1216" s="9">
        <f t="shared" si="199"/>
        <v>1016.5537871134954</v>
      </c>
      <c r="O1216" s="7">
        <f t="shared" ca="1" si="206"/>
        <v>3039.9999999999977</v>
      </c>
      <c r="P1216" s="2" t="str">
        <f t="shared" ca="1" si="207"/>
        <v xml:space="preserve"> </v>
      </c>
      <c r="Q1216" t="str">
        <f t="shared" ca="1" si="208"/>
        <v>B</v>
      </c>
      <c r="R1216">
        <f t="shared" ca="1" si="204"/>
        <v>-100</v>
      </c>
      <c r="S1216">
        <f t="shared" ca="1" si="205"/>
        <v>-11299.999999999982</v>
      </c>
    </row>
    <row r="1217" spans="1:19" x14ac:dyDescent="0.25">
      <c r="A1217" s="1">
        <v>38307</v>
      </c>
      <c r="B1217">
        <v>595.79999999999995</v>
      </c>
      <c r="C1217">
        <v>599</v>
      </c>
      <c r="D1217">
        <v>595.1</v>
      </c>
      <c r="E1217">
        <v>598.1</v>
      </c>
      <c r="F1217">
        <v>74330</v>
      </c>
      <c r="G1217">
        <f t="shared" si="198"/>
        <v>4.1000000000000227</v>
      </c>
      <c r="H1217" s="2" t="str">
        <f ca="1">IF($C1217&gt;MAX($C1216:OFFSET($C1217,-$H$2+1,0)),"B",IF($D1217&lt;MIN($D1216:OFFSET($D1217,-$H$2+1,0)),"S",H1216))</f>
        <v>B</v>
      </c>
      <c r="I1217" s="2" t="str">
        <f ca="1">IF($C1217&gt;MAX($C1216:OFFSET($C1217,-$I$2+1,0)),"B",IF($D1217&lt;MIN($D1216:OFFSET($D1217,-$I$2+1,0)),"S",I1216))</f>
        <v>B</v>
      </c>
      <c r="J1217" s="2" t="str">
        <f t="shared" ca="1" si="201"/>
        <v>B</v>
      </c>
      <c r="K1217">
        <f t="shared" ca="1" si="202"/>
        <v>320.00000000000455</v>
      </c>
      <c r="L1217">
        <f t="shared" ca="1" si="203"/>
        <v>-6689.9999999999809</v>
      </c>
      <c r="M1217" s="8">
        <f t="shared" si="200"/>
        <v>5.0336304887891048</v>
      </c>
      <c r="N1217" s="9">
        <f t="shared" si="199"/>
        <v>1006.726097757821</v>
      </c>
      <c r="O1217" s="7">
        <f t="shared" ca="1" si="206"/>
        <v>3360.0000000000023</v>
      </c>
      <c r="P1217" s="2" t="str">
        <f t="shared" ca="1" si="207"/>
        <v xml:space="preserve"> </v>
      </c>
      <c r="Q1217" t="str">
        <f t="shared" ca="1" si="208"/>
        <v>B</v>
      </c>
      <c r="R1217">
        <f t="shared" ca="1" si="204"/>
        <v>320.00000000000455</v>
      </c>
      <c r="S1217">
        <f t="shared" ca="1" si="205"/>
        <v>-10979.999999999978</v>
      </c>
    </row>
    <row r="1218" spans="1:19" x14ac:dyDescent="0.25">
      <c r="A1218" s="1">
        <v>38308</v>
      </c>
      <c r="B1218">
        <v>600.6</v>
      </c>
      <c r="C1218">
        <v>603</v>
      </c>
      <c r="D1218">
        <v>599.9</v>
      </c>
      <c r="E1218">
        <v>602.70000000000005</v>
      </c>
      <c r="F1218">
        <v>46304</v>
      </c>
      <c r="G1218">
        <f t="shared" si="198"/>
        <v>4.8999999999999773</v>
      </c>
      <c r="H1218" s="2" t="str">
        <f ca="1">IF($C1218&gt;MAX($C1217:OFFSET($C1218,-$H$2+1,0)),"B",IF($D1218&lt;MIN($D1217:OFFSET($D1218,-$H$2+1,0)),"S",H1217))</f>
        <v>B</v>
      </c>
      <c r="I1218" s="2" t="str">
        <f ca="1">IF($C1218&gt;MAX($C1217:OFFSET($C1218,-$I$2+1,0)),"B",IF($D1218&lt;MIN($D1217:OFFSET($D1218,-$I$2+1,0)),"S",I1217))</f>
        <v>B</v>
      </c>
      <c r="J1218" s="2" t="str">
        <f t="shared" ca="1" si="201"/>
        <v>B</v>
      </c>
      <c r="K1218">
        <f t="shared" ca="1" si="202"/>
        <v>460.00000000000227</v>
      </c>
      <c r="L1218">
        <f t="shared" ca="1" si="203"/>
        <v>-6229.9999999999782</v>
      </c>
      <c r="M1218" s="8">
        <f t="shared" si="200"/>
        <v>5.0269489643496481</v>
      </c>
      <c r="N1218" s="9">
        <f t="shared" si="199"/>
        <v>1005.3897928699296</v>
      </c>
      <c r="O1218" s="7">
        <f t="shared" ca="1" si="206"/>
        <v>3820.0000000000045</v>
      </c>
      <c r="P1218" s="2" t="str">
        <f t="shared" ca="1" si="207"/>
        <v xml:space="preserve"> </v>
      </c>
      <c r="Q1218" t="str">
        <f t="shared" ca="1" si="208"/>
        <v>B</v>
      </c>
      <c r="R1218">
        <f t="shared" ca="1" si="204"/>
        <v>460.00000000000227</v>
      </c>
      <c r="S1218">
        <f t="shared" ca="1" si="205"/>
        <v>-10519.999999999976</v>
      </c>
    </row>
    <row r="1219" spans="1:19" x14ac:dyDescent="0.25">
      <c r="A1219" s="1">
        <v>38309</v>
      </c>
      <c r="B1219">
        <v>601.29999999999995</v>
      </c>
      <c r="C1219">
        <v>601.70000000000005</v>
      </c>
      <c r="D1219">
        <v>597.79999999999995</v>
      </c>
      <c r="E1219">
        <v>600.5</v>
      </c>
      <c r="F1219">
        <v>68218</v>
      </c>
      <c r="G1219">
        <f t="shared" si="198"/>
        <v>4.9000000000000909</v>
      </c>
      <c r="H1219" s="2" t="str">
        <f ca="1">IF($C1219&gt;MAX($C1218:OFFSET($C1219,-$H$2+1,0)),"B",IF($D1219&lt;MIN($D1218:OFFSET($D1219,-$H$2+1,0)),"S",H1218))</f>
        <v>B</v>
      </c>
      <c r="I1219" s="2" t="str">
        <f ca="1">IF($C1219&gt;MAX($C1218:OFFSET($C1219,-$I$2+1,0)),"B",IF($D1219&lt;MIN($D1218:OFFSET($D1219,-$I$2+1,0)),"S",I1218))</f>
        <v>B</v>
      </c>
      <c r="J1219" s="2" t="str">
        <f t="shared" ca="1" si="201"/>
        <v>B</v>
      </c>
      <c r="K1219">
        <f t="shared" ca="1" si="202"/>
        <v>-220.00000000000455</v>
      </c>
      <c r="L1219">
        <f t="shared" ca="1" si="203"/>
        <v>-6449.9999999999827</v>
      </c>
      <c r="M1219" s="8">
        <f t="shared" si="200"/>
        <v>5.02060151613217</v>
      </c>
      <c r="N1219" s="9">
        <f t="shared" si="199"/>
        <v>1004.120303226434</v>
      </c>
      <c r="O1219" s="7">
        <f t="shared" ca="1" si="206"/>
        <v>3600</v>
      </c>
      <c r="P1219" s="2" t="str">
        <f t="shared" ca="1" si="207"/>
        <v xml:space="preserve"> </v>
      </c>
      <c r="Q1219" t="str">
        <f t="shared" ca="1" si="208"/>
        <v>B</v>
      </c>
      <c r="R1219">
        <f t="shared" ca="1" si="204"/>
        <v>-220.00000000000455</v>
      </c>
      <c r="S1219">
        <f t="shared" ca="1" si="205"/>
        <v>-10739.999999999982</v>
      </c>
    </row>
    <row r="1220" spans="1:19" x14ac:dyDescent="0.25">
      <c r="A1220" s="1">
        <v>38310</v>
      </c>
      <c r="B1220">
        <v>601.6</v>
      </c>
      <c r="C1220">
        <v>606.1</v>
      </c>
      <c r="D1220">
        <v>601.6</v>
      </c>
      <c r="E1220">
        <v>604.6</v>
      </c>
      <c r="F1220">
        <v>59902</v>
      </c>
      <c r="G1220">
        <f t="shared" ref="G1220:G1283" si="209">MAX(C1220-D1220,C1220-E1219,E1219-D1220)</f>
        <v>5.6000000000000227</v>
      </c>
      <c r="H1220" s="2" t="str">
        <f ca="1">IF($C1220&gt;MAX($C1219:OFFSET($C1220,-$H$2+1,0)),"B",IF($D1220&lt;MIN($D1219:OFFSET($D1220,-$H$2+1,0)),"S",H1219))</f>
        <v>B</v>
      </c>
      <c r="I1220" s="2" t="str">
        <f ca="1">IF($C1220&gt;MAX($C1219:OFFSET($C1220,-$I$2+1,0)),"B",IF($D1220&lt;MIN($D1219:OFFSET($D1220,-$I$2+1,0)),"S",I1219))</f>
        <v>B</v>
      </c>
      <c r="J1220" s="2" t="str">
        <f t="shared" ca="1" si="201"/>
        <v>B</v>
      </c>
      <c r="K1220">
        <f t="shared" ca="1" si="202"/>
        <v>410.00000000000227</v>
      </c>
      <c r="L1220">
        <f t="shared" ca="1" si="203"/>
        <v>-6039.99999999998</v>
      </c>
      <c r="M1220" s="8">
        <f t="shared" si="200"/>
        <v>5.0495714403255629</v>
      </c>
      <c r="N1220" s="9">
        <f t="shared" si="199"/>
        <v>1009.9142880651126</v>
      </c>
      <c r="O1220" s="7">
        <f t="shared" ca="1" si="206"/>
        <v>4010.0000000000023</v>
      </c>
      <c r="P1220" s="2" t="str">
        <f t="shared" ca="1" si="207"/>
        <v xml:space="preserve"> </v>
      </c>
      <c r="Q1220" t="str">
        <f t="shared" ca="1" si="208"/>
        <v>B</v>
      </c>
      <c r="R1220">
        <f t="shared" ca="1" si="204"/>
        <v>410.00000000000227</v>
      </c>
      <c r="S1220">
        <f t="shared" ca="1" si="205"/>
        <v>-10329.99999999998</v>
      </c>
    </row>
    <row r="1221" spans="1:19" x14ac:dyDescent="0.25">
      <c r="A1221" s="1">
        <v>38313</v>
      </c>
      <c r="B1221">
        <v>604.29999999999995</v>
      </c>
      <c r="C1221">
        <v>606.70000000000005</v>
      </c>
      <c r="D1221">
        <v>603.70000000000005</v>
      </c>
      <c r="E1221">
        <v>606.6</v>
      </c>
      <c r="F1221">
        <v>62258</v>
      </c>
      <c r="G1221">
        <f t="shared" si="209"/>
        <v>3</v>
      </c>
      <c r="H1221" s="2" t="str">
        <f ca="1">IF($C1221&gt;MAX($C1220:OFFSET($C1221,-$H$2+1,0)),"B",IF($D1221&lt;MIN($D1220:OFFSET($D1221,-$H$2+1,0)),"S",H1220))</f>
        <v>B</v>
      </c>
      <c r="I1221" s="2" t="str">
        <f ca="1">IF($C1221&gt;MAX($C1220:OFFSET($C1221,-$I$2+1,0)),"B",IF($D1221&lt;MIN($D1220:OFFSET($D1221,-$I$2+1,0)),"S",I1220))</f>
        <v>B</v>
      </c>
      <c r="J1221" s="2" t="str">
        <f t="shared" ca="1" si="201"/>
        <v>B</v>
      </c>
      <c r="K1221">
        <f t="shared" ca="1" si="202"/>
        <v>200</v>
      </c>
      <c r="L1221">
        <f t="shared" ca="1" si="203"/>
        <v>-5839.99999999998</v>
      </c>
      <c r="M1221" s="8">
        <f t="shared" si="200"/>
        <v>4.9470928683092854</v>
      </c>
      <c r="N1221" s="9">
        <f t="shared" si="199"/>
        <v>989.41857366185707</v>
      </c>
      <c r="O1221" s="7">
        <f t="shared" ca="1" si="206"/>
        <v>4210.0000000000018</v>
      </c>
      <c r="P1221" s="2" t="str">
        <f t="shared" ca="1" si="207"/>
        <v xml:space="preserve"> </v>
      </c>
      <c r="Q1221" t="str">
        <f t="shared" ca="1" si="208"/>
        <v>B</v>
      </c>
      <c r="R1221">
        <f t="shared" ca="1" si="204"/>
        <v>200</v>
      </c>
      <c r="S1221">
        <f t="shared" ca="1" si="205"/>
        <v>-10129.99999999998</v>
      </c>
    </row>
    <row r="1222" spans="1:19" x14ac:dyDescent="0.25">
      <c r="A1222" s="1">
        <v>38314</v>
      </c>
      <c r="B1222">
        <v>606.6</v>
      </c>
      <c r="C1222">
        <v>607</v>
      </c>
      <c r="D1222">
        <v>604.70000000000005</v>
      </c>
      <c r="E1222">
        <v>605.5</v>
      </c>
      <c r="F1222">
        <v>52729</v>
      </c>
      <c r="G1222">
        <f t="shared" si="209"/>
        <v>2.2999999999999545</v>
      </c>
      <c r="H1222" s="2" t="str">
        <f ca="1">IF($C1222&gt;MAX($C1221:OFFSET($C1222,-$H$2+1,0)),"B",IF($D1222&lt;MIN($D1221:OFFSET($D1222,-$H$2+1,0)),"S",H1221))</f>
        <v>B</v>
      </c>
      <c r="I1222" s="2" t="str">
        <f ca="1">IF($C1222&gt;MAX($C1221:OFFSET($C1222,-$I$2+1,0)),"B",IF($D1222&lt;MIN($D1221:OFFSET($D1222,-$I$2+1,0)),"S",I1221))</f>
        <v>B</v>
      </c>
      <c r="J1222" s="2" t="str">
        <f t="shared" ca="1" si="201"/>
        <v>B</v>
      </c>
      <c r="K1222">
        <f t="shared" ca="1" si="202"/>
        <v>-110.00000000000227</v>
      </c>
      <c r="L1222">
        <f t="shared" ca="1" si="203"/>
        <v>-5949.9999999999818</v>
      </c>
      <c r="M1222" s="8">
        <f t="shared" si="200"/>
        <v>4.8147382248938184</v>
      </c>
      <c r="N1222" s="9">
        <f t="shared" si="199"/>
        <v>962.94764497876372</v>
      </c>
      <c r="O1222" s="7">
        <f t="shared" ca="1" si="206"/>
        <v>4100</v>
      </c>
      <c r="P1222" s="2" t="str">
        <f t="shared" ca="1" si="207"/>
        <v xml:space="preserve"> </v>
      </c>
      <c r="Q1222" t="str">
        <f t="shared" ca="1" si="208"/>
        <v>B</v>
      </c>
      <c r="R1222">
        <f t="shared" ca="1" si="204"/>
        <v>-110.00000000000227</v>
      </c>
      <c r="S1222">
        <f t="shared" ca="1" si="205"/>
        <v>-10239.999999999982</v>
      </c>
    </row>
    <row r="1223" spans="1:19" x14ac:dyDescent="0.25">
      <c r="A1223" s="1">
        <v>38315</v>
      </c>
      <c r="B1223">
        <v>606</v>
      </c>
      <c r="C1223">
        <v>607.1</v>
      </c>
      <c r="D1223">
        <v>605.29999999999995</v>
      </c>
      <c r="E1223">
        <v>606.9</v>
      </c>
      <c r="F1223">
        <v>49153</v>
      </c>
      <c r="G1223">
        <f t="shared" si="209"/>
        <v>1.8000000000000682</v>
      </c>
      <c r="H1223" s="2" t="str">
        <f ca="1">IF($C1223&gt;MAX($C1222:OFFSET($C1223,-$H$2+1,0)),"B",IF($D1223&lt;MIN($D1222:OFFSET($D1223,-$H$2+1,0)),"S",H1222))</f>
        <v>B</v>
      </c>
      <c r="I1223" s="2" t="str">
        <f ca="1">IF($C1223&gt;MAX($C1222:OFFSET($C1223,-$I$2+1,0)),"B",IF($D1223&lt;MIN($D1222:OFFSET($D1223,-$I$2+1,0)),"S",I1222))</f>
        <v>B</v>
      </c>
      <c r="J1223" s="2" t="str">
        <f t="shared" ca="1" si="201"/>
        <v>B</v>
      </c>
      <c r="K1223">
        <f t="shared" ca="1" si="202"/>
        <v>139.99999999999773</v>
      </c>
      <c r="L1223">
        <f t="shared" ca="1" si="203"/>
        <v>-5809.9999999999836</v>
      </c>
      <c r="M1223" s="8">
        <f t="shared" si="200"/>
        <v>4.6640013136491314</v>
      </c>
      <c r="N1223" s="9">
        <f t="shared" si="199"/>
        <v>932.80026272982627</v>
      </c>
      <c r="O1223" s="7">
        <f t="shared" ca="1" si="206"/>
        <v>4239.9999999999982</v>
      </c>
      <c r="P1223" s="2" t="str">
        <f t="shared" ca="1" si="207"/>
        <v xml:space="preserve"> </v>
      </c>
      <c r="Q1223" t="str">
        <f t="shared" ca="1" si="208"/>
        <v>B</v>
      </c>
      <c r="R1223">
        <f t="shared" ca="1" si="204"/>
        <v>139.99999999999773</v>
      </c>
      <c r="S1223">
        <f t="shared" ca="1" si="205"/>
        <v>-10099.999999999984</v>
      </c>
    </row>
    <row r="1224" spans="1:19" x14ac:dyDescent="0.25">
      <c r="A1224" s="1">
        <v>38320</v>
      </c>
      <c r="B1224">
        <v>607.70000000000005</v>
      </c>
      <c r="C1224">
        <v>612.4</v>
      </c>
      <c r="D1224">
        <v>606.9</v>
      </c>
      <c r="E1224">
        <v>611.20000000000005</v>
      </c>
      <c r="F1224">
        <v>50224</v>
      </c>
      <c r="G1224">
        <f t="shared" si="209"/>
        <v>5.5</v>
      </c>
      <c r="H1224" s="2" t="str">
        <f ca="1">IF($C1224&gt;MAX($C1223:OFFSET($C1224,-$H$2+1,0)),"B",IF($D1224&lt;MIN($D1223:OFFSET($D1224,-$H$2+1,0)),"S",H1223))</f>
        <v>B</v>
      </c>
      <c r="I1224" s="2" t="str">
        <f ca="1">IF($C1224&gt;MAX($C1223:OFFSET($C1224,-$I$2+1,0)),"B",IF($D1224&lt;MIN($D1223:OFFSET($D1224,-$I$2+1,0)),"S",I1223))</f>
        <v>B</v>
      </c>
      <c r="J1224" s="2" t="str">
        <f t="shared" ca="1" si="201"/>
        <v>B</v>
      </c>
      <c r="K1224">
        <f t="shared" ca="1" si="202"/>
        <v>430.00000000000682</v>
      </c>
      <c r="L1224">
        <f t="shared" ca="1" si="203"/>
        <v>-5379.9999999999764</v>
      </c>
      <c r="M1224" s="8">
        <f t="shared" si="200"/>
        <v>4.7058012479666749</v>
      </c>
      <c r="N1224" s="9">
        <f t="shared" si="199"/>
        <v>941.16024959333492</v>
      </c>
      <c r="O1224" s="7">
        <f t="shared" ca="1" si="206"/>
        <v>4670.0000000000055</v>
      </c>
      <c r="P1224" s="2" t="str">
        <f t="shared" ca="1" si="207"/>
        <v xml:space="preserve"> </v>
      </c>
      <c r="Q1224" t="str">
        <f t="shared" ca="1" si="208"/>
        <v>B</v>
      </c>
      <c r="R1224">
        <f t="shared" ca="1" si="204"/>
        <v>430.00000000000682</v>
      </c>
      <c r="S1224">
        <f t="shared" ca="1" si="205"/>
        <v>-9669.9999999999764</v>
      </c>
    </row>
    <row r="1225" spans="1:19" x14ac:dyDescent="0.25">
      <c r="A1225" s="1">
        <v>38321</v>
      </c>
      <c r="B1225">
        <v>610.5</v>
      </c>
      <c r="C1225">
        <v>611.4</v>
      </c>
      <c r="D1225">
        <v>605.4</v>
      </c>
      <c r="E1225">
        <v>608.6</v>
      </c>
      <c r="F1225">
        <v>44412</v>
      </c>
      <c r="G1225">
        <f t="shared" si="209"/>
        <v>6</v>
      </c>
      <c r="H1225" s="2" t="str">
        <f ca="1">IF($C1225&gt;MAX($C1224:OFFSET($C1225,-$H$2+1,0)),"B",IF($D1225&lt;MIN($D1224:OFFSET($D1225,-$H$2+1,0)),"S",H1224))</f>
        <v>B</v>
      </c>
      <c r="I1225" s="2" t="str">
        <f ca="1">IF($C1225&gt;MAX($C1224:OFFSET($C1225,-$I$2+1,0)),"B",IF($D1225&lt;MIN($D1224:OFFSET($D1225,-$I$2+1,0)),"S",I1224))</f>
        <v>B</v>
      </c>
      <c r="J1225" s="2" t="str">
        <f t="shared" ca="1" si="201"/>
        <v>B</v>
      </c>
      <c r="K1225">
        <f t="shared" ca="1" si="202"/>
        <v>-260.00000000000227</v>
      </c>
      <c r="L1225">
        <f t="shared" ca="1" si="203"/>
        <v>-5639.9999999999782</v>
      </c>
      <c r="M1225" s="8">
        <f t="shared" si="200"/>
        <v>4.7705111855683411</v>
      </c>
      <c r="N1225" s="9">
        <f t="shared" si="199"/>
        <v>954.10223711366825</v>
      </c>
      <c r="O1225" s="7">
        <f t="shared" ca="1" si="206"/>
        <v>4410.0000000000036</v>
      </c>
      <c r="P1225" s="2" t="str">
        <f t="shared" ca="1" si="207"/>
        <v xml:space="preserve"> </v>
      </c>
      <c r="Q1225" t="str">
        <f t="shared" ca="1" si="208"/>
        <v>B</v>
      </c>
      <c r="R1225">
        <f t="shared" ca="1" si="204"/>
        <v>-260.00000000000227</v>
      </c>
      <c r="S1225">
        <f t="shared" ca="1" si="205"/>
        <v>-9929.9999999999782</v>
      </c>
    </row>
    <row r="1226" spans="1:19" x14ac:dyDescent="0.25">
      <c r="A1226" s="1">
        <v>38322</v>
      </c>
      <c r="B1226">
        <v>608.20000000000005</v>
      </c>
      <c r="C1226">
        <v>613.1</v>
      </c>
      <c r="D1226">
        <v>607.79999999999995</v>
      </c>
      <c r="E1226">
        <v>611.29999999999995</v>
      </c>
      <c r="F1226">
        <v>57961</v>
      </c>
      <c r="G1226">
        <f t="shared" si="209"/>
        <v>5.3000000000000682</v>
      </c>
      <c r="H1226" s="2" t="str">
        <f ca="1">IF($C1226&gt;MAX($C1225:OFFSET($C1226,-$H$2+1,0)),"B",IF($D1226&lt;MIN($D1225:OFFSET($D1226,-$H$2+1,0)),"S",H1225))</f>
        <v>B</v>
      </c>
      <c r="I1226" s="2" t="str">
        <f ca="1">IF($C1226&gt;MAX($C1225:OFFSET($C1226,-$I$2+1,0)),"B",IF($D1226&lt;MIN($D1225:OFFSET($D1226,-$I$2+1,0)),"S",I1225))</f>
        <v>B</v>
      </c>
      <c r="J1226" s="2" t="str">
        <f t="shared" ca="1" si="201"/>
        <v>B</v>
      </c>
      <c r="K1226">
        <f t="shared" ca="1" si="202"/>
        <v>269.99999999999318</v>
      </c>
      <c r="L1226">
        <f t="shared" ca="1" si="203"/>
        <v>-5369.9999999999854</v>
      </c>
      <c r="M1226" s="8">
        <f t="shared" si="200"/>
        <v>4.7969856262899278</v>
      </c>
      <c r="N1226" s="9">
        <f t="shared" si="199"/>
        <v>959.39712525798552</v>
      </c>
      <c r="O1226" s="7">
        <f t="shared" ca="1" si="206"/>
        <v>4679.9999999999964</v>
      </c>
      <c r="P1226" s="2" t="str">
        <f t="shared" ca="1" si="207"/>
        <v xml:space="preserve"> </v>
      </c>
      <c r="Q1226" t="str">
        <f t="shared" ca="1" si="208"/>
        <v>B</v>
      </c>
      <c r="R1226">
        <f t="shared" ca="1" si="204"/>
        <v>269.99999999999318</v>
      </c>
      <c r="S1226">
        <f t="shared" ca="1" si="205"/>
        <v>-9659.9999999999854</v>
      </c>
    </row>
    <row r="1227" spans="1:19" x14ac:dyDescent="0.25">
      <c r="A1227" s="1">
        <v>38323</v>
      </c>
      <c r="B1227">
        <v>611</v>
      </c>
      <c r="C1227">
        <v>613.1</v>
      </c>
      <c r="D1227">
        <v>604.1</v>
      </c>
      <c r="E1227">
        <v>607.70000000000005</v>
      </c>
      <c r="F1227">
        <v>81574</v>
      </c>
      <c r="G1227">
        <f t="shared" si="209"/>
        <v>9</v>
      </c>
      <c r="H1227" s="2" t="str">
        <f ca="1">IF($C1227&gt;MAX($C1226:OFFSET($C1227,-$H$2+1,0)),"B",IF($D1227&lt;MIN($D1226:OFFSET($D1227,-$H$2+1,0)),"S",H1226))</f>
        <v>B</v>
      </c>
      <c r="I1227" s="2" t="str">
        <f ca="1">IF($C1227&gt;MAX($C1226:OFFSET($C1227,-$I$2+1,0)),"B",IF($D1227&lt;MIN($D1226:OFFSET($D1227,-$I$2+1,0)),"S",I1226))</f>
        <v>B</v>
      </c>
      <c r="J1227" s="2" t="str">
        <f t="shared" ca="1" si="201"/>
        <v>B</v>
      </c>
      <c r="K1227">
        <f t="shared" ca="1" si="202"/>
        <v>-359.99999999999091</v>
      </c>
      <c r="L1227">
        <f t="shared" ca="1" si="203"/>
        <v>-5729.9999999999764</v>
      </c>
      <c r="M1227" s="8">
        <f t="shared" si="200"/>
        <v>5.0071363449754314</v>
      </c>
      <c r="N1227" s="9">
        <f t="shared" si="199"/>
        <v>1001.4272689950863</v>
      </c>
      <c r="O1227" s="7">
        <f t="shared" ca="1" si="206"/>
        <v>4320.0000000000055</v>
      </c>
      <c r="P1227" s="2" t="str">
        <f t="shared" ca="1" si="207"/>
        <v xml:space="preserve"> </v>
      </c>
      <c r="Q1227" t="str">
        <f t="shared" ca="1" si="208"/>
        <v>B</v>
      </c>
      <c r="R1227">
        <f t="shared" ca="1" si="204"/>
        <v>-359.99999999999091</v>
      </c>
      <c r="S1227">
        <f t="shared" ca="1" si="205"/>
        <v>-10019.999999999976</v>
      </c>
    </row>
    <row r="1228" spans="1:19" x14ac:dyDescent="0.25">
      <c r="A1228" s="1">
        <v>38324</v>
      </c>
      <c r="B1228">
        <v>607.6</v>
      </c>
      <c r="C1228">
        <v>613.6</v>
      </c>
      <c r="D1228">
        <v>605.5</v>
      </c>
      <c r="E1228">
        <v>613.20000000000005</v>
      </c>
      <c r="F1228">
        <v>47002</v>
      </c>
      <c r="G1228">
        <f t="shared" si="209"/>
        <v>8.1000000000000227</v>
      </c>
      <c r="H1228" s="2" t="str">
        <f ca="1">IF($C1228&gt;MAX($C1227:OFFSET($C1228,-$H$2+1,0)),"B",IF($D1228&lt;MIN($D1227:OFFSET($D1228,-$H$2+1,0)),"S",H1227))</f>
        <v>B</v>
      </c>
      <c r="I1228" s="2" t="str">
        <f ca="1">IF($C1228&gt;MAX($C1227:OFFSET($C1228,-$I$2+1,0)),"B",IF($D1228&lt;MIN($D1227:OFFSET($D1228,-$I$2+1,0)),"S",I1227))</f>
        <v>B</v>
      </c>
      <c r="J1228" s="2" t="str">
        <f t="shared" ca="1" si="201"/>
        <v>B</v>
      </c>
      <c r="K1228">
        <f t="shared" ca="1" si="202"/>
        <v>550</v>
      </c>
      <c r="L1228">
        <f t="shared" ca="1" si="203"/>
        <v>-5179.9999999999764</v>
      </c>
      <c r="M1228" s="8">
        <f t="shared" si="200"/>
        <v>5.1617795277266607</v>
      </c>
      <c r="N1228" s="9">
        <f t="shared" si="199"/>
        <v>1032.3559055453322</v>
      </c>
      <c r="O1228" s="7">
        <f t="shared" ca="1" si="206"/>
        <v>4870.0000000000055</v>
      </c>
      <c r="P1228" s="2" t="str">
        <f t="shared" ca="1" si="207"/>
        <v xml:space="preserve"> </v>
      </c>
      <c r="Q1228" t="str">
        <f t="shared" ca="1" si="208"/>
        <v>B</v>
      </c>
      <c r="R1228">
        <f t="shared" ca="1" si="204"/>
        <v>550</v>
      </c>
      <c r="S1228">
        <f t="shared" ca="1" si="205"/>
        <v>-9469.9999999999764</v>
      </c>
    </row>
    <row r="1229" spans="1:19" x14ac:dyDescent="0.25">
      <c r="A1229" s="1">
        <v>38327</v>
      </c>
      <c r="B1229">
        <v>611.20000000000005</v>
      </c>
      <c r="C1229">
        <v>612.1</v>
      </c>
      <c r="D1229">
        <v>608.1</v>
      </c>
      <c r="E1229">
        <v>611.29999999999995</v>
      </c>
      <c r="F1229">
        <v>58223</v>
      </c>
      <c r="G1229">
        <f t="shared" si="209"/>
        <v>5.1000000000000227</v>
      </c>
      <c r="H1229" s="2" t="str">
        <f ca="1">IF($C1229&gt;MAX($C1228:OFFSET($C1229,-$H$2+1,0)),"B",IF($D1229&lt;MIN($D1228:OFFSET($D1229,-$H$2+1,0)),"S",H1228))</f>
        <v>B</v>
      </c>
      <c r="I1229" s="2" t="str">
        <f ca="1">IF($C1229&gt;MAX($C1228:OFFSET($C1229,-$I$2+1,0)),"B",IF($D1229&lt;MIN($D1228:OFFSET($D1229,-$I$2+1,0)),"S",I1228))</f>
        <v>B</v>
      </c>
      <c r="J1229" s="2" t="str">
        <f t="shared" ca="1" si="201"/>
        <v>B</v>
      </c>
      <c r="K1229">
        <f t="shared" ca="1" si="202"/>
        <v>-190.00000000000909</v>
      </c>
      <c r="L1229">
        <f t="shared" ca="1" si="203"/>
        <v>-5369.9999999999854</v>
      </c>
      <c r="M1229" s="8">
        <f t="shared" si="200"/>
        <v>5.1586905513403289</v>
      </c>
      <c r="N1229" s="9">
        <f t="shared" si="199"/>
        <v>1031.7381102680658</v>
      </c>
      <c r="O1229" s="7">
        <f t="shared" ca="1" si="206"/>
        <v>4679.9999999999964</v>
      </c>
      <c r="P1229" s="2" t="str">
        <f t="shared" ca="1" si="207"/>
        <v xml:space="preserve"> </v>
      </c>
      <c r="Q1229" t="str">
        <f t="shared" ca="1" si="208"/>
        <v>B</v>
      </c>
      <c r="R1229">
        <f t="shared" ca="1" si="204"/>
        <v>-190.00000000000909</v>
      </c>
      <c r="S1229">
        <f t="shared" ca="1" si="205"/>
        <v>-9659.9999999999854</v>
      </c>
    </row>
    <row r="1230" spans="1:19" x14ac:dyDescent="0.25">
      <c r="A1230" s="1">
        <v>38328</v>
      </c>
      <c r="B1230">
        <v>611.5</v>
      </c>
      <c r="C1230">
        <v>612.29999999999995</v>
      </c>
      <c r="D1230">
        <v>608.6</v>
      </c>
      <c r="E1230">
        <v>609.1</v>
      </c>
      <c r="F1230">
        <v>48908</v>
      </c>
      <c r="G1230">
        <f t="shared" si="209"/>
        <v>3.6999999999999318</v>
      </c>
      <c r="H1230" s="2" t="str">
        <f ca="1">IF($C1230&gt;MAX($C1229:OFFSET($C1230,-$H$2+1,0)),"B",IF($D1230&lt;MIN($D1229:OFFSET($D1230,-$H$2+1,0)),"S",H1229))</f>
        <v>B</v>
      </c>
      <c r="I1230" s="2" t="str">
        <f ca="1">IF($C1230&gt;MAX($C1229:OFFSET($C1230,-$I$2+1,0)),"B",IF($D1230&lt;MIN($D1229:OFFSET($D1230,-$I$2+1,0)),"S",I1229))</f>
        <v>B</v>
      </c>
      <c r="J1230" s="2" t="str">
        <f t="shared" ca="1" si="201"/>
        <v>B</v>
      </c>
      <c r="K1230">
        <f t="shared" ca="1" si="202"/>
        <v>-219.99999999999318</v>
      </c>
      <c r="L1230">
        <f t="shared" ca="1" si="203"/>
        <v>-5589.9999999999782</v>
      </c>
      <c r="M1230" s="8">
        <f t="shared" si="200"/>
        <v>5.0857560237733086</v>
      </c>
      <c r="N1230" s="9">
        <f t="shared" si="199"/>
        <v>1017.1512047546618</v>
      </c>
      <c r="O1230" s="7">
        <f t="shared" ca="1" si="206"/>
        <v>4460.0000000000036</v>
      </c>
      <c r="P1230" s="2" t="str">
        <f t="shared" ca="1" si="207"/>
        <v xml:space="preserve"> </v>
      </c>
      <c r="Q1230" t="str">
        <f t="shared" ca="1" si="208"/>
        <v>B</v>
      </c>
      <c r="R1230">
        <f t="shared" ca="1" si="204"/>
        <v>-219.99999999999318</v>
      </c>
      <c r="S1230">
        <f t="shared" ca="1" si="205"/>
        <v>-9879.9999999999782</v>
      </c>
    </row>
    <row r="1231" spans="1:19" x14ac:dyDescent="0.25">
      <c r="A1231" s="1">
        <v>38329</v>
      </c>
      <c r="B1231">
        <v>599.4</v>
      </c>
      <c r="C1231">
        <v>600.9</v>
      </c>
      <c r="D1231">
        <v>590.4</v>
      </c>
      <c r="E1231">
        <v>594.1</v>
      </c>
      <c r="F1231">
        <v>40730</v>
      </c>
      <c r="G1231">
        <f t="shared" si="209"/>
        <v>18.700000000000045</v>
      </c>
      <c r="H1231" s="2" t="str">
        <f ca="1">IF($C1231&gt;MAX($C1230:OFFSET($C1231,-$H$2+1,0)),"B",IF($D1231&lt;MIN($D1230:OFFSET($D1231,-$H$2+1,0)),"S",H1230))</f>
        <v>B</v>
      </c>
      <c r="I1231" s="2" t="str">
        <f ca="1">IF($C1231&gt;MAX($C1230:OFFSET($C1231,-$I$2+1,0)),"B",IF($D1231&lt;MIN($D1230:OFFSET($D1231,-$I$2+1,0)),"S",I1230))</f>
        <v>B</v>
      </c>
      <c r="J1231" s="2" t="str">
        <f t="shared" ca="1" si="201"/>
        <v>B</v>
      </c>
      <c r="K1231">
        <f t="shared" ca="1" si="202"/>
        <v>-1500</v>
      </c>
      <c r="L1231">
        <f t="shared" ca="1" si="203"/>
        <v>-7089.9999999999782</v>
      </c>
      <c r="M1231" s="8">
        <f t="shared" si="200"/>
        <v>5.7664682225846455</v>
      </c>
      <c r="N1231" s="9">
        <f t="shared" si="199"/>
        <v>1153.2936445169291</v>
      </c>
      <c r="O1231" s="7">
        <f t="shared" ca="1" si="206"/>
        <v>2960.0000000000036</v>
      </c>
      <c r="P1231" s="2" t="str">
        <f t="shared" ca="1" si="207"/>
        <v xml:space="preserve"> </v>
      </c>
      <c r="Q1231" t="str">
        <f t="shared" ca="1" si="208"/>
        <v>B</v>
      </c>
      <c r="R1231">
        <f t="shared" ca="1" si="204"/>
        <v>-1500</v>
      </c>
      <c r="S1231">
        <f t="shared" ca="1" si="205"/>
        <v>-11379.999999999978</v>
      </c>
    </row>
    <row r="1232" spans="1:19" x14ac:dyDescent="0.25">
      <c r="A1232" s="1">
        <v>38330</v>
      </c>
      <c r="B1232">
        <v>592.1</v>
      </c>
      <c r="C1232">
        <v>595.29999999999995</v>
      </c>
      <c r="D1232">
        <v>589.4</v>
      </c>
      <c r="E1232">
        <v>592.6</v>
      </c>
      <c r="F1232">
        <v>23625</v>
      </c>
      <c r="G1232">
        <f t="shared" si="209"/>
        <v>5.8999999999999773</v>
      </c>
      <c r="H1232" s="2" t="str">
        <f ca="1">IF($C1232&gt;MAX($C1231:OFFSET($C1232,-$H$2+1,0)),"B",IF($D1232&lt;MIN($D1231:OFFSET($D1232,-$H$2+1,0)),"S",H1231))</f>
        <v>B</v>
      </c>
      <c r="I1232" s="2" t="str">
        <f ca="1">IF($C1232&gt;MAX($C1231:OFFSET($C1232,-$I$2+1,0)),"B",IF($D1232&lt;MIN($D1231:OFFSET($D1232,-$I$2+1,0)),"S",I1231))</f>
        <v>S</v>
      </c>
      <c r="J1232" s="2" t="str">
        <f t="shared" ca="1" si="201"/>
        <v>X</v>
      </c>
      <c r="K1232">
        <f t="shared" ca="1" si="202"/>
        <v>-150</v>
      </c>
      <c r="L1232">
        <f t="shared" ca="1" si="203"/>
        <v>-7239.9999999999782</v>
      </c>
      <c r="M1232" s="8">
        <f t="shared" si="200"/>
        <v>5.7731448114554116</v>
      </c>
      <c r="N1232" s="9">
        <f t="shared" si="199"/>
        <v>1154.6289622910824</v>
      </c>
      <c r="O1232" s="7">
        <f t="shared" ca="1" si="206"/>
        <v>0</v>
      </c>
      <c r="P1232" s="2" t="str">
        <f t="shared" ca="1" si="207"/>
        <v xml:space="preserve"> </v>
      </c>
      <c r="Q1232" t="str">
        <f t="shared" ca="1" si="208"/>
        <v>X</v>
      </c>
      <c r="R1232">
        <f t="shared" ca="1" si="204"/>
        <v>-150</v>
      </c>
      <c r="S1232">
        <f t="shared" ca="1" si="205"/>
        <v>-11529.999999999978</v>
      </c>
    </row>
    <row r="1233" spans="1:19" x14ac:dyDescent="0.25">
      <c r="A1233" s="1">
        <v>38331</v>
      </c>
      <c r="B1233">
        <v>591.4</v>
      </c>
      <c r="C1233">
        <v>592.79999999999995</v>
      </c>
      <c r="D1233">
        <v>588.9</v>
      </c>
      <c r="E1233">
        <v>590.70000000000005</v>
      </c>
      <c r="F1233">
        <v>28012</v>
      </c>
      <c r="G1233">
        <f t="shared" si="209"/>
        <v>3.8999999999999773</v>
      </c>
      <c r="H1233" s="2" t="str">
        <f ca="1">IF($C1233&gt;MAX($C1232:OFFSET($C1233,-$H$2+1,0)),"B",IF($D1233&lt;MIN($D1232:OFFSET($D1233,-$H$2+1,0)),"S",H1232))</f>
        <v>B</v>
      </c>
      <c r="I1233" s="2" t="str">
        <f ca="1">IF($C1233&gt;MAX($C1232:OFFSET($C1233,-$I$2+1,0)),"B",IF($D1233&lt;MIN($D1232:OFFSET($D1233,-$I$2+1,0)),"S",I1232))</f>
        <v>S</v>
      </c>
      <c r="J1233" s="2" t="str">
        <f t="shared" ca="1" si="201"/>
        <v>X</v>
      </c>
      <c r="K1233">
        <f t="shared" ca="1" si="202"/>
        <v>0</v>
      </c>
      <c r="L1233">
        <f t="shared" ca="1" si="203"/>
        <v>-7239.9999999999782</v>
      </c>
      <c r="M1233" s="8">
        <f t="shared" si="200"/>
        <v>5.6794875708826398</v>
      </c>
      <c r="N1233" s="9">
        <f t="shared" si="199"/>
        <v>1135.8975141765279</v>
      </c>
      <c r="O1233" s="7">
        <f t="shared" ca="1" si="206"/>
        <v>0</v>
      </c>
      <c r="P1233" s="2" t="str">
        <f t="shared" ca="1" si="207"/>
        <v xml:space="preserve"> </v>
      </c>
      <c r="Q1233" t="str">
        <f t="shared" ca="1" si="208"/>
        <v>X</v>
      </c>
      <c r="R1233">
        <f t="shared" ca="1" si="204"/>
        <v>0</v>
      </c>
      <c r="S1233">
        <f t="shared" ca="1" si="205"/>
        <v>-11529.999999999978</v>
      </c>
    </row>
    <row r="1234" spans="1:19" x14ac:dyDescent="0.25">
      <c r="A1234" s="1">
        <v>38334</v>
      </c>
      <c r="B1234">
        <v>593.4</v>
      </c>
      <c r="C1234">
        <v>597</v>
      </c>
      <c r="D1234">
        <v>591.9</v>
      </c>
      <c r="E1234">
        <v>595.70000000000005</v>
      </c>
      <c r="F1234">
        <v>23760</v>
      </c>
      <c r="G1234">
        <f t="shared" si="209"/>
        <v>6.2999999999999545</v>
      </c>
      <c r="H1234" s="2" t="str">
        <f ca="1">IF($C1234&gt;MAX($C1233:OFFSET($C1234,-$H$2+1,0)),"B",IF($D1234&lt;MIN($D1233:OFFSET($D1234,-$H$2+1,0)),"S",H1233))</f>
        <v>B</v>
      </c>
      <c r="I1234" s="2" t="str">
        <f ca="1">IF($C1234&gt;MAX($C1233:OFFSET($C1234,-$I$2+1,0)),"B",IF($D1234&lt;MIN($D1233:OFFSET($D1234,-$I$2+1,0)),"S",I1233))</f>
        <v>S</v>
      </c>
      <c r="J1234" s="2" t="str">
        <f t="shared" ca="1" si="201"/>
        <v>X</v>
      </c>
      <c r="K1234">
        <f t="shared" ca="1" si="202"/>
        <v>0</v>
      </c>
      <c r="L1234">
        <f t="shared" ca="1" si="203"/>
        <v>-7239.9999999999782</v>
      </c>
      <c r="M1234" s="8">
        <f t="shared" si="200"/>
        <v>5.7105131923385049</v>
      </c>
      <c r="N1234" s="9">
        <f t="shared" si="199"/>
        <v>1142.1026384677009</v>
      </c>
      <c r="O1234" s="7">
        <f t="shared" ca="1" si="206"/>
        <v>0</v>
      </c>
      <c r="P1234" s="2" t="str">
        <f t="shared" ca="1" si="207"/>
        <v xml:space="preserve"> </v>
      </c>
      <c r="Q1234" t="str">
        <f t="shared" ca="1" si="208"/>
        <v>X</v>
      </c>
      <c r="R1234">
        <f t="shared" ca="1" si="204"/>
        <v>0</v>
      </c>
      <c r="S1234">
        <f t="shared" ca="1" si="205"/>
        <v>-11529.999999999978</v>
      </c>
    </row>
    <row r="1235" spans="1:19" x14ac:dyDescent="0.25">
      <c r="A1235" s="1">
        <v>38335</v>
      </c>
      <c r="B1235">
        <v>594.4</v>
      </c>
      <c r="C1235">
        <v>595.20000000000005</v>
      </c>
      <c r="D1235">
        <v>591.9</v>
      </c>
      <c r="E1235">
        <v>592.70000000000005</v>
      </c>
      <c r="F1235">
        <v>49588</v>
      </c>
      <c r="G1235">
        <f t="shared" si="209"/>
        <v>3.8000000000000682</v>
      </c>
      <c r="H1235" s="2" t="str">
        <f ca="1">IF($C1235&gt;MAX($C1234:OFFSET($C1235,-$H$2+1,0)),"B",IF($D1235&lt;MIN($D1234:OFFSET($D1235,-$H$2+1,0)),"S",H1234))</f>
        <v>B</v>
      </c>
      <c r="I1235" s="2" t="str">
        <f ca="1">IF($C1235&gt;MAX($C1234:OFFSET($C1235,-$I$2+1,0)),"B",IF($D1235&lt;MIN($D1234:OFFSET($D1235,-$I$2+1,0)),"S",I1234))</f>
        <v>S</v>
      </c>
      <c r="J1235" s="2" t="str">
        <f t="shared" ca="1" si="201"/>
        <v>X</v>
      </c>
      <c r="K1235">
        <f t="shared" ca="1" si="202"/>
        <v>0</v>
      </c>
      <c r="L1235">
        <f t="shared" ca="1" si="203"/>
        <v>-7239.9999999999782</v>
      </c>
      <c r="M1235" s="8">
        <f t="shared" si="200"/>
        <v>5.6149875327215835</v>
      </c>
      <c r="N1235" s="9">
        <f t="shared" si="199"/>
        <v>1122.9975065443166</v>
      </c>
      <c r="O1235" s="7">
        <f t="shared" ca="1" si="206"/>
        <v>0</v>
      </c>
      <c r="P1235" s="2" t="str">
        <f t="shared" ca="1" si="207"/>
        <v xml:space="preserve"> </v>
      </c>
      <c r="Q1235" t="str">
        <f t="shared" ca="1" si="208"/>
        <v>X</v>
      </c>
      <c r="R1235">
        <f t="shared" ca="1" si="204"/>
        <v>0</v>
      </c>
      <c r="S1235">
        <f t="shared" ca="1" si="205"/>
        <v>-11529.999999999978</v>
      </c>
    </row>
    <row r="1236" spans="1:19" x14ac:dyDescent="0.25">
      <c r="A1236" s="1">
        <v>38336</v>
      </c>
      <c r="B1236">
        <v>596.20000000000005</v>
      </c>
      <c r="C1236">
        <v>598.6</v>
      </c>
      <c r="D1236">
        <v>596</v>
      </c>
      <c r="E1236">
        <v>597.6</v>
      </c>
      <c r="F1236">
        <v>56433</v>
      </c>
      <c r="G1236">
        <f t="shared" si="209"/>
        <v>5.8999999999999773</v>
      </c>
      <c r="H1236" s="2" t="str">
        <f ca="1">IF($C1236&gt;MAX($C1235:OFFSET($C1236,-$H$2+1,0)),"B",IF($D1236&lt;MIN($D1235:OFFSET($D1236,-$H$2+1,0)),"S",H1235))</f>
        <v>B</v>
      </c>
      <c r="I1236" s="2" t="str">
        <f ca="1">IF($C1236&gt;MAX($C1235:OFFSET($C1236,-$I$2+1,0)),"B",IF($D1236&lt;MIN($D1235:OFFSET($D1236,-$I$2+1,0)),"S",I1235))</f>
        <v>S</v>
      </c>
      <c r="J1236" s="2" t="str">
        <f t="shared" ca="1" si="201"/>
        <v>X</v>
      </c>
      <c r="K1236">
        <f t="shared" ca="1" si="202"/>
        <v>0</v>
      </c>
      <c r="L1236">
        <f t="shared" ca="1" si="203"/>
        <v>-7239.9999999999782</v>
      </c>
      <c r="M1236" s="8">
        <f t="shared" si="200"/>
        <v>5.6292381560855036</v>
      </c>
      <c r="N1236" s="9">
        <f t="shared" si="199"/>
        <v>1125.8476312171008</v>
      </c>
      <c r="O1236" s="7">
        <f t="shared" ca="1" si="206"/>
        <v>0</v>
      </c>
      <c r="P1236" s="2" t="str">
        <f t="shared" ca="1" si="207"/>
        <v xml:space="preserve"> </v>
      </c>
      <c r="Q1236" t="str">
        <f t="shared" ca="1" si="208"/>
        <v>X</v>
      </c>
      <c r="R1236">
        <f t="shared" ca="1" si="204"/>
        <v>0</v>
      </c>
      <c r="S1236">
        <f t="shared" ca="1" si="205"/>
        <v>-11529.999999999978</v>
      </c>
    </row>
    <row r="1237" spans="1:19" x14ac:dyDescent="0.25">
      <c r="A1237" s="1">
        <v>38337</v>
      </c>
      <c r="B1237">
        <v>598.1</v>
      </c>
      <c r="C1237">
        <v>599.20000000000005</v>
      </c>
      <c r="D1237">
        <v>592.4</v>
      </c>
      <c r="E1237">
        <v>593.6</v>
      </c>
      <c r="F1237">
        <v>39971</v>
      </c>
      <c r="G1237">
        <f t="shared" si="209"/>
        <v>6.8000000000000682</v>
      </c>
      <c r="H1237" s="2" t="str">
        <f ca="1">IF($C1237&gt;MAX($C1236:OFFSET($C1237,-$H$2+1,0)),"B",IF($D1237&lt;MIN($D1236:OFFSET($D1237,-$H$2+1,0)),"S",H1236))</f>
        <v>B</v>
      </c>
      <c r="I1237" s="2" t="str">
        <f ca="1">IF($C1237&gt;MAX($C1236:OFFSET($C1237,-$I$2+1,0)),"B",IF($D1237&lt;MIN($D1236:OFFSET($D1237,-$I$2+1,0)),"S",I1236))</f>
        <v>S</v>
      </c>
      <c r="J1237" s="2" t="str">
        <f t="shared" ca="1" si="201"/>
        <v>X</v>
      </c>
      <c r="K1237">
        <f t="shared" ca="1" si="202"/>
        <v>0</v>
      </c>
      <c r="L1237">
        <f t="shared" ca="1" si="203"/>
        <v>-7239.9999999999782</v>
      </c>
      <c r="M1237" s="8">
        <f t="shared" si="200"/>
        <v>5.6877762482812315</v>
      </c>
      <c r="N1237" s="9">
        <f t="shared" si="199"/>
        <v>1137.5552496562464</v>
      </c>
      <c r="O1237" s="7">
        <f t="shared" ca="1" si="206"/>
        <v>0</v>
      </c>
      <c r="P1237" s="2" t="str">
        <f t="shared" ca="1" si="207"/>
        <v xml:space="preserve"> </v>
      </c>
      <c r="Q1237" t="str">
        <f t="shared" ca="1" si="208"/>
        <v>X</v>
      </c>
      <c r="R1237">
        <f t="shared" ca="1" si="204"/>
        <v>0</v>
      </c>
      <c r="S1237">
        <f t="shared" ca="1" si="205"/>
        <v>-11529.999999999978</v>
      </c>
    </row>
    <row r="1238" spans="1:19" x14ac:dyDescent="0.25">
      <c r="A1238" s="1">
        <v>38338</v>
      </c>
      <c r="B1238">
        <v>595.20000000000005</v>
      </c>
      <c r="C1238">
        <v>599</v>
      </c>
      <c r="D1238">
        <v>594.1</v>
      </c>
      <c r="E1238">
        <v>598.29999999999995</v>
      </c>
      <c r="F1238">
        <v>22535</v>
      </c>
      <c r="G1238">
        <f t="shared" si="209"/>
        <v>5.3999999999999773</v>
      </c>
      <c r="H1238" s="2" t="str">
        <f ca="1">IF($C1238&gt;MAX($C1237:OFFSET($C1238,-$H$2+1,0)),"B",IF($D1238&lt;MIN($D1237:OFFSET($D1238,-$H$2+1,0)),"S",H1237))</f>
        <v>B</v>
      </c>
      <c r="I1238" s="2" t="str">
        <f ca="1">IF($C1238&gt;MAX($C1237:OFFSET($C1238,-$I$2+1,0)),"B",IF($D1238&lt;MIN($D1237:OFFSET($D1238,-$I$2+1,0)),"S",I1237))</f>
        <v>S</v>
      </c>
      <c r="J1238" s="2" t="str">
        <f t="shared" ca="1" si="201"/>
        <v>X</v>
      </c>
      <c r="K1238">
        <f t="shared" ca="1" si="202"/>
        <v>0</v>
      </c>
      <c r="L1238">
        <f t="shared" ca="1" si="203"/>
        <v>-7239.9999999999782</v>
      </c>
      <c r="M1238" s="8">
        <f t="shared" si="200"/>
        <v>5.6733874358671681</v>
      </c>
      <c r="N1238" s="9">
        <f t="shared" ref="N1238:N1301" si="210">$N$2*M1238*$K$2</f>
        <v>1134.6774871734335</v>
      </c>
      <c r="O1238" s="7">
        <f t="shared" ca="1" si="206"/>
        <v>0</v>
      </c>
      <c r="P1238" s="2" t="str">
        <f t="shared" ca="1" si="207"/>
        <v xml:space="preserve"> </v>
      </c>
      <c r="Q1238" t="str">
        <f t="shared" ca="1" si="208"/>
        <v>X</v>
      </c>
      <c r="R1238">
        <f t="shared" ca="1" si="204"/>
        <v>0</v>
      </c>
      <c r="S1238">
        <f t="shared" ca="1" si="205"/>
        <v>-11529.999999999978</v>
      </c>
    </row>
    <row r="1239" spans="1:19" x14ac:dyDescent="0.25">
      <c r="A1239" s="1">
        <v>38341</v>
      </c>
      <c r="B1239">
        <v>598.9</v>
      </c>
      <c r="C1239">
        <v>601</v>
      </c>
      <c r="D1239">
        <v>597.70000000000005</v>
      </c>
      <c r="E1239">
        <v>599</v>
      </c>
      <c r="F1239">
        <v>36925</v>
      </c>
      <c r="G1239">
        <f t="shared" si="209"/>
        <v>3.2999999999999545</v>
      </c>
      <c r="H1239" s="2" t="str">
        <f ca="1">IF($C1239&gt;MAX($C1238:OFFSET($C1239,-$H$2+1,0)),"B",IF($D1239&lt;MIN($D1238:OFFSET($D1239,-$H$2+1,0)),"S",H1238))</f>
        <v>B</v>
      </c>
      <c r="I1239" s="2" t="str">
        <f ca="1">IF($C1239&gt;MAX($C1238:OFFSET($C1239,-$I$2+1,0)),"B",IF($D1239&lt;MIN($D1238:OFFSET($D1239,-$I$2+1,0)),"S",I1238))</f>
        <v>S</v>
      </c>
      <c r="J1239" s="2" t="str">
        <f t="shared" ca="1" si="201"/>
        <v>X</v>
      </c>
      <c r="K1239">
        <f t="shared" ca="1" si="202"/>
        <v>0</v>
      </c>
      <c r="L1239">
        <f t="shared" ca="1" si="203"/>
        <v>-7239.9999999999782</v>
      </c>
      <c r="M1239" s="8">
        <f t="shared" ref="M1239:M1302" si="211">(($M$2-1)*M1238+G1239)/$M$2</f>
        <v>5.5547180640738079</v>
      </c>
      <c r="N1239" s="9">
        <f t="shared" si="210"/>
        <v>1110.9436128147615</v>
      </c>
      <c r="O1239" s="7">
        <f t="shared" ca="1" si="206"/>
        <v>0</v>
      </c>
      <c r="P1239" s="2" t="str">
        <f t="shared" ca="1" si="207"/>
        <v xml:space="preserve"> </v>
      </c>
      <c r="Q1239" t="str">
        <f t="shared" ca="1" si="208"/>
        <v>X</v>
      </c>
      <c r="R1239">
        <f t="shared" ca="1" si="204"/>
        <v>0</v>
      </c>
      <c r="S1239">
        <f t="shared" ca="1" si="205"/>
        <v>-11529.999999999978</v>
      </c>
    </row>
    <row r="1240" spans="1:19" x14ac:dyDescent="0.25">
      <c r="A1240" s="1">
        <v>38342</v>
      </c>
      <c r="B1240">
        <v>598.6</v>
      </c>
      <c r="C1240">
        <v>599.20000000000005</v>
      </c>
      <c r="D1240">
        <v>597.1</v>
      </c>
      <c r="E1240">
        <v>598.29999999999995</v>
      </c>
      <c r="F1240">
        <v>31235</v>
      </c>
      <c r="G1240">
        <f t="shared" si="209"/>
        <v>2.1000000000000227</v>
      </c>
      <c r="H1240" s="2" t="str">
        <f ca="1">IF($C1240&gt;MAX($C1239:OFFSET($C1240,-$H$2+1,0)),"B",IF($D1240&lt;MIN($D1239:OFFSET($D1240,-$H$2+1,0)),"S",H1239))</f>
        <v>B</v>
      </c>
      <c r="I1240" s="2" t="str">
        <f ca="1">IF($C1240&gt;MAX($C1239:OFFSET($C1240,-$I$2+1,0)),"B",IF($D1240&lt;MIN($D1239:OFFSET($D1240,-$I$2+1,0)),"S",I1239))</f>
        <v>S</v>
      </c>
      <c r="J1240" s="2" t="str">
        <f t="shared" ca="1" si="201"/>
        <v>X</v>
      </c>
      <c r="K1240">
        <f t="shared" ca="1" si="202"/>
        <v>0</v>
      </c>
      <c r="L1240">
        <f t="shared" ca="1" si="203"/>
        <v>-7239.9999999999782</v>
      </c>
      <c r="M1240" s="8">
        <f t="shared" si="211"/>
        <v>5.3819821608701179</v>
      </c>
      <c r="N1240" s="9">
        <f t="shared" si="210"/>
        <v>1076.3964321740236</v>
      </c>
      <c r="O1240" s="7">
        <f t="shared" ca="1" si="206"/>
        <v>0</v>
      </c>
      <c r="P1240" s="2" t="str">
        <f t="shared" ca="1" si="207"/>
        <v xml:space="preserve"> </v>
      </c>
      <c r="Q1240" t="str">
        <f t="shared" ca="1" si="208"/>
        <v>X</v>
      </c>
      <c r="R1240">
        <f t="shared" ca="1" si="204"/>
        <v>0</v>
      </c>
      <c r="S1240">
        <f t="shared" ca="1" si="205"/>
        <v>-11529.999999999978</v>
      </c>
    </row>
    <row r="1241" spans="1:19" x14ac:dyDescent="0.25">
      <c r="A1241" s="1">
        <v>38343</v>
      </c>
      <c r="B1241">
        <v>598.6</v>
      </c>
      <c r="C1241">
        <v>599.1</v>
      </c>
      <c r="D1241">
        <v>595.5</v>
      </c>
      <c r="E1241">
        <v>596.79999999999995</v>
      </c>
      <c r="F1241">
        <v>34520</v>
      </c>
      <c r="G1241">
        <f t="shared" si="209"/>
        <v>3.6000000000000227</v>
      </c>
      <c r="H1241" s="2" t="str">
        <f ca="1">IF($C1241&gt;MAX($C1240:OFFSET($C1241,-$H$2+1,0)),"B",IF($D1241&lt;MIN($D1240:OFFSET($D1241,-$H$2+1,0)),"S",H1240))</f>
        <v>B</v>
      </c>
      <c r="I1241" s="2" t="str">
        <f ca="1">IF($C1241&gt;MAX($C1240:OFFSET($C1241,-$I$2+1,0)),"B",IF($D1241&lt;MIN($D1240:OFFSET($D1241,-$I$2+1,0)),"S",I1240))</f>
        <v>S</v>
      </c>
      <c r="J1241" s="2" t="str">
        <f t="shared" ca="1" si="201"/>
        <v>X</v>
      </c>
      <c r="K1241">
        <f t="shared" ca="1" si="202"/>
        <v>0</v>
      </c>
      <c r="L1241">
        <f t="shared" ca="1" si="203"/>
        <v>-7239.9999999999782</v>
      </c>
      <c r="M1241" s="8">
        <f t="shared" si="211"/>
        <v>5.2928830528266131</v>
      </c>
      <c r="N1241" s="9">
        <f t="shared" si="210"/>
        <v>1058.5766105653227</v>
      </c>
      <c r="O1241" s="7">
        <f t="shared" ca="1" si="206"/>
        <v>0</v>
      </c>
      <c r="P1241" s="2" t="str">
        <f t="shared" ca="1" si="207"/>
        <v xml:space="preserve"> </v>
      </c>
      <c r="Q1241" t="str">
        <f t="shared" ca="1" si="208"/>
        <v>X</v>
      </c>
      <c r="R1241">
        <f t="shared" ca="1" si="204"/>
        <v>0</v>
      </c>
      <c r="S1241">
        <f t="shared" ca="1" si="205"/>
        <v>-11529.999999999978</v>
      </c>
    </row>
    <row r="1242" spans="1:19" x14ac:dyDescent="0.25">
      <c r="A1242" s="1">
        <v>38344</v>
      </c>
      <c r="B1242">
        <v>598.79999999999995</v>
      </c>
      <c r="C1242">
        <v>599.1</v>
      </c>
      <c r="D1242">
        <v>597.20000000000005</v>
      </c>
      <c r="E1242">
        <v>598.29999999999995</v>
      </c>
      <c r="F1242">
        <v>21029</v>
      </c>
      <c r="G1242">
        <f t="shared" si="209"/>
        <v>2.3000000000000682</v>
      </c>
      <c r="H1242" s="2" t="str">
        <f ca="1">IF($C1242&gt;MAX($C1241:OFFSET($C1242,-$H$2+1,0)),"B",IF($D1242&lt;MIN($D1241:OFFSET($D1242,-$H$2+1,0)),"S",H1241))</f>
        <v>B</v>
      </c>
      <c r="I1242" s="2" t="str">
        <f ca="1">IF($C1242&gt;MAX($C1241:OFFSET($C1242,-$I$2+1,0)),"B",IF($D1242&lt;MIN($D1241:OFFSET($D1242,-$I$2+1,0)),"S",I1241))</f>
        <v>S</v>
      </c>
      <c r="J1242" s="2" t="str">
        <f t="shared" ca="1" si="201"/>
        <v>X</v>
      </c>
      <c r="K1242">
        <f t="shared" ca="1" si="202"/>
        <v>0</v>
      </c>
      <c r="L1242">
        <f t="shared" ca="1" si="203"/>
        <v>-7239.9999999999782</v>
      </c>
      <c r="M1242" s="8">
        <f t="shared" si="211"/>
        <v>5.1432389001852865</v>
      </c>
      <c r="N1242" s="9">
        <f t="shared" si="210"/>
        <v>1028.6477800370574</v>
      </c>
      <c r="O1242" s="7">
        <f t="shared" ca="1" si="206"/>
        <v>0</v>
      </c>
      <c r="P1242" s="2" t="str">
        <f t="shared" ca="1" si="207"/>
        <v xml:space="preserve"> </v>
      </c>
      <c r="Q1242" t="str">
        <f t="shared" ca="1" si="208"/>
        <v>X</v>
      </c>
      <c r="R1242">
        <f t="shared" ca="1" si="204"/>
        <v>0</v>
      </c>
      <c r="S1242">
        <f t="shared" ca="1" si="205"/>
        <v>-11529.999999999978</v>
      </c>
    </row>
    <row r="1243" spans="1:19" x14ac:dyDescent="0.25">
      <c r="A1243" s="1">
        <v>38348</v>
      </c>
      <c r="B1243">
        <v>599.20000000000005</v>
      </c>
      <c r="C1243">
        <v>602.1</v>
      </c>
      <c r="D1243">
        <v>599.1</v>
      </c>
      <c r="E1243">
        <v>601.6</v>
      </c>
      <c r="F1243">
        <v>20887</v>
      </c>
      <c r="G1243">
        <f t="shared" si="209"/>
        <v>3.8000000000000682</v>
      </c>
      <c r="H1243" s="2" t="str">
        <f ca="1">IF($C1243&gt;MAX($C1242:OFFSET($C1243,-$H$2+1,0)),"B",IF($D1243&lt;MIN($D1242:OFFSET($D1243,-$H$2+1,0)),"S",H1242))</f>
        <v>B</v>
      </c>
      <c r="I1243" s="2" t="str">
        <f ca="1">IF($C1243&gt;MAX($C1242:OFFSET($C1243,-$I$2+1,0)),"B",IF($D1243&lt;MIN($D1242:OFFSET($D1243,-$I$2+1,0)),"S",I1242))</f>
        <v>S</v>
      </c>
      <c r="J1243" s="2" t="str">
        <f t="shared" ca="1" si="201"/>
        <v>X</v>
      </c>
      <c r="K1243">
        <f t="shared" ca="1" si="202"/>
        <v>0</v>
      </c>
      <c r="L1243">
        <f t="shared" ca="1" si="203"/>
        <v>-7239.9999999999782</v>
      </c>
      <c r="M1243" s="8">
        <f t="shared" si="211"/>
        <v>5.0760769551760259</v>
      </c>
      <c r="N1243" s="9">
        <f t="shared" si="210"/>
        <v>1015.2153910352051</v>
      </c>
      <c r="O1243" s="7">
        <f t="shared" ca="1" si="206"/>
        <v>0</v>
      </c>
      <c r="P1243" s="2" t="str">
        <f t="shared" ca="1" si="207"/>
        <v xml:space="preserve"> </v>
      </c>
      <c r="Q1243" t="str">
        <f t="shared" ca="1" si="208"/>
        <v>X</v>
      </c>
      <c r="R1243">
        <f t="shared" ca="1" si="204"/>
        <v>0</v>
      </c>
      <c r="S1243">
        <f t="shared" ca="1" si="205"/>
        <v>-11529.999999999978</v>
      </c>
    </row>
    <row r="1244" spans="1:19" x14ac:dyDescent="0.25">
      <c r="A1244" s="1">
        <v>38349</v>
      </c>
      <c r="B1244">
        <v>601.4</v>
      </c>
      <c r="C1244">
        <v>601.6</v>
      </c>
      <c r="D1244">
        <v>599.4</v>
      </c>
      <c r="E1244">
        <v>600.70000000000005</v>
      </c>
      <c r="F1244">
        <v>41147</v>
      </c>
      <c r="G1244">
        <f t="shared" si="209"/>
        <v>2.2000000000000455</v>
      </c>
      <c r="H1244" s="2" t="str">
        <f ca="1">IF($C1244&gt;MAX($C1243:OFFSET($C1244,-$H$2+1,0)),"B",IF($D1244&lt;MIN($D1243:OFFSET($D1244,-$H$2+1,0)),"S",H1243))</f>
        <v>B</v>
      </c>
      <c r="I1244" s="2" t="str">
        <f ca="1">IF($C1244&gt;MAX($C1243:OFFSET($C1244,-$I$2+1,0)),"B",IF($D1244&lt;MIN($D1243:OFFSET($D1244,-$I$2+1,0)),"S",I1243))</f>
        <v>S</v>
      </c>
      <c r="J1244" s="2" t="str">
        <f t="shared" ca="1" si="201"/>
        <v>X</v>
      </c>
      <c r="K1244">
        <f t="shared" ca="1" si="202"/>
        <v>0</v>
      </c>
      <c r="L1244">
        <f t="shared" ca="1" si="203"/>
        <v>-7239.9999999999782</v>
      </c>
      <c r="M1244" s="8">
        <f t="shared" si="211"/>
        <v>4.9322731074172266</v>
      </c>
      <c r="N1244" s="9">
        <f t="shared" si="210"/>
        <v>986.45462148344529</v>
      </c>
      <c r="O1244" s="7">
        <f t="shared" ca="1" si="206"/>
        <v>0</v>
      </c>
      <c r="P1244" s="2" t="str">
        <f t="shared" ca="1" si="207"/>
        <v xml:space="preserve"> </v>
      </c>
      <c r="Q1244" t="str">
        <f t="shared" ca="1" si="208"/>
        <v>X</v>
      </c>
      <c r="R1244">
        <f t="shared" ca="1" si="204"/>
        <v>0</v>
      </c>
      <c r="S1244">
        <f t="shared" ca="1" si="205"/>
        <v>-11529.999999999978</v>
      </c>
    </row>
    <row r="1245" spans="1:19" x14ac:dyDescent="0.25">
      <c r="A1245" s="1">
        <v>38350</v>
      </c>
      <c r="B1245">
        <v>598.70000000000005</v>
      </c>
      <c r="C1245">
        <v>599.4</v>
      </c>
      <c r="D1245">
        <v>589.79999999999995</v>
      </c>
      <c r="E1245">
        <v>592.4</v>
      </c>
      <c r="F1245">
        <v>92815</v>
      </c>
      <c r="G1245">
        <f t="shared" si="209"/>
        <v>10.900000000000091</v>
      </c>
      <c r="H1245" s="2" t="str">
        <f ca="1">IF($C1245&gt;MAX($C1244:OFFSET($C1245,-$H$2+1,0)),"B",IF($D1245&lt;MIN($D1244:OFFSET($D1245,-$H$2+1,0)),"S",H1244))</f>
        <v>B</v>
      </c>
      <c r="I1245" s="2" t="str">
        <f ca="1">IF($C1245&gt;MAX($C1244:OFFSET($C1245,-$I$2+1,0)),"B",IF($D1245&lt;MIN($D1244:OFFSET($D1245,-$I$2+1,0)),"S",I1244))</f>
        <v>S</v>
      </c>
      <c r="J1245" s="2" t="str">
        <f t="shared" ca="1" si="201"/>
        <v>X</v>
      </c>
      <c r="K1245">
        <f t="shared" ca="1" si="202"/>
        <v>0</v>
      </c>
      <c r="L1245">
        <f t="shared" ca="1" si="203"/>
        <v>-7239.9999999999782</v>
      </c>
      <c r="M1245" s="8">
        <f t="shared" si="211"/>
        <v>5.2306594520463694</v>
      </c>
      <c r="N1245" s="9">
        <f t="shared" si="210"/>
        <v>1046.1318904092739</v>
      </c>
      <c r="O1245" s="7">
        <f t="shared" ca="1" si="206"/>
        <v>0</v>
      </c>
      <c r="P1245" s="2" t="str">
        <f t="shared" ca="1" si="207"/>
        <v xml:space="preserve"> </v>
      </c>
      <c r="Q1245" t="str">
        <f t="shared" ca="1" si="208"/>
        <v>X</v>
      </c>
      <c r="R1245">
        <f t="shared" ca="1" si="204"/>
        <v>0</v>
      </c>
      <c r="S1245">
        <f t="shared" ca="1" si="205"/>
        <v>-11529.999999999978</v>
      </c>
    </row>
    <row r="1246" spans="1:19" x14ac:dyDescent="0.25">
      <c r="A1246" s="1">
        <v>38351</v>
      </c>
      <c r="B1246">
        <v>591.4</v>
      </c>
      <c r="C1246">
        <v>595.20000000000005</v>
      </c>
      <c r="D1246">
        <v>590.1</v>
      </c>
      <c r="E1246">
        <v>593.79999999999995</v>
      </c>
      <c r="F1246">
        <v>36928</v>
      </c>
      <c r="G1246">
        <f t="shared" si="209"/>
        <v>5.1000000000000227</v>
      </c>
      <c r="H1246" s="2" t="str">
        <f ca="1">IF($C1246&gt;MAX($C1245:OFFSET($C1246,-$H$2+1,0)),"B",IF($D1246&lt;MIN($D1245:OFFSET($D1246,-$H$2+1,0)),"S",H1245))</f>
        <v>B</v>
      </c>
      <c r="I1246" s="2" t="str">
        <f ca="1">IF($C1246&gt;MAX($C1245:OFFSET($C1246,-$I$2+1,0)),"B",IF($D1246&lt;MIN($D1245:OFFSET($D1246,-$I$2+1,0)),"S",I1245))</f>
        <v>S</v>
      </c>
      <c r="J1246" s="2" t="str">
        <f t="shared" ca="1" si="201"/>
        <v>X</v>
      </c>
      <c r="K1246">
        <f t="shared" ca="1" si="202"/>
        <v>0</v>
      </c>
      <c r="L1246">
        <f t="shared" ca="1" si="203"/>
        <v>-7239.9999999999782</v>
      </c>
      <c r="M1246" s="8">
        <f t="shared" si="211"/>
        <v>5.2241264794440516</v>
      </c>
      <c r="N1246" s="9">
        <f t="shared" si="210"/>
        <v>1044.8252958888104</v>
      </c>
      <c r="O1246" s="7">
        <f t="shared" ca="1" si="206"/>
        <v>0</v>
      </c>
      <c r="P1246" s="2" t="str">
        <f t="shared" ca="1" si="207"/>
        <v xml:space="preserve"> </v>
      </c>
      <c r="Q1246" t="str">
        <f t="shared" ca="1" si="208"/>
        <v>X</v>
      </c>
      <c r="R1246">
        <f t="shared" ca="1" si="204"/>
        <v>0</v>
      </c>
      <c r="S1246">
        <f t="shared" ca="1" si="205"/>
        <v>-11529.999999999978</v>
      </c>
    </row>
    <row r="1247" spans="1:19" x14ac:dyDescent="0.25">
      <c r="A1247" s="1">
        <v>38355</v>
      </c>
      <c r="B1247">
        <v>591.20000000000005</v>
      </c>
      <c r="C1247">
        <v>591.70000000000005</v>
      </c>
      <c r="D1247">
        <v>583.20000000000005</v>
      </c>
      <c r="E1247">
        <v>585.1</v>
      </c>
      <c r="F1247">
        <v>36260</v>
      </c>
      <c r="G1247">
        <f t="shared" si="209"/>
        <v>10.599999999999909</v>
      </c>
      <c r="H1247" s="2" t="str">
        <f ca="1">IF($C1247&gt;MAX($C1246:OFFSET($C1247,-$H$2+1,0)),"B",IF($D1247&lt;MIN($D1246:OFFSET($D1247,-$H$2+1,0)),"S",H1246))</f>
        <v>B</v>
      </c>
      <c r="I1247" s="2" t="str">
        <f ca="1">IF($C1247&gt;MAX($C1246:OFFSET($C1247,-$I$2+1,0)),"B",IF($D1247&lt;MIN($D1246:OFFSET($D1247,-$I$2+1,0)),"S",I1246))</f>
        <v>S</v>
      </c>
      <c r="J1247" s="2" t="str">
        <f t="shared" ca="1" si="201"/>
        <v>X</v>
      </c>
      <c r="K1247">
        <f t="shared" ca="1" si="202"/>
        <v>0</v>
      </c>
      <c r="L1247">
        <f t="shared" ca="1" si="203"/>
        <v>-7239.9999999999782</v>
      </c>
      <c r="M1247" s="8">
        <f t="shared" si="211"/>
        <v>5.492920155471845</v>
      </c>
      <c r="N1247" s="9">
        <f t="shared" si="210"/>
        <v>1098.584031094369</v>
      </c>
      <c r="O1247" s="7">
        <f t="shared" ca="1" si="206"/>
        <v>0</v>
      </c>
      <c r="P1247" s="2" t="str">
        <f t="shared" ca="1" si="207"/>
        <v xml:space="preserve"> </v>
      </c>
      <c r="Q1247" t="str">
        <f t="shared" ca="1" si="208"/>
        <v>X</v>
      </c>
      <c r="R1247">
        <f t="shared" ca="1" si="204"/>
        <v>0</v>
      </c>
      <c r="S1247">
        <f t="shared" ca="1" si="205"/>
        <v>-11529.999999999978</v>
      </c>
    </row>
    <row r="1248" spans="1:19" x14ac:dyDescent="0.25">
      <c r="A1248" s="1">
        <v>38356</v>
      </c>
      <c r="B1248">
        <v>582.79999999999995</v>
      </c>
      <c r="C1248">
        <v>585.1</v>
      </c>
      <c r="D1248">
        <v>580.20000000000005</v>
      </c>
      <c r="E1248">
        <v>584.6</v>
      </c>
      <c r="F1248">
        <v>40376</v>
      </c>
      <c r="G1248">
        <f t="shared" si="209"/>
        <v>4.8999999999999773</v>
      </c>
      <c r="H1248" s="2" t="str">
        <f ca="1">IF($C1248&gt;MAX($C1247:OFFSET($C1248,-$H$2+1,0)),"B",IF($D1248&lt;MIN($D1247:OFFSET($D1248,-$H$2+1,0)),"S",H1247))</f>
        <v>B</v>
      </c>
      <c r="I1248" s="2" t="str">
        <f ca="1">IF($C1248&gt;MAX($C1247:OFFSET($C1248,-$I$2+1,0)),"B",IF($D1248&lt;MIN($D1247:OFFSET($D1248,-$I$2+1,0)),"S",I1247))</f>
        <v>S</v>
      </c>
      <c r="J1248" s="2" t="str">
        <f t="shared" ca="1" si="201"/>
        <v>X</v>
      </c>
      <c r="K1248">
        <f t="shared" ca="1" si="202"/>
        <v>0</v>
      </c>
      <c r="L1248">
        <f t="shared" ca="1" si="203"/>
        <v>-7239.9999999999782</v>
      </c>
      <c r="M1248" s="8">
        <f t="shared" si="211"/>
        <v>5.463274147698252</v>
      </c>
      <c r="N1248" s="9">
        <f t="shared" si="210"/>
        <v>1092.6548295396503</v>
      </c>
      <c r="O1248" s="7">
        <f t="shared" ca="1" si="206"/>
        <v>0</v>
      </c>
      <c r="P1248" s="2" t="str">
        <f t="shared" ca="1" si="207"/>
        <v xml:space="preserve"> </v>
      </c>
      <c r="Q1248" t="str">
        <f t="shared" ca="1" si="208"/>
        <v>X</v>
      </c>
      <c r="R1248">
        <f t="shared" ca="1" si="204"/>
        <v>0</v>
      </c>
      <c r="S1248">
        <f t="shared" ca="1" si="205"/>
        <v>-11529.999999999978</v>
      </c>
    </row>
    <row r="1249" spans="1:19" x14ac:dyDescent="0.25">
      <c r="A1249" s="1">
        <v>38357</v>
      </c>
      <c r="B1249">
        <v>581.70000000000005</v>
      </c>
      <c r="C1249">
        <v>584.70000000000005</v>
      </c>
      <c r="D1249">
        <v>581.5</v>
      </c>
      <c r="E1249">
        <v>582.70000000000005</v>
      </c>
      <c r="F1249">
        <v>45255</v>
      </c>
      <c r="G1249">
        <f t="shared" si="209"/>
        <v>3.2000000000000455</v>
      </c>
      <c r="H1249" s="2" t="str">
        <f ca="1">IF($C1249&gt;MAX($C1248:OFFSET($C1249,-$H$2+1,0)),"B",IF($D1249&lt;MIN($D1248:OFFSET($D1249,-$H$2+1,0)),"S",H1248))</f>
        <v>B</v>
      </c>
      <c r="I1249" s="2" t="str">
        <f ca="1">IF($C1249&gt;MAX($C1248:OFFSET($C1249,-$I$2+1,0)),"B",IF($D1249&lt;MIN($D1248:OFFSET($D1249,-$I$2+1,0)),"S",I1248))</f>
        <v>S</v>
      </c>
      <c r="J1249" s="2" t="str">
        <f t="shared" ca="1" si="201"/>
        <v>X</v>
      </c>
      <c r="K1249">
        <f t="shared" ca="1" si="202"/>
        <v>0</v>
      </c>
      <c r="L1249">
        <f t="shared" ca="1" si="203"/>
        <v>-7239.9999999999782</v>
      </c>
      <c r="M1249" s="8">
        <f t="shared" si="211"/>
        <v>5.3501104403133422</v>
      </c>
      <c r="N1249" s="9">
        <f t="shared" si="210"/>
        <v>1070.0220880626684</v>
      </c>
      <c r="O1249" s="7">
        <f t="shared" ca="1" si="206"/>
        <v>0</v>
      </c>
      <c r="P1249" s="2" t="str">
        <f t="shared" ca="1" si="207"/>
        <v xml:space="preserve"> </v>
      </c>
      <c r="Q1249" t="str">
        <f t="shared" ca="1" si="208"/>
        <v>X</v>
      </c>
      <c r="R1249">
        <f t="shared" ca="1" si="204"/>
        <v>0</v>
      </c>
      <c r="S1249">
        <f t="shared" ca="1" si="205"/>
        <v>-11529.999999999978</v>
      </c>
    </row>
    <row r="1250" spans="1:19" x14ac:dyDescent="0.25">
      <c r="A1250" s="1">
        <v>38358</v>
      </c>
      <c r="B1250">
        <v>581.1</v>
      </c>
      <c r="C1250">
        <v>582.4</v>
      </c>
      <c r="D1250">
        <v>576.5</v>
      </c>
      <c r="E1250">
        <v>577</v>
      </c>
      <c r="F1250">
        <v>44500</v>
      </c>
      <c r="G1250">
        <f t="shared" si="209"/>
        <v>6.2000000000000455</v>
      </c>
      <c r="H1250" s="2" t="str">
        <f ca="1">IF($C1250&gt;MAX($C1249:OFFSET($C1250,-$H$2+1,0)),"B",IF($D1250&lt;MIN($D1249:OFFSET($D1250,-$H$2+1,0)),"S",H1249))</f>
        <v>B</v>
      </c>
      <c r="I1250" s="2" t="str">
        <f ca="1">IF($C1250&gt;MAX($C1249:OFFSET($C1250,-$I$2+1,0)),"B",IF($D1250&lt;MIN($D1249:OFFSET($D1250,-$I$2+1,0)),"S",I1249))</f>
        <v>S</v>
      </c>
      <c r="J1250" s="2" t="str">
        <f t="shared" ca="1" si="201"/>
        <v>X</v>
      </c>
      <c r="K1250">
        <f t="shared" ca="1" si="202"/>
        <v>0</v>
      </c>
      <c r="L1250">
        <f t="shared" ca="1" si="203"/>
        <v>-7239.9999999999782</v>
      </c>
      <c r="M1250" s="8">
        <f t="shared" si="211"/>
        <v>5.3926049182976774</v>
      </c>
      <c r="N1250" s="9">
        <f t="shared" si="210"/>
        <v>1078.5209836595354</v>
      </c>
      <c r="O1250" s="7">
        <f t="shared" ca="1" si="206"/>
        <v>0</v>
      </c>
      <c r="P1250" s="2" t="str">
        <f t="shared" ca="1" si="207"/>
        <v xml:space="preserve"> </v>
      </c>
      <c r="Q1250" t="str">
        <f t="shared" ca="1" si="208"/>
        <v>X</v>
      </c>
      <c r="R1250">
        <f t="shared" ca="1" si="204"/>
        <v>0</v>
      </c>
      <c r="S1250">
        <f t="shared" ca="1" si="205"/>
        <v>-11529.999999999978</v>
      </c>
    </row>
    <row r="1251" spans="1:19" x14ac:dyDescent="0.25">
      <c r="A1251" s="1">
        <v>38359</v>
      </c>
      <c r="B1251">
        <v>576.6</v>
      </c>
      <c r="C1251">
        <v>581.20000000000005</v>
      </c>
      <c r="D1251">
        <v>572.5</v>
      </c>
      <c r="E1251">
        <v>574.9</v>
      </c>
      <c r="F1251">
        <v>48019</v>
      </c>
      <c r="G1251">
        <f t="shared" si="209"/>
        <v>8.7000000000000455</v>
      </c>
      <c r="H1251" s="2" t="str">
        <f ca="1">IF($C1251&gt;MAX($C1250:OFFSET($C1251,-$H$2+1,0)),"B",IF($D1251&lt;MIN($D1250:OFFSET($D1251,-$H$2+1,0)),"S",H1250))</f>
        <v>S</v>
      </c>
      <c r="I1251" s="2" t="str">
        <f ca="1">IF($C1251&gt;MAX($C1250:OFFSET($C1251,-$I$2+1,0)),"B",IF($D1251&lt;MIN($D1250:OFFSET($D1251,-$I$2+1,0)),"S",I1250))</f>
        <v>S</v>
      </c>
      <c r="J1251" s="2" t="str">
        <f t="shared" ca="1" si="201"/>
        <v>S</v>
      </c>
      <c r="K1251">
        <f t="shared" ca="1" si="202"/>
        <v>0</v>
      </c>
      <c r="L1251">
        <f t="shared" ca="1" si="203"/>
        <v>-7239.9999999999782</v>
      </c>
      <c r="M1251" s="8">
        <f t="shared" si="211"/>
        <v>5.5579746723827963</v>
      </c>
      <c r="N1251" s="9">
        <f t="shared" si="210"/>
        <v>1111.5949344765593</v>
      </c>
      <c r="O1251" s="7">
        <f t="shared" ca="1" si="206"/>
        <v>0</v>
      </c>
      <c r="P1251" s="2" t="str">
        <f t="shared" ca="1" si="207"/>
        <v xml:space="preserve"> </v>
      </c>
      <c r="Q1251" t="str">
        <f t="shared" ca="1" si="208"/>
        <v>S</v>
      </c>
      <c r="R1251">
        <f t="shared" ca="1" si="204"/>
        <v>0</v>
      </c>
      <c r="S1251">
        <f t="shared" ca="1" si="205"/>
        <v>-11529.999999999978</v>
      </c>
    </row>
    <row r="1252" spans="1:19" x14ac:dyDescent="0.25">
      <c r="A1252" s="1">
        <v>38362</v>
      </c>
      <c r="B1252">
        <v>575.1</v>
      </c>
      <c r="C1252">
        <v>576.70000000000005</v>
      </c>
      <c r="D1252">
        <v>574.9</v>
      </c>
      <c r="E1252">
        <v>575.1</v>
      </c>
      <c r="F1252">
        <v>58206</v>
      </c>
      <c r="G1252">
        <f t="shared" si="209"/>
        <v>1.8000000000000682</v>
      </c>
      <c r="H1252" s="2" t="str">
        <f ca="1">IF($C1252&gt;MAX($C1251:OFFSET($C1252,-$H$2+1,0)),"B",IF($D1252&lt;MIN($D1251:OFFSET($D1252,-$H$2+1,0)),"S",H1251))</f>
        <v>S</v>
      </c>
      <c r="I1252" s="2" t="str">
        <f ca="1">IF($C1252&gt;MAX($C1251:OFFSET($C1252,-$I$2+1,0)),"B",IF($D1252&lt;MIN($D1251:OFFSET($D1252,-$I$2+1,0)),"S",I1251))</f>
        <v>S</v>
      </c>
      <c r="J1252" s="2" t="str">
        <f t="shared" ca="1" si="201"/>
        <v>S</v>
      </c>
      <c r="K1252">
        <f t="shared" ca="1" si="202"/>
        <v>-20.000000000004547</v>
      </c>
      <c r="L1252">
        <f t="shared" ca="1" si="203"/>
        <v>-7259.9999999999827</v>
      </c>
      <c r="M1252" s="8">
        <f t="shared" si="211"/>
        <v>5.3700759387636605</v>
      </c>
      <c r="N1252" s="9">
        <f t="shared" si="210"/>
        <v>1074.0151877527321</v>
      </c>
      <c r="O1252" s="7">
        <f t="shared" ca="1" si="206"/>
        <v>-20.000000000004547</v>
      </c>
      <c r="P1252" s="2" t="str">
        <f t="shared" ca="1" si="207"/>
        <v xml:space="preserve"> </v>
      </c>
      <c r="Q1252" t="str">
        <f t="shared" ca="1" si="208"/>
        <v>S</v>
      </c>
      <c r="R1252">
        <f t="shared" ca="1" si="204"/>
        <v>-20.000000000004547</v>
      </c>
      <c r="S1252">
        <f t="shared" ca="1" si="205"/>
        <v>-11549.999999999982</v>
      </c>
    </row>
    <row r="1253" spans="1:19" x14ac:dyDescent="0.25">
      <c r="A1253" s="1">
        <v>38363</v>
      </c>
      <c r="B1253">
        <v>576.70000000000005</v>
      </c>
      <c r="C1253">
        <v>578.70000000000005</v>
      </c>
      <c r="D1253">
        <v>576.5</v>
      </c>
      <c r="E1253">
        <v>577.79999999999995</v>
      </c>
      <c r="F1253">
        <v>42212</v>
      </c>
      <c r="G1253">
        <f t="shared" si="209"/>
        <v>3.6000000000000227</v>
      </c>
      <c r="H1253" s="2" t="str">
        <f ca="1">IF($C1253&gt;MAX($C1252:OFFSET($C1253,-$H$2+1,0)),"B",IF($D1253&lt;MIN($D1252:OFFSET($D1253,-$H$2+1,0)),"S",H1252))</f>
        <v>S</v>
      </c>
      <c r="I1253" s="2" t="str">
        <f ca="1">IF($C1253&gt;MAX($C1252:OFFSET($C1253,-$I$2+1,0)),"B",IF($D1253&lt;MIN($D1252:OFFSET($D1253,-$I$2+1,0)),"S",I1252))</f>
        <v>S</v>
      </c>
      <c r="J1253" s="2" t="str">
        <f t="shared" ca="1" si="201"/>
        <v>S</v>
      </c>
      <c r="K1253">
        <f t="shared" ca="1" si="202"/>
        <v>-269.99999999999318</v>
      </c>
      <c r="L1253">
        <f t="shared" ca="1" si="203"/>
        <v>-7529.9999999999764</v>
      </c>
      <c r="M1253" s="8">
        <f t="shared" si="211"/>
        <v>5.2815721418254791</v>
      </c>
      <c r="N1253" s="9">
        <f t="shared" si="210"/>
        <v>1056.3144283650959</v>
      </c>
      <c r="O1253" s="7">
        <f t="shared" ca="1" si="206"/>
        <v>-289.99999999999773</v>
      </c>
      <c r="P1253" s="2" t="str">
        <f t="shared" ca="1" si="207"/>
        <v xml:space="preserve"> </v>
      </c>
      <c r="Q1253" t="str">
        <f t="shared" ca="1" si="208"/>
        <v>S</v>
      </c>
      <c r="R1253">
        <f t="shared" ca="1" si="204"/>
        <v>-269.99999999999318</v>
      </c>
      <c r="S1253">
        <f t="shared" ca="1" si="205"/>
        <v>-11819.999999999975</v>
      </c>
    </row>
    <row r="1254" spans="1:19" x14ac:dyDescent="0.25">
      <c r="A1254" s="1">
        <v>38364</v>
      </c>
      <c r="B1254">
        <v>577.1</v>
      </c>
      <c r="C1254">
        <v>583.70000000000005</v>
      </c>
      <c r="D1254">
        <v>576.5</v>
      </c>
      <c r="E1254">
        <v>582</v>
      </c>
      <c r="F1254">
        <v>33297</v>
      </c>
      <c r="G1254">
        <f t="shared" si="209"/>
        <v>7.2000000000000455</v>
      </c>
      <c r="H1254" s="2" t="str">
        <f ca="1">IF($C1254&gt;MAX($C1253:OFFSET($C1254,-$H$2+1,0)),"B",IF($D1254&lt;MIN($D1253:OFFSET($D1254,-$H$2+1,0)),"S",H1253))</f>
        <v>S</v>
      </c>
      <c r="I1254" s="2" t="str">
        <f ca="1">IF($C1254&gt;MAX($C1253:OFFSET($C1254,-$I$2+1,0)),"B",IF($D1254&lt;MIN($D1253:OFFSET($D1254,-$I$2+1,0)),"S",I1253))</f>
        <v>S</v>
      </c>
      <c r="J1254" s="2" t="str">
        <f t="shared" ca="1" si="201"/>
        <v>S</v>
      </c>
      <c r="K1254">
        <f t="shared" ca="1" si="202"/>
        <v>-420.00000000000455</v>
      </c>
      <c r="L1254">
        <f t="shared" ca="1" si="203"/>
        <v>-7949.9999999999809</v>
      </c>
      <c r="M1254" s="8">
        <f t="shared" si="211"/>
        <v>5.3774935347342074</v>
      </c>
      <c r="N1254" s="9">
        <f t="shared" si="210"/>
        <v>1075.4987069468416</v>
      </c>
      <c r="O1254" s="7">
        <f t="shared" ca="1" si="206"/>
        <v>-710.00000000000227</v>
      </c>
      <c r="P1254" s="2" t="str">
        <f t="shared" ca="1" si="207"/>
        <v xml:space="preserve"> </v>
      </c>
      <c r="Q1254" t="str">
        <f t="shared" ca="1" si="208"/>
        <v>S</v>
      </c>
      <c r="R1254">
        <f t="shared" ca="1" si="204"/>
        <v>-420.00000000000455</v>
      </c>
      <c r="S1254">
        <f t="shared" ca="1" si="205"/>
        <v>-12239.999999999978</v>
      </c>
    </row>
    <row r="1255" spans="1:19" x14ac:dyDescent="0.25">
      <c r="A1255" s="1">
        <v>38365</v>
      </c>
      <c r="B1255">
        <v>579.5</v>
      </c>
      <c r="C1255">
        <v>580.9</v>
      </c>
      <c r="D1255">
        <v>579</v>
      </c>
      <c r="E1255">
        <v>580.5</v>
      </c>
      <c r="F1255">
        <v>35135</v>
      </c>
      <c r="G1255">
        <f t="shared" si="209"/>
        <v>3</v>
      </c>
      <c r="H1255" s="2" t="str">
        <f ca="1">IF($C1255&gt;MAX($C1254:OFFSET($C1255,-$H$2+1,0)),"B",IF($D1255&lt;MIN($D1254:OFFSET($D1255,-$H$2+1,0)),"S",H1254))</f>
        <v>S</v>
      </c>
      <c r="I1255" s="2" t="str">
        <f ca="1">IF($C1255&gt;MAX($C1254:OFFSET($C1255,-$I$2+1,0)),"B",IF($D1255&lt;MIN($D1254:OFFSET($D1255,-$I$2+1,0)),"S",I1254))</f>
        <v>S</v>
      </c>
      <c r="J1255" s="2" t="str">
        <f t="shared" ca="1" si="201"/>
        <v>S</v>
      </c>
      <c r="K1255">
        <f t="shared" ca="1" si="202"/>
        <v>150</v>
      </c>
      <c r="L1255">
        <f t="shared" ca="1" si="203"/>
        <v>-7799.9999999999809</v>
      </c>
      <c r="M1255" s="8">
        <f t="shared" si="211"/>
        <v>5.2586188579974973</v>
      </c>
      <c r="N1255" s="9">
        <f t="shared" si="210"/>
        <v>1051.7237715994995</v>
      </c>
      <c r="O1255" s="7">
        <f t="shared" ca="1" si="206"/>
        <v>-560.00000000000227</v>
      </c>
      <c r="P1255" s="2" t="str">
        <f t="shared" ca="1" si="207"/>
        <v xml:space="preserve"> </v>
      </c>
      <c r="Q1255" t="str">
        <f t="shared" ca="1" si="208"/>
        <v>S</v>
      </c>
      <c r="R1255">
        <f t="shared" ca="1" si="204"/>
        <v>150</v>
      </c>
      <c r="S1255">
        <f t="shared" ca="1" si="205"/>
        <v>-12089.999999999978</v>
      </c>
    </row>
    <row r="1256" spans="1:19" x14ac:dyDescent="0.25">
      <c r="A1256" s="1">
        <v>38366</v>
      </c>
      <c r="B1256">
        <v>576.9</v>
      </c>
      <c r="C1256">
        <v>578.9</v>
      </c>
      <c r="D1256">
        <v>576.6</v>
      </c>
      <c r="E1256">
        <v>578.4</v>
      </c>
      <c r="F1256">
        <v>32452</v>
      </c>
      <c r="G1256">
        <f t="shared" si="209"/>
        <v>3.8999999999999773</v>
      </c>
      <c r="H1256" s="2" t="str">
        <f ca="1">IF($C1256&gt;MAX($C1255:OFFSET($C1256,-$H$2+1,0)),"B",IF($D1256&lt;MIN($D1255:OFFSET($D1256,-$H$2+1,0)),"S",H1255))</f>
        <v>S</v>
      </c>
      <c r="I1256" s="2" t="str">
        <f ca="1">IF($C1256&gt;MAX($C1255:OFFSET($C1256,-$I$2+1,0)),"B",IF($D1256&lt;MIN($D1255:OFFSET($D1256,-$I$2+1,0)),"S",I1255))</f>
        <v>S</v>
      </c>
      <c r="J1256" s="2" t="str">
        <f t="shared" ca="1" si="201"/>
        <v>S</v>
      </c>
      <c r="K1256">
        <f t="shared" ca="1" si="202"/>
        <v>210.00000000000227</v>
      </c>
      <c r="L1256">
        <f t="shared" ca="1" si="203"/>
        <v>-7589.9999999999782</v>
      </c>
      <c r="M1256" s="8">
        <f t="shared" si="211"/>
        <v>5.1906879150976213</v>
      </c>
      <c r="N1256" s="9">
        <f t="shared" si="210"/>
        <v>1038.1375830195243</v>
      </c>
      <c r="O1256" s="7">
        <f t="shared" ca="1" si="206"/>
        <v>-350</v>
      </c>
      <c r="P1256" s="2" t="str">
        <f t="shared" ca="1" si="207"/>
        <v xml:space="preserve"> </v>
      </c>
      <c r="Q1256" t="str">
        <f t="shared" ca="1" si="208"/>
        <v>S</v>
      </c>
      <c r="R1256">
        <f t="shared" ca="1" si="204"/>
        <v>210.00000000000227</v>
      </c>
      <c r="S1256">
        <f t="shared" ca="1" si="205"/>
        <v>-11879.999999999976</v>
      </c>
    </row>
    <row r="1257" spans="1:19" x14ac:dyDescent="0.25">
      <c r="A1257" s="1">
        <v>38370</v>
      </c>
      <c r="B1257">
        <v>578.20000000000005</v>
      </c>
      <c r="C1257">
        <v>579.6</v>
      </c>
      <c r="D1257">
        <v>577.1</v>
      </c>
      <c r="E1257">
        <v>578.9</v>
      </c>
      <c r="F1257">
        <v>52158</v>
      </c>
      <c r="G1257">
        <f t="shared" si="209"/>
        <v>2.5</v>
      </c>
      <c r="H1257" s="2" t="str">
        <f ca="1">IF($C1257&gt;MAX($C1256:OFFSET($C1257,-$H$2+1,0)),"B",IF($D1257&lt;MIN($D1256:OFFSET($D1257,-$H$2+1,0)),"S",H1256))</f>
        <v>S</v>
      </c>
      <c r="I1257" s="2" t="str">
        <f ca="1">IF($C1257&gt;MAX($C1256:OFFSET($C1257,-$I$2+1,0)),"B",IF($D1257&lt;MIN($D1256:OFFSET($D1257,-$I$2+1,0)),"S",I1256))</f>
        <v>S</v>
      </c>
      <c r="J1257" s="2" t="str">
        <f t="shared" ca="1" si="201"/>
        <v>S</v>
      </c>
      <c r="K1257">
        <f t="shared" ca="1" si="202"/>
        <v>-50</v>
      </c>
      <c r="L1257">
        <f t="shared" ca="1" si="203"/>
        <v>-7639.9999999999782</v>
      </c>
      <c r="M1257" s="8">
        <f t="shared" si="211"/>
        <v>5.0561535193427405</v>
      </c>
      <c r="N1257" s="9">
        <f t="shared" si="210"/>
        <v>1011.2307038685481</v>
      </c>
      <c r="O1257" s="7">
        <f t="shared" ca="1" si="206"/>
        <v>-400</v>
      </c>
      <c r="P1257" s="2" t="str">
        <f t="shared" ca="1" si="207"/>
        <v xml:space="preserve"> </v>
      </c>
      <c r="Q1257" t="str">
        <f t="shared" ca="1" si="208"/>
        <v>S</v>
      </c>
      <c r="R1257">
        <f t="shared" ca="1" si="204"/>
        <v>-50</v>
      </c>
      <c r="S1257">
        <f t="shared" ca="1" si="205"/>
        <v>-11929.999999999976</v>
      </c>
    </row>
    <row r="1258" spans="1:19" x14ac:dyDescent="0.25">
      <c r="A1258" s="1">
        <v>38371</v>
      </c>
      <c r="B1258">
        <v>580.4</v>
      </c>
      <c r="C1258">
        <v>582.6</v>
      </c>
      <c r="D1258">
        <v>578.1</v>
      </c>
      <c r="E1258">
        <v>578.70000000000005</v>
      </c>
      <c r="F1258">
        <v>35443</v>
      </c>
      <c r="G1258">
        <f t="shared" si="209"/>
        <v>4.5</v>
      </c>
      <c r="H1258" s="2" t="str">
        <f ca="1">IF($C1258&gt;MAX($C1257:OFFSET($C1258,-$H$2+1,0)),"B",IF($D1258&lt;MIN($D1257:OFFSET($D1258,-$H$2+1,0)),"S",H1257))</f>
        <v>S</v>
      </c>
      <c r="I1258" s="2" t="str">
        <f ca="1">IF($C1258&gt;MAX($C1257:OFFSET($C1258,-$I$2+1,0)),"B",IF($D1258&lt;MIN($D1257:OFFSET($D1258,-$I$2+1,0)),"S",I1257))</f>
        <v>S</v>
      </c>
      <c r="J1258" s="2" t="str">
        <f t="shared" ca="1" si="201"/>
        <v>S</v>
      </c>
      <c r="K1258">
        <f t="shared" ca="1" si="202"/>
        <v>19.999999999993179</v>
      </c>
      <c r="L1258">
        <f t="shared" ca="1" si="203"/>
        <v>-7619.9999999999854</v>
      </c>
      <c r="M1258" s="8">
        <f t="shared" si="211"/>
        <v>5.028345843375603</v>
      </c>
      <c r="N1258" s="9">
        <f t="shared" si="210"/>
        <v>1005.6691686751205</v>
      </c>
      <c r="O1258" s="7">
        <f t="shared" ca="1" si="206"/>
        <v>-380.00000000000682</v>
      </c>
      <c r="P1258" s="2" t="str">
        <f t="shared" ca="1" si="207"/>
        <v xml:space="preserve"> </v>
      </c>
      <c r="Q1258" t="str">
        <f t="shared" ca="1" si="208"/>
        <v>S</v>
      </c>
      <c r="R1258">
        <f t="shared" ca="1" si="204"/>
        <v>19.999999999993179</v>
      </c>
      <c r="S1258">
        <f t="shared" ca="1" si="205"/>
        <v>-11909.999999999984</v>
      </c>
    </row>
    <row r="1259" spans="1:19" x14ac:dyDescent="0.25">
      <c r="A1259" s="1">
        <v>38372</v>
      </c>
      <c r="B1259">
        <v>577.20000000000005</v>
      </c>
      <c r="C1259">
        <v>578.70000000000005</v>
      </c>
      <c r="D1259">
        <v>575.70000000000005</v>
      </c>
      <c r="E1259">
        <v>578</v>
      </c>
      <c r="F1259">
        <v>32339</v>
      </c>
      <c r="G1259">
        <f t="shared" si="209"/>
        <v>3</v>
      </c>
      <c r="H1259" s="2" t="str">
        <f ca="1">IF($C1259&gt;MAX($C1258:OFFSET($C1259,-$H$2+1,0)),"B",IF($D1259&lt;MIN($D1258:OFFSET($D1259,-$H$2+1,0)),"S",H1258))</f>
        <v>S</v>
      </c>
      <c r="I1259" s="2" t="str">
        <f ca="1">IF($C1259&gt;MAX($C1258:OFFSET($C1259,-$I$2+1,0)),"B",IF($D1259&lt;MIN($D1258:OFFSET($D1259,-$I$2+1,0)),"S",I1258))</f>
        <v>S</v>
      </c>
      <c r="J1259" s="2" t="str">
        <f t="shared" ca="1" si="201"/>
        <v>S</v>
      </c>
      <c r="K1259">
        <f t="shared" ca="1" si="202"/>
        <v>70.000000000004547</v>
      </c>
      <c r="L1259">
        <f t="shared" ca="1" si="203"/>
        <v>-7549.9999999999809</v>
      </c>
      <c r="M1259" s="8">
        <f t="shared" si="211"/>
        <v>4.9269285512068226</v>
      </c>
      <c r="N1259" s="9">
        <f t="shared" si="210"/>
        <v>985.38571024136456</v>
      </c>
      <c r="O1259" s="7">
        <f t="shared" ca="1" si="206"/>
        <v>-310.00000000000227</v>
      </c>
      <c r="P1259" s="2" t="str">
        <f t="shared" ca="1" si="207"/>
        <v xml:space="preserve"> </v>
      </c>
      <c r="Q1259" t="str">
        <f t="shared" ca="1" si="208"/>
        <v>S</v>
      </c>
      <c r="R1259">
        <f t="shared" ca="1" si="204"/>
        <v>70.000000000004547</v>
      </c>
      <c r="S1259">
        <f t="shared" ca="1" si="205"/>
        <v>-11839.999999999978</v>
      </c>
    </row>
    <row r="1260" spans="1:19" x14ac:dyDescent="0.25">
      <c r="A1260" s="1">
        <v>38373</v>
      </c>
      <c r="B1260">
        <v>578.4</v>
      </c>
      <c r="C1260">
        <v>583.9</v>
      </c>
      <c r="D1260">
        <v>578.20000000000005</v>
      </c>
      <c r="E1260">
        <v>582.29999999999995</v>
      </c>
      <c r="F1260">
        <v>39126</v>
      </c>
      <c r="G1260">
        <f t="shared" si="209"/>
        <v>5.8999999999999773</v>
      </c>
      <c r="H1260" s="2" t="str">
        <f ca="1">IF($C1260&gt;MAX($C1259:OFFSET($C1260,-$H$2+1,0)),"B",IF($D1260&lt;MIN($D1259:OFFSET($D1260,-$H$2+1,0)),"S",H1259))</f>
        <v>S</v>
      </c>
      <c r="I1260" s="2" t="str">
        <f ca="1">IF($C1260&gt;MAX($C1259:OFFSET($C1260,-$I$2+1,0)),"B",IF($D1260&lt;MIN($D1259:OFFSET($D1260,-$I$2+1,0)),"S",I1259))</f>
        <v>S</v>
      </c>
      <c r="J1260" s="2" t="str">
        <f t="shared" ca="1" si="201"/>
        <v>S</v>
      </c>
      <c r="K1260">
        <f t="shared" ca="1" si="202"/>
        <v>-429.99999999999545</v>
      </c>
      <c r="L1260">
        <f t="shared" ca="1" si="203"/>
        <v>-7979.9999999999764</v>
      </c>
      <c r="M1260" s="8">
        <f t="shared" si="211"/>
        <v>4.9755821236464808</v>
      </c>
      <c r="N1260" s="9">
        <f t="shared" si="210"/>
        <v>995.11642472929611</v>
      </c>
      <c r="O1260" s="7">
        <f t="shared" ca="1" si="206"/>
        <v>-739.99999999999773</v>
      </c>
      <c r="P1260" s="2" t="str">
        <f t="shared" ca="1" si="207"/>
        <v xml:space="preserve"> </v>
      </c>
      <c r="Q1260" t="str">
        <f t="shared" ca="1" si="208"/>
        <v>S</v>
      </c>
      <c r="R1260">
        <f t="shared" ca="1" si="204"/>
        <v>-429.99999999999545</v>
      </c>
      <c r="S1260">
        <f t="shared" ca="1" si="205"/>
        <v>-12269.999999999975</v>
      </c>
    </row>
    <row r="1261" spans="1:19" x14ac:dyDescent="0.25">
      <c r="A1261" s="1">
        <v>38376</v>
      </c>
      <c r="B1261">
        <v>582.20000000000005</v>
      </c>
      <c r="C1261">
        <v>583.6</v>
      </c>
      <c r="D1261">
        <v>582.1</v>
      </c>
      <c r="E1261">
        <v>582.5</v>
      </c>
      <c r="F1261">
        <v>32553</v>
      </c>
      <c r="G1261">
        <f t="shared" si="209"/>
        <v>1.5</v>
      </c>
      <c r="H1261" s="2" t="str">
        <f ca="1">IF($C1261&gt;MAX($C1260:OFFSET($C1261,-$H$2+1,0)),"B",IF($D1261&lt;MIN($D1260:OFFSET($D1261,-$H$2+1,0)),"S",H1260))</f>
        <v>S</v>
      </c>
      <c r="I1261" s="2" t="str">
        <f ca="1">IF($C1261&gt;MAX($C1260:OFFSET($C1261,-$I$2+1,0)),"B",IF($D1261&lt;MIN($D1260:OFFSET($D1261,-$I$2+1,0)),"S",I1260))</f>
        <v>S</v>
      </c>
      <c r="J1261" s="2" t="str">
        <f t="shared" ca="1" si="201"/>
        <v>S</v>
      </c>
      <c r="K1261">
        <f t="shared" ca="1" si="202"/>
        <v>-20.000000000004547</v>
      </c>
      <c r="L1261">
        <f t="shared" ca="1" si="203"/>
        <v>-7999.9999999999809</v>
      </c>
      <c r="M1261" s="8">
        <f t="shared" si="211"/>
        <v>4.8018030174641568</v>
      </c>
      <c r="N1261" s="9">
        <f t="shared" si="210"/>
        <v>960.36060349283139</v>
      </c>
      <c r="O1261" s="7">
        <f t="shared" ca="1" si="206"/>
        <v>-760.00000000000227</v>
      </c>
      <c r="P1261" s="2" t="str">
        <f t="shared" ca="1" si="207"/>
        <v xml:space="preserve"> </v>
      </c>
      <c r="Q1261" t="str">
        <f t="shared" ca="1" si="208"/>
        <v>S</v>
      </c>
      <c r="R1261">
        <f t="shared" ca="1" si="204"/>
        <v>-20.000000000004547</v>
      </c>
      <c r="S1261">
        <f t="shared" ca="1" si="205"/>
        <v>-12289.999999999978</v>
      </c>
    </row>
    <row r="1262" spans="1:19" x14ac:dyDescent="0.25">
      <c r="A1262" s="1">
        <v>38377</v>
      </c>
      <c r="B1262">
        <v>580.6</v>
      </c>
      <c r="C1262">
        <v>581.1</v>
      </c>
      <c r="D1262">
        <v>576.4</v>
      </c>
      <c r="E1262">
        <v>577.5</v>
      </c>
      <c r="F1262">
        <v>16655</v>
      </c>
      <c r="G1262">
        <f t="shared" si="209"/>
        <v>6.1000000000000227</v>
      </c>
      <c r="H1262" s="2" t="str">
        <f ca="1">IF($C1262&gt;MAX($C1261:OFFSET($C1262,-$H$2+1,0)),"B",IF($D1262&lt;MIN($D1261:OFFSET($D1262,-$H$2+1,0)),"S",H1261))</f>
        <v>S</v>
      </c>
      <c r="I1262" s="2" t="str">
        <f ca="1">IF($C1262&gt;MAX($C1261:OFFSET($C1262,-$I$2+1,0)),"B",IF($D1262&lt;MIN($D1261:OFFSET($D1262,-$I$2+1,0)),"S",I1261))</f>
        <v>S</v>
      </c>
      <c r="J1262" s="2" t="str">
        <f t="shared" ca="1" si="201"/>
        <v>S</v>
      </c>
      <c r="K1262">
        <f t="shared" ca="1" si="202"/>
        <v>500</v>
      </c>
      <c r="L1262">
        <f t="shared" ca="1" si="203"/>
        <v>-7499.9999999999809</v>
      </c>
      <c r="M1262" s="8">
        <f t="shared" si="211"/>
        <v>4.8667128665909498</v>
      </c>
      <c r="N1262" s="9">
        <f t="shared" si="210"/>
        <v>973.34257331818992</v>
      </c>
      <c r="O1262" s="7">
        <f t="shared" ca="1" si="206"/>
        <v>-260.00000000000227</v>
      </c>
      <c r="P1262" s="2" t="str">
        <f t="shared" ca="1" si="207"/>
        <v xml:space="preserve"> </v>
      </c>
      <c r="Q1262" t="str">
        <f t="shared" ca="1" si="208"/>
        <v>S</v>
      </c>
      <c r="R1262">
        <f t="shared" ca="1" si="204"/>
        <v>500</v>
      </c>
      <c r="S1262">
        <f t="shared" ca="1" si="205"/>
        <v>-11789.999999999978</v>
      </c>
    </row>
    <row r="1263" spans="1:19" x14ac:dyDescent="0.25">
      <c r="A1263" s="1">
        <v>38378</v>
      </c>
      <c r="B1263">
        <v>578.9</v>
      </c>
      <c r="C1263">
        <v>583.20000000000005</v>
      </c>
      <c r="D1263">
        <v>578.9</v>
      </c>
      <c r="E1263">
        <v>582.29999999999995</v>
      </c>
      <c r="F1263">
        <v>27450</v>
      </c>
      <c r="G1263">
        <f t="shared" si="209"/>
        <v>5.7000000000000455</v>
      </c>
      <c r="H1263" s="2" t="str">
        <f ca="1">IF($C1263&gt;MAX($C1262:OFFSET($C1263,-$H$2+1,0)),"B",IF($D1263&lt;MIN($D1262:OFFSET($D1263,-$H$2+1,0)),"S",H1262))</f>
        <v>S</v>
      </c>
      <c r="I1263" s="2" t="str">
        <f ca="1">IF($C1263&gt;MAX($C1262:OFFSET($C1263,-$I$2+1,0)),"B",IF($D1263&lt;MIN($D1262:OFFSET($D1263,-$I$2+1,0)),"S",I1262))</f>
        <v>S</v>
      </c>
      <c r="J1263" s="2" t="str">
        <f t="shared" ca="1" si="201"/>
        <v>S</v>
      </c>
      <c r="K1263">
        <f t="shared" ca="1" si="202"/>
        <v>-479.99999999999545</v>
      </c>
      <c r="L1263">
        <f t="shared" ca="1" si="203"/>
        <v>-7979.9999999999764</v>
      </c>
      <c r="M1263" s="8">
        <f t="shared" si="211"/>
        <v>4.9083772232614047</v>
      </c>
      <c r="N1263" s="9">
        <f t="shared" si="210"/>
        <v>981.67544465228093</v>
      </c>
      <c r="O1263" s="7">
        <f t="shared" ca="1" si="206"/>
        <v>-739.99999999999773</v>
      </c>
      <c r="P1263" s="2" t="str">
        <f t="shared" ca="1" si="207"/>
        <v xml:space="preserve"> </v>
      </c>
      <c r="Q1263" t="str">
        <f t="shared" ca="1" si="208"/>
        <v>S</v>
      </c>
      <c r="R1263">
        <f t="shared" ca="1" si="204"/>
        <v>-479.99999999999545</v>
      </c>
      <c r="S1263">
        <f t="shared" ca="1" si="205"/>
        <v>-12269.999999999975</v>
      </c>
    </row>
    <row r="1264" spans="1:19" x14ac:dyDescent="0.25">
      <c r="A1264" s="1">
        <v>38379</v>
      </c>
      <c r="B1264">
        <v>580.4</v>
      </c>
      <c r="C1264">
        <v>581.9</v>
      </c>
      <c r="D1264">
        <v>579.4</v>
      </c>
      <c r="E1264">
        <v>581.70000000000005</v>
      </c>
      <c r="F1264">
        <v>21663</v>
      </c>
      <c r="G1264">
        <f t="shared" si="209"/>
        <v>2.8999999999999773</v>
      </c>
      <c r="H1264" s="2" t="str">
        <f ca="1">IF($C1264&gt;MAX($C1263:OFFSET($C1264,-$H$2+1,0)),"B",IF($D1264&lt;MIN($D1263:OFFSET($D1264,-$H$2+1,0)),"S",H1263))</f>
        <v>S</v>
      </c>
      <c r="I1264" s="2" t="str">
        <f ca="1">IF($C1264&gt;MAX($C1263:OFFSET($C1264,-$I$2+1,0)),"B",IF($D1264&lt;MIN($D1263:OFFSET($D1264,-$I$2+1,0)),"S",I1263))</f>
        <v>S</v>
      </c>
      <c r="J1264" s="2" t="str">
        <f t="shared" ca="1" si="201"/>
        <v>S</v>
      </c>
      <c r="K1264">
        <f t="shared" ca="1" si="202"/>
        <v>59.999999999990905</v>
      </c>
      <c r="L1264">
        <f t="shared" ca="1" si="203"/>
        <v>-7919.9999999999854</v>
      </c>
      <c r="M1264" s="8">
        <f t="shared" si="211"/>
        <v>4.8079583620983337</v>
      </c>
      <c r="N1264" s="9">
        <f t="shared" si="210"/>
        <v>961.59167241966679</v>
      </c>
      <c r="O1264" s="7">
        <f t="shared" ca="1" si="206"/>
        <v>-680.00000000000682</v>
      </c>
      <c r="P1264" s="2" t="str">
        <f t="shared" ca="1" si="207"/>
        <v xml:space="preserve"> </v>
      </c>
      <c r="Q1264" t="str">
        <f t="shared" ca="1" si="208"/>
        <v>S</v>
      </c>
      <c r="R1264">
        <f t="shared" ca="1" si="204"/>
        <v>59.999999999990905</v>
      </c>
      <c r="S1264">
        <f t="shared" ca="1" si="205"/>
        <v>-12209.999999999984</v>
      </c>
    </row>
    <row r="1265" spans="1:19" x14ac:dyDescent="0.25">
      <c r="A1265" s="1">
        <v>38380</v>
      </c>
      <c r="B1265">
        <v>581.70000000000005</v>
      </c>
      <c r="C1265">
        <v>582.9</v>
      </c>
      <c r="D1265">
        <v>579.4</v>
      </c>
      <c r="E1265">
        <v>581.20000000000005</v>
      </c>
      <c r="F1265">
        <v>21195</v>
      </c>
      <c r="G1265">
        <f t="shared" si="209"/>
        <v>3.5</v>
      </c>
      <c r="H1265" s="2" t="str">
        <f ca="1">IF($C1265&gt;MAX($C1264:OFFSET($C1265,-$H$2+1,0)),"B",IF($D1265&lt;MIN($D1264:OFFSET($D1265,-$H$2+1,0)),"S",H1264))</f>
        <v>S</v>
      </c>
      <c r="I1265" s="2" t="str">
        <f ca="1">IF($C1265&gt;MAX($C1264:OFFSET($C1265,-$I$2+1,0)),"B",IF($D1265&lt;MIN($D1264:OFFSET($D1265,-$I$2+1,0)),"S",I1264))</f>
        <v>S</v>
      </c>
      <c r="J1265" s="2" t="str">
        <f t="shared" ca="1" si="201"/>
        <v>S</v>
      </c>
      <c r="K1265">
        <f t="shared" ca="1" si="202"/>
        <v>50</v>
      </c>
      <c r="L1265">
        <f t="shared" ca="1" si="203"/>
        <v>-7869.9999999999854</v>
      </c>
      <c r="M1265" s="8">
        <f t="shared" si="211"/>
        <v>4.7425604439934173</v>
      </c>
      <c r="N1265" s="9">
        <f t="shared" si="210"/>
        <v>948.51208879868341</v>
      </c>
      <c r="O1265" s="7">
        <f t="shared" ca="1" si="206"/>
        <v>-630.00000000000682</v>
      </c>
      <c r="P1265" s="2" t="str">
        <f t="shared" ca="1" si="207"/>
        <v xml:space="preserve"> </v>
      </c>
      <c r="Q1265" t="str">
        <f t="shared" ca="1" si="208"/>
        <v>S</v>
      </c>
      <c r="R1265">
        <f t="shared" ca="1" si="204"/>
        <v>50</v>
      </c>
      <c r="S1265">
        <f t="shared" ca="1" si="205"/>
        <v>-12159.999999999984</v>
      </c>
    </row>
    <row r="1266" spans="1:19" x14ac:dyDescent="0.25">
      <c r="A1266" s="1">
        <v>38383</v>
      </c>
      <c r="B1266">
        <v>579.29999999999995</v>
      </c>
      <c r="C1266">
        <v>579.70000000000005</v>
      </c>
      <c r="D1266">
        <v>574.6</v>
      </c>
      <c r="E1266">
        <v>577.20000000000005</v>
      </c>
      <c r="F1266">
        <v>18448</v>
      </c>
      <c r="G1266">
        <f t="shared" si="209"/>
        <v>6.6000000000000227</v>
      </c>
      <c r="H1266" s="2" t="str">
        <f ca="1">IF($C1266&gt;MAX($C1265:OFFSET($C1266,-$H$2+1,0)),"B",IF($D1266&lt;MIN($D1265:OFFSET($D1266,-$H$2+1,0)),"S",H1265))</f>
        <v>S</v>
      </c>
      <c r="I1266" s="2" t="str">
        <f ca="1">IF($C1266&gt;MAX($C1265:OFFSET($C1266,-$I$2+1,0)),"B",IF($D1266&lt;MIN($D1265:OFFSET($D1266,-$I$2+1,0)),"S",I1265))</f>
        <v>S</v>
      </c>
      <c r="J1266" s="2" t="str">
        <f t="shared" ca="1" si="201"/>
        <v>S</v>
      </c>
      <c r="K1266">
        <f t="shared" ca="1" si="202"/>
        <v>400</v>
      </c>
      <c r="L1266">
        <f t="shared" ca="1" si="203"/>
        <v>-7469.9999999999854</v>
      </c>
      <c r="M1266" s="8">
        <f t="shared" si="211"/>
        <v>4.8354324217937474</v>
      </c>
      <c r="N1266" s="9">
        <f t="shared" si="210"/>
        <v>967.08648435874943</v>
      </c>
      <c r="O1266" s="7">
        <f t="shared" ca="1" si="206"/>
        <v>-230.00000000000682</v>
      </c>
      <c r="P1266" s="2" t="str">
        <f t="shared" ca="1" si="207"/>
        <v xml:space="preserve"> </v>
      </c>
      <c r="Q1266" t="str">
        <f t="shared" ca="1" si="208"/>
        <v>S</v>
      </c>
      <c r="R1266">
        <f t="shared" ca="1" si="204"/>
        <v>400</v>
      </c>
      <c r="S1266">
        <f t="shared" ca="1" si="205"/>
        <v>-11759.999999999984</v>
      </c>
    </row>
    <row r="1267" spans="1:19" x14ac:dyDescent="0.25">
      <c r="A1267" s="1">
        <v>38384</v>
      </c>
      <c r="B1267">
        <v>576.6</v>
      </c>
      <c r="C1267">
        <v>577.20000000000005</v>
      </c>
      <c r="D1267">
        <v>574.5</v>
      </c>
      <c r="E1267">
        <v>576</v>
      </c>
      <c r="F1267">
        <v>22765</v>
      </c>
      <c r="G1267">
        <f t="shared" si="209"/>
        <v>2.7000000000000455</v>
      </c>
      <c r="H1267" s="2" t="str">
        <f ca="1">IF($C1267&gt;MAX($C1266:OFFSET($C1267,-$H$2+1,0)),"B",IF($D1267&lt;MIN($D1266:OFFSET($D1267,-$H$2+1,0)),"S",H1266))</f>
        <v>S</v>
      </c>
      <c r="I1267" s="2" t="str">
        <f ca="1">IF($C1267&gt;MAX($C1266:OFFSET($C1267,-$I$2+1,0)),"B",IF($D1267&lt;MIN($D1266:OFFSET($D1267,-$I$2+1,0)),"S",I1266))</f>
        <v>S</v>
      </c>
      <c r="J1267" s="2" t="str">
        <f t="shared" ca="1" si="201"/>
        <v>S</v>
      </c>
      <c r="K1267">
        <f t="shared" ca="1" si="202"/>
        <v>120.00000000000455</v>
      </c>
      <c r="L1267">
        <f t="shared" ca="1" si="203"/>
        <v>-7349.9999999999809</v>
      </c>
      <c r="M1267" s="8">
        <f t="shared" si="211"/>
        <v>4.7286608007040627</v>
      </c>
      <c r="N1267" s="9">
        <f t="shared" si="210"/>
        <v>945.73216014081254</v>
      </c>
      <c r="O1267" s="7">
        <f t="shared" ca="1" si="206"/>
        <v>-110.00000000000227</v>
      </c>
      <c r="P1267" s="2" t="str">
        <f t="shared" ca="1" si="207"/>
        <v xml:space="preserve"> </v>
      </c>
      <c r="Q1267" t="str">
        <f t="shared" ca="1" si="208"/>
        <v>S</v>
      </c>
      <c r="R1267">
        <f t="shared" ca="1" si="204"/>
        <v>120.00000000000455</v>
      </c>
      <c r="S1267">
        <f t="shared" ca="1" si="205"/>
        <v>-11639.999999999978</v>
      </c>
    </row>
    <row r="1268" spans="1:19" x14ac:dyDescent="0.25">
      <c r="A1268" s="1">
        <v>38385</v>
      </c>
      <c r="B1268">
        <v>576.70000000000005</v>
      </c>
      <c r="C1268">
        <v>577.20000000000005</v>
      </c>
      <c r="D1268">
        <v>575</v>
      </c>
      <c r="E1268">
        <v>576.1</v>
      </c>
      <c r="F1268">
        <v>16638</v>
      </c>
      <c r="G1268">
        <f t="shared" si="209"/>
        <v>2.2000000000000455</v>
      </c>
      <c r="H1268" s="2" t="str">
        <f ca="1">IF($C1268&gt;MAX($C1267:OFFSET($C1268,-$H$2+1,0)),"B",IF($D1268&lt;MIN($D1267:OFFSET($D1268,-$H$2+1,0)),"S",H1267))</f>
        <v>S</v>
      </c>
      <c r="I1268" s="2" t="str">
        <f ca="1">IF($C1268&gt;MAX($C1267:OFFSET($C1268,-$I$2+1,0)),"B",IF($D1268&lt;MIN($D1267:OFFSET($D1268,-$I$2+1,0)),"S",I1267))</f>
        <v>S</v>
      </c>
      <c r="J1268" s="2" t="str">
        <f t="shared" ca="1" si="201"/>
        <v>S</v>
      </c>
      <c r="K1268">
        <f t="shared" ca="1" si="202"/>
        <v>-10.000000000002274</v>
      </c>
      <c r="L1268">
        <f t="shared" ca="1" si="203"/>
        <v>-7359.9999999999836</v>
      </c>
      <c r="M1268" s="8">
        <f t="shared" si="211"/>
        <v>4.6022277606688622</v>
      </c>
      <c r="N1268" s="9">
        <f t="shared" si="210"/>
        <v>920.44555213377248</v>
      </c>
      <c r="O1268" s="7">
        <f t="shared" ca="1" si="206"/>
        <v>-120.00000000000455</v>
      </c>
      <c r="P1268" s="2" t="str">
        <f t="shared" ca="1" si="207"/>
        <v xml:space="preserve"> </v>
      </c>
      <c r="Q1268" t="str">
        <f t="shared" ca="1" si="208"/>
        <v>S</v>
      </c>
      <c r="R1268">
        <f t="shared" ca="1" si="204"/>
        <v>-10.000000000002274</v>
      </c>
      <c r="S1268">
        <f t="shared" ca="1" si="205"/>
        <v>-11649.99999999998</v>
      </c>
    </row>
    <row r="1269" spans="1:19" x14ac:dyDescent="0.25">
      <c r="A1269" s="1">
        <v>38386</v>
      </c>
      <c r="B1269">
        <v>571.6</v>
      </c>
      <c r="C1269">
        <v>572.29999999999995</v>
      </c>
      <c r="D1269">
        <v>569.29999999999995</v>
      </c>
      <c r="E1269">
        <v>571.6</v>
      </c>
      <c r="F1269">
        <v>29868</v>
      </c>
      <c r="G1269">
        <f t="shared" si="209"/>
        <v>6.8000000000000682</v>
      </c>
      <c r="H1269" s="2" t="str">
        <f ca="1">IF($C1269&gt;MAX($C1268:OFFSET($C1269,-$H$2+1,0)),"B",IF($D1269&lt;MIN($D1268:OFFSET($D1269,-$H$2+1,0)),"S",H1268))</f>
        <v>S</v>
      </c>
      <c r="I1269" s="2" t="str">
        <f ca="1">IF($C1269&gt;MAX($C1268:OFFSET($C1269,-$I$2+1,0)),"B",IF($D1269&lt;MIN($D1268:OFFSET($D1269,-$I$2+1,0)),"S",I1268))</f>
        <v>S</v>
      </c>
      <c r="J1269" s="2" t="str">
        <f t="shared" ca="1" si="201"/>
        <v>S</v>
      </c>
      <c r="K1269">
        <f t="shared" ca="1" si="202"/>
        <v>450</v>
      </c>
      <c r="L1269">
        <f t="shared" ca="1" si="203"/>
        <v>-6909.9999999999836</v>
      </c>
      <c r="M1269" s="8">
        <f t="shared" si="211"/>
        <v>4.7121163726354229</v>
      </c>
      <c r="N1269" s="9">
        <f t="shared" si="210"/>
        <v>942.42327452708457</v>
      </c>
      <c r="O1269" s="7">
        <f t="shared" ca="1" si="206"/>
        <v>329.99999999999545</v>
      </c>
      <c r="P1269" s="2" t="str">
        <f t="shared" ca="1" si="207"/>
        <v xml:space="preserve"> </v>
      </c>
      <c r="Q1269" t="str">
        <f t="shared" ca="1" si="208"/>
        <v>S</v>
      </c>
      <c r="R1269">
        <f t="shared" ca="1" si="204"/>
        <v>450</v>
      </c>
      <c r="S1269">
        <f t="shared" ca="1" si="205"/>
        <v>-11199.99999999998</v>
      </c>
    </row>
    <row r="1270" spans="1:19" x14ac:dyDescent="0.25">
      <c r="A1270" s="1">
        <v>38387</v>
      </c>
      <c r="B1270">
        <v>570.6</v>
      </c>
      <c r="C1270">
        <v>572.6</v>
      </c>
      <c r="D1270">
        <v>568.6</v>
      </c>
      <c r="E1270">
        <v>569</v>
      </c>
      <c r="F1270">
        <v>45537</v>
      </c>
      <c r="G1270">
        <f t="shared" si="209"/>
        <v>4</v>
      </c>
      <c r="H1270" s="2" t="str">
        <f ca="1">IF($C1270&gt;MAX($C1269:OFFSET($C1270,-$H$2+1,0)),"B",IF($D1270&lt;MIN($D1269:OFFSET($D1270,-$H$2+1,0)),"S",H1269))</f>
        <v>S</v>
      </c>
      <c r="I1270" s="2" t="str">
        <f ca="1">IF($C1270&gt;MAX($C1269:OFFSET($C1270,-$I$2+1,0)),"B",IF($D1270&lt;MIN($D1269:OFFSET($D1270,-$I$2+1,0)),"S",I1269))</f>
        <v>S</v>
      </c>
      <c r="J1270" s="2" t="str">
        <f t="shared" ca="1" si="201"/>
        <v>S</v>
      </c>
      <c r="K1270">
        <f t="shared" ca="1" si="202"/>
        <v>260.00000000000227</v>
      </c>
      <c r="L1270">
        <f t="shared" ca="1" si="203"/>
        <v>-6649.9999999999818</v>
      </c>
      <c r="M1270" s="8">
        <f t="shared" si="211"/>
        <v>4.6765105540036513</v>
      </c>
      <c r="N1270" s="9">
        <f t="shared" si="210"/>
        <v>935.30211080073025</v>
      </c>
      <c r="O1270" s="7">
        <f t="shared" ca="1" si="206"/>
        <v>589.99999999999773</v>
      </c>
      <c r="P1270" s="2" t="str">
        <f t="shared" ca="1" si="207"/>
        <v xml:space="preserve"> </v>
      </c>
      <c r="Q1270" t="str">
        <f t="shared" ca="1" si="208"/>
        <v>S</v>
      </c>
      <c r="R1270">
        <f t="shared" ca="1" si="204"/>
        <v>260.00000000000227</v>
      </c>
      <c r="S1270">
        <f t="shared" ca="1" si="205"/>
        <v>-10939.999999999978</v>
      </c>
    </row>
    <row r="1271" spans="1:19" x14ac:dyDescent="0.25">
      <c r="A1271" s="1">
        <v>38390</v>
      </c>
      <c r="B1271">
        <v>569.5</v>
      </c>
      <c r="C1271">
        <v>570.79999999999995</v>
      </c>
      <c r="D1271">
        <v>567.1</v>
      </c>
      <c r="E1271">
        <v>568.5</v>
      </c>
      <c r="F1271">
        <v>30631</v>
      </c>
      <c r="G1271">
        <f t="shared" si="209"/>
        <v>3.6999999999999318</v>
      </c>
      <c r="H1271" s="2" t="str">
        <f ca="1">IF($C1271&gt;MAX($C1270:OFFSET($C1271,-$H$2+1,0)),"B",IF($D1271&lt;MIN($D1270:OFFSET($D1271,-$H$2+1,0)),"S",H1270))</f>
        <v>S</v>
      </c>
      <c r="I1271" s="2" t="str">
        <f ca="1">IF($C1271&gt;MAX($C1270:OFFSET($C1271,-$I$2+1,0)),"B",IF($D1271&lt;MIN($D1270:OFFSET($D1271,-$I$2+1,0)),"S",I1270))</f>
        <v>S</v>
      </c>
      <c r="J1271" s="2" t="str">
        <f t="shared" ca="1" si="201"/>
        <v>S</v>
      </c>
      <c r="K1271">
        <f t="shared" ca="1" si="202"/>
        <v>50</v>
      </c>
      <c r="L1271">
        <f t="shared" ca="1" si="203"/>
        <v>-6599.9999999999818</v>
      </c>
      <c r="M1271" s="8">
        <f t="shared" si="211"/>
        <v>4.6276850263034657</v>
      </c>
      <c r="N1271" s="9">
        <f t="shared" si="210"/>
        <v>925.53700526069315</v>
      </c>
      <c r="O1271" s="7">
        <f t="shared" ca="1" si="206"/>
        <v>639.99999999999773</v>
      </c>
      <c r="P1271" s="2" t="str">
        <f t="shared" ca="1" si="207"/>
        <v xml:space="preserve"> </v>
      </c>
      <c r="Q1271" t="str">
        <f t="shared" ca="1" si="208"/>
        <v>S</v>
      </c>
      <c r="R1271">
        <f t="shared" ca="1" si="204"/>
        <v>50</v>
      </c>
      <c r="S1271">
        <f t="shared" ca="1" si="205"/>
        <v>-10889.999999999978</v>
      </c>
    </row>
    <row r="1272" spans="1:19" x14ac:dyDescent="0.25">
      <c r="A1272" s="1">
        <v>38391</v>
      </c>
      <c r="B1272">
        <v>566.9</v>
      </c>
      <c r="C1272">
        <v>568.9</v>
      </c>
      <c r="D1272">
        <v>565.1</v>
      </c>
      <c r="E1272">
        <v>567.4</v>
      </c>
      <c r="F1272">
        <v>39120</v>
      </c>
      <c r="G1272">
        <f t="shared" si="209"/>
        <v>3.7999999999999545</v>
      </c>
      <c r="H1272" s="2" t="str">
        <f ca="1">IF($C1272&gt;MAX($C1271:OFFSET($C1272,-$H$2+1,0)),"B",IF($D1272&lt;MIN($D1271:OFFSET($D1272,-$H$2+1,0)),"S",H1271))</f>
        <v>S</v>
      </c>
      <c r="I1272" s="2" t="str">
        <f ca="1">IF($C1272&gt;MAX($C1271:OFFSET($C1272,-$I$2+1,0)),"B",IF($D1272&lt;MIN($D1271:OFFSET($D1272,-$I$2+1,0)),"S",I1271))</f>
        <v>S</v>
      </c>
      <c r="J1272" s="2" t="str">
        <f t="shared" ca="1" si="201"/>
        <v>S</v>
      </c>
      <c r="K1272">
        <f t="shared" ca="1" si="202"/>
        <v>110.00000000000227</v>
      </c>
      <c r="L1272">
        <f t="shared" ca="1" si="203"/>
        <v>-6489.99999999998</v>
      </c>
      <c r="M1272" s="8">
        <f t="shared" si="211"/>
        <v>4.58630077498829</v>
      </c>
      <c r="N1272" s="9">
        <f t="shared" si="210"/>
        <v>917.26015499765799</v>
      </c>
      <c r="O1272" s="7">
        <f t="shared" ca="1" si="206"/>
        <v>750</v>
      </c>
      <c r="P1272" s="2" t="str">
        <f t="shared" ca="1" si="207"/>
        <v xml:space="preserve"> </v>
      </c>
      <c r="Q1272" t="str">
        <f t="shared" ca="1" si="208"/>
        <v>S</v>
      </c>
      <c r="R1272">
        <f t="shared" ca="1" si="204"/>
        <v>110.00000000000227</v>
      </c>
      <c r="S1272">
        <f t="shared" ca="1" si="205"/>
        <v>-10779.999999999976</v>
      </c>
    </row>
    <row r="1273" spans="1:19" x14ac:dyDescent="0.25">
      <c r="A1273" s="1">
        <v>38392</v>
      </c>
      <c r="B1273">
        <v>565.70000000000005</v>
      </c>
      <c r="C1273">
        <v>567.9</v>
      </c>
      <c r="D1273">
        <v>564.6</v>
      </c>
      <c r="E1273">
        <v>567.6</v>
      </c>
      <c r="F1273">
        <v>64202</v>
      </c>
      <c r="G1273">
        <f t="shared" si="209"/>
        <v>3.2999999999999545</v>
      </c>
      <c r="H1273" s="2" t="str">
        <f ca="1">IF($C1273&gt;MAX($C1272:OFFSET($C1273,-$H$2+1,0)),"B",IF($D1273&lt;MIN($D1272:OFFSET($D1273,-$H$2+1,0)),"S",H1272))</f>
        <v>S</v>
      </c>
      <c r="I1273" s="2" t="str">
        <f ca="1">IF($C1273&gt;MAX($C1272:OFFSET($C1273,-$I$2+1,0)),"B",IF($D1273&lt;MIN($D1272:OFFSET($D1273,-$I$2+1,0)),"S",I1272))</f>
        <v>S</v>
      </c>
      <c r="J1273" s="2" t="str">
        <f t="shared" ca="1" si="201"/>
        <v>S</v>
      </c>
      <c r="K1273">
        <f t="shared" ca="1" si="202"/>
        <v>-20.000000000004547</v>
      </c>
      <c r="L1273">
        <f t="shared" ca="1" si="203"/>
        <v>-6509.9999999999845</v>
      </c>
      <c r="M1273" s="8">
        <f t="shared" si="211"/>
        <v>4.5219857362388733</v>
      </c>
      <c r="N1273" s="9">
        <f t="shared" si="210"/>
        <v>904.39714724777468</v>
      </c>
      <c r="O1273" s="7">
        <f t="shared" ca="1" si="206"/>
        <v>729.99999999999545</v>
      </c>
      <c r="P1273" s="2" t="str">
        <f t="shared" ca="1" si="207"/>
        <v xml:space="preserve"> </v>
      </c>
      <c r="Q1273" t="str">
        <f t="shared" ca="1" si="208"/>
        <v>S</v>
      </c>
      <c r="R1273">
        <f t="shared" ca="1" si="204"/>
        <v>-20.000000000004547</v>
      </c>
      <c r="S1273">
        <f t="shared" ca="1" si="205"/>
        <v>-10799.999999999982</v>
      </c>
    </row>
    <row r="1274" spans="1:19" x14ac:dyDescent="0.25">
      <c r="A1274" s="1">
        <v>38393</v>
      </c>
      <c r="B1274">
        <v>567.6</v>
      </c>
      <c r="C1274">
        <v>573.20000000000005</v>
      </c>
      <c r="D1274">
        <v>566.20000000000005</v>
      </c>
      <c r="E1274">
        <v>571.79999999999995</v>
      </c>
      <c r="F1274">
        <v>29762</v>
      </c>
      <c r="G1274">
        <f t="shared" si="209"/>
        <v>7</v>
      </c>
      <c r="H1274" s="2" t="str">
        <f ca="1">IF($C1274&gt;MAX($C1273:OFFSET($C1274,-$H$2+1,0)),"B",IF($D1274&lt;MIN($D1273:OFFSET($D1274,-$H$2+1,0)),"S",H1273))</f>
        <v>S</v>
      </c>
      <c r="I1274" s="2" t="str">
        <f ca="1">IF($C1274&gt;MAX($C1273:OFFSET($C1274,-$I$2+1,0)),"B",IF($D1274&lt;MIN($D1273:OFFSET($D1274,-$I$2+1,0)),"S",I1273))</f>
        <v>S</v>
      </c>
      <c r="J1274" s="2" t="str">
        <f t="shared" ca="1" si="201"/>
        <v>S</v>
      </c>
      <c r="K1274">
        <f t="shared" ca="1" si="202"/>
        <v>-419.99999999999318</v>
      </c>
      <c r="L1274">
        <f t="shared" ca="1" si="203"/>
        <v>-6929.9999999999782</v>
      </c>
      <c r="M1274" s="8">
        <f t="shared" si="211"/>
        <v>4.6458864494269303</v>
      </c>
      <c r="N1274" s="9">
        <f t="shared" si="210"/>
        <v>929.17728988538602</v>
      </c>
      <c r="O1274" s="7">
        <f t="shared" ca="1" si="206"/>
        <v>310.00000000000227</v>
      </c>
      <c r="P1274" s="2" t="str">
        <f t="shared" ca="1" si="207"/>
        <v xml:space="preserve"> </v>
      </c>
      <c r="Q1274" t="str">
        <f t="shared" ca="1" si="208"/>
        <v>S</v>
      </c>
      <c r="R1274">
        <f t="shared" ca="1" si="204"/>
        <v>-419.99999999999318</v>
      </c>
      <c r="S1274">
        <f t="shared" ca="1" si="205"/>
        <v>-11219.999999999975</v>
      </c>
    </row>
    <row r="1275" spans="1:19" x14ac:dyDescent="0.25">
      <c r="A1275" s="1">
        <v>38394</v>
      </c>
      <c r="B1275">
        <v>574.29999999999995</v>
      </c>
      <c r="C1275">
        <v>576.5</v>
      </c>
      <c r="D1275">
        <v>570.79999999999995</v>
      </c>
      <c r="E1275">
        <v>575.1</v>
      </c>
      <c r="F1275">
        <v>33929</v>
      </c>
      <c r="G1275">
        <f t="shared" si="209"/>
        <v>5.7000000000000455</v>
      </c>
      <c r="H1275" s="2" t="str">
        <f ca="1">IF($C1275&gt;MAX($C1274:OFFSET($C1275,-$H$2+1,0)),"B",IF($D1275&lt;MIN($D1274:OFFSET($D1275,-$H$2+1,0)),"S",H1274))</f>
        <v>S</v>
      </c>
      <c r="I1275" s="2" t="str">
        <f ca="1">IF($C1275&gt;MAX($C1274:OFFSET($C1275,-$I$2+1,0)),"B",IF($D1275&lt;MIN($D1274:OFFSET($D1275,-$I$2+1,0)),"S",I1274))</f>
        <v>S</v>
      </c>
      <c r="J1275" s="2" t="str">
        <f t="shared" ca="1" si="201"/>
        <v>S</v>
      </c>
      <c r="K1275">
        <f t="shared" ca="1" si="202"/>
        <v>-330.00000000000682</v>
      </c>
      <c r="L1275">
        <f t="shared" ca="1" si="203"/>
        <v>-7259.9999999999854</v>
      </c>
      <c r="M1275" s="8">
        <f t="shared" si="211"/>
        <v>4.6985921269555861</v>
      </c>
      <c r="N1275" s="9">
        <f t="shared" si="210"/>
        <v>939.71842539111719</v>
      </c>
      <c r="O1275" s="7">
        <f t="shared" ca="1" si="206"/>
        <v>-20.000000000004547</v>
      </c>
      <c r="P1275" s="2" t="str">
        <f t="shared" ca="1" si="207"/>
        <v xml:space="preserve"> </v>
      </c>
      <c r="Q1275" t="str">
        <f t="shared" ca="1" si="208"/>
        <v>S</v>
      </c>
      <c r="R1275">
        <f t="shared" ca="1" si="204"/>
        <v>-330.00000000000682</v>
      </c>
      <c r="S1275">
        <f t="shared" ca="1" si="205"/>
        <v>-11549.999999999982</v>
      </c>
    </row>
    <row r="1276" spans="1:19" x14ac:dyDescent="0.25">
      <c r="A1276" s="1">
        <v>38397</v>
      </c>
      <c r="B1276">
        <v>577.1</v>
      </c>
      <c r="C1276">
        <v>580.79999999999995</v>
      </c>
      <c r="D1276">
        <v>577.1</v>
      </c>
      <c r="E1276">
        <v>580.4</v>
      </c>
      <c r="F1276">
        <v>38309</v>
      </c>
      <c r="G1276">
        <f t="shared" si="209"/>
        <v>5.6999999999999318</v>
      </c>
      <c r="H1276" s="2" t="str">
        <f ca="1">IF($C1276&gt;MAX($C1275:OFFSET($C1276,-$H$2+1,0)),"B",IF($D1276&lt;MIN($D1275:OFFSET($D1276,-$H$2+1,0)),"S",H1275))</f>
        <v>S</v>
      </c>
      <c r="I1276" s="2" t="str">
        <f ca="1">IF($C1276&gt;MAX($C1275:OFFSET($C1276,-$I$2+1,0)),"B",IF($D1276&lt;MIN($D1275:OFFSET($D1276,-$I$2+1,0)),"S",I1275))</f>
        <v>S</v>
      </c>
      <c r="J1276" s="2" t="str">
        <f t="shared" ca="1" si="201"/>
        <v>S</v>
      </c>
      <c r="K1276">
        <f t="shared" ca="1" si="202"/>
        <v>-529.99999999999545</v>
      </c>
      <c r="L1276">
        <f t="shared" ca="1" si="203"/>
        <v>-7789.9999999999809</v>
      </c>
      <c r="M1276" s="8">
        <f t="shared" si="211"/>
        <v>4.7486625206078035</v>
      </c>
      <c r="N1276" s="9">
        <f t="shared" si="210"/>
        <v>949.73250412156074</v>
      </c>
      <c r="O1276" s="7">
        <f t="shared" ca="1" si="206"/>
        <v>-550</v>
      </c>
      <c r="P1276" s="2" t="str">
        <f t="shared" ca="1" si="207"/>
        <v xml:space="preserve"> </v>
      </c>
      <c r="Q1276" t="str">
        <f t="shared" ca="1" si="208"/>
        <v>S</v>
      </c>
      <c r="R1276">
        <f t="shared" ca="1" si="204"/>
        <v>-529.99999999999545</v>
      </c>
      <c r="S1276">
        <f t="shared" ca="1" si="205"/>
        <v>-12079.999999999978</v>
      </c>
    </row>
    <row r="1277" spans="1:19" x14ac:dyDescent="0.25">
      <c r="A1277" s="1">
        <v>38398</v>
      </c>
      <c r="B1277">
        <v>579.9</v>
      </c>
      <c r="C1277">
        <v>581.79999999999995</v>
      </c>
      <c r="D1277">
        <v>578.1</v>
      </c>
      <c r="E1277">
        <v>580.4</v>
      </c>
      <c r="F1277">
        <v>39992</v>
      </c>
      <c r="G1277">
        <f t="shared" si="209"/>
        <v>3.6999999999999318</v>
      </c>
      <c r="H1277" s="2" t="str">
        <f ca="1">IF($C1277&gt;MAX($C1276:OFFSET($C1277,-$H$2+1,0)),"B",IF($D1277&lt;MIN($D1276:OFFSET($D1277,-$H$2+1,0)),"S",H1276))</f>
        <v>S</v>
      </c>
      <c r="I1277" s="2" t="str">
        <f ca="1">IF($C1277&gt;MAX($C1276:OFFSET($C1277,-$I$2+1,0)),"B",IF($D1277&lt;MIN($D1276:OFFSET($D1277,-$I$2+1,0)),"S",I1276))</f>
        <v>S</v>
      </c>
      <c r="J1277" s="2" t="str">
        <f t="shared" ref="J1277:J1340" ca="1" si="212">IF(H1277=I1277,I1277,"X")</f>
        <v>S</v>
      </c>
      <c r="K1277">
        <f t="shared" ca="1" si="202"/>
        <v>0</v>
      </c>
      <c r="L1277">
        <f t="shared" ca="1" si="203"/>
        <v>-7789.9999999999809</v>
      </c>
      <c r="M1277" s="8">
        <f t="shared" si="211"/>
        <v>4.6962293945774096</v>
      </c>
      <c r="N1277" s="9">
        <f t="shared" si="210"/>
        <v>939.24587891548197</v>
      </c>
      <c r="O1277" s="7">
        <f t="shared" ca="1" si="206"/>
        <v>-550</v>
      </c>
      <c r="P1277" s="2" t="str">
        <f t="shared" ca="1" si="207"/>
        <v xml:space="preserve"> </v>
      </c>
      <c r="Q1277" t="str">
        <f t="shared" ca="1" si="208"/>
        <v>S</v>
      </c>
      <c r="R1277">
        <f t="shared" ca="1" si="204"/>
        <v>0</v>
      </c>
      <c r="S1277">
        <f t="shared" ca="1" si="205"/>
        <v>-12079.999999999978</v>
      </c>
    </row>
    <row r="1278" spans="1:19" x14ac:dyDescent="0.25">
      <c r="A1278" s="1">
        <v>38399</v>
      </c>
      <c r="B1278">
        <v>578.70000000000005</v>
      </c>
      <c r="C1278">
        <v>580.1</v>
      </c>
      <c r="D1278">
        <v>576.5</v>
      </c>
      <c r="E1278">
        <v>580</v>
      </c>
      <c r="F1278">
        <v>27811</v>
      </c>
      <c r="G1278">
        <f t="shared" si="209"/>
        <v>3.8999999999999773</v>
      </c>
      <c r="H1278" s="2" t="str">
        <f ca="1">IF($C1278&gt;MAX($C1277:OFFSET($C1278,-$H$2+1,0)),"B",IF($D1278&lt;MIN($D1277:OFFSET($D1278,-$H$2+1,0)),"S",H1277))</f>
        <v>S</v>
      </c>
      <c r="I1278" s="2" t="str">
        <f ca="1">IF($C1278&gt;MAX($C1277:OFFSET($C1278,-$I$2+1,0)),"B",IF($D1278&lt;MIN($D1277:OFFSET($D1278,-$I$2+1,0)),"S",I1277))</f>
        <v>S</v>
      </c>
      <c r="J1278" s="2" t="str">
        <f t="shared" ca="1" si="212"/>
        <v>S</v>
      </c>
      <c r="K1278">
        <f t="shared" ref="K1278:K1341" ca="1" si="213">IF(J1277="B",$K$2*(E1278-E1277),IF(J1277="S",$K$2*(E1277-E1278),0))</f>
        <v>39.999999999997726</v>
      </c>
      <c r="L1278">
        <f t="shared" ref="L1278:L1341" ca="1" si="214">L1277+K1278</f>
        <v>-7749.9999999999836</v>
      </c>
      <c r="M1278" s="8">
        <f t="shared" si="211"/>
        <v>4.6564179248485384</v>
      </c>
      <c r="N1278" s="9">
        <f t="shared" si="210"/>
        <v>931.2835849697077</v>
      </c>
      <c r="O1278" s="7">
        <f t="shared" ca="1" si="206"/>
        <v>-510.00000000000227</v>
      </c>
      <c r="P1278" s="2" t="str">
        <f t="shared" ca="1" si="207"/>
        <v xml:space="preserve"> </v>
      </c>
      <c r="Q1278" t="str">
        <f t="shared" ca="1" si="208"/>
        <v>S</v>
      </c>
      <c r="R1278">
        <f t="shared" ref="R1278:R1341" ca="1" si="215">IF(Q1277&lt;&gt;"X",K1278,0)</f>
        <v>39.999999999997726</v>
      </c>
      <c r="S1278">
        <f t="shared" ref="S1278:S1341" ca="1" si="216">S1277+R1278</f>
        <v>-12039.99999999998</v>
      </c>
    </row>
    <row r="1279" spans="1:19" x14ac:dyDescent="0.25">
      <c r="A1279" s="1">
        <v>38400</v>
      </c>
      <c r="B1279">
        <v>580.1</v>
      </c>
      <c r="C1279">
        <v>582.9</v>
      </c>
      <c r="D1279">
        <v>579</v>
      </c>
      <c r="E1279">
        <v>581.70000000000005</v>
      </c>
      <c r="F1279">
        <v>29851</v>
      </c>
      <c r="G1279">
        <f t="shared" si="209"/>
        <v>3.8999999999999773</v>
      </c>
      <c r="H1279" s="2" t="str">
        <f ca="1">IF($C1279&gt;MAX($C1278:OFFSET($C1279,-$H$2+1,0)),"B",IF($D1279&lt;MIN($D1278:OFFSET($D1279,-$H$2+1,0)),"S",H1278))</f>
        <v>S</v>
      </c>
      <c r="I1279" s="2" t="str">
        <f ca="1">IF($C1279&gt;MAX($C1278:OFFSET($C1279,-$I$2+1,0)),"B",IF($D1279&lt;MIN($D1278:OFFSET($D1279,-$I$2+1,0)),"S",I1278))</f>
        <v>S</v>
      </c>
      <c r="J1279" s="2" t="str">
        <f t="shared" ca="1" si="212"/>
        <v>S</v>
      </c>
      <c r="K1279">
        <f t="shared" ca="1" si="213"/>
        <v>-170.00000000000455</v>
      </c>
      <c r="L1279">
        <f t="shared" ca="1" si="214"/>
        <v>-7919.9999999999882</v>
      </c>
      <c r="M1279" s="8">
        <f t="shared" si="211"/>
        <v>4.6185970286061107</v>
      </c>
      <c r="N1279" s="9">
        <f t="shared" si="210"/>
        <v>923.71940572122207</v>
      </c>
      <c r="O1279" s="7">
        <f t="shared" ref="O1279:O1342" ca="1" si="217">IF(J1279=J1278,K1279+O1278,0)</f>
        <v>-680.00000000000682</v>
      </c>
      <c r="P1279" s="2" t="str">
        <f t="shared" ref="P1279:P1342" ca="1" si="218">IF(O1279&lt;-N1279,"X"," ")</f>
        <v xml:space="preserve"> </v>
      </c>
      <c r="Q1279" t="str">
        <f t="shared" ref="Q1279:Q1342" ca="1" si="219">IF(AND(Q1278&lt;&gt;"X",P1279="X"),"X",IF(AND(Q1278="X",J1279&lt;&gt;J1278),J1279,IF(J1279="X","X",Q1278)))</f>
        <v>S</v>
      </c>
      <c r="R1279">
        <f t="shared" ca="1" si="215"/>
        <v>-170.00000000000455</v>
      </c>
      <c r="S1279">
        <f t="shared" ca="1" si="216"/>
        <v>-12209.999999999985</v>
      </c>
    </row>
    <row r="1280" spans="1:19" x14ac:dyDescent="0.25">
      <c r="A1280" s="1">
        <v>38401</v>
      </c>
      <c r="B1280">
        <v>581.1</v>
      </c>
      <c r="C1280">
        <v>582.5</v>
      </c>
      <c r="D1280">
        <v>580.1</v>
      </c>
      <c r="E1280">
        <v>581.5</v>
      </c>
      <c r="F1280">
        <v>49382</v>
      </c>
      <c r="G1280">
        <f t="shared" si="209"/>
        <v>2.3999999999999773</v>
      </c>
      <c r="H1280" s="2" t="str">
        <f ca="1">IF($C1280&gt;MAX($C1279:OFFSET($C1280,-$H$2+1,0)),"B",IF($D1280&lt;MIN($D1279:OFFSET($D1280,-$H$2+1,0)),"S",H1279))</f>
        <v>S</v>
      </c>
      <c r="I1280" s="2" t="str">
        <f ca="1">IF($C1280&gt;MAX($C1279:OFFSET($C1280,-$I$2+1,0)),"B",IF($D1280&lt;MIN($D1279:OFFSET($D1280,-$I$2+1,0)),"S",I1279))</f>
        <v>S</v>
      </c>
      <c r="J1280" s="2" t="str">
        <f t="shared" ca="1" si="212"/>
        <v>S</v>
      </c>
      <c r="K1280">
        <f t="shared" ca="1" si="213"/>
        <v>20.000000000004547</v>
      </c>
      <c r="L1280">
        <f t="shared" ca="1" si="214"/>
        <v>-7899.9999999999836</v>
      </c>
      <c r="M1280" s="8">
        <f t="shared" si="211"/>
        <v>4.5076671771758043</v>
      </c>
      <c r="N1280" s="9">
        <f t="shared" si="210"/>
        <v>901.53343543516087</v>
      </c>
      <c r="O1280" s="7">
        <f t="shared" ca="1" si="217"/>
        <v>-660.00000000000227</v>
      </c>
      <c r="P1280" s="2" t="str">
        <f t="shared" ca="1" si="218"/>
        <v xml:space="preserve"> </v>
      </c>
      <c r="Q1280" t="str">
        <f t="shared" ca="1" si="219"/>
        <v>S</v>
      </c>
      <c r="R1280">
        <f t="shared" ca="1" si="215"/>
        <v>20.000000000004547</v>
      </c>
      <c r="S1280">
        <f t="shared" ca="1" si="216"/>
        <v>-12189.999999999982</v>
      </c>
    </row>
    <row r="1281" spans="1:19" x14ac:dyDescent="0.25">
      <c r="A1281" s="1">
        <v>38405</v>
      </c>
      <c r="B1281">
        <v>587.1</v>
      </c>
      <c r="C1281">
        <v>589.5</v>
      </c>
      <c r="D1281">
        <v>585.9</v>
      </c>
      <c r="E1281">
        <v>588.9</v>
      </c>
      <c r="F1281">
        <v>31614</v>
      </c>
      <c r="G1281">
        <f t="shared" si="209"/>
        <v>8</v>
      </c>
      <c r="H1281" s="2" t="str">
        <f ca="1">IF($C1281&gt;MAX($C1280:OFFSET($C1281,-$H$2+1,0)),"B",IF($D1281&lt;MIN($D1280:OFFSET($D1281,-$H$2+1,0)),"S",H1280))</f>
        <v>S</v>
      </c>
      <c r="I1281" s="2" t="str">
        <f ca="1">IF($C1281&gt;MAX($C1280:OFFSET($C1281,-$I$2+1,0)),"B",IF($D1281&lt;MIN($D1280:OFFSET($D1281,-$I$2+1,0)),"S",I1280))</f>
        <v>B</v>
      </c>
      <c r="J1281" s="2" t="str">
        <f t="shared" ca="1" si="212"/>
        <v>X</v>
      </c>
      <c r="K1281">
        <f t="shared" ca="1" si="213"/>
        <v>-739.99999999999773</v>
      </c>
      <c r="L1281">
        <f t="shared" ca="1" si="214"/>
        <v>-8639.9999999999818</v>
      </c>
      <c r="M1281" s="8">
        <f t="shared" si="211"/>
        <v>4.6822838183170141</v>
      </c>
      <c r="N1281" s="9">
        <f t="shared" si="210"/>
        <v>936.45676366340285</v>
      </c>
      <c r="O1281" s="7">
        <f t="shared" ca="1" si="217"/>
        <v>0</v>
      </c>
      <c r="P1281" s="2" t="str">
        <f t="shared" ca="1" si="218"/>
        <v xml:space="preserve"> </v>
      </c>
      <c r="Q1281" t="str">
        <f t="shared" ca="1" si="219"/>
        <v>X</v>
      </c>
      <c r="R1281">
        <f t="shared" ca="1" si="215"/>
        <v>-739.99999999999773</v>
      </c>
      <c r="S1281">
        <f t="shared" ca="1" si="216"/>
        <v>-12929.99999999998</v>
      </c>
    </row>
    <row r="1282" spans="1:19" x14ac:dyDescent="0.25">
      <c r="A1282" s="1">
        <v>38406</v>
      </c>
      <c r="B1282">
        <v>587.6</v>
      </c>
      <c r="C1282">
        <v>590.1</v>
      </c>
      <c r="D1282">
        <v>586.1</v>
      </c>
      <c r="E1282">
        <v>589.20000000000005</v>
      </c>
      <c r="F1282">
        <v>39392</v>
      </c>
      <c r="G1282">
        <f t="shared" si="209"/>
        <v>4</v>
      </c>
      <c r="H1282" s="2" t="str">
        <f ca="1">IF($C1282&gt;MAX($C1281:OFFSET($C1282,-$H$2+1,0)),"B",IF($D1282&lt;MIN($D1281:OFFSET($D1282,-$H$2+1,0)),"S",H1281))</f>
        <v>S</v>
      </c>
      <c r="I1282" s="2" t="str">
        <f ca="1">IF($C1282&gt;MAX($C1281:OFFSET($C1282,-$I$2+1,0)),"B",IF($D1282&lt;MIN($D1281:OFFSET($D1282,-$I$2+1,0)),"S",I1281))</f>
        <v>B</v>
      </c>
      <c r="J1282" s="2" t="str">
        <f t="shared" ca="1" si="212"/>
        <v>X</v>
      </c>
      <c r="K1282">
        <f t="shared" ca="1" si="213"/>
        <v>0</v>
      </c>
      <c r="L1282">
        <f t="shared" ca="1" si="214"/>
        <v>-8639.9999999999818</v>
      </c>
      <c r="M1282" s="8">
        <f t="shared" si="211"/>
        <v>4.6481696274011632</v>
      </c>
      <c r="N1282" s="9">
        <f t="shared" si="210"/>
        <v>929.63392548023262</v>
      </c>
      <c r="O1282" s="7">
        <f t="shared" ca="1" si="217"/>
        <v>0</v>
      </c>
      <c r="P1282" s="2" t="str">
        <f t="shared" ca="1" si="218"/>
        <v xml:space="preserve"> </v>
      </c>
      <c r="Q1282" t="str">
        <f t="shared" ca="1" si="219"/>
        <v>X</v>
      </c>
      <c r="R1282">
        <f t="shared" ca="1" si="215"/>
        <v>0</v>
      </c>
      <c r="S1282">
        <f t="shared" ca="1" si="216"/>
        <v>-12929.99999999998</v>
      </c>
    </row>
    <row r="1283" spans="1:19" x14ac:dyDescent="0.25">
      <c r="A1283" s="1">
        <v>38407</v>
      </c>
      <c r="B1283">
        <v>590.70000000000005</v>
      </c>
      <c r="C1283">
        <v>591.29999999999995</v>
      </c>
      <c r="D1283">
        <v>586.6</v>
      </c>
      <c r="E1283">
        <v>588.79999999999995</v>
      </c>
      <c r="F1283">
        <v>46057</v>
      </c>
      <c r="G1283">
        <f t="shared" si="209"/>
        <v>4.6999999999999318</v>
      </c>
      <c r="H1283" s="2" t="str">
        <f ca="1">IF($C1283&gt;MAX($C1282:OFFSET($C1283,-$H$2+1,0)),"B",IF($D1283&lt;MIN($D1282:OFFSET($D1283,-$H$2+1,0)),"S",H1282))</f>
        <v>S</v>
      </c>
      <c r="I1283" s="2" t="str">
        <f ca="1">IF($C1283&gt;MAX($C1282:OFFSET($C1283,-$I$2+1,0)),"B",IF($D1283&lt;MIN($D1282:OFFSET($D1283,-$I$2+1,0)),"S",I1282))</f>
        <v>B</v>
      </c>
      <c r="J1283" s="2" t="str">
        <f t="shared" ca="1" si="212"/>
        <v>X</v>
      </c>
      <c r="K1283">
        <f t="shared" ca="1" si="213"/>
        <v>0</v>
      </c>
      <c r="L1283">
        <f t="shared" ca="1" si="214"/>
        <v>-8639.9999999999818</v>
      </c>
      <c r="M1283" s="8">
        <f t="shared" si="211"/>
        <v>4.650761146031102</v>
      </c>
      <c r="N1283" s="9">
        <f t="shared" si="210"/>
        <v>930.15222920622045</v>
      </c>
      <c r="O1283" s="7">
        <f t="shared" ca="1" si="217"/>
        <v>0</v>
      </c>
      <c r="P1283" s="2" t="str">
        <f t="shared" ca="1" si="218"/>
        <v xml:space="preserve"> </v>
      </c>
      <c r="Q1283" t="str">
        <f t="shared" ca="1" si="219"/>
        <v>X</v>
      </c>
      <c r="R1283">
        <f t="shared" ca="1" si="215"/>
        <v>0</v>
      </c>
      <c r="S1283">
        <f t="shared" ca="1" si="216"/>
        <v>-12929.99999999998</v>
      </c>
    </row>
    <row r="1284" spans="1:19" x14ac:dyDescent="0.25">
      <c r="A1284" s="1">
        <v>38408</v>
      </c>
      <c r="B1284">
        <v>587.4</v>
      </c>
      <c r="C1284">
        <v>590</v>
      </c>
      <c r="D1284">
        <v>586.79999999999995</v>
      </c>
      <c r="E1284">
        <v>589.20000000000005</v>
      </c>
      <c r="F1284">
        <v>34602</v>
      </c>
      <c r="G1284">
        <f t="shared" ref="G1284:G1347" si="220">MAX(C1284-D1284,C1284-E1283,E1283-D1284)</f>
        <v>3.2000000000000455</v>
      </c>
      <c r="H1284" s="2" t="str">
        <f ca="1">IF($C1284&gt;MAX($C1283:OFFSET($C1284,-$H$2+1,0)),"B",IF($D1284&lt;MIN($D1283:OFFSET($D1284,-$H$2+1,0)),"S",H1283))</f>
        <v>S</v>
      </c>
      <c r="I1284" s="2" t="str">
        <f ca="1">IF($C1284&gt;MAX($C1283:OFFSET($C1284,-$I$2+1,0)),"B",IF($D1284&lt;MIN($D1283:OFFSET($D1284,-$I$2+1,0)),"S",I1283))</f>
        <v>B</v>
      </c>
      <c r="J1284" s="2" t="str">
        <f t="shared" ca="1" si="212"/>
        <v>X</v>
      </c>
      <c r="K1284">
        <f t="shared" ca="1" si="213"/>
        <v>0</v>
      </c>
      <c r="L1284">
        <f t="shared" ca="1" si="214"/>
        <v>-8639.9999999999818</v>
      </c>
      <c r="M1284" s="8">
        <f t="shared" si="211"/>
        <v>4.5782230887295494</v>
      </c>
      <c r="N1284" s="9">
        <f t="shared" si="210"/>
        <v>915.64461774590984</v>
      </c>
      <c r="O1284" s="7">
        <f t="shared" ca="1" si="217"/>
        <v>0</v>
      </c>
      <c r="P1284" s="2" t="str">
        <f t="shared" ca="1" si="218"/>
        <v xml:space="preserve"> </v>
      </c>
      <c r="Q1284" t="str">
        <f t="shared" ca="1" si="219"/>
        <v>X</v>
      </c>
      <c r="R1284">
        <f t="shared" ca="1" si="215"/>
        <v>0</v>
      </c>
      <c r="S1284">
        <f t="shared" ca="1" si="216"/>
        <v>-12929.99999999998</v>
      </c>
    </row>
    <row r="1285" spans="1:19" x14ac:dyDescent="0.25">
      <c r="A1285" s="1">
        <v>38411</v>
      </c>
      <c r="B1285">
        <v>590.6</v>
      </c>
      <c r="C1285">
        <v>592.4</v>
      </c>
      <c r="D1285">
        <v>589.70000000000005</v>
      </c>
      <c r="E1285">
        <v>590.70000000000005</v>
      </c>
      <c r="F1285">
        <v>40590</v>
      </c>
      <c r="G1285">
        <f t="shared" si="220"/>
        <v>3.1999999999999318</v>
      </c>
      <c r="H1285" s="2" t="str">
        <f ca="1">IF($C1285&gt;MAX($C1284:OFFSET($C1285,-$H$2+1,0)),"B",IF($D1285&lt;MIN($D1284:OFFSET($D1285,-$H$2+1,0)),"S",H1284))</f>
        <v>S</v>
      </c>
      <c r="I1285" s="2" t="str">
        <f ca="1">IF($C1285&gt;MAX($C1284:OFFSET($C1285,-$I$2+1,0)),"B",IF($D1285&lt;MIN($D1284:OFFSET($D1285,-$I$2+1,0)),"S",I1284))</f>
        <v>B</v>
      </c>
      <c r="J1285" s="2" t="str">
        <f t="shared" ca="1" si="212"/>
        <v>X</v>
      </c>
      <c r="K1285">
        <f t="shared" ca="1" si="213"/>
        <v>0</v>
      </c>
      <c r="L1285">
        <f t="shared" ca="1" si="214"/>
        <v>-8639.9999999999818</v>
      </c>
      <c r="M1285" s="8">
        <f t="shared" si="211"/>
        <v>4.5093119342930681</v>
      </c>
      <c r="N1285" s="9">
        <f t="shared" si="210"/>
        <v>901.8623868586136</v>
      </c>
      <c r="O1285" s="7">
        <f t="shared" ca="1" si="217"/>
        <v>0</v>
      </c>
      <c r="P1285" s="2" t="str">
        <f t="shared" ca="1" si="218"/>
        <v xml:space="preserve"> </v>
      </c>
      <c r="Q1285" t="str">
        <f t="shared" ca="1" si="219"/>
        <v>X</v>
      </c>
      <c r="R1285">
        <f t="shared" ca="1" si="215"/>
        <v>0</v>
      </c>
      <c r="S1285">
        <f t="shared" ca="1" si="216"/>
        <v>-12929.99999999998</v>
      </c>
    </row>
    <row r="1286" spans="1:19" x14ac:dyDescent="0.25">
      <c r="A1286" s="1">
        <v>38412</v>
      </c>
      <c r="B1286">
        <v>589.4</v>
      </c>
      <c r="C1286">
        <v>589.79999999999995</v>
      </c>
      <c r="D1286">
        <v>585.1</v>
      </c>
      <c r="E1286">
        <v>587</v>
      </c>
      <c r="F1286">
        <v>39214</v>
      </c>
      <c r="G1286">
        <f t="shared" si="220"/>
        <v>5.6000000000000227</v>
      </c>
      <c r="H1286" s="2" t="str">
        <f ca="1">IF($C1286&gt;MAX($C1285:OFFSET($C1286,-$H$2+1,0)),"B",IF($D1286&lt;MIN($D1285:OFFSET($D1286,-$H$2+1,0)),"S",H1285))</f>
        <v>S</v>
      </c>
      <c r="I1286" s="2" t="str">
        <f ca="1">IF($C1286&gt;MAX($C1285:OFFSET($C1286,-$I$2+1,0)),"B",IF($D1286&lt;MIN($D1285:OFFSET($D1286,-$I$2+1,0)),"S",I1285))</f>
        <v>B</v>
      </c>
      <c r="J1286" s="2" t="str">
        <f t="shared" ca="1" si="212"/>
        <v>X</v>
      </c>
      <c r="K1286">
        <f t="shared" ca="1" si="213"/>
        <v>0</v>
      </c>
      <c r="L1286">
        <f t="shared" ca="1" si="214"/>
        <v>-8639.9999999999818</v>
      </c>
      <c r="M1286" s="8">
        <f t="shared" si="211"/>
        <v>4.5638463375784157</v>
      </c>
      <c r="N1286" s="9">
        <f t="shared" si="210"/>
        <v>912.76926751568317</v>
      </c>
      <c r="O1286" s="7">
        <f t="shared" ca="1" si="217"/>
        <v>0</v>
      </c>
      <c r="P1286" s="2" t="str">
        <f t="shared" ca="1" si="218"/>
        <v xml:space="preserve"> </v>
      </c>
      <c r="Q1286" t="str">
        <f t="shared" ca="1" si="219"/>
        <v>X</v>
      </c>
      <c r="R1286">
        <f t="shared" ca="1" si="215"/>
        <v>0</v>
      </c>
      <c r="S1286">
        <f t="shared" ca="1" si="216"/>
        <v>-12929.99999999998</v>
      </c>
    </row>
    <row r="1287" spans="1:19" x14ac:dyDescent="0.25">
      <c r="A1287" s="1">
        <v>38413</v>
      </c>
      <c r="B1287">
        <v>583.6</v>
      </c>
      <c r="C1287">
        <v>588.1</v>
      </c>
      <c r="D1287">
        <v>583.6</v>
      </c>
      <c r="E1287">
        <v>586.9</v>
      </c>
      <c r="F1287">
        <v>34783</v>
      </c>
      <c r="G1287">
        <f t="shared" si="220"/>
        <v>4.5</v>
      </c>
      <c r="H1287" s="2" t="str">
        <f ca="1">IF($C1287&gt;MAX($C1286:OFFSET($C1287,-$H$2+1,0)),"B",IF($D1287&lt;MIN($D1286:OFFSET($D1287,-$H$2+1,0)),"S",H1286))</f>
        <v>S</v>
      </c>
      <c r="I1287" s="2" t="str">
        <f ca="1">IF($C1287&gt;MAX($C1286:OFFSET($C1287,-$I$2+1,0)),"B",IF($D1287&lt;MIN($D1286:OFFSET($D1287,-$I$2+1,0)),"S",I1286))</f>
        <v>B</v>
      </c>
      <c r="J1287" s="2" t="str">
        <f t="shared" ca="1" si="212"/>
        <v>X</v>
      </c>
      <c r="K1287">
        <f t="shared" ca="1" si="213"/>
        <v>0</v>
      </c>
      <c r="L1287">
        <f t="shared" ca="1" si="214"/>
        <v>-8639.9999999999818</v>
      </c>
      <c r="M1287" s="8">
        <f t="shared" si="211"/>
        <v>4.560654020699495</v>
      </c>
      <c r="N1287" s="9">
        <f t="shared" si="210"/>
        <v>912.13080413989906</v>
      </c>
      <c r="O1287" s="7">
        <f t="shared" ca="1" si="217"/>
        <v>0</v>
      </c>
      <c r="P1287" s="2" t="str">
        <f t="shared" ca="1" si="218"/>
        <v xml:space="preserve"> </v>
      </c>
      <c r="Q1287" t="str">
        <f t="shared" ca="1" si="219"/>
        <v>X</v>
      </c>
      <c r="R1287">
        <f t="shared" ca="1" si="215"/>
        <v>0</v>
      </c>
      <c r="S1287">
        <f t="shared" ca="1" si="216"/>
        <v>-12929.99999999998</v>
      </c>
    </row>
    <row r="1288" spans="1:19" x14ac:dyDescent="0.25">
      <c r="A1288" s="1">
        <v>38414</v>
      </c>
      <c r="B1288">
        <v>586.9</v>
      </c>
      <c r="C1288">
        <v>587.4</v>
      </c>
      <c r="D1288">
        <v>583.20000000000005</v>
      </c>
      <c r="E1288">
        <v>583.9</v>
      </c>
      <c r="F1288">
        <v>22384</v>
      </c>
      <c r="G1288">
        <f t="shared" si="220"/>
        <v>4.1999999999999318</v>
      </c>
      <c r="H1288" s="2" t="str">
        <f ca="1">IF($C1288&gt;MAX($C1287:OFFSET($C1288,-$H$2+1,0)),"B",IF($D1288&lt;MIN($D1287:OFFSET($D1288,-$H$2+1,0)),"S",H1287))</f>
        <v>S</v>
      </c>
      <c r="I1288" s="2" t="str">
        <f ca="1">IF($C1288&gt;MAX($C1287:OFFSET($C1288,-$I$2+1,0)),"B",IF($D1288&lt;MIN($D1287:OFFSET($D1288,-$I$2+1,0)),"S",I1287))</f>
        <v>B</v>
      </c>
      <c r="J1288" s="2" t="str">
        <f t="shared" ca="1" si="212"/>
        <v>X</v>
      </c>
      <c r="K1288">
        <f t="shared" ca="1" si="213"/>
        <v>0</v>
      </c>
      <c r="L1288">
        <f t="shared" ca="1" si="214"/>
        <v>-8639.9999999999818</v>
      </c>
      <c r="M1288" s="8">
        <f t="shared" si="211"/>
        <v>4.5426213196645167</v>
      </c>
      <c r="N1288" s="9">
        <f t="shared" si="210"/>
        <v>908.5242639329033</v>
      </c>
      <c r="O1288" s="7">
        <f t="shared" ca="1" si="217"/>
        <v>0</v>
      </c>
      <c r="P1288" s="2" t="str">
        <f t="shared" ca="1" si="218"/>
        <v xml:space="preserve"> </v>
      </c>
      <c r="Q1288" t="str">
        <f t="shared" ca="1" si="219"/>
        <v>X</v>
      </c>
      <c r="R1288">
        <f t="shared" ca="1" si="215"/>
        <v>0</v>
      </c>
      <c r="S1288">
        <f t="shared" ca="1" si="216"/>
        <v>-12929.99999999998</v>
      </c>
    </row>
    <row r="1289" spans="1:19" x14ac:dyDescent="0.25">
      <c r="A1289" s="1">
        <v>38415</v>
      </c>
      <c r="B1289">
        <v>584.1</v>
      </c>
      <c r="C1289">
        <v>589.4</v>
      </c>
      <c r="D1289">
        <v>583.6</v>
      </c>
      <c r="E1289">
        <v>588.20000000000005</v>
      </c>
      <c r="F1289">
        <v>30470</v>
      </c>
      <c r="G1289">
        <f t="shared" si="220"/>
        <v>5.7999999999999545</v>
      </c>
      <c r="H1289" s="2" t="str">
        <f ca="1">IF($C1289&gt;MAX($C1288:OFFSET($C1289,-$H$2+1,0)),"B",IF($D1289&lt;MIN($D1288:OFFSET($D1289,-$H$2+1,0)),"S",H1288))</f>
        <v>S</v>
      </c>
      <c r="I1289" s="2" t="str">
        <f ca="1">IF($C1289&gt;MAX($C1288:OFFSET($C1289,-$I$2+1,0)),"B",IF($D1289&lt;MIN($D1288:OFFSET($D1289,-$I$2+1,0)),"S",I1288))</f>
        <v>B</v>
      </c>
      <c r="J1289" s="2" t="str">
        <f t="shared" ca="1" si="212"/>
        <v>X</v>
      </c>
      <c r="K1289">
        <f t="shared" ca="1" si="213"/>
        <v>0</v>
      </c>
      <c r="L1289">
        <f t="shared" ca="1" si="214"/>
        <v>-8639.9999999999818</v>
      </c>
      <c r="M1289" s="8">
        <f t="shared" si="211"/>
        <v>4.6054902536812881</v>
      </c>
      <c r="N1289" s="9">
        <f t="shared" si="210"/>
        <v>921.09805073625762</v>
      </c>
      <c r="O1289" s="7">
        <f t="shared" ca="1" si="217"/>
        <v>0</v>
      </c>
      <c r="P1289" s="2" t="str">
        <f t="shared" ca="1" si="218"/>
        <v xml:space="preserve"> </v>
      </c>
      <c r="Q1289" t="str">
        <f t="shared" ca="1" si="219"/>
        <v>X</v>
      </c>
      <c r="R1289">
        <f t="shared" ca="1" si="215"/>
        <v>0</v>
      </c>
      <c r="S1289">
        <f t="shared" ca="1" si="216"/>
        <v>-12929.99999999998</v>
      </c>
    </row>
    <row r="1290" spans="1:19" x14ac:dyDescent="0.25">
      <c r="A1290" s="1">
        <v>38418</v>
      </c>
      <c r="B1290">
        <v>587.1</v>
      </c>
      <c r="C1290">
        <v>589.4</v>
      </c>
      <c r="D1290">
        <v>586.4</v>
      </c>
      <c r="E1290">
        <v>588.9</v>
      </c>
      <c r="F1290">
        <v>15956</v>
      </c>
      <c r="G1290">
        <f t="shared" si="220"/>
        <v>3</v>
      </c>
      <c r="H1290" s="2" t="str">
        <f ca="1">IF($C1290&gt;MAX($C1289:OFFSET($C1290,-$H$2+1,0)),"B",IF($D1290&lt;MIN($D1289:OFFSET($D1290,-$H$2+1,0)),"S",H1289))</f>
        <v>S</v>
      </c>
      <c r="I1290" s="2" t="str">
        <f ca="1">IF($C1290&gt;MAX($C1289:OFFSET($C1290,-$I$2+1,0)),"B",IF($D1290&lt;MIN($D1289:OFFSET($D1290,-$I$2+1,0)),"S",I1289))</f>
        <v>B</v>
      </c>
      <c r="J1290" s="2" t="str">
        <f t="shared" ca="1" si="212"/>
        <v>X</v>
      </c>
      <c r="K1290">
        <f t="shared" ca="1" si="213"/>
        <v>0</v>
      </c>
      <c r="L1290">
        <f t="shared" ca="1" si="214"/>
        <v>-8639.9999999999818</v>
      </c>
      <c r="M1290" s="8">
        <f t="shared" si="211"/>
        <v>4.5252157409972238</v>
      </c>
      <c r="N1290" s="9">
        <f t="shared" si="210"/>
        <v>905.04314819944477</v>
      </c>
      <c r="O1290" s="7">
        <f t="shared" ca="1" si="217"/>
        <v>0</v>
      </c>
      <c r="P1290" s="2" t="str">
        <f t="shared" ca="1" si="218"/>
        <v xml:space="preserve"> </v>
      </c>
      <c r="Q1290" t="str">
        <f t="shared" ca="1" si="219"/>
        <v>X</v>
      </c>
      <c r="R1290">
        <f t="shared" ca="1" si="215"/>
        <v>0</v>
      </c>
      <c r="S1290">
        <f t="shared" ca="1" si="216"/>
        <v>-12929.99999999998</v>
      </c>
    </row>
    <row r="1291" spans="1:19" x14ac:dyDescent="0.25">
      <c r="A1291" s="1">
        <v>38419</v>
      </c>
      <c r="B1291">
        <v>590</v>
      </c>
      <c r="C1291">
        <v>594.4</v>
      </c>
      <c r="D1291">
        <v>589.79999999999995</v>
      </c>
      <c r="E1291">
        <v>594.20000000000005</v>
      </c>
      <c r="F1291">
        <v>33740</v>
      </c>
      <c r="G1291">
        <f t="shared" si="220"/>
        <v>5.5</v>
      </c>
      <c r="H1291" s="2" t="str">
        <f ca="1">IF($C1291&gt;MAX($C1290:OFFSET($C1291,-$H$2+1,0)),"B",IF($D1291&lt;MIN($D1290:OFFSET($D1291,-$H$2+1,0)),"S",H1290))</f>
        <v>S</v>
      </c>
      <c r="I1291" s="2" t="str">
        <f ca="1">IF($C1291&gt;MAX($C1290:OFFSET($C1291,-$I$2+1,0)),"B",IF($D1291&lt;MIN($D1290:OFFSET($D1291,-$I$2+1,0)),"S",I1290))</f>
        <v>B</v>
      </c>
      <c r="J1291" s="2" t="str">
        <f t="shared" ca="1" si="212"/>
        <v>X</v>
      </c>
      <c r="K1291">
        <f t="shared" ca="1" si="213"/>
        <v>0</v>
      </c>
      <c r="L1291">
        <f t="shared" ca="1" si="214"/>
        <v>-8639.9999999999818</v>
      </c>
      <c r="M1291" s="8">
        <f t="shared" si="211"/>
        <v>4.5739549539473625</v>
      </c>
      <c r="N1291" s="9">
        <f t="shared" si="210"/>
        <v>914.79099078947252</v>
      </c>
      <c r="O1291" s="7">
        <f t="shared" ca="1" si="217"/>
        <v>0</v>
      </c>
      <c r="P1291" s="2" t="str">
        <f t="shared" ca="1" si="218"/>
        <v xml:space="preserve"> </v>
      </c>
      <c r="Q1291" t="str">
        <f t="shared" ca="1" si="219"/>
        <v>X</v>
      </c>
      <c r="R1291">
        <f t="shared" ca="1" si="215"/>
        <v>0</v>
      </c>
      <c r="S1291">
        <f t="shared" ca="1" si="216"/>
        <v>-12929.99999999998</v>
      </c>
    </row>
    <row r="1292" spans="1:19" x14ac:dyDescent="0.25">
      <c r="A1292" s="1">
        <v>38420</v>
      </c>
      <c r="B1292">
        <v>593.9</v>
      </c>
      <c r="C1292">
        <v>596.6</v>
      </c>
      <c r="D1292">
        <v>593</v>
      </c>
      <c r="E1292">
        <v>596</v>
      </c>
      <c r="F1292">
        <v>34826</v>
      </c>
      <c r="G1292">
        <f t="shared" si="220"/>
        <v>3.6000000000000227</v>
      </c>
      <c r="H1292" s="2" t="str">
        <f ca="1">IF($C1292&gt;MAX($C1291:OFFSET($C1292,-$H$2+1,0)),"B",IF($D1292&lt;MIN($D1291:OFFSET($D1292,-$H$2+1,0)),"S",H1291))</f>
        <v>S</v>
      </c>
      <c r="I1292" s="2" t="str">
        <f ca="1">IF($C1292&gt;MAX($C1291:OFFSET($C1292,-$I$2+1,0)),"B",IF($D1292&lt;MIN($D1291:OFFSET($D1292,-$I$2+1,0)),"S",I1291))</f>
        <v>B</v>
      </c>
      <c r="J1292" s="2" t="str">
        <f t="shared" ca="1" si="212"/>
        <v>X</v>
      </c>
      <c r="K1292">
        <f t="shared" ca="1" si="213"/>
        <v>0</v>
      </c>
      <c r="L1292">
        <f t="shared" ca="1" si="214"/>
        <v>-8639.9999999999818</v>
      </c>
      <c r="M1292" s="8">
        <f t="shared" si="211"/>
        <v>4.5252572062499956</v>
      </c>
      <c r="N1292" s="9">
        <f t="shared" si="210"/>
        <v>905.05144124999913</v>
      </c>
      <c r="O1292" s="7">
        <f t="shared" ca="1" si="217"/>
        <v>0</v>
      </c>
      <c r="P1292" s="2" t="str">
        <f t="shared" ca="1" si="218"/>
        <v xml:space="preserve"> </v>
      </c>
      <c r="Q1292" t="str">
        <f t="shared" ca="1" si="219"/>
        <v>X</v>
      </c>
      <c r="R1292">
        <f t="shared" ca="1" si="215"/>
        <v>0</v>
      </c>
      <c r="S1292">
        <f t="shared" ca="1" si="216"/>
        <v>-12929.99999999998</v>
      </c>
    </row>
    <row r="1293" spans="1:19" x14ac:dyDescent="0.25">
      <c r="A1293" s="1">
        <v>38421</v>
      </c>
      <c r="B1293">
        <v>594.29999999999995</v>
      </c>
      <c r="C1293">
        <v>596.79999999999995</v>
      </c>
      <c r="D1293">
        <v>594.29999999999995</v>
      </c>
      <c r="E1293">
        <v>596.5</v>
      </c>
      <c r="F1293">
        <v>28815</v>
      </c>
      <c r="G1293">
        <f t="shared" si="220"/>
        <v>2.5</v>
      </c>
      <c r="H1293" s="2" t="str">
        <f ca="1">IF($C1293&gt;MAX($C1292:OFFSET($C1293,-$H$2+1,0)),"B",IF($D1293&lt;MIN($D1292:OFFSET($D1293,-$H$2+1,0)),"S",H1292))</f>
        <v>S</v>
      </c>
      <c r="I1293" s="2" t="str">
        <f ca="1">IF($C1293&gt;MAX($C1292:OFFSET($C1293,-$I$2+1,0)),"B",IF($D1293&lt;MIN($D1292:OFFSET($D1293,-$I$2+1,0)),"S",I1292))</f>
        <v>B</v>
      </c>
      <c r="J1293" s="2" t="str">
        <f t="shared" ca="1" si="212"/>
        <v>X</v>
      </c>
      <c r="K1293">
        <f t="shared" ca="1" si="213"/>
        <v>0</v>
      </c>
      <c r="L1293">
        <f t="shared" ca="1" si="214"/>
        <v>-8639.9999999999818</v>
      </c>
      <c r="M1293" s="8">
        <f t="shared" si="211"/>
        <v>4.423994345937496</v>
      </c>
      <c r="N1293" s="9">
        <f t="shared" si="210"/>
        <v>884.79886918749924</v>
      </c>
      <c r="O1293" s="7">
        <f t="shared" ca="1" si="217"/>
        <v>0</v>
      </c>
      <c r="P1293" s="2" t="str">
        <f t="shared" ca="1" si="218"/>
        <v xml:space="preserve"> </v>
      </c>
      <c r="Q1293" t="str">
        <f t="shared" ca="1" si="219"/>
        <v>X</v>
      </c>
      <c r="R1293">
        <f t="shared" ca="1" si="215"/>
        <v>0</v>
      </c>
      <c r="S1293">
        <f t="shared" ca="1" si="216"/>
        <v>-12929.99999999998</v>
      </c>
    </row>
    <row r="1294" spans="1:19" x14ac:dyDescent="0.25">
      <c r="A1294" s="1">
        <v>38422</v>
      </c>
      <c r="B1294">
        <v>595.1</v>
      </c>
      <c r="C1294">
        <v>601.1</v>
      </c>
      <c r="D1294">
        <v>594.70000000000005</v>
      </c>
      <c r="E1294">
        <v>599.9</v>
      </c>
      <c r="F1294">
        <v>33565</v>
      </c>
      <c r="G1294">
        <f t="shared" si="220"/>
        <v>6.3999999999999773</v>
      </c>
      <c r="H1294" s="2" t="str">
        <f ca="1">IF($C1294&gt;MAX($C1293:OFFSET($C1294,-$H$2+1,0)),"B",IF($D1294&lt;MIN($D1293:OFFSET($D1294,-$H$2+1,0)),"S",H1293))</f>
        <v>S</v>
      </c>
      <c r="I1294" s="2" t="str">
        <f ca="1">IF($C1294&gt;MAX($C1293:OFFSET($C1294,-$I$2+1,0)),"B",IF($D1294&lt;MIN($D1293:OFFSET($D1294,-$I$2+1,0)),"S",I1293))</f>
        <v>B</v>
      </c>
      <c r="J1294" s="2" t="str">
        <f t="shared" ca="1" si="212"/>
        <v>X</v>
      </c>
      <c r="K1294">
        <f t="shared" ca="1" si="213"/>
        <v>0</v>
      </c>
      <c r="L1294">
        <f t="shared" ca="1" si="214"/>
        <v>-8639.9999999999818</v>
      </c>
      <c r="M1294" s="8">
        <f t="shared" si="211"/>
        <v>4.5227946286406198</v>
      </c>
      <c r="N1294" s="9">
        <f t="shared" si="210"/>
        <v>904.558925728124</v>
      </c>
      <c r="O1294" s="7">
        <f t="shared" ca="1" si="217"/>
        <v>0</v>
      </c>
      <c r="P1294" s="2" t="str">
        <f t="shared" ca="1" si="218"/>
        <v xml:space="preserve"> </v>
      </c>
      <c r="Q1294" t="str">
        <f t="shared" ca="1" si="219"/>
        <v>X</v>
      </c>
      <c r="R1294">
        <f t="shared" ca="1" si="215"/>
        <v>0</v>
      </c>
      <c r="S1294">
        <f t="shared" ca="1" si="216"/>
        <v>-12929.99999999998</v>
      </c>
    </row>
    <row r="1295" spans="1:19" x14ac:dyDescent="0.25">
      <c r="A1295" s="1">
        <v>38425</v>
      </c>
      <c r="B1295">
        <v>596.70000000000005</v>
      </c>
      <c r="C1295">
        <v>598.1</v>
      </c>
      <c r="D1295">
        <v>593.79999999999995</v>
      </c>
      <c r="E1295">
        <v>594.70000000000005</v>
      </c>
      <c r="F1295">
        <v>30303</v>
      </c>
      <c r="G1295">
        <f t="shared" si="220"/>
        <v>6.1000000000000227</v>
      </c>
      <c r="H1295" s="2" t="str">
        <f ca="1">IF($C1295&gt;MAX($C1294:OFFSET($C1295,-$H$2+1,0)),"B",IF($D1295&lt;MIN($D1294:OFFSET($D1295,-$H$2+1,0)),"S",H1294))</f>
        <v>S</v>
      </c>
      <c r="I1295" s="2" t="str">
        <f ca="1">IF($C1295&gt;MAX($C1294:OFFSET($C1295,-$I$2+1,0)),"B",IF($D1295&lt;MIN($D1294:OFFSET($D1295,-$I$2+1,0)),"S",I1294))</f>
        <v>B</v>
      </c>
      <c r="J1295" s="2" t="str">
        <f t="shared" ca="1" si="212"/>
        <v>X</v>
      </c>
      <c r="K1295">
        <f t="shared" ca="1" si="213"/>
        <v>0</v>
      </c>
      <c r="L1295">
        <f t="shared" ca="1" si="214"/>
        <v>-8639.9999999999818</v>
      </c>
      <c r="M1295" s="8">
        <f t="shared" si="211"/>
        <v>4.60165489720859</v>
      </c>
      <c r="N1295" s="9">
        <f t="shared" si="210"/>
        <v>920.330979441718</v>
      </c>
      <c r="O1295" s="7">
        <f t="shared" ca="1" si="217"/>
        <v>0</v>
      </c>
      <c r="P1295" s="2" t="str">
        <f t="shared" ca="1" si="218"/>
        <v xml:space="preserve"> </v>
      </c>
      <c r="Q1295" t="str">
        <f t="shared" ca="1" si="219"/>
        <v>X</v>
      </c>
      <c r="R1295">
        <f t="shared" ca="1" si="215"/>
        <v>0</v>
      </c>
      <c r="S1295">
        <f t="shared" ca="1" si="216"/>
        <v>-12929.99999999998</v>
      </c>
    </row>
    <row r="1296" spans="1:19" x14ac:dyDescent="0.25">
      <c r="A1296" s="1">
        <v>38426</v>
      </c>
      <c r="B1296">
        <v>596.6</v>
      </c>
      <c r="C1296">
        <v>598</v>
      </c>
      <c r="D1296">
        <v>593.4</v>
      </c>
      <c r="E1296">
        <v>594.5</v>
      </c>
      <c r="F1296">
        <v>30555</v>
      </c>
      <c r="G1296">
        <f t="shared" si="220"/>
        <v>4.6000000000000227</v>
      </c>
      <c r="H1296" s="2" t="str">
        <f ca="1">IF($C1296&gt;MAX($C1295:OFFSET($C1296,-$H$2+1,0)),"B",IF($D1296&lt;MIN($D1295:OFFSET($D1296,-$H$2+1,0)),"S",H1295))</f>
        <v>S</v>
      </c>
      <c r="I1296" s="2" t="str">
        <f ca="1">IF($C1296&gt;MAX($C1295:OFFSET($C1296,-$I$2+1,0)),"B",IF($D1296&lt;MIN($D1295:OFFSET($D1296,-$I$2+1,0)),"S",I1295))</f>
        <v>B</v>
      </c>
      <c r="J1296" s="2" t="str">
        <f t="shared" ca="1" si="212"/>
        <v>X</v>
      </c>
      <c r="K1296">
        <f t="shared" ca="1" si="213"/>
        <v>0</v>
      </c>
      <c r="L1296">
        <f t="shared" ca="1" si="214"/>
        <v>-8639.9999999999818</v>
      </c>
      <c r="M1296" s="8">
        <f t="shared" si="211"/>
        <v>4.6015721523481616</v>
      </c>
      <c r="N1296" s="9">
        <f t="shared" si="210"/>
        <v>920.31443046963227</v>
      </c>
      <c r="O1296" s="7">
        <f t="shared" ca="1" si="217"/>
        <v>0</v>
      </c>
      <c r="P1296" s="2" t="str">
        <f t="shared" ca="1" si="218"/>
        <v xml:space="preserve"> </v>
      </c>
      <c r="Q1296" t="str">
        <f t="shared" ca="1" si="219"/>
        <v>X</v>
      </c>
      <c r="R1296">
        <f t="shared" ca="1" si="215"/>
        <v>0</v>
      </c>
      <c r="S1296">
        <f t="shared" ca="1" si="216"/>
        <v>-12929.99999999998</v>
      </c>
    </row>
    <row r="1297" spans="1:19" x14ac:dyDescent="0.25">
      <c r="A1297" s="1">
        <v>38427</v>
      </c>
      <c r="B1297">
        <v>595.4</v>
      </c>
      <c r="C1297">
        <v>597.79999999999995</v>
      </c>
      <c r="D1297">
        <v>595.4</v>
      </c>
      <c r="E1297">
        <v>597.29999999999995</v>
      </c>
      <c r="F1297">
        <v>30420</v>
      </c>
      <c r="G1297">
        <f t="shared" si="220"/>
        <v>3.2999999999999545</v>
      </c>
      <c r="H1297" s="2" t="str">
        <f ca="1">IF($C1297&gt;MAX($C1296:OFFSET($C1297,-$H$2+1,0)),"B",IF($D1297&lt;MIN($D1296:OFFSET($D1297,-$H$2+1,0)),"S",H1296))</f>
        <v>S</v>
      </c>
      <c r="I1297" s="2" t="str">
        <f ca="1">IF($C1297&gt;MAX($C1296:OFFSET($C1297,-$I$2+1,0)),"B",IF($D1297&lt;MIN($D1296:OFFSET($D1297,-$I$2+1,0)),"S",I1296))</f>
        <v>B</v>
      </c>
      <c r="J1297" s="2" t="str">
        <f t="shared" ca="1" si="212"/>
        <v>X</v>
      </c>
      <c r="K1297">
        <f t="shared" ca="1" si="213"/>
        <v>0</v>
      </c>
      <c r="L1297">
        <f t="shared" ca="1" si="214"/>
        <v>-8639.9999999999818</v>
      </c>
      <c r="M1297" s="8">
        <f t="shared" si="211"/>
        <v>4.5364935447307513</v>
      </c>
      <c r="N1297" s="9">
        <f t="shared" si="210"/>
        <v>907.29870894615021</v>
      </c>
      <c r="O1297" s="7">
        <f t="shared" ca="1" si="217"/>
        <v>0</v>
      </c>
      <c r="P1297" s="2" t="str">
        <f t="shared" ca="1" si="218"/>
        <v xml:space="preserve"> </v>
      </c>
      <c r="Q1297" t="str">
        <f t="shared" ca="1" si="219"/>
        <v>X</v>
      </c>
      <c r="R1297">
        <f t="shared" ca="1" si="215"/>
        <v>0</v>
      </c>
      <c r="S1297">
        <f t="shared" ca="1" si="216"/>
        <v>-12929.99999999998</v>
      </c>
    </row>
    <row r="1298" spans="1:19" x14ac:dyDescent="0.25">
      <c r="A1298" s="1">
        <v>38428</v>
      </c>
      <c r="B1298">
        <v>595.9</v>
      </c>
      <c r="C1298">
        <v>596.29999999999995</v>
      </c>
      <c r="D1298">
        <v>590.79999999999995</v>
      </c>
      <c r="E1298">
        <v>592.20000000000005</v>
      </c>
      <c r="F1298">
        <v>33735</v>
      </c>
      <c r="G1298">
        <f t="shared" si="220"/>
        <v>6.5</v>
      </c>
      <c r="H1298" s="2" t="str">
        <f ca="1">IF($C1298&gt;MAX($C1297:OFFSET($C1298,-$H$2+1,0)),"B",IF($D1298&lt;MIN($D1297:OFFSET($D1298,-$H$2+1,0)),"S",H1297))</f>
        <v>S</v>
      </c>
      <c r="I1298" s="2" t="str">
        <f ca="1">IF($C1298&gt;MAX($C1297:OFFSET($C1298,-$I$2+1,0)),"B",IF($D1298&lt;MIN($D1297:OFFSET($D1298,-$I$2+1,0)),"S",I1297))</f>
        <v>B</v>
      </c>
      <c r="J1298" s="2" t="str">
        <f t="shared" ca="1" si="212"/>
        <v>X</v>
      </c>
      <c r="K1298">
        <f t="shared" ca="1" si="213"/>
        <v>0</v>
      </c>
      <c r="L1298">
        <f t="shared" ca="1" si="214"/>
        <v>-8639.9999999999818</v>
      </c>
      <c r="M1298" s="8">
        <f t="shared" si="211"/>
        <v>4.6346688674942138</v>
      </c>
      <c r="N1298" s="9">
        <f t="shared" si="210"/>
        <v>926.93377349884281</v>
      </c>
      <c r="O1298" s="7">
        <f t="shared" ca="1" si="217"/>
        <v>0</v>
      </c>
      <c r="P1298" s="2" t="str">
        <f t="shared" ca="1" si="218"/>
        <v xml:space="preserve"> </v>
      </c>
      <c r="Q1298" t="str">
        <f t="shared" ca="1" si="219"/>
        <v>X</v>
      </c>
      <c r="R1298">
        <f t="shared" ca="1" si="215"/>
        <v>0</v>
      </c>
      <c r="S1298">
        <f t="shared" ca="1" si="216"/>
        <v>-12929.99999999998</v>
      </c>
    </row>
    <row r="1299" spans="1:19" x14ac:dyDescent="0.25">
      <c r="A1299" s="1">
        <v>38429</v>
      </c>
      <c r="B1299">
        <v>590.1</v>
      </c>
      <c r="C1299">
        <v>593.5</v>
      </c>
      <c r="D1299">
        <v>589.20000000000005</v>
      </c>
      <c r="E1299">
        <v>592.79999999999995</v>
      </c>
      <c r="F1299">
        <v>27404</v>
      </c>
      <c r="G1299">
        <f t="shared" si="220"/>
        <v>4.2999999999999545</v>
      </c>
      <c r="H1299" s="2" t="str">
        <f ca="1">IF($C1299&gt;MAX($C1298:OFFSET($C1299,-$H$2+1,0)),"B",IF($D1299&lt;MIN($D1298:OFFSET($D1299,-$H$2+1,0)),"S",H1298))</f>
        <v>S</v>
      </c>
      <c r="I1299" s="2" t="str">
        <f ca="1">IF($C1299&gt;MAX($C1298:OFFSET($C1299,-$I$2+1,0)),"B",IF($D1299&lt;MIN($D1298:OFFSET($D1299,-$I$2+1,0)),"S",I1298))</f>
        <v>B</v>
      </c>
      <c r="J1299" s="2" t="str">
        <f t="shared" ca="1" si="212"/>
        <v>X</v>
      </c>
      <c r="K1299">
        <f t="shared" ca="1" si="213"/>
        <v>0</v>
      </c>
      <c r="L1299">
        <f t="shared" ca="1" si="214"/>
        <v>-8639.9999999999818</v>
      </c>
      <c r="M1299" s="8">
        <f t="shared" si="211"/>
        <v>4.6179354241195005</v>
      </c>
      <c r="N1299" s="9">
        <f t="shared" si="210"/>
        <v>923.58708482390011</v>
      </c>
      <c r="O1299" s="7">
        <f t="shared" ca="1" si="217"/>
        <v>0</v>
      </c>
      <c r="P1299" s="2" t="str">
        <f t="shared" ca="1" si="218"/>
        <v xml:space="preserve"> </v>
      </c>
      <c r="Q1299" t="str">
        <f t="shared" ca="1" si="219"/>
        <v>X</v>
      </c>
      <c r="R1299">
        <f t="shared" ca="1" si="215"/>
        <v>0</v>
      </c>
      <c r="S1299">
        <f t="shared" ca="1" si="216"/>
        <v>-12929.99999999998</v>
      </c>
    </row>
    <row r="1300" spans="1:19" x14ac:dyDescent="0.25">
      <c r="A1300" s="1">
        <v>38432</v>
      </c>
      <c r="B1300">
        <v>586.6</v>
      </c>
      <c r="C1300">
        <v>587.70000000000005</v>
      </c>
      <c r="D1300">
        <v>582.29999999999995</v>
      </c>
      <c r="E1300">
        <v>584.5</v>
      </c>
      <c r="F1300">
        <v>27264</v>
      </c>
      <c r="G1300">
        <f t="shared" si="220"/>
        <v>10.5</v>
      </c>
      <c r="H1300" s="2" t="str">
        <f ca="1">IF($C1300&gt;MAX($C1299:OFFSET($C1300,-$H$2+1,0)),"B",IF($D1300&lt;MIN($D1299:OFFSET($D1300,-$H$2+1,0)),"S",H1299))</f>
        <v>S</v>
      </c>
      <c r="I1300" s="2" t="str">
        <f ca="1">IF($C1300&gt;MAX($C1299:OFFSET($C1300,-$I$2+1,0)),"B",IF($D1300&lt;MIN($D1299:OFFSET($D1300,-$I$2+1,0)),"S",I1299))</f>
        <v>S</v>
      </c>
      <c r="J1300" s="2" t="str">
        <f t="shared" ca="1" si="212"/>
        <v>S</v>
      </c>
      <c r="K1300">
        <f t="shared" ca="1" si="213"/>
        <v>0</v>
      </c>
      <c r="L1300">
        <f t="shared" ca="1" si="214"/>
        <v>-8639.9999999999818</v>
      </c>
      <c r="M1300" s="8">
        <f t="shared" si="211"/>
        <v>4.9120386529135249</v>
      </c>
      <c r="N1300" s="9">
        <f t="shared" si="210"/>
        <v>982.40773058270497</v>
      </c>
      <c r="O1300" s="7">
        <f t="shared" ca="1" si="217"/>
        <v>0</v>
      </c>
      <c r="P1300" s="2" t="str">
        <f t="shared" ca="1" si="218"/>
        <v xml:space="preserve"> </v>
      </c>
      <c r="Q1300" t="str">
        <f t="shared" ca="1" si="219"/>
        <v>S</v>
      </c>
      <c r="R1300">
        <f t="shared" ca="1" si="215"/>
        <v>0</v>
      </c>
      <c r="S1300">
        <f t="shared" ca="1" si="216"/>
        <v>-12929.99999999998</v>
      </c>
    </row>
    <row r="1301" spans="1:19" x14ac:dyDescent="0.25">
      <c r="A1301" s="1">
        <v>38433</v>
      </c>
      <c r="B1301">
        <v>584</v>
      </c>
      <c r="C1301">
        <v>585.9</v>
      </c>
      <c r="D1301">
        <v>583.9</v>
      </c>
      <c r="E1301">
        <v>584.70000000000005</v>
      </c>
      <c r="F1301">
        <v>23393</v>
      </c>
      <c r="G1301">
        <f t="shared" si="220"/>
        <v>2</v>
      </c>
      <c r="H1301" s="2" t="str">
        <f ca="1">IF($C1301&gt;MAX($C1300:OFFSET($C1301,-$H$2+1,0)),"B",IF($D1301&lt;MIN($D1300:OFFSET($D1301,-$H$2+1,0)),"S",H1300))</f>
        <v>S</v>
      </c>
      <c r="I1301" s="2" t="str">
        <f ca="1">IF($C1301&gt;MAX($C1300:OFFSET($C1301,-$I$2+1,0)),"B",IF($D1301&lt;MIN($D1300:OFFSET($D1301,-$I$2+1,0)),"S",I1300))</f>
        <v>S</v>
      </c>
      <c r="J1301" s="2" t="str">
        <f t="shared" ca="1" si="212"/>
        <v>S</v>
      </c>
      <c r="K1301">
        <f t="shared" ca="1" si="213"/>
        <v>-20.000000000004547</v>
      </c>
      <c r="L1301">
        <f t="shared" ca="1" si="214"/>
        <v>-8659.9999999999854</v>
      </c>
      <c r="M1301" s="8">
        <f t="shared" si="211"/>
        <v>4.7664367202678486</v>
      </c>
      <c r="N1301" s="9">
        <f t="shared" si="210"/>
        <v>953.28734405356977</v>
      </c>
      <c r="O1301" s="7">
        <f t="shared" ca="1" si="217"/>
        <v>-20.000000000004547</v>
      </c>
      <c r="P1301" s="2" t="str">
        <f t="shared" ca="1" si="218"/>
        <v xml:space="preserve"> </v>
      </c>
      <c r="Q1301" t="str">
        <f t="shared" ca="1" si="219"/>
        <v>S</v>
      </c>
      <c r="R1301">
        <f t="shared" ca="1" si="215"/>
        <v>-20.000000000004547</v>
      </c>
      <c r="S1301">
        <f t="shared" ca="1" si="216"/>
        <v>-12949.999999999985</v>
      </c>
    </row>
    <row r="1302" spans="1:19" x14ac:dyDescent="0.25">
      <c r="A1302" s="1">
        <v>38434</v>
      </c>
      <c r="B1302">
        <v>577.6</v>
      </c>
      <c r="C1302">
        <v>581.5</v>
      </c>
      <c r="D1302">
        <v>577.6</v>
      </c>
      <c r="E1302">
        <v>578.5</v>
      </c>
      <c r="F1302">
        <v>35159</v>
      </c>
      <c r="G1302">
        <f t="shared" si="220"/>
        <v>7.1000000000000227</v>
      </c>
      <c r="H1302" s="2" t="str">
        <f ca="1">IF($C1302&gt;MAX($C1301:OFFSET($C1302,-$H$2+1,0)),"B",IF($D1302&lt;MIN($D1301:OFFSET($D1302,-$H$2+1,0)),"S",H1301))</f>
        <v>S</v>
      </c>
      <c r="I1302" s="2" t="str">
        <f ca="1">IF($C1302&gt;MAX($C1301:OFFSET($C1302,-$I$2+1,0)),"B",IF($D1302&lt;MIN($D1301:OFFSET($D1302,-$I$2+1,0)),"S",I1301))</f>
        <v>S</v>
      </c>
      <c r="J1302" s="2" t="str">
        <f t="shared" ca="1" si="212"/>
        <v>S</v>
      </c>
      <c r="K1302">
        <f t="shared" ca="1" si="213"/>
        <v>620.00000000000455</v>
      </c>
      <c r="L1302">
        <f t="shared" ca="1" si="214"/>
        <v>-8039.9999999999809</v>
      </c>
      <c r="M1302" s="8">
        <f t="shared" si="211"/>
        <v>4.8831148842544572</v>
      </c>
      <c r="N1302" s="9">
        <f t="shared" ref="N1302:N1365" si="221">$N$2*M1302*$K$2</f>
        <v>976.6229768508914</v>
      </c>
      <c r="O1302" s="7">
        <f t="shared" ca="1" si="217"/>
        <v>600</v>
      </c>
      <c r="P1302" s="2" t="str">
        <f t="shared" ca="1" si="218"/>
        <v xml:space="preserve"> </v>
      </c>
      <c r="Q1302" t="str">
        <f t="shared" ca="1" si="219"/>
        <v>S</v>
      </c>
      <c r="R1302">
        <f t="shared" ca="1" si="215"/>
        <v>620.00000000000455</v>
      </c>
      <c r="S1302">
        <f t="shared" ca="1" si="216"/>
        <v>-12329.999999999982</v>
      </c>
    </row>
    <row r="1303" spans="1:19" x14ac:dyDescent="0.25">
      <c r="A1303" s="1">
        <v>38435</v>
      </c>
      <c r="B1303">
        <v>577.9</v>
      </c>
      <c r="C1303">
        <v>579.6</v>
      </c>
      <c r="D1303">
        <v>577.4</v>
      </c>
      <c r="E1303">
        <v>577.9</v>
      </c>
      <c r="F1303">
        <v>21340</v>
      </c>
      <c r="G1303">
        <f t="shared" si="220"/>
        <v>2.2000000000000455</v>
      </c>
      <c r="H1303" s="2" t="str">
        <f ca="1">IF($C1303&gt;MAX($C1302:OFFSET($C1303,-$H$2+1,0)),"B",IF($D1303&lt;MIN($D1302:OFFSET($D1303,-$H$2+1,0)),"S",H1302))</f>
        <v>S</v>
      </c>
      <c r="I1303" s="2" t="str">
        <f ca="1">IF($C1303&gt;MAX($C1302:OFFSET($C1303,-$I$2+1,0)),"B",IF($D1303&lt;MIN($D1302:OFFSET($D1303,-$I$2+1,0)),"S",I1302))</f>
        <v>S</v>
      </c>
      <c r="J1303" s="2" t="str">
        <f t="shared" ca="1" si="212"/>
        <v>S</v>
      </c>
      <c r="K1303">
        <f t="shared" ca="1" si="213"/>
        <v>60.000000000002274</v>
      </c>
      <c r="L1303">
        <f t="shared" ca="1" si="214"/>
        <v>-7979.9999999999782</v>
      </c>
      <c r="M1303" s="8">
        <f t="shared" ref="M1303:M1366" si="222">(($M$2-1)*M1302+G1303)/$M$2</f>
        <v>4.7489591400417366</v>
      </c>
      <c r="N1303" s="9">
        <f t="shared" si="221"/>
        <v>949.79182800834735</v>
      </c>
      <c r="O1303" s="7">
        <f t="shared" ca="1" si="217"/>
        <v>660.00000000000227</v>
      </c>
      <c r="P1303" s="2" t="str">
        <f t="shared" ca="1" si="218"/>
        <v xml:space="preserve"> </v>
      </c>
      <c r="Q1303" t="str">
        <f t="shared" ca="1" si="219"/>
        <v>S</v>
      </c>
      <c r="R1303">
        <f t="shared" ca="1" si="215"/>
        <v>60.000000000002274</v>
      </c>
      <c r="S1303">
        <f t="shared" ca="1" si="216"/>
        <v>-12269.99999999998</v>
      </c>
    </row>
    <row r="1304" spans="1:19" x14ac:dyDescent="0.25">
      <c r="A1304" s="1">
        <v>38439</v>
      </c>
      <c r="B1304">
        <v>577.5</v>
      </c>
      <c r="C1304">
        <v>579.29999999999995</v>
      </c>
      <c r="D1304">
        <v>576.5</v>
      </c>
      <c r="E1304">
        <v>579.1</v>
      </c>
      <c r="F1304">
        <v>21889</v>
      </c>
      <c r="G1304">
        <f t="shared" si="220"/>
        <v>2.7999999999999545</v>
      </c>
      <c r="H1304" s="2" t="str">
        <f ca="1">IF($C1304&gt;MAX($C1303:OFFSET($C1304,-$H$2+1,0)),"B",IF($D1304&lt;MIN($D1303:OFFSET($D1304,-$H$2+1,0)),"S",H1303))</f>
        <v>S</v>
      </c>
      <c r="I1304" s="2" t="str">
        <f ca="1">IF($C1304&gt;MAX($C1303:OFFSET($C1304,-$I$2+1,0)),"B",IF($D1304&lt;MIN($D1303:OFFSET($D1304,-$I$2+1,0)),"S",I1303))</f>
        <v>S</v>
      </c>
      <c r="J1304" s="2" t="str">
        <f t="shared" ca="1" si="212"/>
        <v>S</v>
      </c>
      <c r="K1304">
        <f t="shared" ca="1" si="213"/>
        <v>-120.00000000000455</v>
      </c>
      <c r="L1304">
        <f t="shared" ca="1" si="214"/>
        <v>-8099.9999999999827</v>
      </c>
      <c r="M1304" s="8">
        <f t="shared" si="222"/>
        <v>4.6515111830396476</v>
      </c>
      <c r="N1304" s="9">
        <f t="shared" si="221"/>
        <v>930.30223660792956</v>
      </c>
      <c r="O1304" s="7">
        <f t="shared" ca="1" si="217"/>
        <v>539.99999999999773</v>
      </c>
      <c r="P1304" s="2" t="str">
        <f t="shared" ca="1" si="218"/>
        <v xml:space="preserve"> </v>
      </c>
      <c r="Q1304" t="str">
        <f t="shared" ca="1" si="219"/>
        <v>S</v>
      </c>
      <c r="R1304">
        <f t="shared" ca="1" si="215"/>
        <v>-120.00000000000455</v>
      </c>
      <c r="S1304">
        <f t="shared" ca="1" si="216"/>
        <v>-12389.999999999985</v>
      </c>
    </row>
    <row r="1305" spans="1:19" x14ac:dyDescent="0.25">
      <c r="A1305" s="1">
        <v>38440</v>
      </c>
      <c r="B1305">
        <v>579.29999999999995</v>
      </c>
      <c r="C1305">
        <v>579.70000000000005</v>
      </c>
      <c r="D1305">
        <v>579</v>
      </c>
      <c r="E1305">
        <v>579.1</v>
      </c>
      <c r="F1305">
        <v>22468</v>
      </c>
      <c r="G1305">
        <f t="shared" si="220"/>
        <v>0.70000000000004547</v>
      </c>
      <c r="H1305" s="2" t="str">
        <f ca="1">IF($C1305&gt;MAX($C1304:OFFSET($C1305,-$H$2+1,0)),"B",IF($D1305&lt;MIN($D1304:OFFSET($D1305,-$H$2+1,0)),"S",H1304))</f>
        <v>S</v>
      </c>
      <c r="I1305" s="2" t="str">
        <f ca="1">IF($C1305&gt;MAX($C1304:OFFSET($C1305,-$I$2+1,0)),"B",IF($D1305&lt;MIN($D1304:OFFSET($D1305,-$I$2+1,0)),"S",I1304))</f>
        <v>S</v>
      </c>
      <c r="J1305" s="2" t="str">
        <f t="shared" ca="1" si="212"/>
        <v>S</v>
      </c>
      <c r="K1305">
        <f t="shared" ca="1" si="213"/>
        <v>0</v>
      </c>
      <c r="L1305">
        <f t="shared" ca="1" si="214"/>
        <v>-8099.9999999999827</v>
      </c>
      <c r="M1305" s="8">
        <f t="shared" si="222"/>
        <v>4.4539356238876682</v>
      </c>
      <c r="N1305" s="9">
        <f t="shared" si="221"/>
        <v>890.78712477753368</v>
      </c>
      <c r="O1305" s="7">
        <f t="shared" ca="1" si="217"/>
        <v>539.99999999999773</v>
      </c>
      <c r="P1305" s="2" t="str">
        <f t="shared" ca="1" si="218"/>
        <v xml:space="preserve"> </v>
      </c>
      <c r="Q1305" t="str">
        <f t="shared" ca="1" si="219"/>
        <v>S</v>
      </c>
      <c r="R1305">
        <f t="shared" ca="1" si="215"/>
        <v>0</v>
      </c>
      <c r="S1305">
        <f t="shared" ca="1" si="216"/>
        <v>-12389.999999999985</v>
      </c>
    </row>
    <row r="1306" spans="1:19" x14ac:dyDescent="0.25">
      <c r="A1306" s="1">
        <v>38441</v>
      </c>
      <c r="B1306">
        <v>579.1</v>
      </c>
      <c r="C1306">
        <v>581.20000000000005</v>
      </c>
      <c r="D1306">
        <v>579.1</v>
      </c>
      <c r="E1306">
        <v>580</v>
      </c>
      <c r="F1306">
        <v>36311</v>
      </c>
      <c r="G1306">
        <f t="shared" si="220"/>
        <v>2.1000000000000227</v>
      </c>
      <c r="H1306" s="2" t="str">
        <f ca="1">IF($C1306&gt;MAX($C1305:OFFSET($C1306,-$H$2+1,0)),"B",IF($D1306&lt;MIN($D1305:OFFSET($D1306,-$H$2+1,0)),"S",H1305))</f>
        <v>S</v>
      </c>
      <c r="I1306" s="2" t="str">
        <f ca="1">IF($C1306&gt;MAX($C1305:OFFSET($C1306,-$I$2+1,0)),"B",IF($D1306&lt;MIN($D1305:OFFSET($D1306,-$I$2+1,0)),"S",I1305))</f>
        <v>S</v>
      </c>
      <c r="J1306" s="2" t="str">
        <f t="shared" ca="1" si="212"/>
        <v>S</v>
      </c>
      <c r="K1306">
        <f t="shared" ca="1" si="213"/>
        <v>-89.999999999997726</v>
      </c>
      <c r="L1306">
        <f t="shared" ca="1" si="214"/>
        <v>-8189.99999999998</v>
      </c>
      <c r="M1306" s="8">
        <f t="shared" si="222"/>
        <v>4.3362388426932856</v>
      </c>
      <c r="N1306" s="9">
        <f t="shared" si="221"/>
        <v>867.24776853865717</v>
      </c>
      <c r="O1306" s="7">
        <f t="shared" ca="1" si="217"/>
        <v>450</v>
      </c>
      <c r="P1306" s="2" t="str">
        <f t="shared" ca="1" si="218"/>
        <v xml:space="preserve"> </v>
      </c>
      <c r="Q1306" t="str">
        <f t="shared" ca="1" si="219"/>
        <v>S</v>
      </c>
      <c r="R1306">
        <f t="shared" ca="1" si="215"/>
        <v>-89.999999999997726</v>
      </c>
      <c r="S1306">
        <f t="shared" ca="1" si="216"/>
        <v>-12479.999999999984</v>
      </c>
    </row>
    <row r="1307" spans="1:19" x14ac:dyDescent="0.25">
      <c r="A1307" s="1">
        <v>38442</v>
      </c>
      <c r="B1307">
        <v>580.5</v>
      </c>
      <c r="C1307">
        <v>581.9</v>
      </c>
      <c r="D1307">
        <v>580.20000000000005</v>
      </c>
      <c r="E1307">
        <v>581.6</v>
      </c>
      <c r="F1307">
        <v>25759</v>
      </c>
      <c r="G1307">
        <f t="shared" si="220"/>
        <v>1.8999999999999773</v>
      </c>
      <c r="H1307" s="2" t="str">
        <f ca="1">IF($C1307&gt;MAX($C1306:OFFSET($C1307,-$H$2+1,0)),"B",IF($D1307&lt;MIN($D1306:OFFSET($D1307,-$H$2+1,0)),"S",H1306))</f>
        <v>S</v>
      </c>
      <c r="I1307" s="2" t="str">
        <f ca="1">IF($C1307&gt;MAX($C1306:OFFSET($C1307,-$I$2+1,0)),"B",IF($D1307&lt;MIN($D1306:OFFSET($D1307,-$I$2+1,0)),"S",I1306))</f>
        <v>S</v>
      </c>
      <c r="J1307" s="2" t="str">
        <f t="shared" ca="1" si="212"/>
        <v>S</v>
      </c>
      <c r="K1307">
        <f t="shared" ca="1" si="213"/>
        <v>-160.00000000000227</v>
      </c>
      <c r="L1307">
        <f t="shared" ca="1" si="214"/>
        <v>-8349.9999999999818</v>
      </c>
      <c r="M1307" s="8">
        <f t="shared" si="222"/>
        <v>4.2144269005586201</v>
      </c>
      <c r="N1307" s="9">
        <f t="shared" si="221"/>
        <v>842.88538011172398</v>
      </c>
      <c r="O1307" s="7">
        <f t="shared" ca="1" si="217"/>
        <v>289.99999999999773</v>
      </c>
      <c r="P1307" s="2" t="str">
        <f t="shared" ca="1" si="218"/>
        <v xml:space="preserve"> </v>
      </c>
      <c r="Q1307" t="str">
        <f t="shared" ca="1" si="219"/>
        <v>S</v>
      </c>
      <c r="R1307">
        <f t="shared" ca="1" si="215"/>
        <v>-160.00000000000227</v>
      </c>
      <c r="S1307">
        <f t="shared" ca="1" si="216"/>
        <v>-12639.999999999985</v>
      </c>
    </row>
    <row r="1308" spans="1:19" x14ac:dyDescent="0.25">
      <c r="A1308" s="1">
        <v>38443</v>
      </c>
      <c r="B1308">
        <v>579.6</v>
      </c>
      <c r="C1308">
        <v>581.5</v>
      </c>
      <c r="D1308">
        <v>577.6</v>
      </c>
      <c r="E1308">
        <v>578.79999999999995</v>
      </c>
      <c r="F1308">
        <v>21606</v>
      </c>
      <c r="G1308">
        <f t="shared" si="220"/>
        <v>4</v>
      </c>
      <c r="H1308" s="2" t="str">
        <f ca="1">IF($C1308&gt;MAX($C1307:OFFSET($C1308,-$H$2+1,0)),"B",IF($D1308&lt;MIN($D1307:OFFSET($D1308,-$H$2+1,0)),"S",H1307))</f>
        <v>S</v>
      </c>
      <c r="I1308" s="2" t="str">
        <f ca="1">IF($C1308&gt;MAX($C1307:OFFSET($C1308,-$I$2+1,0)),"B",IF($D1308&lt;MIN($D1307:OFFSET($D1308,-$I$2+1,0)),"S",I1307))</f>
        <v>S</v>
      </c>
      <c r="J1308" s="2" t="str">
        <f t="shared" ca="1" si="212"/>
        <v>S</v>
      </c>
      <c r="K1308">
        <f t="shared" ca="1" si="213"/>
        <v>280.00000000000682</v>
      </c>
      <c r="L1308">
        <f t="shared" ca="1" si="214"/>
        <v>-8069.9999999999745</v>
      </c>
      <c r="M1308" s="8">
        <f t="shared" si="222"/>
        <v>4.2037055555306893</v>
      </c>
      <c r="N1308" s="9">
        <f t="shared" si="221"/>
        <v>840.74111110613785</v>
      </c>
      <c r="O1308" s="7">
        <f t="shared" ca="1" si="217"/>
        <v>570.00000000000455</v>
      </c>
      <c r="P1308" s="2" t="str">
        <f t="shared" ca="1" si="218"/>
        <v xml:space="preserve"> </v>
      </c>
      <c r="Q1308" t="str">
        <f t="shared" ca="1" si="219"/>
        <v>S</v>
      </c>
      <c r="R1308">
        <f t="shared" ca="1" si="215"/>
        <v>280.00000000000682</v>
      </c>
      <c r="S1308">
        <f t="shared" ca="1" si="216"/>
        <v>-12359.999999999978</v>
      </c>
    </row>
    <row r="1309" spans="1:19" x14ac:dyDescent="0.25">
      <c r="A1309" s="1">
        <v>38446</v>
      </c>
      <c r="B1309">
        <v>578.29999999999995</v>
      </c>
      <c r="C1309">
        <v>578.6</v>
      </c>
      <c r="D1309">
        <v>575.20000000000005</v>
      </c>
      <c r="E1309">
        <v>576.5</v>
      </c>
      <c r="F1309">
        <v>28738</v>
      </c>
      <c r="G1309">
        <f t="shared" si="220"/>
        <v>3.5999999999999091</v>
      </c>
      <c r="H1309" s="2" t="str">
        <f ca="1">IF($C1309&gt;MAX($C1308:OFFSET($C1309,-$H$2+1,0)),"B",IF($D1309&lt;MIN($D1308:OFFSET($D1309,-$H$2+1,0)),"S",H1308))</f>
        <v>S</v>
      </c>
      <c r="I1309" s="2" t="str">
        <f ca="1">IF($C1309&gt;MAX($C1308:OFFSET($C1309,-$I$2+1,0)),"B",IF($D1309&lt;MIN($D1308:OFFSET($D1309,-$I$2+1,0)),"S",I1308))</f>
        <v>S</v>
      </c>
      <c r="J1309" s="2" t="str">
        <f t="shared" ca="1" si="212"/>
        <v>S</v>
      </c>
      <c r="K1309">
        <f t="shared" ca="1" si="213"/>
        <v>229.99999999999545</v>
      </c>
      <c r="L1309">
        <f t="shared" ca="1" si="214"/>
        <v>-7839.9999999999791</v>
      </c>
      <c r="M1309" s="8">
        <f t="shared" si="222"/>
        <v>4.1735202777541502</v>
      </c>
      <c r="N1309" s="9">
        <f t="shared" si="221"/>
        <v>834.70405555083005</v>
      </c>
      <c r="O1309" s="7">
        <f t="shared" ca="1" si="217"/>
        <v>800</v>
      </c>
      <c r="P1309" s="2" t="str">
        <f t="shared" ca="1" si="218"/>
        <v xml:space="preserve"> </v>
      </c>
      <c r="Q1309" t="str">
        <f t="shared" ca="1" si="219"/>
        <v>S</v>
      </c>
      <c r="R1309">
        <f t="shared" ca="1" si="215"/>
        <v>229.99999999999545</v>
      </c>
      <c r="S1309">
        <f t="shared" ca="1" si="216"/>
        <v>-12129.999999999982</v>
      </c>
    </row>
    <row r="1310" spans="1:19" x14ac:dyDescent="0.25">
      <c r="A1310" s="1">
        <v>38447</v>
      </c>
      <c r="B1310">
        <v>576</v>
      </c>
      <c r="C1310">
        <v>578.29999999999995</v>
      </c>
      <c r="D1310">
        <v>576</v>
      </c>
      <c r="E1310">
        <v>577.1</v>
      </c>
      <c r="F1310">
        <v>28148</v>
      </c>
      <c r="G1310">
        <f t="shared" si="220"/>
        <v>2.2999999999999545</v>
      </c>
      <c r="H1310" s="2" t="str">
        <f ca="1">IF($C1310&gt;MAX($C1309:OFFSET($C1310,-$H$2+1,0)),"B",IF($D1310&lt;MIN($D1309:OFFSET($D1310,-$H$2+1,0)),"S",H1309))</f>
        <v>S</v>
      </c>
      <c r="I1310" s="2" t="str">
        <f ca="1">IF($C1310&gt;MAX($C1309:OFFSET($C1310,-$I$2+1,0)),"B",IF($D1310&lt;MIN($D1309:OFFSET($D1310,-$I$2+1,0)),"S",I1309))</f>
        <v>S</v>
      </c>
      <c r="J1310" s="2" t="str">
        <f t="shared" ca="1" si="212"/>
        <v>S</v>
      </c>
      <c r="K1310">
        <f t="shared" ca="1" si="213"/>
        <v>-60.000000000002274</v>
      </c>
      <c r="L1310">
        <f t="shared" ca="1" si="214"/>
        <v>-7899.9999999999818</v>
      </c>
      <c r="M1310" s="8">
        <f t="shared" si="222"/>
        <v>4.0798442638664403</v>
      </c>
      <c r="N1310" s="9">
        <f t="shared" si="221"/>
        <v>815.96885277328806</v>
      </c>
      <c r="O1310" s="7">
        <f t="shared" ca="1" si="217"/>
        <v>739.99999999999773</v>
      </c>
      <c r="P1310" s="2" t="str">
        <f t="shared" ca="1" si="218"/>
        <v xml:space="preserve"> </v>
      </c>
      <c r="Q1310" t="str">
        <f t="shared" ca="1" si="219"/>
        <v>S</v>
      </c>
      <c r="R1310">
        <f t="shared" ca="1" si="215"/>
        <v>-60.000000000002274</v>
      </c>
      <c r="S1310">
        <f t="shared" ca="1" si="216"/>
        <v>-12189.999999999984</v>
      </c>
    </row>
    <row r="1311" spans="1:19" x14ac:dyDescent="0.25">
      <c r="A1311" s="1">
        <v>38448</v>
      </c>
      <c r="B1311">
        <v>577.1</v>
      </c>
      <c r="C1311">
        <v>580.1</v>
      </c>
      <c r="D1311">
        <v>576.79999999999995</v>
      </c>
      <c r="E1311">
        <v>579.70000000000005</v>
      </c>
      <c r="F1311">
        <v>28483</v>
      </c>
      <c r="G1311">
        <f t="shared" si="220"/>
        <v>3.3000000000000682</v>
      </c>
      <c r="H1311" s="2" t="str">
        <f ca="1">IF($C1311&gt;MAX($C1310:OFFSET($C1311,-$H$2+1,0)),"B",IF($D1311&lt;MIN($D1310:OFFSET($D1311,-$H$2+1,0)),"S",H1310))</f>
        <v>S</v>
      </c>
      <c r="I1311" s="2" t="str">
        <f ca="1">IF($C1311&gt;MAX($C1310:OFFSET($C1311,-$I$2+1,0)),"B",IF($D1311&lt;MIN($D1310:OFFSET($D1311,-$I$2+1,0)),"S",I1310))</f>
        <v>S</v>
      </c>
      <c r="J1311" s="2" t="str">
        <f t="shared" ca="1" si="212"/>
        <v>S</v>
      </c>
      <c r="K1311">
        <f t="shared" ca="1" si="213"/>
        <v>-260.00000000000227</v>
      </c>
      <c r="L1311">
        <f t="shared" ca="1" si="214"/>
        <v>-8159.9999999999836</v>
      </c>
      <c r="M1311" s="8">
        <f t="shared" si="222"/>
        <v>4.0408520506731218</v>
      </c>
      <c r="N1311" s="9">
        <f t="shared" si="221"/>
        <v>808.17041013462438</v>
      </c>
      <c r="O1311" s="7">
        <f t="shared" ca="1" si="217"/>
        <v>479.99999999999545</v>
      </c>
      <c r="P1311" s="2" t="str">
        <f t="shared" ca="1" si="218"/>
        <v xml:space="preserve"> </v>
      </c>
      <c r="Q1311" t="str">
        <f t="shared" ca="1" si="219"/>
        <v>S</v>
      </c>
      <c r="R1311">
        <f t="shared" ca="1" si="215"/>
        <v>-260.00000000000227</v>
      </c>
      <c r="S1311">
        <f t="shared" ca="1" si="216"/>
        <v>-12449.999999999985</v>
      </c>
    </row>
    <row r="1312" spans="1:19" x14ac:dyDescent="0.25">
      <c r="A1312" s="1">
        <v>38449</v>
      </c>
      <c r="B1312">
        <v>579.70000000000005</v>
      </c>
      <c r="C1312">
        <v>581</v>
      </c>
      <c r="D1312">
        <v>578.6</v>
      </c>
      <c r="E1312">
        <v>578.9</v>
      </c>
      <c r="F1312">
        <v>21485</v>
      </c>
      <c r="G1312">
        <f t="shared" si="220"/>
        <v>2.3999999999999773</v>
      </c>
      <c r="H1312" s="2" t="str">
        <f ca="1">IF($C1312&gt;MAX($C1311:OFFSET($C1312,-$H$2+1,0)),"B",IF($D1312&lt;MIN($D1311:OFFSET($D1312,-$H$2+1,0)),"S",H1311))</f>
        <v>S</v>
      </c>
      <c r="I1312" s="2" t="str">
        <f ca="1">IF($C1312&gt;MAX($C1311:OFFSET($C1312,-$I$2+1,0)),"B",IF($D1312&lt;MIN($D1311:OFFSET($D1312,-$I$2+1,0)),"S",I1311))</f>
        <v>S</v>
      </c>
      <c r="J1312" s="2" t="str">
        <f t="shared" ca="1" si="212"/>
        <v>S</v>
      </c>
      <c r="K1312">
        <f t="shared" ca="1" si="213"/>
        <v>80.000000000006821</v>
      </c>
      <c r="L1312">
        <f t="shared" ca="1" si="214"/>
        <v>-8079.9999999999764</v>
      </c>
      <c r="M1312" s="8">
        <f t="shared" si="222"/>
        <v>3.9588094481394647</v>
      </c>
      <c r="N1312" s="9">
        <f t="shared" si="221"/>
        <v>791.76188962789297</v>
      </c>
      <c r="O1312" s="7">
        <f t="shared" ca="1" si="217"/>
        <v>560.00000000000227</v>
      </c>
      <c r="P1312" s="2" t="str">
        <f t="shared" ca="1" si="218"/>
        <v xml:space="preserve"> </v>
      </c>
      <c r="Q1312" t="str">
        <f t="shared" ca="1" si="219"/>
        <v>S</v>
      </c>
      <c r="R1312">
        <f t="shared" ca="1" si="215"/>
        <v>80.000000000006821</v>
      </c>
      <c r="S1312">
        <f t="shared" ca="1" si="216"/>
        <v>-12369.999999999978</v>
      </c>
    </row>
    <row r="1313" spans="1:19" x14ac:dyDescent="0.25">
      <c r="A1313" s="1">
        <v>38450</v>
      </c>
      <c r="B1313">
        <v>577.29999999999995</v>
      </c>
      <c r="C1313">
        <v>579.9</v>
      </c>
      <c r="D1313">
        <v>576.9</v>
      </c>
      <c r="E1313">
        <v>579.29999999999995</v>
      </c>
      <c r="F1313">
        <v>19077</v>
      </c>
      <c r="G1313">
        <f t="shared" si="220"/>
        <v>3</v>
      </c>
      <c r="H1313" s="2" t="str">
        <f ca="1">IF($C1313&gt;MAX($C1312:OFFSET($C1313,-$H$2+1,0)),"B",IF($D1313&lt;MIN($D1312:OFFSET($D1313,-$H$2+1,0)),"S",H1312))</f>
        <v>S</v>
      </c>
      <c r="I1313" s="2" t="str">
        <f ca="1">IF($C1313&gt;MAX($C1312:OFFSET($C1313,-$I$2+1,0)),"B",IF($D1313&lt;MIN($D1312:OFFSET($D1313,-$I$2+1,0)),"S",I1312))</f>
        <v>S</v>
      </c>
      <c r="J1313" s="2" t="str">
        <f t="shared" ca="1" si="212"/>
        <v>S</v>
      </c>
      <c r="K1313">
        <f t="shared" ca="1" si="213"/>
        <v>-39.999999999997726</v>
      </c>
      <c r="L1313">
        <f t="shared" ca="1" si="214"/>
        <v>-8119.9999999999745</v>
      </c>
      <c r="M1313" s="8">
        <f t="shared" si="222"/>
        <v>3.9108689757324919</v>
      </c>
      <c r="N1313" s="9">
        <f t="shared" si="221"/>
        <v>782.17379514649838</v>
      </c>
      <c r="O1313" s="7">
        <f t="shared" ca="1" si="217"/>
        <v>520.00000000000455</v>
      </c>
      <c r="P1313" s="2" t="str">
        <f t="shared" ca="1" si="218"/>
        <v xml:space="preserve"> </v>
      </c>
      <c r="Q1313" t="str">
        <f t="shared" ca="1" si="219"/>
        <v>S</v>
      </c>
      <c r="R1313">
        <f t="shared" ca="1" si="215"/>
        <v>-39.999999999997726</v>
      </c>
      <c r="S1313">
        <f t="shared" ca="1" si="216"/>
        <v>-12409.999999999976</v>
      </c>
    </row>
    <row r="1314" spans="1:19" x14ac:dyDescent="0.25">
      <c r="A1314" s="1">
        <v>38453</v>
      </c>
      <c r="B1314">
        <v>581.1</v>
      </c>
      <c r="C1314">
        <v>582.20000000000005</v>
      </c>
      <c r="D1314">
        <v>580.29999999999995</v>
      </c>
      <c r="E1314">
        <v>580.9</v>
      </c>
      <c r="F1314">
        <v>23142</v>
      </c>
      <c r="G1314">
        <f t="shared" si="220"/>
        <v>2.9000000000000909</v>
      </c>
      <c r="H1314" s="2" t="str">
        <f ca="1">IF($C1314&gt;MAX($C1313:OFFSET($C1314,-$H$2+1,0)),"B",IF($D1314&lt;MIN($D1313:OFFSET($D1314,-$H$2+1,0)),"S",H1313))</f>
        <v>S</v>
      </c>
      <c r="I1314" s="2" t="str">
        <f ca="1">IF($C1314&gt;MAX($C1313:OFFSET($C1314,-$I$2+1,0)),"B",IF($D1314&lt;MIN($D1313:OFFSET($D1314,-$I$2+1,0)),"S",I1313))</f>
        <v>S</v>
      </c>
      <c r="J1314" s="2" t="str">
        <f t="shared" ca="1" si="212"/>
        <v>S</v>
      </c>
      <c r="K1314">
        <f t="shared" ca="1" si="213"/>
        <v>-160.00000000000227</v>
      </c>
      <c r="L1314">
        <f t="shared" ca="1" si="214"/>
        <v>-8279.9999999999764</v>
      </c>
      <c r="M1314" s="8">
        <f t="shared" si="222"/>
        <v>3.8603255269458723</v>
      </c>
      <c r="N1314" s="9">
        <f t="shared" si="221"/>
        <v>772.06510538917451</v>
      </c>
      <c r="O1314" s="7">
        <f t="shared" ca="1" si="217"/>
        <v>360.00000000000227</v>
      </c>
      <c r="P1314" s="2" t="str">
        <f t="shared" ca="1" si="218"/>
        <v xml:space="preserve"> </v>
      </c>
      <c r="Q1314" t="str">
        <f t="shared" ca="1" si="219"/>
        <v>S</v>
      </c>
      <c r="R1314">
        <f t="shared" ca="1" si="215"/>
        <v>-160.00000000000227</v>
      </c>
      <c r="S1314">
        <f t="shared" ca="1" si="216"/>
        <v>-12569.999999999978</v>
      </c>
    </row>
    <row r="1315" spans="1:19" x14ac:dyDescent="0.25">
      <c r="A1315" s="1">
        <v>38454</v>
      </c>
      <c r="B1315">
        <v>581.5</v>
      </c>
      <c r="C1315">
        <v>582.9</v>
      </c>
      <c r="D1315">
        <v>578.79999999999995</v>
      </c>
      <c r="E1315">
        <v>579.79999999999995</v>
      </c>
      <c r="F1315">
        <v>21314</v>
      </c>
      <c r="G1315">
        <f t="shared" si="220"/>
        <v>4.1000000000000227</v>
      </c>
      <c r="H1315" s="2" t="str">
        <f ca="1">IF($C1315&gt;MAX($C1314:OFFSET($C1315,-$H$2+1,0)),"B",IF($D1315&lt;MIN($D1314:OFFSET($D1315,-$H$2+1,0)),"S",H1314))</f>
        <v>S</v>
      </c>
      <c r="I1315" s="2" t="str">
        <f ca="1">IF($C1315&gt;MAX($C1314:OFFSET($C1315,-$I$2+1,0)),"B",IF($D1315&lt;MIN($D1314:OFFSET($D1315,-$I$2+1,0)),"S",I1314))</f>
        <v>S</v>
      </c>
      <c r="J1315" s="2" t="str">
        <f t="shared" ca="1" si="212"/>
        <v>S</v>
      </c>
      <c r="K1315">
        <f t="shared" ca="1" si="213"/>
        <v>110.00000000000227</v>
      </c>
      <c r="L1315">
        <f t="shared" ca="1" si="214"/>
        <v>-8169.9999999999745</v>
      </c>
      <c r="M1315" s="8">
        <f t="shared" si="222"/>
        <v>3.8723092505985797</v>
      </c>
      <c r="N1315" s="9">
        <f t="shared" si="221"/>
        <v>774.4618501197159</v>
      </c>
      <c r="O1315" s="7">
        <f t="shared" ca="1" si="217"/>
        <v>470.00000000000455</v>
      </c>
      <c r="P1315" s="2" t="str">
        <f t="shared" ca="1" si="218"/>
        <v xml:space="preserve"> </v>
      </c>
      <c r="Q1315" t="str">
        <f t="shared" ca="1" si="219"/>
        <v>S</v>
      </c>
      <c r="R1315">
        <f t="shared" ca="1" si="215"/>
        <v>110.00000000000227</v>
      </c>
      <c r="S1315">
        <f t="shared" ca="1" si="216"/>
        <v>-12459.999999999976</v>
      </c>
    </row>
    <row r="1316" spans="1:19" x14ac:dyDescent="0.25">
      <c r="A1316" s="1">
        <v>38455</v>
      </c>
      <c r="B1316">
        <v>580</v>
      </c>
      <c r="C1316">
        <v>582</v>
      </c>
      <c r="D1316">
        <v>579.29999999999995</v>
      </c>
      <c r="E1316">
        <v>581.5</v>
      </c>
      <c r="F1316">
        <v>23058</v>
      </c>
      <c r="G1316">
        <f t="shared" si="220"/>
        <v>2.7000000000000455</v>
      </c>
      <c r="H1316" s="2" t="str">
        <f ca="1">IF($C1316&gt;MAX($C1315:OFFSET($C1316,-$H$2+1,0)),"B",IF($D1316&lt;MIN($D1315:OFFSET($D1316,-$H$2+1,0)),"S",H1315))</f>
        <v>S</v>
      </c>
      <c r="I1316" s="2" t="str">
        <f ca="1">IF($C1316&gt;MAX($C1315:OFFSET($C1316,-$I$2+1,0)),"B",IF($D1316&lt;MIN($D1315:OFFSET($D1316,-$I$2+1,0)),"S",I1315))</f>
        <v>S</v>
      </c>
      <c r="J1316" s="2" t="str">
        <f t="shared" ca="1" si="212"/>
        <v>S</v>
      </c>
      <c r="K1316">
        <f t="shared" ca="1" si="213"/>
        <v>-170.00000000000455</v>
      </c>
      <c r="L1316">
        <f t="shared" ca="1" si="214"/>
        <v>-8339.9999999999782</v>
      </c>
      <c r="M1316" s="8">
        <f t="shared" si="222"/>
        <v>3.8136937880686532</v>
      </c>
      <c r="N1316" s="9">
        <f t="shared" si="221"/>
        <v>762.73875761373063</v>
      </c>
      <c r="O1316" s="7">
        <f t="shared" ca="1" si="217"/>
        <v>300</v>
      </c>
      <c r="P1316" s="2" t="str">
        <f t="shared" ca="1" si="218"/>
        <v xml:space="preserve"> </v>
      </c>
      <c r="Q1316" t="str">
        <f t="shared" ca="1" si="219"/>
        <v>S</v>
      </c>
      <c r="R1316">
        <f t="shared" ca="1" si="215"/>
        <v>-170.00000000000455</v>
      </c>
      <c r="S1316">
        <f t="shared" ca="1" si="216"/>
        <v>-12629.999999999982</v>
      </c>
    </row>
    <row r="1317" spans="1:19" x14ac:dyDescent="0.25">
      <c r="A1317" s="1">
        <v>38456</v>
      </c>
      <c r="B1317">
        <v>577.70000000000005</v>
      </c>
      <c r="C1317">
        <v>578.4</v>
      </c>
      <c r="D1317">
        <v>574</v>
      </c>
      <c r="E1317">
        <v>576.1</v>
      </c>
      <c r="F1317">
        <v>20044</v>
      </c>
      <c r="G1317">
        <f t="shared" si="220"/>
        <v>7.5</v>
      </c>
      <c r="H1317" s="2" t="str">
        <f ca="1">IF($C1317&gt;MAX($C1316:OFFSET($C1317,-$H$2+1,0)),"B",IF($D1317&lt;MIN($D1316:OFFSET($D1317,-$H$2+1,0)),"S",H1316))</f>
        <v>S</v>
      </c>
      <c r="I1317" s="2" t="str">
        <f ca="1">IF($C1317&gt;MAX($C1316:OFFSET($C1317,-$I$2+1,0)),"B",IF($D1317&lt;MIN($D1316:OFFSET($D1317,-$I$2+1,0)),"S",I1316))</f>
        <v>S</v>
      </c>
      <c r="J1317" s="2" t="str">
        <f t="shared" ca="1" si="212"/>
        <v>S</v>
      </c>
      <c r="K1317">
        <f t="shared" ca="1" si="213"/>
        <v>539.99999999999773</v>
      </c>
      <c r="L1317">
        <f t="shared" ca="1" si="214"/>
        <v>-7799.99999999998</v>
      </c>
      <c r="M1317" s="8">
        <f t="shared" si="222"/>
        <v>3.9980090986652206</v>
      </c>
      <c r="N1317" s="9">
        <f t="shared" si="221"/>
        <v>799.60181973304407</v>
      </c>
      <c r="O1317" s="7">
        <f t="shared" ca="1" si="217"/>
        <v>839.99999999999773</v>
      </c>
      <c r="P1317" s="2" t="str">
        <f t="shared" ca="1" si="218"/>
        <v xml:space="preserve"> </v>
      </c>
      <c r="Q1317" t="str">
        <f t="shared" ca="1" si="219"/>
        <v>S</v>
      </c>
      <c r="R1317">
        <f t="shared" ca="1" si="215"/>
        <v>539.99999999999773</v>
      </c>
      <c r="S1317">
        <f t="shared" ca="1" si="216"/>
        <v>-12089.999999999984</v>
      </c>
    </row>
    <row r="1318" spans="1:19" x14ac:dyDescent="0.25">
      <c r="A1318" s="1">
        <v>38457</v>
      </c>
      <c r="B1318">
        <v>576.70000000000005</v>
      </c>
      <c r="C1318">
        <v>578.29999999999995</v>
      </c>
      <c r="D1318">
        <v>575.79999999999995</v>
      </c>
      <c r="E1318">
        <v>577</v>
      </c>
      <c r="F1318">
        <v>15249</v>
      </c>
      <c r="G1318">
        <f t="shared" si="220"/>
        <v>2.5</v>
      </c>
      <c r="H1318" s="2" t="str">
        <f ca="1">IF($C1318&gt;MAX($C1317:OFFSET($C1318,-$H$2+1,0)),"B",IF($D1318&lt;MIN($D1317:OFFSET($D1318,-$H$2+1,0)),"S",H1317))</f>
        <v>S</v>
      </c>
      <c r="I1318" s="2" t="str">
        <f ca="1">IF($C1318&gt;MAX($C1317:OFFSET($C1318,-$I$2+1,0)),"B",IF($D1318&lt;MIN($D1317:OFFSET($D1318,-$I$2+1,0)),"S",I1317))</f>
        <v>S</v>
      </c>
      <c r="J1318" s="2" t="str">
        <f t="shared" ca="1" si="212"/>
        <v>S</v>
      </c>
      <c r="K1318">
        <f t="shared" ca="1" si="213"/>
        <v>-89.999999999997726</v>
      </c>
      <c r="L1318">
        <f t="shared" ca="1" si="214"/>
        <v>-7889.9999999999782</v>
      </c>
      <c r="M1318" s="8">
        <f t="shared" si="222"/>
        <v>3.9231086437319598</v>
      </c>
      <c r="N1318" s="9">
        <f t="shared" si="221"/>
        <v>784.62172874639191</v>
      </c>
      <c r="O1318" s="7">
        <f t="shared" ca="1" si="217"/>
        <v>750</v>
      </c>
      <c r="P1318" s="2" t="str">
        <f t="shared" ca="1" si="218"/>
        <v xml:space="preserve"> </v>
      </c>
      <c r="Q1318" t="str">
        <f t="shared" ca="1" si="219"/>
        <v>S</v>
      </c>
      <c r="R1318">
        <f t="shared" ca="1" si="215"/>
        <v>-89.999999999997726</v>
      </c>
      <c r="S1318">
        <f t="shared" ca="1" si="216"/>
        <v>-12179.999999999982</v>
      </c>
    </row>
    <row r="1319" spans="1:19" x14ac:dyDescent="0.25">
      <c r="A1319" s="1">
        <v>38460</v>
      </c>
      <c r="B1319">
        <v>577.5</v>
      </c>
      <c r="C1319">
        <v>580.20000000000005</v>
      </c>
      <c r="D1319">
        <v>577</v>
      </c>
      <c r="E1319">
        <v>579.5</v>
      </c>
      <c r="F1319">
        <v>37859</v>
      </c>
      <c r="G1319">
        <f t="shared" si="220"/>
        <v>3.2000000000000455</v>
      </c>
      <c r="H1319" s="2" t="str">
        <f ca="1">IF($C1319&gt;MAX($C1318:OFFSET($C1319,-$H$2+1,0)),"B",IF($D1319&lt;MIN($D1318:OFFSET($D1319,-$H$2+1,0)),"S",H1318))</f>
        <v>S</v>
      </c>
      <c r="I1319" s="2" t="str">
        <f ca="1">IF($C1319&gt;MAX($C1318:OFFSET($C1319,-$I$2+1,0)),"B",IF($D1319&lt;MIN($D1318:OFFSET($D1319,-$I$2+1,0)),"S",I1318))</f>
        <v>S</v>
      </c>
      <c r="J1319" s="2" t="str">
        <f t="shared" ca="1" si="212"/>
        <v>S</v>
      </c>
      <c r="K1319">
        <f t="shared" ca="1" si="213"/>
        <v>-250</v>
      </c>
      <c r="L1319">
        <f t="shared" ca="1" si="214"/>
        <v>-8139.9999999999782</v>
      </c>
      <c r="M1319" s="8">
        <f t="shared" si="222"/>
        <v>3.8869532115453636</v>
      </c>
      <c r="N1319" s="9">
        <f t="shared" si="221"/>
        <v>777.39064230907275</v>
      </c>
      <c r="O1319" s="7">
        <f t="shared" ca="1" si="217"/>
        <v>500</v>
      </c>
      <c r="P1319" s="2" t="str">
        <f t="shared" ca="1" si="218"/>
        <v xml:space="preserve"> </v>
      </c>
      <c r="Q1319" t="str">
        <f t="shared" ca="1" si="219"/>
        <v>S</v>
      </c>
      <c r="R1319">
        <f t="shared" ca="1" si="215"/>
        <v>-250</v>
      </c>
      <c r="S1319">
        <f t="shared" ca="1" si="216"/>
        <v>-12429.999999999982</v>
      </c>
    </row>
    <row r="1320" spans="1:19" x14ac:dyDescent="0.25">
      <c r="A1320" s="1">
        <v>38461</v>
      </c>
      <c r="B1320">
        <v>579.29999999999995</v>
      </c>
      <c r="C1320">
        <v>585.70000000000005</v>
      </c>
      <c r="D1320">
        <v>579.20000000000005</v>
      </c>
      <c r="E1320">
        <v>584.9</v>
      </c>
      <c r="F1320">
        <v>81215</v>
      </c>
      <c r="G1320">
        <f t="shared" si="220"/>
        <v>6.5</v>
      </c>
      <c r="H1320" s="2" t="str">
        <f ca="1">IF($C1320&gt;MAX($C1319:OFFSET($C1320,-$H$2+1,0)),"B",IF($D1320&lt;MIN($D1319:OFFSET($D1320,-$H$2+1,0)),"S",H1319))</f>
        <v>S</v>
      </c>
      <c r="I1320" s="2" t="str">
        <f ca="1">IF($C1320&gt;MAX($C1319:OFFSET($C1320,-$I$2+1,0)),"B",IF($D1320&lt;MIN($D1319:OFFSET($D1320,-$I$2+1,0)),"S",I1319))</f>
        <v>S</v>
      </c>
      <c r="J1320" s="2" t="str">
        <f t="shared" ca="1" si="212"/>
        <v>S</v>
      </c>
      <c r="K1320">
        <f t="shared" ca="1" si="213"/>
        <v>-539.99999999999773</v>
      </c>
      <c r="L1320">
        <f t="shared" ca="1" si="214"/>
        <v>-8679.9999999999764</v>
      </c>
      <c r="M1320" s="8">
        <f t="shared" si="222"/>
        <v>4.0176055509680957</v>
      </c>
      <c r="N1320" s="9">
        <f t="shared" si="221"/>
        <v>803.52111019361917</v>
      </c>
      <c r="O1320" s="7">
        <f t="shared" ca="1" si="217"/>
        <v>-39.999999999997726</v>
      </c>
      <c r="P1320" s="2" t="str">
        <f t="shared" ca="1" si="218"/>
        <v xml:space="preserve"> </v>
      </c>
      <c r="Q1320" t="str">
        <f t="shared" ca="1" si="219"/>
        <v>S</v>
      </c>
      <c r="R1320">
        <f t="shared" ca="1" si="215"/>
        <v>-539.99999999999773</v>
      </c>
      <c r="S1320">
        <f t="shared" ca="1" si="216"/>
        <v>-12969.99999999998</v>
      </c>
    </row>
    <row r="1321" spans="1:19" x14ac:dyDescent="0.25">
      <c r="A1321" s="1">
        <v>38462</v>
      </c>
      <c r="B1321">
        <v>585.5</v>
      </c>
      <c r="C1321">
        <v>587.9</v>
      </c>
      <c r="D1321">
        <v>583.5</v>
      </c>
      <c r="E1321">
        <v>587.20000000000005</v>
      </c>
      <c r="F1321">
        <v>57086</v>
      </c>
      <c r="G1321">
        <f t="shared" si="220"/>
        <v>4.3999999999999773</v>
      </c>
      <c r="H1321" s="2" t="str">
        <f ca="1">IF($C1321&gt;MAX($C1320:OFFSET($C1321,-$H$2+1,0)),"B",IF($D1321&lt;MIN($D1320:OFFSET($D1321,-$H$2+1,0)),"S",H1320))</f>
        <v>S</v>
      </c>
      <c r="I1321" s="2" t="str">
        <f ca="1">IF($C1321&gt;MAX($C1320:OFFSET($C1321,-$I$2+1,0)),"B",IF($D1321&lt;MIN($D1320:OFFSET($D1321,-$I$2+1,0)),"S",I1320))</f>
        <v>B</v>
      </c>
      <c r="J1321" s="2" t="str">
        <f t="shared" ca="1" si="212"/>
        <v>X</v>
      </c>
      <c r="K1321">
        <f t="shared" ca="1" si="213"/>
        <v>-230.00000000000682</v>
      </c>
      <c r="L1321">
        <f t="shared" ca="1" si="214"/>
        <v>-8909.9999999999836</v>
      </c>
      <c r="M1321" s="8">
        <f t="shared" si="222"/>
        <v>4.0367252734196892</v>
      </c>
      <c r="N1321" s="9">
        <f t="shared" si="221"/>
        <v>807.34505468393786</v>
      </c>
      <c r="O1321" s="7">
        <f t="shared" ca="1" si="217"/>
        <v>0</v>
      </c>
      <c r="P1321" s="2" t="str">
        <f t="shared" ca="1" si="218"/>
        <v xml:space="preserve"> </v>
      </c>
      <c r="Q1321" t="str">
        <f t="shared" ca="1" si="219"/>
        <v>X</v>
      </c>
      <c r="R1321">
        <f t="shared" ca="1" si="215"/>
        <v>-230.00000000000682</v>
      </c>
      <c r="S1321">
        <f t="shared" ca="1" si="216"/>
        <v>-13199.999999999987</v>
      </c>
    </row>
    <row r="1322" spans="1:19" x14ac:dyDescent="0.25">
      <c r="A1322" s="1">
        <v>38463</v>
      </c>
      <c r="B1322">
        <v>585.70000000000005</v>
      </c>
      <c r="C1322">
        <v>587.29999999999995</v>
      </c>
      <c r="D1322">
        <v>584.1</v>
      </c>
      <c r="E1322">
        <v>584.9</v>
      </c>
      <c r="F1322">
        <v>30360</v>
      </c>
      <c r="G1322">
        <f t="shared" si="220"/>
        <v>3.1999999999999318</v>
      </c>
      <c r="H1322" s="2" t="str">
        <f ca="1">IF($C1322&gt;MAX($C1321:OFFSET($C1322,-$H$2+1,0)),"B",IF($D1322&lt;MIN($D1321:OFFSET($D1322,-$H$2+1,0)),"S",H1321))</f>
        <v>S</v>
      </c>
      <c r="I1322" s="2" t="str">
        <f ca="1">IF($C1322&gt;MAX($C1321:OFFSET($C1322,-$I$2+1,0)),"B",IF($D1322&lt;MIN($D1321:OFFSET($D1322,-$I$2+1,0)),"S",I1321))</f>
        <v>B</v>
      </c>
      <c r="J1322" s="2" t="str">
        <f t="shared" ca="1" si="212"/>
        <v>X</v>
      </c>
      <c r="K1322">
        <f t="shared" ca="1" si="213"/>
        <v>0</v>
      </c>
      <c r="L1322">
        <f t="shared" ca="1" si="214"/>
        <v>-8909.9999999999836</v>
      </c>
      <c r="M1322" s="8">
        <f t="shared" si="222"/>
        <v>3.9948890097487015</v>
      </c>
      <c r="N1322" s="9">
        <f t="shared" si="221"/>
        <v>798.9778019497403</v>
      </c>
      <c r="O1322" s="7">
        <f t="shared" ca="1" si="217"/>
        <v>0</v>
      </c>
      <c r="P1322" s="2" t="str">
        <f t="shared" ca="1" si="218"/>
        <v xml:space="preserve"> </v>
      </c>
      <c r="Q1322" t="str">
        <f t="shared" ca="1" si="219"/>
        <v>X</v>
      </c>
      <c r="R1322">
        <f t="shared" ca="1" si="215"/>
        <v>0</v>
      </c>
      <c r="S1322">
        <f t="shared" ca="1" si="216"/>
        <v>-13199.999999999987</v>
      </c>
    </row>
    <row r="1323" spans="1:19" x14ac:dyDescent="0.25">
      <c r="A1323" s="1">
        <v>38464</v>
      </c>
      <c r="B1323">
        <v>585.9</v>
      </c>
      <c r="C1323">
        <v>587.5</v>
      </c>
      <c r="D1323">
        <v>585.6</v>
      </c>
      <c r="E1323">
        <v>586.1</v>
      </c>
      <c r="F1323">
        <v>26271</v>
      </c>
      <c r="G1323">
        <f t="shared" si="220"/>
        <v>2.6000000000000227</v>
      </c>
      <c r="H1323" s="2" t="str">
        <f ca="1">IF($C1323&gt;MAX($C1322:OFFSET($C1323,-$H$2+1,0)),"B",IF($D1323&lt;MIN($D1322:OFFSET($D1323,-$H$2+1,0)),"S",H1322))</f>
        <v>S</v>
      </c>
      <c r="I1323" s="2" t="str">
        <f ca="1">IF($C1323&gt;MAX($C1322:OFFSET($C1323,-$I$2+1,0)),"B",IF($D1323&lt;MIN($D1322:OFFSET($D1323,-$I$2+1,0)),"S",I1322))</f>
        <v>B</v>
      </c>
      <c r="J1323" s="2" t="str">
        <f t="shared" ca="1" si="212"/>
        <v>X</v>
      </c>
      <c r="K1323">
        <f t="shared" ca="1" si="213"/>
        <v>0</v>
      </c>
      <c r="L1323">
        <f t="shared" ca="1" si="214"/>
        <v>-8909.9999999999836</v>
      </c>
      <c r="M1323" s="8">
        <f t="shared" si="222"/>
        <v>3.9251445592612675</v>
      </c>
      <c r="N1323" s="9">
        <f t="shared" si="221"/>
        <v>785.02891185225349</v>
      </c>
      <c r="O1323" s="7">
        <f t="shared" ca="1" si="217"/>
        <v>0</v>
      </c>
      <c r="P1323" s="2" t="str">
        <f t="shared" ca="1" si="218"/>
        <v xml:space="preserve"> </v>
      </c>
      <c r="Q1323" t="str">
        <f t="shared" ca="1" si="219"/>
        <v>X</v>
      </c>
      <c r="R1323">
        <f t="shared" ca="1" si="215"/>
        <v>0</v>
      </c>
      <c r="S1323">
        <f t="shared" ca="1" si="216"/>
        <v>-13199.999999999987</v>
      </c>
    </row>
    <row r="1324" spans="1:19" x14ac:dyDescent="0.25">
      <c r="A1324" s="1">
        <v>38467</v>
      </c>
      <c r="B1324">
        <v>584.79999999999995</v>
      </c>
      <c r="C1324">
        <v>586.79999999999995</v>
      </c>
      <c r="D1324">
        <v>584.6</v>
      </c>
      <c r="E1324">
        <v>586.29999999999995</v>
      </c>
      <c r="F1324">
        <v>21553</v>
      </c>
      <c r="G1324">
        <f t="shared" si="220"/>
        <v>2.1999999999999318</v>
      </c>
      <c r="H1324" s="2" t="str">
        <f ca="1">IF($C1324&gt;MAX($C1323:OFFSET($C1324,-$H$2+1,0)),"B",IF($D1324&lt;MIN($D1323:OFFSET($D1324,-$H$2+1,0)),"S",H1323))</f>
        <v>S</v>
      </c>
      <c r="I1324" s="2" t="str">
        <f ca="1">IF($C1324&gt;MAX($C1323:OFFSET($C1324,-$I$2+1,0)),"B",IF($D1324&lt;MIN($D1323:OFFSET($D1324,-$I$2+1,0)),"S",I1323))</f>
        <v>B</v>
      </c>
      <c r="J1324" s="2" t="str">
        <f t="shared" ca="1" si="212"/>
        <v>X</v>
      </c>
      <c r="K1324">
        <f t="shared" ca="1" si="213"/>
        <v>0</v>
      </c>
      <c r="L1324">
        <f t="shared" ca="1" si="214"/>
        <v>-8909.9999999999836</v>
      </c>
      <c r="M1324" s="8">
        <f t="shared" si="222"/>
        <v>3.8388873312982006</v>
      </c>
      <c r="N1324" s="9">
        <f t="shared" si="221"/>
        <v>767.77746625964016</v>
      </c>
      <c r="O1324" s="7">
        <f t="shared" ca="1" si="217"/>
        <v>0</v>
      </c>
      <c r="P1324" s="2" t="str">
        <f t="shared" ca="1" si="218"/>
        <v xml:space="preserve"> </v>
      </c>
      <c r="Q1324" t="str">
        <f t="shared" ca="1" si="219"/>
        <v>X</v>
      </c>
      <c r="R1324">
        <f t="shared" ca="1" si="215"/>
        <v>0</v>
      </c>
      <c r="S1324">
        <f t="shared" ca="1" si="216"/>
        <v>-13199.999999999987</v>
      </c>
    </row>
    <row r="1325" spans="1:19" x14ac:dyDescent="0.25">
      <c r="A1325" s="1">
        <v>38468</v>
      </c>
      <c r="B1325">
        <v>588.79999999999995</v>
      </c>
      <c r="C1325">
        <v>589.6</v>
      </c>
      <c r="D1325">
        <v>587.5</v>
      </c>
      <c r="E1325">
        <v>589.5</v>
      </c>
      <c r="F1325">
        <v>26421</v>
      </c>
      <c r="G1325">
        <f t="shared" si="220"/>
        <v>3.3000000000000682</v>
      </c>
      <c r="H1325" s="2" t="str">
        <f ca="1">IF($C1325&gt;MAX($C1324:OFFSET($C1325,-$H$2+1,0)),"B",IF($D1325&lt;MIN($D1324:OFFSET($D1325,-$H$2+1,0)),"S",H1324))</f>
        <v>S</v>
      </c>
      <c r="I1325" s="2" t="str">
        <f ca="1">IF($C1325&gt;MAX($C1324:OFFSET($C1325,-$I$2+1,0)),"B",IF($D1325&lt;MIN($D1324:OFFSET($D1325,-$I$2+1,0)),"S",I1324))</f>
        <v>B</v>
      </c>
      <c r="J1325" s="2" t="str">
        <f t="shared" ca="1" si="212"/>
        <v>X</v>
      </c>
      <c r="K1325">
        <f t="shared" ca="1" si="213"/>
        <v>0</v>
      </c>
      <c r="L1325">
        <f t="shared" ca="1" si="214"/>
        <v>-8909.9999999999836</v>
      </c>
      <c r="M1325" s="8">
        <f t="shared" si="222"/>
        <v>3.8119429647332943</v>
      </c>
      <c r="N1325" s="9">
        <f t="shared" si="221"/>
        <v>762.38859294665883</v>
      </c>
      <c r="O1325" s="7">
        <f t="shared" ca="1" si="217"/>
        <v>0</v>
      </c>
      <c r="P1325" s="2" t="str">
        <f t="shared" ca="1" si="218"/>
        <v xml:space="preserve"> </v>
      </c>
      <c r="Q1325" t="str">
        <f t="shared" ca="1" si="219"/>
        <v>X</v>
      </c>
      <c r="R1325">
        <f t="shared" ca="1" si="215"/>
        <v>0</v>
      </c>
      <c r="S1325">
        <f t="shared" ca="1" si="216"/>
        <v>-13199.999999999987</v>
      </c>
    </row>
    <row r="1326" spans="1:19" x14ac:dyDescent="0.25">
      <c r="A1326" s="1">
        <v>38469</v>
      </c>
      <c r="B1326">
        <v>587</v>
      </c>
      <c r="C1326">
        <v>588.70000000000005</v>
      </c>
      <c r="D1326">
        <v>583.70000000000005</v>
      </c>
      <c r="E1326">
        <v>584.6</v>
      </c>
      <c r="F1326">
        <v>29290</v>
      </c>
      <c r="G1326">
        <f t="shared" si="220"/>
        <v>5.7999999999999545</v>
      </c>
      <c r="H1326" s="2" t="str">
        <f ca="1">IF($C1326&gt;MAX($C1325:OFFSET($C1326,-$H$2+1,0)),"B",IF($D1326&lt;MIN($D1325:OFFSET($D1326,-$H$2+1,0)),"S",H1325))</f>
        <v>S</v>
      </c>
      <c r="I1326" s="2" t="str">
        <f ca="1">IF($C1326&gt;MAX($C1325:OFFSET($C1326,-$I$2+1,0)),"B",IF($D1326&lt;MIN($D1325:OFFSET($D1326,-$I$2+1,0)),"S",I1325))</f>
        <v>B</v>
      </c>
      <c r="J1326" s="2" t="str">
        <f t="shared" ca="1" si="212"/>
        <v>X</v>
      </c>
      <c r="K1326">
        <f t="shared" ca="1" si="213"/>
        <v>0</v>
      </c>
      <c r="L1326">
        <f t="shared" ca="1" si="214"/>
        <v>-8909.9999999999836</v>
      </c>
      <c r="M1326" s="8">
        <f t="shared" si="222"/>
        <v>3.9113458164966275</v>
      </c>
      <c r="N1326" s="9">
        <f t="shared" si="221"/>
        <v>782.26916329932556</v>
      </c>
      <c r="O1326" s="7">
        <f t="shared" ca="1" si="217"/>
        <v>0</v>
      </c>
      <c r="P1326" s="2" t="str">
        <f t="shared" ca="1" si="218"/>
        <v xml:space="preserve"> </v>
      </c>
      <c r="Q1326" t="str">
        <f t="shared" ca="1" si="219"/>
        <v>X</v>
      </c>
      <c r="R1326">
        <f t="shared" ca="1" si="215"/>
        <v>0</v>
      </c>
      <c r="S1326">
        <f t="shared" ca="1" si="216"/>
        <v>-13199.999999999987</v>
      </c>
    </row>
    <row r="1327" spans="1:19" x14ac:dyDescent="0.25">
      <c r="A1327" s="1">
        <v>38470</v>
      </c>
      <c r="B1327">
        <v>584.4</v>
      </c>
      <c r="C1327">
        <v>585.79999999999995</v>
      </c>
      <c r="D1327">
        <v>582.70000000000005</v>
      </c>
      <c r="E1327">
        <v>582.9</v>
      </c>
      <c r="F1327">
        <v>25920</v>
      </c>
      <c r="G1327">
        <f t="shared" si="220"/>
        <v>3.0999999999999091</v>
      </c>
      <c r="H1327" s="2" t="str">
        <f ca="1">IF($C1327&gt;MAX($C1326:OFFSET($C1327,-$H$2+1,0)),"B",IF($D1327&lt;MIN($D1326:OFFSET($D1327,-$H$2+1,0)),"S",H1326))</f>
        <v>S</v>
      </c>
      <c r="I1327" s="2" t="str">
        <f ca="1">IF($C1327&gt;MAX($C1326:OFFSET($C1327,-$I$2+1,0)),"B",IF($D1327&lt;MIN($D1326:OFFSET($D1327,-$I$2+1,0)),"S",I1326))</f>
        <v>B</v>
      </c>
      <c r="J1327" s="2" t="str">
        <f t="shared" ca="1" si="212"/>
        <v>X</v>
      </c>
      <c r="K1327">
        <f t="shared" ca="1" si="213"/>
        <v>0</v>
      </c>
      <c r="L1327">
        <f t="shared" ca="1" si="214"/>
        <v>-8909.9999999999836</v>
      </c>
      <c r="M1327" s="8">
        <f t="shared" si="222"/>
        <v>3.870778525671791</v>
      </c>
      <c r="N1327" s="9">
        <f t="shared" si="221"/>
        <v>774.15570513435819</v>
      </c>
      <c r="O1327" s="7">
        <f t="shared" ca="1" si="217"/>
        <v>0</v>
      </c>
      <c r="P1327" s="2" t="str">
        <f t="shared" ca="1" si="218"/>
        <v xml:space="preserve"> </v>
      </c>
      <c r="Q1327" t="str">
        <f t="shared" ca="1" si="219"/>
        <v>X</v>
      </c>
      <c r="R1327">
        <f t="shared" ca="1" si="215"/>
        <v>0</v>
      </c>
      <c r="S1327">
        <f t="shared" ca="1" si="216"/>
        <v>-13199.999999999987</v>
      </c>
    </row>
    <row r="1328" spans="1:19" x14ac:dyDescent="0.25">
      <c r="A1328" s="1">
        <v>38471</v>
      </c>
      <c r="B1328">
        <v>584.70000000000005</v>
      </c>
      <c r="C1328">
        <v>588.5</v>
      </c>
      <c r="D1328">
        <v>583.70000000000005</v>
      </c>
      <c r="E1328">
        <v>586.6</v>
      </c>
      <c r="F1328">
        <v>22635</v>
      </c>
      <c r="G1328">
        <f t="shared" si="220"/>
        <v>5.6000000000000227</v>
      </c>
      <c r="H1328" s="2" t="str">
        <f ca="1">IF($C1328&gt;MAX($C1327:OFFSET($C1328,-$H$2+1,0)),"B",IF($D1328&lt;MIN($D1327:OFFSET($D1328,-$H$2+1,0)),"S",H1327))</f>
        <v>S</v>
      </c>
      <c r="I1328" s="2" t="str">
        <f ca="1">IF($C1328&gt;MAX($C1327:OFFSET($C1328,-$I$2+1,0)),"B",IF($D1328&lt;MIN($D1327:OFFSET($D1328,-$I$2+1,0)),"S",I1327))</f>
        <v>B</v>
      </c>
      <c r="J1328" s="2" t="str">
        <f t="shared" ca="1" si="212"/>
        <v>X</v>
      </c>
      <c r="K1328">
        <f t="shared" ca="1" si="213"/>
        <v>0</v>
      </c>
      <c r="L1328">
        <f t="shared" ca="1" si="214"/>
        <v>-8909.9999999999836</v>
      </c>
      <c r="M1328" s="8">
        <f t="shared" si="222"/>
        <v>3.9572395993882026</v>
      </c>
      <c r="N1328" s="9">
        <f t="shared" si="221"/>
        <v>791.44791987764052</v>
      </c>
      <c r="O1328" s="7">
        <f t="shared" ca="1" si="217"/>
        <v>0</v>
      </c>
      <c r="P1328" s="2" t="str">
        <f t="shared" ca="1" si="218"/>
        <v xml:space="preserve"> </v>
      </c>
      <c r="Q1328" t="str">
        <f t="shared" ca="1" si="219"/>
        <v>X</v>
      </c>
      <c r="R1328">
        <f t="shared" ca="1" si="215"/>
        <v>0</v>
      </c>
      <c r="S1328">
        <f t="shared" ca="1" si="216"/>
        <v>-13199.999999999987</v>
      </c>
    </row>
    <row r="1329" spans="1:19" x14ac:dyDescent="0.25">
      <c r="A1329" s="1">
        <v>38474</v>
      </c>
      <c r="B1329">
        <v>584.5</v>
      </c>
      <c r="C1329">
        <v>585</v>
      </c>
      <c r="D1329">
        <v>580</v>
      </c>
      <c r="E1329">
        <v>581</v>
      </c>
      <c r="F1329">
        <v>23760</v>
      </c>
      <c r="G1329">
        <f t="shared" si="220"/>
        <v>6.6000000000000227</v>
      </c>
      <c r="H1329" s="2" t="str">
        <f ca="1">IF($C1329&gt;MAX($C1328:OFFSET($C1329,-$H$2+1,0)),"B",IF($D1329&lt;MIN($D1328:OFFSET($D1329,-$H$2+1,0)),"S",H1328))</f>
        <v>S</v>
      </c>
      <c r="I1329" s="2" t="str">
        <f ca="1">IF($C1329&gt;MAX($C1328:OFFSET($C1329,-$I$2+1,0)),"B",IF($D1329&lt;MIN($D1328:OFFSET($D1329,-$I$2+1,0)),"S",I1328))</f>
        <v>B</v>
      </c>
      <c r="J1329" s="2" t="str">
        <f t="shared" ca="1" si="212"/>
        <v>X</v>
      </c>
      <c r="K1329">
        <f t="shared" ca="1" si="213"/>
        <v>0</v>
      </c>
      <c r="L1329">
        <f t="shared" ca="1" si="214"/>
        <v>-8909.9999999999836</v>
      </c>
      <c r="M1329" s="8">
        <f t="shared" si="222"/>
        <v>4.0893776194187934</v>
      </c>
      <c r="N1329" s="9">
        <f t="shared" si="221"/>
        <v>817.87552388375866</v>
      </c>
      <c r="O1329" s="7">
        <f t="shared" ca="1" si="217"/>
        <v>0</v>
      </c>
      <c r="P1329" s="2" t="str">
        <f t="shared" ca="1" si="218"/>
        <v xml:space="preserve"> </v>
      </c>
      <c r="Q1329" t="str">
        <f t="shared" ca="1" si="219"/>
        <v>X</v>
      </c>
      <c r="R1329">
        <f t="shared" ca="1" si="215"/>
        <v>0</v>
      </c>
      <c r="S1329">
        <f t="shared" ca="1" si="216"/>
        <v>-13199.999999999987</v>
      </c>
    </row>
    <row r="1330" spans="1:19" x14ac:dyDescent="0.25">
      <c r="A1330" s="1">
        <v>38475</v>
      </c>
      <c r="B1330">
        <v>580.4</v>
      </c>
      <c r="C1330">
        <v>580.9</v>
      </c>
      <c r="D1330">
        <v>577.79999999999995</v>
      </c>
      <c r="E1330">
        <v>578.20000000000005</v>
      </c>
      <c r="F1330">
        <v>29116</v>
      </c>
      <c r="G1330">
        <f t="shared" si="220"/>
        <v>3.2000000000000455</v>
      </c>
      <c r="H1330" s="2" t="str">
        <f ca="1">IF($C1330&gt;MAX($C1329:OFFSET($C1330,-$H$2+1,0)),"B",IF($D1330&lt;MIN($D1329:OFFSET($D1330,-$H$2+1,0)),"S",H1329))</f>
        <v>S</v>
      </c>
      <c r="I1330" s="2" t="str">
        <f ca="1">IF($C1330&gt;MAX($C1329:OFFSET($C1330,-$I$2+1,0)),"B",IF($D1330&lt;MIN($D1329:OFFSET($D1330,-$I$2+1,0)),"S",I1329))</f>
        <v>B</v>
      </c>
      <c r="J1330" s="2" t="str">
        <f t="shared" ca="1" si="212"/>
        <v>X</v>
      </c>
      <c r="K1330">
        <f t="shared" ca="1" si="213"/>
        <v>0</v>
      </c>
      <c r="L1330">
        <f t="shared" ca="1" si="214"/>
        <v>-8909.9999999999836</v>
      </c>
      <c r="M1330" s="8">
        <f t="shared" si="222"/>
        <v>4.0449087384478561</v>
      </c>
      <c r="N1330" s="9">
        <f t="shared" si="221"/>
        <v>808.98174768957119</v>
      </c>
      <c r="O1330" s="7">
        <f t="shared" ca="1" si="217"/>
        <v>0</v>
      </c>
      <c r="P1330" s="2" t="str">
        <f t="shared" ca="1" si="218"/>
        <v xml:space="preserve"> </v>
      </c>
      <c r="Q1330" t="str">
        <f t="shared" ca="1" si="219"/>
        <v>X</v>
      </c>
      <c r="R1330">
        <f t="shared" ca="1" si="215"/>
        <v>0</v>
      </c>
      <c r="S1330">
        <f t="shared" ca="1" si="216"/>
        <v>-13199.999999999987</v>
      </c>
    </row>
    <row r="1331" spans="1:19" x14ac:dyDescent="0.25">
      <c r="A1331" s="1">
        <v>38476</v>
      </c>
      <c r="B1331">
        <v>580</v>
      </c>
      <c r="C1331">
        <v>581.4</v>
      </c>
      <c r="D1331">
        <v>579.70000000000005</v>
      </c>
      <c r="E1331">
        <v>580.5</v>
      </c>
      <c r="F1331">
        <v>40614</v>
      </c>
      <c r="G1331">
        <f t="shared" si="220"/>
        <v>3.1999999999999318</v>
      </c>
      <c r="H1331" s="2" t="str">
        <f ca="1">IF($C1331&gt;MAX($C1330:OFFSET($C1331,-$H$2+1,0)),"B",IF($D1331&lt;MIN($D1330:OFFSET($D1331,-$H$2+1,0)),"S",H1330))</f>
        <v>S</v>
      </c>
      <c r="I1331" s="2" t="str">
        <f ca="1">IF($C1331&gt;MAX($C1330:OFFSET($C1331,-$I$2+1,0)),"B",IF($D1331&lt;MIN($D1330:OFFSET($D1331,-$I$2+1,0)),"S",I1330))</f>
        <v>B</v>
      </c>
      <c r="J1331" s="2" t="str">
        <f t="shared" ca="1" si="212"/>
        <v>X</v>
      </c>
      <c r="K1331">
        <f t="shared" ca="1" si="213"/>
        <v>0</v>
      </c>
      <c r="L1331">
        <f t="shared" ca="1" si="214"/>
        <v>-8909.9999999999836</v>
      </c>
      <c r="M1331" s="8">
        <f t="shared" si="222"/>
        <v>4.0026633015254598</v>
      </c>
      <c r="N1331" s="9">
        <f t="shared" si="221"/>
        <v>800.53266030509201</v>
      </c>
      <c r="O1331" s="7">
        <f t="shared" ca="1" si="217"/>
        <v>0</v>
      </c>
      <c r="P1331" s="2" t="str">
        <f t="shared" ca="1" si="218"/>
        <v xml:space="preserve"> </v>
      </c>
      <c r="Q1331" t="str">
        <f t="shared" ca="1" si="219"/>
        <v>X</v>
      </c>
      <c r="R1331">
        <f t="shared" ca="1" si="215"/>
        <v>0</v>
      </c>
      <c r="S1331">
        <f t="shared" ca="1" si="216"/>
        <v>-13199.999999999987</v>
      </c>
    </row>
    <row r="1332" spans="1:19" x14ac:dyDescent="0.25">
      <c r="A1332" s="1">
        <v>38477</v>
      </c>
      <c r="B1332">
        <v>581.29999999999995</v>
      </c>
      <c r="C1332">
        <v>582.20000000000005</v>
      </c>
      <c r="D1332">
        <v>579.29999999999995</v>
      </c>
      <c r="E1332">
        <v>581.20000000000005</v>
      </c>
      <c r="F1332">
        <v>18899</v>
      </c>
      <c r="G1332">
        <f t="shared" si="220"/>
        <v>2.9000000000000909</v>
      </c>
      <c r="H1332" s="2" t="str">
        <f ca="1">IF($C1332&gt;MAX($C1331:OFFSET($C1332,-$H$2+1,0)),"B",IF($D1332&lt;MIN($D1331:OFFSET($D1332,-$H$2+1,0)),"S",H1331))</f>
        <v>S</v>
      </c>
      <c r="I1332" s="2" t="str">
        <f ca="1">IF($C1332&gt;MAX($C1331:OFFSET($C1332,-$I$2+1,0)),"B",IF($D1332&lt;MIN($D1331:OFFSET($D1332,-$I$2+1,0)),"S",I1331))</f>
        <v>B</v>
      </c>
      <c r="J1332" s="2" t="str">
        <f t="shared" ca="1" si="212"/>
        <v>X</v>
      </c>
      <c r="K1332">
        <f t="shared" ca="1" si="213"/>
        <v>0</v>
      </c>
      <c r="L1332">
        <f t="shared" ca="1" si="214"/>
        <v>-8909.9999999999836</v>
      </c>
      <c r="M1332" s="8">
        <f t="shared" si="222"/>
        <v>3.947530136449191</v>
      </c>
      <c r="N1332" s="9">
        <f t="shared" si="221"/>
        <v>789.50602728983824</v>
      </c>
      <c r="O1332" s="7">
        <f t="shared" ca="1" si="217"/>
        <v>0</v>
      </c>
      <c r="P1332" s="2" t="str">
        <f t="shared" ca="1" si="218"/>
        <v xml:space="preserve"> </v>
      </c>
      <c r="Q1332" t="str">
        <f t="shared" ca="1" si="219"/>
        <v>X</v>
      </c>
      <c r="R1332">
        <f t="shared" ca="1" si="215"/>
        <v>0</v>
      </c>
      <c r="S1332">
        <f t="shared" ca="1" si="216"/>
        <v>-13199.999999999987</v>
      </c>
    </row>
    <row r="1333" spans="1:19" x14ac:dyDescent="0.25">
      <c r="A1333" s="1">
        <v>38478</v>
      </c>
      <c r="B1333">
        <v>581</v>
      </c>
      <c r="C1333">
        <v>581.29999999999995</v>
      </c>
      <c r="D1333">
        <v>575</v>
      </c>
      <c r="E1333">
        <v>577.4</v>
      </c>
      <c r="F1333">
        <v>33916</v>
      </c>
      <c r="G1333">
        <f t="shared" si="220"/>
        <v>6.2999999999999545</v>
      </c>
      <c r="H1333" s="2" t="str">
        <f ca="1">IF($C1333&gt;MAX($C1332:OFFSET($C1333,-$H$2+1,0)),"B",IF($D1333&lt;MIN($D1332:OFFSET($D1333,-$H$2+1,0)),"S",H1332))</f>
        <v>S</v>
      </c>
      <c r="I1333" s="2" t="str">
        <f ca="1">IF($C1333&gt;MAX($C1332:OFFSET($C1333,-$I$2+1,0)),"B",IF($D1333&lt;MIN($D1332:OFFSET($D1333,-$I$2+1,0)),"S",I1332))</f>
        <v>B</v>
      </c>
      <c r="J1333" s="2" t="str">
        <f t="shared" ca="1" si="212"/>
        <v>X</v>
      </c>
      <c r="K1333">
        <f t="shared" ca="1" si="213"/>
        <v>0</v>
      </c>
      <c r="L1333">
        <f t="shared" ca="1" si="214"/>
        <v>-8909.9999999999836</v>
      </c>
      <c r="M1333" s="8">
        <f t="shared" si="222"/>
        <v>4.0651536296267299</v>
      </c>
      <c r="N1333" s="9">
        <f t="shared" si="221"/>
        <v>813.03072592534602</v>
      </c>
      <c r="O1333" s="7">
        <f t="shared" ca="1" si="217"/>
        <v>0</v>
      </c>
      <c r="P1333" s="2" t="str">
        <f t="shared" ca="1" si="218"/>
        <v xml:space="preserve"> </v>
      </c>
      <c r="Q1333" t="str">
        <f t="shared" ca="1" si="219"/>
        <v>X</v>
      </c>
      <c r="R1333">
        <f t="shared" ca="1" si="215"/>
        <v>0</v>
      </c>
      <c r="S1333">
        <f t="shared" ca="1" si="216"/>
        <v>-13199.999999999987</v>
      </c>
    </row>
    <row r="1334" spans="1:19" x14ac:dyDescent="0.25">
      <c r="A1334" s="1">
        <v>38481</v>
      </c>
      <c r="B1334">
        <v>576.6</v>
      </c>
      <c r="C1334">
        <v>577.79999999999995</v>
      </c>
      <c r="D1334">
        <v>575.9</v>
      </c>
      <c r="E1334">
        <v>577.4</v>
      </c>
      <c r="F1334">
        <v>53365</v>
      </c>
      <c r="G1334">
        <f t="shared" si="220"/>
        <v>1.8999999999999773</v>
      </c>
      <c r="H1334" s="2" t="str">
        <f ca="1">IF($C1334&gt;MAX($C1333:OFFSET($C1334,-$H$2+1,0)),"B",IF($D1334&lt;MIN($D1333:OFFSET($D1334,-$H$2+1,0)),"S",H1333))</f>
        <v>S</v>
      </c>
      <c r="I1334" s="2" t="str">
        <f ca="1">IF($C1334&gt;MAX($C1333:OFFSET($C1334,-$I$2+1,0)),"B",IF($D1334&lt;MIN($D1333:OFFSET($D1334,-$I$2+1,0)),"S",I1333))</f>
        <v>B</v>
      </c>
      <c r="J1334" s="2" t="str">
        <f t="shared" ca="1" si="212"/>
        <v>X</v>
      </c>
      <c r="K1334">
        <f t="shared" ca="1" si="213"/>
        <v>0</v>
      </c>
      <c r="L1334">
        <f t="shared" ca="1" si="214"/>
        <v>-8909.9999999999836</v>
      </c>
      <c r="M1334" s="8">
        <f t="shared" si="222"/>
        <v>3.9568959481453922</v>
      </c>
      <c r="N1334" s="9">
        <f t="shared" si="221"/>
        <v>791.3791896290785</v>
      </c>
      <c r="O1334" s="7">
        <f t="shared" ca="1" si="217"/>
        <v>0</v>
      </c>
      <c r="P1334" s="2" t="str">
        <f t="shared" ca="1" si="218"/>
        <v xml:space="preserve"> </v>
      </c>
      <c r="Q1334" t="str">
        <f t="shared" ca="1" si="219"/>
        <v>X</v>
      </c>
      <c r="R1334">
        <f t="shared" ca="1" si="215"/>
        <v>0</v>
      </c>
      <c r="S1334">
        <f t="shared" ca="1" si="216"/>
        <v>-13199.999999999987</v>
      </c>
    </row>
    <row r="1335" spans="1:19" x14ac:dyDescent="0.25">
      <c r="A1335" s="1">
        <v>38482</v>
      </c>
      <c r="B1335">
        <v>578.20000000000005</v>
      </c>
      <c r="C1335">
        <v>579.29999999999995</v>
      </c>
      <c r="D1335">
        <v>578.1</v>
      </c>
      <c r="E1335">
        <v>578.4</v>
      </c>
      <c r="F1335">
        <v>24420</v>
      </c>
      <c r="G1335">
        <f t="shared" si="220"/>
        <v>1.8999999999999773</v>
      </c>
      <c r="H1335" s="2" t="str">
        <f ca="1">IF($C1335&gt;MAX($C1334:OFFSET($C1335,-$H$2+1,0)),"B",IF($D1335&lt;MIN($D1334:OFFSET($D1335,-$H$2+1,0)),"S",H1334))</f>
        <v>S</v>
      </c>
      <c r="I1335" s="2" t="str">
        <f ca="1">IF($C1335&gt;MAX($C1334:OFFSET($C1335,-$I$2+1,0)),"B",IF($D1335&lt;MIN($D1334:OFFSET($D1335,-$I$2+1,0)),"S",I1334))</f>
        <v>B</v>
      </c>
      <c r="J1335" s="2" t="str">
        <f t="shared" ca="1" si="212"/>
        <v>X</v>
      </c>
      <c r="K1335">
        <f t="shared" ca="1" si="213"/>
        <v>0</v>
      </c>
      <c r="L1335">
        <f t="shared" ca="1" si="214"/>
        <v>-8909.9999999999836</v>
      </c>
      <c r="M1335" s="8">
        <f t="shared" si="222"/>
        <v>3.8540511507381217</v>
      </c>
      <c r="N1335" s="9">
        <f t="shared" si="221"/>
        <v>770.81023014762434</v>
      </c>
      <c r="O1335" s="7">
        <f t="shared" ca="1" si="217"/>
        <v>0</v>
      </c>
      <c r="P1335" s="2" t="str">
        <f t="shared" ca="1" si="218"/>
        <v xml:space="preserve"> </v>
      </c>
      <c r="Q1335" t="str">
        <f t="shared" ca="1" si="219"/>
        <v>X</v>
      </c>
      <c r="R1335">
        <f t="shared" ca="1" si="215"/>
        <v>0</v>
      </c>
      <c r="S1335">
        <f t="shared" ca="1" si="216"/>
        <v>-13199.999999999987</v>
      </c>
    </row>
    <row r="1336" spans="1:19" x14ac:dyDescent="0.25">
      <c r="A1336" s="1">
        <v>38483</v>
      </c>
      <c r="B1336">
        <v>579.1</v>
      </c>
      <c r="C1336">
        <v>579.79999999999995</v>
      </c>
      <c r="D1336">
        <v>576.5</v>
      </c>
      <c r="E1336">
        <v>578.4</v>
      </c>
      <c r="F1336">
        <v>26147</v>
      </c>
      <c r="G1336">
        <f t="shared" si="220"/>
        <v>3.2999999999999545</v>
      </c>
      <c r="H1336" s="2" t="str">
        <f ca="1">IF($C1336&gt;MAX($C1335:OFFSET($C1336,-$H$2+1,0)),"B",IF($D1336&lt;MIN($D1335:OFFSET($D1336,-$H$2+1,0)),"S",H1335))</f>
        <v>S</v>
      </c>
      <c r="I1336" s="2" t="str">
        <f ca="1">IF($C1336&gt;MAX($C1335:OFFSET($C1336,-$I$2+1,0)),"B",IF($D1336&lt;MIN($D1335:OFFSET($D1336,-$I$2+1,0)),"S",I1335))</f>
        <v>B</v>
      </c>
      <c r="J1336" s="2" t="str">
        <f t="shared" ca="1" si="212"/>
        <v>X</v>
      </c>
      <c r="K1336">
        <f t="shared" ca="1" si="213"/>
        <v>0</v>
      </c>
      <c r="L1336">
        <f t="shared" ca="1" si="214"/>
        <v>-8909.9999999999836</v>
      </c>
      <c r="M1336" s="8">
        <f t="shared" si="222"/>
        <v>3.8263485932012129</v>
      </c>
      <c r="N1336" s="9">
        <f t="shared" si="221"/>
        <v>765.26971864024256</v>
      </c>
      <c r="O1336" s="7">
        <f t="shared" ca="1" si="217"/>
        <v>0</v>
      </c>
      <c r="P1336" s="2" t="str">
        <f t="shared" ca="1" si="218"/>
        <v xml:space="preserve"> </v>
      </c>
      <c r="Q1336" t="str">
        <f t="shared" ca="1" si="219"/>
        <v>X</v>
      </c>
      <c r="R1336">
        <f t="shared" ca="1" si="215"/>
        <v>0</v>
      </c>
      <c r="S1336">
        <f t="shared" ca="1" si="216"/>
        <v>-13199.999999999987</v>
      </c>
    </row>
    <row r="1337" spans="1:19" x14ac:dyDescent="0.25">
      <c r="A1337" s="1">
        <v>38484</v>
      </c>
      <c r="B1337">
        <v>576.4</v>
      </c>
      <c r="C1337">
        <v>576.9</v>
      </c>
      <c r="D1337">
        <v>571.4</v>
      </c>
      <c r="E1337">
        <v>572.70000000000005</v>
      </c>
      <c r="F1337">
        <v>27936</v>
      </c>
      <c r="G1337">
        <f t="shared" si="220"/>
        <v>7</v>
      </c>
      <c r="H1337" s="2" t="str">
        <f ca="1">IF($C1337&gt;MAX($C1336:OFFSET($C1337,-$H$2+1,0)),"B",IF($D1337&lt;MIN($D1336:OFFSET($D1337,-$H$2+1,0)),"S",H1336))</f>
        <v>S</v>
      </c>
      <c r="I1337" s="2" t="str">
        <f ca="1">IF($C1337&gt;MAX($C1336:OFFSET($C1337,-$I$2+1,0)),"B",IF($D1337&lt;MIN($D1336:OFFSET($D1337,-$I$2+1,0)),"S",I1336))</f>
        <v>S</v>
      </c>
      <c r="J1337" s="2" t="str">
        <f t="shared" ca="1" si="212"/>
        <v>S</v>
      </c>
      <c r="K1337">
        <f t="shared" ca="1" si="213"/>
        <v>0</v>
      </c>
      <c r="L1337">
        <f t="shared" ca="1" si="214"/>
        <v>-8909.9999999999836</v>
      </c>
      <c r="M1337" s="8">
        <f t="shared" si="222"/>
        <v>3.9850311635411524</v>
      </c>
      <c r="N1337" s="9">
        <f t="shared" si="221"/>
        <v>797.00623270823053</v>
      </c>
      <c r="O1337" s="7">
        <f t="shared" ca="1" si="217"/>
        <v>0</v>
      </c>
      <c r="P1337" s="2" t="str">
        <f t="shared" ca="1" si="218"/>
        <v xml:space="preserve"> </v>
      </c>
      <c r="Q1337" t="str">
        <f t="shared" ca="1" si="219"/>
        <v>S</v>
      </c>
      <c r="R1337">
        <f t="shared" ca="1" si="215"/>
        <v>0</v>
      </c>
      <c r="S1337">
        <f t="shared" ca="1" si="216"/>
        <v>-13199.999999999987</v>
      </c>
    </row>
    <row r="1338" spans="1:19" x14ac:dyDescent="0.25">
      <c r="A1338" s="1">
        <v>38485</v>
      </c>
      <c r="B1338">
        <v>571</v>
      </c>
      <c r="C1338">
        <v>573.20000000000005</v>
      </c>
      <c r="D1338">
        <v>569.79999999999995</v>
      </c>
      <c r="E1338">
        <v>571.20000000000005</v>
      </c>
      <c r="F1338">
        <v>61897</v>
      </c>
      <c r="G1338">
        <f t="shared" si="220"/>
        <v>3.4000000000000909</v>
      </c>
      <c r="H1338" s="2" t="str">
        <f ca="1">IF($C1338&gt;MAX($C1337:OFFSET($C1338,-$H$2+1,0)),"B",IF($D1338&lt;MIN($D1337:OFFSET($D1338,-$H$2+1,0)),"S",H1337))</f>
        <v>S</v>
      </c>
      <c r="I1338" s="2" t="str">
        <f ca="1">IF($C1338&gt;MAX($C1337:OFFSET($C1338,-$I$2+1,0)),"B",IF($D1338&lt;MIN($D1337:OFFSET($D1338,-$I$2+1,0)),"S",I1337))</f>
        <v>S</v>
      </c>
      <c r="J1338" s="2" t="str">
        <f t="shared" ca="1" si="212"/>
        <v>S</v>
      </c>
      <c r="K1338">
        <f t="shared" ca="1" si="213"/>
        <v>150</v>
      </c>
      <c r="L1338">
        <f t="shared" ca="1" si="214"/>
        <v>-8759.9999999999836</v>
      </c>
      <c r="M1338" s="8">
        <f t="shared" si="222"/>
        <v>3.955779605364099</v>
      </c>
      <c r="N1338" s="9">
        <f t="shared" si="221"/>
        <v>791.15592107281975</v>
      </c>
      <c r="O1338" s="7">
        <f t="shared" ca="1" si="217"/>
        <v>150</v>
      </c>
      <c r="P1338" s="2" t="str">
        <f t="shared" ca="1" si="218"/>
        <v xml:space="preserve"> </v>
      </c>
      <c r="Q1338" t="str">
        <f t="shared" ca="1" si="219"/>
        <v>S</v>
      </c>
      <c r="R1338">
        <f t="shared" ca="1" si="215"/>
        <v>150</v>
      </c>
      <c r="S1338">
        <f t="shared" ca="1" si="216"/>
        <v>-13049.999999999987</v>
      </c>
    </row>
    <row r="1339" spans="1:19" x14ac:dyDescent="0.25">
      <c r="A1339" s="1">
        <v>38488</v>
      </c>
      <c r="B1339">
        <v>570.1</v>
      </c>
      <c r="C1339">
        <v>570.6</v>
      </c>
      <c r="D1339">
        <v>568.70000000000005</v>
      </c>
      <c r="E1339">
        <v>569.79999999999995</v>
      </c>
      <c r="F1339">
        <v>38173</v>
      </c>
      <c r="G1339">
        <f t="shared" si="220"/>
        <v>2.5</v>
      </c>
      <c r="H1339" s="2" t="str">
        <f ca="1">IF($C1339&gt;MAX($C1338:OFFSET($C1339,-$H$2+1,0)),"B",IF($D1339&lt;MIN($D1338:OFFSET($D1339,-$H$2+1,0)),"S",H1338))</f>
        <v>S</v>
      </c>
      <c r="I1339" s="2" t="str">
        <f ca="1">IF($C1339&gt;MAX($C1338:OFFSET($C1339,-$I$2+1,0)),"B",IF($D1339&lt;MIN($D1338:OFFSET($D1339,-$I$2+1,0)),"S",I1338))</f>
        <v>S</v>
      </c>
      <c r="J1339" s="2" t="str">
        <f t="shared" ca="1" si="212"/>
        <v>S</v>
      </c>
      <c r="K1339">
        <f t="shared" ca="1" si="213"/>
        <v>140.00000000000909</v>
      </c>
      <c r="L1339">
        <f t="shared" ca="1" si="214"/>
        <v>-8619.9999999999745</v>
      </c>
      <c r="M1339" s="8">
        <f t="shared" si="222"/>
        <v>3.8829906250958941</v>
      </c>
      <c r="N1339" s="9">
        <f t="shared" si="221"/>
        <v>776.59812501917884</v>
      </c>
      <c r="O1339" s="7">
        <f t="shared" ca="1" si="217"/>
        <v>290.00000000000909</v>
      </c>
      <c r="P1339" s="2" t="str">
        <f t="shared" ca="1" si="218"/>
        <v xml:space="preserve"> </v>
      </c>
      <c r="Q1339" t="str">
        <f t="shared" ca="1" si="219"/>
        <v>S</v>
      </c>
      <c r="R1339">
        <f t="shared" ca="1" si="215"/>
        <v>140.00000000000909</v>
      </c>
      <c r="S1339">
        <f t="shared" ca="1" si="216"/>
        <v>-12909.999999999978</v>
      </c>
    </row>
    <row r="1340" spans="1:19" x14ac:dyDescent="0.25">
      <c r="A1340" s="1">
        <v>38489</v>
      </c>
      <c r="B1340">
        <v>570.29999999999995</v>
      </c>
      <c r="C1340">
        <v>572</v>
      </c>
      <c r="D1340">
        <v>569.79999999999995</v>
      </c>
      <c r="E1340">
        <v>570.29999999999995</v>
      </c>
      <c r="F1340">
        <v>34811</v>
      </c>
      <c r="G1340">
        <f t="shared" si="220"/>
        <v>2.2000000000000455</v>
      </c>
      <c r="H1340" s="2" t="str">
        <f ca="1">IF($C1340&gt;MAX($C1339:OFFSET($C1340,-$H$2+1,0)),"B",IF($D1340&lt;MIN($D1339:OFFSET($D1340,-$H$2+1,0)),"S",H1339))</f>
        <v>S</v>
      </c>
      <c r="I1340" s="2" t="str">
        <f ca="1">IF($C1340&gt;MAX($C1339:OFFSET($C1340,-$I$2+1,0)),"B",IF($D1340&lt;MIN($D1339:OFFSET($D1340,-$I$2+1,0)),"S",I1339))</f>
        <v>S</v>
      </c>
      <c r="J1340" s="2" t="str">
        <f t="shared" ca="1" si="212"/>
        <v>S</v>
      </c>
      <c r="K1340">
        <f t="shared" ca="1" si="213"/>
        <v>-50</v>
      </c>
      <c r="L1340">
        <f t="shared" ca="1" si="214"/>
        <v>-8669.9999999999745</v>
      </c>
      <c r="M1340" s="8">
        <f t="shared" si="222"/>
        <v>3.7988410938411015</v>
      </c>
      <c r="N1340" s="9">
        <f t="shared" si="221"/>
        <v>759.76821876822032</v>
      </c>
      <c r="O1340" s="7">
        <f t="shared" ca="1" si="217"/>
        <v>240.00000000000909</v>
      </c>
      <c r="P1340" s="2" t="str">
        <f t="shared" ca="1" si="218"/>
        <v xml:space="preserve"> </v>
      </c>
      <c r="Q1340" t="str">
        <f t="shared" ca="1" si="219"/>
        <v>S</v>
      </c>
      <c r="R1340">
        <f t="shared" ca="1" si="215"/>
        <v>-50</v>
      </c>
      <c r="S1340">
        <f t="shared" ca="1" si="216"/>
        <v>-12959.999999999978</v>
      </c>
    </row>
    <row r="1341" spans="1:19" x14ac:dyDescent="0.25">
      <c r="A1341" s="1">
        <v>38490</v>
      </c>
      <c r="B1341">
        <v>571</v>
      </c>
      <c r="C1341">
        <v>572.5</v>
      </c>
      <c r="D1341">
        <v>569.79999999999995</v>
      </c>
      <c r="E1341">
        <v>572.4</v>
      </c>
      <c r="F1341">
        <v>12106</v>
      </c>
      <c r="G1341">
        <f t="shared" si="220"/>
        <v>2.7000000000000455</v>
      </c>
      <c r="H1341" s="2" t="str">
        <f ca="1">IF($C1341&gt;MAX($C1340:OFFSET($C1341,-$H$2+1,0)),"B",IF($D1341&lt;MIN($D1340:OFFSET($D1341,-$H$2+1,0)),"S",H1340))</f>
        <v>S</v>
      </c>
      <c r="I1341" s="2" t="str">
        <f ca="1">IF($C1341&gt;MAX($C1340:OFFSET($C1341,-$I$2+1,0)),"B",IF($D1341&lt;MIN($D1340:OFFSET($D1341,-$I$2+1,0)),"S",I1340))</f>
        <v>S</v>
      </c>
      <c r="J1341" s="2" t="str">
        <f t="shared" ref="J1341:J1404" ca="1" si="223">IF(H1341=I1341,I1341,"X")</f>
        <v>S</v>
      </c>
      <c r="K1341">
        <f t="shared" ca="1" si="213"/>
        <v>-210.00000000000227</v>
      </c>
      <c r="L1341">
        <f t="shared" ca="1" si="214"/>
        <v>-8879.9999999999764</v>
      </c>
      <c r="M1341" s="8">
        <f t="shared" si="222"/>
        <v>3.7438990391490483</v>
      </c>
      <c r="N1341" s="9">
        <f t="shared" si="221"/>
        <v>748.77980782980967</v>
      </c>
      <c r="O1341" s="7">
        <f t="shared" ca="1" si="217"/>
        <v>30.000000000006821</v>
      </c>
      <c r="P1341" s="2" t="str">
        <f t="shared" ca="1" si="218"/>
        <v xml:space="preserve"> </v>
      </c>
      <c r="Q1341" t="str">
        <f t="shared" ca="1" si="219"/>
        <v>S</v>
      </c>
      <c r="R1341">
        <f t="shared" ca="1" si="215"/>
        <v>-210.00000000000227</v>
      </c>
      <c r="S1341">
        <f t="shared" ca="1" si="216"/>
        <v>-13169.99999999998</v>
      </c>
    </row>
    <row r="1342" spans="1:19" x14ac:dyDescent="0.25">
      <c r="A1342" s="1">
        <v>38491</v>
      </c>
      <c r="B1342">
        <v>571.79999999999995</v>
      </c>
      <c r="C1342">
        <v>572.70000000000005</v>
      </c>
      <c r="D1342">
        <v>570</v>
      </c>
      <c r="E1342">
        <v>571.29999999999995</v>
      </c>
      <c r="F1342">
        <v>71588</v>
      </c>
      <c r="G1342">
        <f t="shared" si="220"/>
        <v>2.7000000000000455</v>
      </c>
      <c r="H1342" s="2" t="str">
        <f ca="1">IF($C1342&gt;MAX($C1341:OFFSET($C1342,-$H$2+1,0)),"B",IF($D1342&lt;MIN($D1341:OFFSET($D1342,-$H$2+1,0)),"S",H1341))</f>
        <v>S</v>
      </c>
      <c r="I1342" s="2" t="str">
        <f ca="1">IF($C1342&gt;MAX($C1341:OFFSET($C1342,-$I$2+1,0)),"B",IF($D1342&lt;MIN($D1341:OFFSET($D1342,-$I$2+1,0)),"S",I1341))</f>
        <v>S</v>
      </c>
      <c r="J1342" s="2" t="str">
        <f t="shared" ca="1" si="223"/>
        <v>S</v>
      </c>
      <c r="K1342">
        <f t="shared" ref="K1342:K1405" ca="1" si="224">IF(J1341="B",$K$2*(E1342-E1341),IF(J1341="S",$K$2*(E1341-E1342),0))</f>
        <v>110.00000000000227</v>
      </c>
      <c r="L1342">
        <f t="shared" ref="L1342:L1405" ca="1" si="225">L1341+K1342</f>
        <v>-8769.9999999999745</v>
      </c>
      <c r="M1342" s="8">
        <f t="shared" si="222"/>
        <v>3.691704087191598</v>
      </c>
      <c r="N1342" s="9">
        <f t="shared" si="221"/>
        <v>738.34081743831962</v>
      </c>
      <c r="O1342" s="7">
        <f t="shared" ca="1" si="217"/>
        <v>140.00000000000909</v>
      </c>
      <c r="P1342" s="2" t="str">
        <f t="shared" ca="1" si="218"/>
        <v xml:space="preserve"> </v>
      </c>
      <c r="Q1342" t="str">
        <f t="shared" ca="1" si="219"/>
        <v>S</v>
      </c>
      <c r="R1342">
        <f t="shared" ref="R1342:R1405" ca="1" si="226">IF(Q1341&lt;&gt;"X",K1342,0)</f>
        <v>110.00000000000227</v>
      </c>
      <c r="S1342">
        <f t="shared" ref="S1342:S1405" ca="1" si="227">S1341+R1342</f>
        <v>-13059.999999999978</v>
      </c>
    </row>
    <row r="1343" spans="1:19" x14ac:dyDescent="0.25">
      <c r="A1343" s="1">
        <v>38492</v>
      </c>
      <c r="B1343">
        <v>570.5</v>
      </c>
      <c r="C1343">
        <v>571</v>
      </c>
      <c r="D1343">
        <v>567.29999999999995</v>
      </c>
      <c r="E1343">
        <v>568.20000000000005</v>
      </c>
      <c r="F1343">
        <v>62987</v>
      </c>
      <c r="G1343">
        <f t="shared" si="220"/>
        <v>4</v>
      </c>
      <c r="H1343" s="2" t="str">
        <f ca="1">IF($C1343&gt;MAX($C1342:OFFSET($C1343,-$H$2+1,0)),"B",IF($D1343&lt;MIN($D1342:OFFSET($D1343,-$H$2+1,0)),"S",H1342))</f>
        <v>S</v>
      </c>
      <c r="I1343" s="2" t="str">
        <f ca="1">IF($C1343&gt;MAX($C1342:OFFSET($C1343,-$I$2+1,0)),"B",IF($D1343&lt;MIN($D1342:OFFSET($D1343,-$I$2+1,0)),"S",I1342))</f>
        <v>S</v>
      </c>
      <c r="J1343" s="2" t="str">
        <f t="shared" ca="1" si="223"/>
        <v>S</v>
      </c>
      <c r="K1343">
        <f t="shared" ca="1" si="224"/>
        <v>309.99999999999091</v>
      </c>
      <c r="L1343">
        <f t="shared" ca="1" si="225"/>
        <v>-8459.9999999999836</v>
      </c>
      <c r="M1343" s="8">
        <f t="shared" si="222"/>
        <v>3.7071188828320181</v>
      </c>
      <c r="N1343" s="9">
        <f t="shared" si="221"/>
        <v>741.4237765664036</v>
      </c>
      <c r="O1343" s="7">
        <f t="shared" ref="O1343:O1406" ca="1" si="228">IF(J1343=J1342,K1343+O1342,0)</f>
        <v>450</v>
      </c>
      <c r="P1343" s="2" t="str">
        <f t="shared" ref="P1343:P1406" ca="1" si="229">IF(O1343&lt;-N1343,"X"," ")</f>
        <v xml:space="preserve"> </v>
      </c>
      <c r="Q1343" t="str">
        <f t="shared" ref="Q1343:Q1406" ca="1" si="230">IF(AND(Q1342&lt;&gt;"X",P1343="X"),"X",IF(AND(Q1342="X",J1343&lt;&gt;J1342),J1343,IF(J1343="X","X",Q1342)))</f>
        <v>S</v>
      </c>
      <c r="R1343">
        <f t="shared" ca="1" si="226"/>
        <v>309.99999999999091</v>
      </c>
      <c r="S1343">
        <f t="shared" ca="1" si="227"/>
        <v>-12749.999999999987</v>
      </c>
    </row>
    <row r="1344" spans="1:19" x14ac:dyDescent="0.25">
      <c r="A1344" s="1">
        <v>38495</v>
      </c>
      <c r="B1344">
        <v>567.79999999999995</v>
      </c>
      <c r="C1344">
        <v>569</v>
      </c>
      <c r="D1344">
        <v>567.29999999999995</v>
      </c>
      <c r="E1344">
        <v>567.4</v>
      </c>
      <c r="F1344">
        <v>37831</v>
      </c>
      <c r="G1344">
        <f t="shared" si="220"/>
        <v>1.7000000000000455</v>
      </c>
      <c r="H1344" s="2" t="str">
        <f ca="1">IF($C1344&gt;MAX($C1343:OFFSET($C1344,-$H$2+1,0)),"B",IF($D1344&lt;MIN($D1343:OFFSET($D1344,-$H$2+1,0)),"S",H1343))</f>
        <v>S</v>
      </c>
      <c r="I1344" s="2" t="str">
        <f ca="1">IF($C1344&gt;MAX($C1343:OFFSET($C1344,-$I$2+1,0)),"B",IF($D1344&lt;MIN($D1343:OFFSET($D1344,-$I$2+1,0)),"S",I1343))</f>
        <v>S</v>
      </c>
      <c r="J1344" s="2" t="str">
        <f t="shared" ca="1" si="223"/>
        <v>S</v>
      </c>
      <c r="K1344">
        <f t="shared" ca="1" si="224"/>
        <v>80.000000000006821</v>
      </c>
      <c r="L1344">
        <f t="shared" ca="1" si="225"/>
        <v>-8379.9999999999764</v>
      </c>
      <c r="M1344" s="8">
        <f t="shared" si="222"/>
        <v>3.6067629386904194</v>
      </c>
      <c r="N1344" s="9">
        <f t="shared" si="221"/>
        <v>721.35258773808391</v>
      </c>
      <c r="O1344" s="7">
        <f t="shared" ca="1" si="228"/>
        <v>530.00000000000682</v>
      </c>
      <c r="P1344" s="2" t="str">
        <f t="shared" ca="1" si="229"/>
        <v xml:space="preserve"> </v>
      </c>
      <c r="Q1344" t="str">
        <f t="shared" ca="1" si="230"/>
        <v>S</v>
      </c>
      <c r="R1344">
        <f t="shared" ca="1" si="226"/>
        <v>80.000000000006821</v>
      </c>
      <c r="S1344">
        <f t="shared" ca="1" si="227"/>
        <v>-12669.99999999998</v>
      </c>
    </row>
    <row r="1345" spans="1:19" x14ac:dyDescent="0.25">
      <c r="A1345" s="1">
        <v>38496</v>
      </c>
      <c r="B1345">
        <v>569</v>
      </c>
      <c r="C1345">
        <v>569.79999999999995</v>
      </c>
      <c r="D1345">
        <v>567.9</v>
      </c>
      <c r="E1345">
        <v>568.20000000000005</v>
      </c>
      <c r="F1345">
        <v>30926</v>
      </c>
      <c r="G1345">
        <f t="shared" si="220"/>
        <v>2.3999999999999773</v>
      </c>
      <c r="H1345" s="2" t="str">
        <f ca="1">IF($C1345&gt;MAX($C1344:OFFSET($C1345,-$H$2+1,0)),"B",IF($D1345&lt;MIN($D1344:OFFSET($D1345,-$H$2+1,0)),"S",H1344))</f>
        <v>S</v>
      </c>
      <c r="I1345" s="2" t="str">
        <f ca="1">IF($C1345&gt;MAX($C1344:OFFSET($C1345,-$I$2+1,0)),"B",IF($D1345&lt;MIN($D1344:OFFSET($D1345,-$I$2+1,0)),"S",I1344))</f>
        <v>S</v>
      </c>
      <c r="J1345" s="2" t="str">
        <f t="shared" ca="1" si="223"/>
        <v>S</v>
      </c>
      <c r="K1345">
        <f t="shared" ca="1" si="224"/>
        <v>-80.000000000006821</v>
      </c>
      <c r="L1345">
        <f t="shared" ca="1" si="225"/>
        <v>-8459.9999999999836</v>
      </c>
      <c r="M1345" s="8">
        <f t="shared" si="222"/>
        <v>3.5464247917558973</v>
      </c>
      <c r="N1345" s="9">
        <f t="shared" si="221"/>
        <v>709.28495835117951</v>
      </c>
      <c r="O1345" s="7">
        <f t="shared" ca="1" si="228"/>
        <v>450</v>
      </c>
      <c r="P1345" s="2" t="str">
        <f t="shared" ca="1" si="229"/>
        <v xml:space="preserve"> </v>
      </c>
      <c r="Q1345" t="str">
        <f t="shared" ca="1" si="230"/>
        <v>S</v>
      </c>
      <c r="R1345">
        <f t="shared" ca="1" si="226"/>
        <v>-80.000000000006821</v>
      </c>
      <c r="S1345">
        <f t="shared" ca="1" si="227"/>
        <v>-12749.999999999987</v>
      </c>
    </row>
    <row r="1346" spans="1:19" x14ac:dyDescent="0.25">
      <c r="A1346" s="1">
        <v>38497</v>
      </c>
      <c r="B1346">
        <v>567.6</v>
      </c>
      <c r="C1346">
        <v>569.5</v>
      </c>
      <c r="D1346">
        <v>567.6</v>
      </c>
      <c r="E1346">
        <v>569.4</v>
      </c>
      <c r="F1346">
        <v>43249</v>
      </c>
      <c r="G1346">
        <f t="shared" si="220"/>
        <v>1.8999999999999773</v>
      </c>
      <c r="H1346" s="2" t="str">
        <f ca="1">IF($C1346&gt;MAX($C1345:OFFSET($C1346,-$H$2+1,0)),"B",IF($D1346&lt;MIN($D1345:OFFSET($D1346,-$H$2+1,0)),"S",H1345))</f>
        <v>S</v>
      </c>
      <c r="I1346" s="2" t="str">
        <f ca="1">IF($C1346&gt;MAX($C1345:OFFSET($C1346,-$I$2+1,0)),"B",IF($D1346&lt;MIN($D1345:OFFSET($D1346,-$I$2+1,0)),"S",I1345))</f>
        <v>S</v>
      </c>
      <c r="J1346" s="2" t="str">
        <f t="shared" ca="1" si="223"/>
        <v>S</v>
      </c>
      <c r="K1346">
        <f t="shared" ca="1" si="224"/>
        <v>-119.99999999999318</v>
      </c>
      <c r="L1346">
        <f t="shared" ca="1" si="225"/>
        <v>-8579.9999999999764</v>
      </c>
      <c r="M1346" s="8">
        <f t="shared" si="222"/>
        <v>3.4641035521681012</v>
      </c>
      <c r="N1346" s="9">
        <f t="shared" si="221"/>
        <v>692.82071043362021</v>
      </c>
      <c r="O1346" s="7">
        <f t="shared" ca="1" si="228"/>
        <v>330.00000000000682</v>
      </c>
      <c r="P1346" s="2" t="str">
        <f t="shared" ca="1" si="229"/>
        <v xml:space="preserve"> </v>
      </c>
      <c r="Q1346" t="str">
        <f t="shared" ca="1" si="230"/>
        <v>S</v>
      </c>
      <c r="R1346">
        <f t="shared" ca="1" si="226"/>
        <v>-119.99999999999318</v>
      </c>
      <c r="S1346">
        <f t="shared" ca="1" si="227"/>
        <v>-12869.99999999998</v>
      </c>
    </row>
    <row r="1347" spans="1:19" x14ac:dyDescent="0.25">
      <c r="A1347" s="1">
        <v>38498</v>
      </c>
      <c r="B1347">
        <v>568.29999999999995</v>
      </c>
      <c r="C1347">
        <v>569.29999999999995</v>
      </c>
      <c r="D1347">
        <v>567.6</v>
      </c>
      <c r="E1347">
        <v>568.5</v>
      </c>
      <c r="F1347">
        <v>29562</v>
      </c>
      <c r="G1347">
        <f t="shared" si="220"/>
        <v>1.7999999999999545</v>
      </c>
      <c r="H1347" s="2" t="str">
        <f ca="1">IF($C1347&gt;MAX($C1346:OFFSET($C1347,-$H$2+1,0)),"B",IF($D1347&lt;MIN($D1346:OFFSET($D1347,-$H$2+1,0)),"S",H1346))</f>
        <v>S</v>
      </c>
      <c r="I1347" s="2" t="str">
        <f ca="1">IF($C1347&gt;MAX($C1346:OFFSET($C1347,-$I$2+1,0)),"B",IF($D1347&lt;MIN($D1346:OFFSET($D1347,-$I$2+1,0)),"S",I1346))</f>
        <v>S</v>
      </c>
      <c r="J1347" s="2" t="str">
        <f t="shared" ca="1" si="223"/>
        <v>S</v>
      </c>
      <c r="K1347">
        <f t="shared" ca="1" si="224"/>
        <v>89.999999999997726</v>
      </c>
      <c r="L1347">
        <f t="shared" ca="1" si="225"/>
        <v>-8489.9999999999782</v>
      </c>
      <c r="M1347" s="8">
        <f t="shared" si="222"/>
        <v>3.3808983745596941</v>
      </c>
      <c r="N1347" s="9">
        <f t="shared" si="221"/>
        <v>676.17967491193883</v>
      </c>
      <c r="O1347" s="7">
        <f t="shared" ca="1" si="228"/>
        <v>420.00000000000455</v>
      </c>
      <c r="P1347" s="2" t="str">
        <f t="shared" ca="1" si="229"/>
        <v xml:space="preserve"> </v>
      </c>
      <c r="Q1347" t="str">
        <f t="shared" ca="1" si="230"/>
        <v>S</v>
      </c>
      <c r="R1347">
        <f t="shared" ca="1" si="226"/>
        <v>89.999999999997726</v>
      </c>
      <c r="S1347">
        <f t="shared" ca="1" si="227"/>
        <v>-12779.999999999982</v>
      </c>
    </row>
    <row r="1348" spans="1:19" x14ac:dyDescent="0.25">
      <c r="A1348" s="1">
        <v>38499</v>
      </c>
      <c r="B1348">
        <v>568.6</v>
      </c>
      <c r="C1348">
        <v>570.5</v>
      </c>
      <c r="D1348">
        <v>568.29999999999995</v>
      </c>
      <c r="E1348">
        <v>570.29999999999995</v>
      </c>
      <c r="F1348">
        <v>33425</v>
      </c>
      <c r="G1348">
        <f t="shared" ref="G1348:G1411" si="231">MAX(C1348-D1348,C1348-E1347,E1347-D1348)</f>
        <v>2.2000000000000455</v>
      </c>
      <c r="H1348" s="2" t="str">
        <f ca="1">IF($C1348&gt;MAX($C1347:OFFSET($C1348,-$H$2+1,0)),"B",IF($D1348&lt;MIN($D1347:OFFSET($D1348,-$H$2+1,0)),"S",H1347))</f>
        <v>S</v>
      </c>
      <c r="I1348" s="2" t="str">
        <f ca="1">IF($C1348&gt;MAX($C1347:OFFSET($C1348,-$I$2+1,0)),"B",IF($D1348&lt;MIN($D1347:OFFSET($D1348,-$I$2+1,0)),"S",I1347))</f>
        <v>S</v>
      </c>
      <c r="J1348" s="2" t="str">
        <f t="shared" ca="1" si="223"/>
        <v>S</v>
      </c>
      <c r="K1348">
        <f t="shared" ca="1" si="224"/>
        <v>-179.99999999999545</v>
      </c>
      <c r="L1348">
        <f t="shared" ca="1" si="225"/>
        <v>-8669.9999999999745</v>
      </c>
      <c r="M1348" s="8">
        <f t="shared" si="222"/>
        <v>3.3218534558317119</v>
      </c>
      <c r="N1348" s="9">
        <f t="shared" si="221"/>
        <v>664.37069116634234</v>
      </c>
      <c r="O1348" s="7">
        <f t="shared" ca="1" si="228"/>
        <v>240.00000000000909</v>
      </c>
      <c r="P1348" s="2" t="str">
        <f t="shared" ca="1" si="229"/>
        <v xml:space="preserve"> </v>
      </c>
      <c r="Q1348" t="str">
        <f t="shared" ca="1" si="230"/>
        <v>S</v>
      </c>
      <c r="R1348">
        <f t="shared" ca="1" si="226"/>
        <v>-179.99999999999545</v>
      </c>
      <c r="S1348">
        <f t="shared" ca="1" si="227"/>
        <v>-12959.999999999978</v>
      </c>
    </row>
    <row r="1349" spans="1:19" x14ac:dyDescent="0.25">
      <c r="A1349" s="1">
        <v>38503</v>
      </c>
      <c r="B1349">
        <v>564.9</v>
      </c>
      <c r="C1349">
        <v>567.70000000000005</v>
      </c>
      <c r="D1349">
        <v>563.70000000000005</v>
      </c>
      <c r="E1349">
        <v>566.79999999999995</v>
      </c>
      <c r="F1349">
        <v>31805</v>
      </c>
      <c r="G1349">
        <f t="shared" si="231"/>
        <v>6.5999999999999091</v>
      </c>
      <c r="H1349" s="2" t="str">
        <f ca="1">IF($C1349&gt;MAX($C1348:OFFSET($C1349,-$H$2+1,0)),"B",IF($D1349&lt;MIN($D1348:OFFSET($D1349,-$H$2+1,0)),"S",H1348))</f>
        <v>S</v>
      </c>
      <c r="I1349" s="2" t="str">
        <f ca="1">IF($C1349&gt;MAX($C1348:OFFSET($C1349,-$I$2+1,0)),"B",IF($D1349&lt;MIN($D1348:OFFSET($D1349,-$I$2+1,0)),"S",I1348))</f>
        <v>S</v>
      </c>
      <c r="J1349" s="2" t="str">
        <f t="shared" ca="1" si="223"/>
        <v>S</v>
      </c>
      <c r="K1349">
        <f t="shared" ca="1" si="224"/>
        <v>350</v>
      </c>
      <c r="L1349">
        <f t="shared" ca="1" si="225"/>
        <v>-8319.9999999999745</v>
      </c>
      <c r="M1349" s="8">
        <f t="shared" si="222"/>
        <v>3.485760783040122</v>
      </c>
      <c r="N1349" s="9">
        <f t="shared" si="221"/>
        <v>697.15215660802437</v>
      </c>
      <c r="O1349" s="7">
        <f t="shared" ca="1" si="228"/>
        <v>590.00000000000909</v>
      </c>
      <c r="P1349" s="2" t="str">
        <f t="shared" ca="1" si="229"/>
        <v xml:space="preserve"> </v>
      </c>
      <c r="Q1349" t="str">
        <f t="shared" ca="1" si="230"/>
        <v>S</v>
      </c>
      <c r="R1349">
        <f t="shared" ca="1" si="226"/>
        <v>350</v>
      </c>
      <c r="S1349">
        <f t="shared" ca="1" si="227"/>
        <v>-12609.999999999978</v>
      </c>
    </row>
    <row r="1350" spans="1:19" x14ac:dyDescent="0.25">
      <c r="A1350" s="1">
        <v>38504</v>
      </c>
      <c r="B1350">
        <v>566.4</v>
      </c>
      <c r="C1350">
        <v>567.4</v>
      </c>
      <c r="D1350">
        <v>564.6</v>
      </c>
      <c r="E1350">
        <v>565.6</v>
      </c>
      <c r="F1350">
        <v>30574</v>
      </c>
      <c r="G1350">
        <f t="shared" si="231"/>
        <v>2.7999999999999545</v>
      </c>
      <c r="H1350" s="2" t="str">
        <f ca="1">IF($C1350&gt;MAX($C1349:OFFSET($C1350,-$H$2+1,0)),"B",IF($D1350&lt;MIN($D1349:OFFSET($D1350,-$H$2+1,0)),"S",H1349))</f>
        <v>S</v>
      </c>
      <c r="I1350" s="2" t="str">
        <f ca="1">IF($C1350&gt;MAX($C1349:OFFSET($C1350,-$I$2+1,0)),"B",IF($D1350&lt;MIN($D1349:OFFSET($D1350,-$I$2+1,0)),"S",I1349))</f>
        <v>S</v>
      </c>
      <c r="J1350" s="2" t="str">
        <f t="shared" ca="1" si="223"/>
        <v>S</v>
      </c>
      <c r="K1350">
        <f t="shared" ca="1" si="224"/>
        <v>119.99999999999318</v>
      </c>
      <c r="L1350">
        <f t="shared" ca="1" si="225"/>
        <v>-8199.9999999999818</v>
      </c>
      <c r="M1350" s="8">
        <f t="shared" si="222"/>
        <v>3.4514727438881136</v>
      </c>
      <c r="N1350" s="9">
        <f t="shared" si="221"/>
        <v>690.29454877762271</v>
      </c>
      <c r="O1350" s="7">
        <f t="shared" ca="1" si="228"/>
        <v>710.00000000000227</v>
      </c>
      <c r="P1350" s="2" t="str">
        <f t="shared" ca="1" si="229"/>
        <v xml:space="preserve"> </v>
      </c>
      <c r="Q1350" t="str">
        <f t="shared" ca="1" si="230"/>
        <v>S</v>
      </c>
      <c r="R1350">
        <f t="shared" ca="1" si="226"/>
        <v>119.99999999999318</v>
      </c>
      <c r="S1350">
        <f t="shared" ca="1" si="227"/>
        <v>-12489.999999999985</v>
      </c>
    </row>
    <row r="1351" spans="1:19" x14ac:dyDescent="0.25">
      <c r="A1351" s="1">
        <v>38505</v>
      </c>
      <c r="B1351">
        <v>566.9</v>
      </c>
      <c r="C1351">
        <v>573.70000000000005</v>
      </c>
      <c r="D1351">
        <v>566.70000000000005</v>
      </c>
      <c r="E1351">
        <v>572.70000000000005</v>
      </c>
      <c r="F1351">
        <v>26085</v>
      </c>
      <c r="G1351">
        <f t="shared" si="231"/>
        <v>8.1000000000000227</v>
      </c>
      <c r="H1351" s="2" t="str">
        <f ca="1">IF($C1351&gt;MAX($C1350:OFFSET($C1351,-$H$2+1,0)),"B",IF($D1351&lt;MIN($D1350:OFFSET($D1351,-$H$2+1,0)),"S",H1350))</f>
        <v>S</v>
      </c>
      <c r="I1351" s="2" t="str">
        <f ca="1">IF($C1351&gt;MAX($C1350:OFFSET($C1351,-$I$2+1,0)),"B",IF($D1351&lt;MIN($D1350:OFFSET($D1351,-$I$2+1,0)),"S",I1350))</f>
        <v>S</v>
      </c>
      <c r="J1351" s="2" t="str">
        <f t="shared" ca="1" si="223"/>
        <v>S</v>
      </c>
      <c r="K1351">
        <f t="shared" ca="1" si="224"/>
        <v>-710.00000000000227</v>
      </c>
      <c r="L1351">
        <f t="shared" ca="1" si="225"/>
        <v>-8909.9999999999836</v>
      </c>
      <c r="M1351" s="8">
        <f t="shared" si="222"/>
        <v>3.6838991066937092</v>
      </c>
      <c r="N1351" s="9">
        <f t="shared" si="221"/>
        <v>736.77982133874184</v>
      </c>
      <c r="O1351" s="7">
        <f t="shared" ca="1" si="228"/>
        <v>0</v>
      </c>
      <c r="P1351" s="2" t="str">
        <f t="shared" ca="1" si="229"/>
        <v xml:space="preserve"> </v>
      </c>
      <c r="Q1351" t="str">
        <f t="shared" ca="1" si="230"/>
        <v>S</v>
      </c>
      <c r="R1351">
        <f t="shared" ca="1" si="226"/>
        <v>-710.00000000000227</v>
      </c>
      <c r="S1351">
        <f t="shared" ca="1" si="227"/>
        <v>-13199.999999999987</v>
      </c>
    </row>
    <row r="1352" spans="1:19" x14ac:dyDescent="0.25">
      <c r="A1352" s="1">
        <v>38506</v>
      </c>
      <c r="B1352">
        <v>572.29999999999995</v>
      </c>
      <c r="C1352">
        <v>574.9</v>
      </c>
      <c r="D1352">
        <v>572.29999999999995</v>
      </c>
      <c r="E1352">
        <v>573.70000000000005</v>
      </c>
      <c r="F1352">
        <v>27587</v>
      </c>
      <c r="G1352">
        <f t="shared" si="231"/>
        <v>2.6000000000000227</v>
      </c>
      <c r="H1352" s="2" t="str">
        <f ca="1">IF($C1352&gt;MAX($C1351:OFFSET($C1352,-$H$2+1,0)),"B",IF($D1352&lt;MIN($D1351:OFFSET($D1352,-$H$2+1,0)),"S",H1351))</f>
        <v>S</v>
      </c>
      <c r="I1352" s="2" t="str">
        <f ca="1">IF($C1352&gt;MAX($C1351:OFFSET($C1352,-$I$2+1,0)),"B",IF($D1352&lt;MIN($D1351:OFFSET($D1352,-$I$2+1,0)),"S",I1351))</f>
        <v>S</v>
      </c>
      <c r="J1352" s="2" t="str">
        <f t="shared" ca="1" si="223"/>
        <v>S</v>
      </c>
      <c r="K1352">
        <f t="shared" ca="1" si="224"/>
        <v>-100</v>
      </c>
      <c r="L1352">
        <f t="shared" ca="1" si="225"/>
        <v>-9009.9999999999836</v>
      </c>
      <c r="M1352" s="8">
        <f t="shared" si="222"/>
        <v>3.6297041513590251</v>
      </c>
      <c r="N1352" s="9">
        <f t="shared" si="221"/>
        <v>725.940830271805</v>
      </c>
      <c r="O1352" s="7">
        <f t="shared" ca="1" si="228"/>
        <v>-100</v>
      </c>
      <c r="P1352" s="2" t="str">
        <f t="shared" ca="1" si="229"/>
        <v xml:space="preserve"> </v>
      </c>
      <c r="Q1352" t="str">
        <f t="shared" ca="1" si="230"/>
        <v>S</v>
      </c>
      <c r="R1352">
        <f t="shared" ca="1" si="226"/>
        <v>-100</v>
      </c>
      <c r="S1352">
        <f t="shared" ca="1" si="227"/>
        <v>-13299.999999999987</v>
      </c>
    </row>
    <row r="1353" spans="1:19" x14ac:dyDescent="0.25">
      <c r="A1353" s="1">
        <v>38509</v>
      </c>
      <c r="B1353">
        <v>575.9</v>
      </c>
      <c r="C1353">
        <v>577.4</v>
      </c>
      <c r="D1353">
        <v>575.5</v>
      </c>
      <c r="E1353">
        <v>576.29999999999995</v>
      </c>
      <c r="F1353">
        <v>28455</v>
      </c>
      <c r="G1353">
        <f t="shared" si="231"/>
        <v>3.6999999999999318</v>
      </c>
      <c r="H1353" s="2" t="str">
        <f ca="1">IF($C1353&gt;MAX($C1352:OFFSET($C1353,-$H$2+1,0)),"B",IF($D1353&lt;MIN($D1352:OFFSET($D1353,-$H$2+1,0)),"S",H1352))</f>
        <v>S</v>
      </c>
      <c r="I1353" s="2" t="str">
        <f ca="1">IF($C1353&gt;MAX($C1352:OFFSET($C1353,-$I$2+1,0)),"B",IF($D1353&lt;MIN($D1352:OFFSET($D1353,-$I$2+1,0)),"S",I1352))</f>
        <v>S</v>
      </c>
      <c r="J1353" s="2" t="str">
        <f t="shared" ca="1" si="223"/>
        <v>S</v>
      </c>
      <c r="K1353">
        <f t="shared" ca="1" si="224"/>
        <v>-259.99999999999091</v>
      </c>
      <c r="L1353">
        <f t="shared" ca="1" si="225"/>
        <v>-9269.9999999999745</v>
      </c>
      <c r="M1353" s="8">
        <f t="shared" si="222"/>
        <v>3.6332189437910705</v>
      </c>
      <c r="N1353" s="9">
        <f t="shared" si="221"/>
        <v>726.6437887582141</v>
      </c>
      <c r="O1353" s="7">
        <f t="shared" ca="1" si="228"/>
        <v>-359.99999999999091</v>
      </c>
      <c r="P1353" s="2" t="str">
        <f t="shared" ca="1" si="229"/>
        <v xml:space="preserve"> </v>
      </c>
      <c r="Q1353" t="str">
        <f t="shared" ca="1" si="230"/>
        <v>S</v>
      </c>
      <c r="R1353">
        <f t="shared" ca="1" si="226"/>
        <v>-259.99999999999091</v>
      </c>
      <c r="S1353">
        <f t="shared" ca="1" si="227"/>
        <v>-13559.999999999978</v>
      </c>
    </row>
    <row r="1354" spans="1:19" x14ac:dyDescent="0.25">
      <c r="A1354" s="1">
        <v>38510</v>
      </c>
      <c r="B1354">
        <v>576.1</v>
      </c>
      <c r="C1354">
        <v>576.4</v>
      </c>
      <c r="D1354">
        <v>574.1</v>
      </c>
      <c r="E1354">
        <v>574.6</v>
      </c>
      <c r="F1354">
        <v>55346</v>
      </c>
      <c r="G1354">
        <f t="shared" si="231"/>
        <v>2.2999999999999545</v>
      </c>
      <c r="H1354" s="2" t="str">
        <f ca="1">IF($C1354&gt;MAX($C1353:OFFSET($C1354,-$H$2+1,0)),"B",IF($D1354&lt;MIN($D1353:OFFSET($D1354,-$H$2+1,0)),"S",H1353))</f>
        <v>S</v>
      </c>
      <c r="I1354" s="2" t="str">
        <f ca="1">IF($C1354&gt;MAX($C1353:OFFSET($C1354,-$I$2+1,0)),"B",IF($D1354&lt;MIN($D1353:OFFSET($D1354,-$I$2+1,0)),"S",I1353))</f>
        <v>S</v>
      </c>
      <c r="J1354" s="2" t="str">
        <f t="shared" ca="1" si="223"/>
        <v>S</v>
      </c>
      <c r="K1354">
        <f t="shared" ca="1" si="224"/>
        <v>169.99999999999318</v>
      </c>
      <c r="L1354">
        <f t="shared" ca="1" si="225"/>
        <v>-9099.9999999999818</v>
      </c>
      <c r="M1354" s="8">
        <f t="shared" si="222"/>
        <v>3.5665579966015146</v>
      </c>
      <c r="N1354" s="9">
        <f t="shared" si="221"/>
        <v>713.31159932030289</v>
      </c>
      <c r="O1354" s="7">
        <f t="shared" ca="1" si="228"/>
        <v>-189.99999999999773</v>
      </c>
      <c r="P1354" s="2" t="str">
        <f t="shared" ca="1" si="229"/>
        <v xml:space="preserve"> </v>
      </c>
      <c r="Q1354" t="str">
        <f t="shared" ca="1" si="230"/>
        <v>S</v>
      </c>
      <c r="R1354">
        <f t="shared" ca="1" si="226"/>
        <v>169.99999999999318</v>
      </c>
      <c r="S1354">
        <f t="shared" ca="1" si="227"/>
        <v>-13389.999999999985</v>
      </c>
    </row>
    <row r="1355" spans="1:19" x14ac:dyDescent="0.25">
      <c r="A1355" s="1">
        <v>38511</v>
      </c>
      <c r="B1355">
        <v>574.9</v>
      </c>
      <c r="C1355">
        <v>576.6</v>
      </c>
      <c r="D1355">
        <v>574.29999999999995</v>
      </c>
      <c r="E1355">
        <v>574.5</v>
      </c>
      <c r="F1355">
        <v>31435</v>
      </c>
      <c r="G1355">
        <f t="shared" si="231"/>
        <v>2.3000000000000682</v>
      </c>
      <c r="H1355" s="2" t="str">
        <f ca="1">IF($C1355&gt;MAX($C1354:OFFSET($C1355,-$H$2+1,0)),"B",IF($D1355&lt;MIN($D1354:OFFSET($D1355,-$H$2+1,0)),"S",H1354))</f>
        <v>S</v>
      </c>
      <c r="I1355" s="2" t="str">
        <f ca="1">IF($C1355&gt;MAX($C1354:OFFSET($C1355,-$I$2+1,0)),"B",IF($D1355&lt;MIN($D1354:OFFSET($D1355,-$I$2+1,0)),"S",I1354))</f>
        <v>S</v>
      </c>
      <c r="J1355" s="2" t="str">
        <f t="shared" ca="1" si="223"/>
        <v>S</v>
      </c>
      <c r="K1355">
        <f t="shared" ca="1" si="224"/>
        <v>10.000000000002274</v>
      </c>
      <c r="L1355">
        <f t="shared" ca="1" si="225"/>
        <v>-9089.99999999998</v>
      </c>
      <c r="M1355" s="8">
        <f t="shared" si="222"/>
        <v>3.5032300967714418</v>
      </c>
      <c r="N1355" s="9">
        <f t="shared" si="221"/>
        <v>700.64601935428834</v>
      </c>
      <c r="O1355" s="7">
        <f t="shared" ca="1" si="228"/>
        <v>-179.99999999999545</v>
      </c>
      <c r="P1355" s="2" t="str">
        <f t="shared" ca="1" si="229"/>
        <v xml:space="preserve"> </v>
      </c>
      <c r="Q1355" t="str">
        <f t="shared" ca="1" si="230"/>
        <v>S</v>
      </c>
      <c r="R1355">
        <f t="shared" ca="1" si="226"/>
        <v>10.000000000002274</v>
      </c>
      <c r="S1355">
        <f t="shared" ca="1" si="227"/>
        <v>-13379.999999999984</v>
      </c>
    </row>
    <row r="1356" spans="1:19" x14ac:dyDescent="0.25">
      <c r="A1356" s="1">
        <v>38512</v>
      </c>
      <c r="B1356">
        <v>573.20000000000005</v>
      </c>
      <c r="C1356">
        <v>575</v>
      </c>
      <c r="D1356">
        <v>570.9</v>
      </c>
      <c r="E1356">
        <v>574</v>
      </c>
      <c r="F1356">
        <v>59715</v>
      </c>
      <c r="G1356">
        <f t="shared" si="231"/>
        <v>4.1000000000000227</v>
      </c>
      <c r="H1356" s="2" t="str">
        <f ca="1">IF($C1356&gt;MAX($C1355:OFFSET($C1356,-$H$2+1,0)),"B",IF($D1356&lt;MIN($D1355:OFFSET($D1356,-$H$2+1,0)),"S",H1355))</f>
        <v>S</v>
      </c>
      <c r="I1356" s="2" t="str">
        <f ca="1">IF($C1356&gt;MAX($C1355:OFFSET($C1356,-$I$2+1,0)),"B",IF($D1356&lt;MIN($D1355:OFFSET($D1356,-$I$2+1,0)),"S",I1355))</f>
        <v>S</v>
      </c>
      <c r="J1356" s="2" t="str">
        <f t="shared" ca="1" si="223"/>
        <v>S</v>
      </c>
      <c r="K1356">
        <f t="shared" ca="1" si="224"/>
        <v>50</v>
      </c>
      <c r="L1356">
        <f t="shared" ca="1" si="225"/>
        <v>-9039.99999999998</v>
      </c>
      <c r="M1356" s="8">
        <f t="shared" si="222"/>
        <v>3.5330685919328708</v>
      </c>
      <c r="N1356" s="9">
        <f t="shared" si="221"/>
        <v>706.61371838657419</v>
      </c>
      <c r="O1356" s="7">
        <f t="shared" ca="1" si="228"/>
        <v>-129.99999999999545</v>
      </c>
      <c r="P1356" s="2" t="str">
        <f t="shared" ca="1" si="229"/>
        <v xml:space="preserve"> </v>
      </c>
      <c r="Q1356" t="str">
        <f t="shared" ca="1" si="230"/>
        <v>S</v>
      </c>
      <c r="R1356">
        <f t="shared" ca="1" si="226"/>
        <v>50</v>
      </c>
      <c r="S1356">
        <f t="shared" ca="1" si="227"/>
        <v>-13329.999999999984</v>
      </c>
    </row>
    <row r="1357" spans="1:19" x14ac:dyDescent="0.25">
      <c r="A1357" s="1">
        <v>38513</v>
      </c>
      <c r="B1357">
        <v>572.6</v>
      </c>
      <c r="C1357">
        <v>578.4</v>
      </c>
      <c r="D1357">
        <v>572</v>
      </c>
      <c r="E1357">
        <v>577.20000000000005</v>
      </c>
      <c r="F1357">
        <v>27710</v>
      </c>
      <c r="G1357">
        <f t="shared" si="231"/>
        <v>6.3999999999999773</v>
      </c>
      <c r="H1357" s="2" t="str">
        <f ca="1">IF($C1357&gt;MAX($C1356:OFFSET($C1357,-$H$2+1,0)),"B",IF($D1357&lt;MIN($D1356:OFFSET($D1357,-$H$2+1,0)),"S",H1356))</f>
        <v>S</v>
      </c>
      <c r="I1357" s="2" t="str">
        <f ca="1">IF($C1357&gt;MAX($C1356:OFFSET($C1357,-$I$2+1,0)),"B",IF($D1357&lt;MIN($D1356:OFFSET($D1357,-$I$2+1,0)),"S",I1356))</f>
        <v>B</v>
      </c>
      <c r="J1357" s="2" t="str">
        <f t="shared" ca="1" si="223"/>
        <v>X</v>
      </c>
      <c r="K1357">
        <f t="shared" ca="1" si="224"/>
        <v>-320.00000000000455</v>
      </c>
      <c r="L1357">
        <f t="shared" ca="1" si="225"/>
        <v>-9359.9999999999854</v>
      </c>
      <c r="M1357" s="8">
        <f t="shared" si="222"/>
        <v>3.6764151623362258</v>
      </c>
      <c r="N1357" s="9">
        <f t="shared" si="221"/>
        <v>735.28303246724511</v>
      </c>
      <c r="O1357" s="7">
        <f t="shared" ca="1" si="228"/>
        <v>0</v>
      </c>
      <c r="P1357" s="2" t="str">
        <f t="shared" ca="1" si="229"/>
        <v xml:space="preserve"> </v>
      </c>
      <c r="Q1357" t="str">
        <f t="shared" ca="1" si="230"/>
        <v>X</v>
      </c>
      <c r="R1357">
        <f t="shared" ca="1" si="226"/>
        <v>-320.00000000000455</v>
      </c>
      <c r="S1357">
        <f t="shared" ca="1" si="227"/>
        <v>-13649.999999999989</v>
      </c>
    </row>
    <row r="1358" spans="1:19" x14ac:dyDescent="0.25">
      <c r="A1358" s="1">
        <v>38516</v>
      </c>
      <c r="B1358">
        <v>576.9</v>
      </c>
      <c r="C1358">
        <v>580.5</v>
      </c>
      <c r="D1358">
        <v>575.5</v>
      </c>
      <c r="E1358">
        <v>579</v>
      </c>
      <c r="F1358">
        <v>21272</v>
      </c>
      <c r="G1358">
        <f t="shared" si="231"/>
        <v>5</v>
      </c>
      <c r="H1358" s="2" t="str">
        <f ca="1">IF($C1358&gt;MAX($C1357:OFFSET($C1358,-$H$2+1,0)),"B",IF($D1358&lt;MIN($D1357:OFFSET($D1358,-$H$2+1,0)),"S",H1357))</f>
        <v>S</v>
      </c>
      <c r="I1358" s="2" t="str">
        <f ca="1">IF($C1358&gt;MAX($C1357:OFFSET($C1358,-$I$2+1,0)),"B",IF($D1358&lt;MIN($D1357:OFFSET($D1358,-$I$2+1,0)),"S",I1357))</f>
        <v>B</v>
      </c>
      <c r="J1358" s="2" t="str">
        <f t="shared" ca="1" si="223"/>
        <v>X</v>
      </c>
      <c r="K1358">
        <f t="shared" ca="1" si="224"/>
        <v>0</v>
      </c>
      <c r="L1358">
        <f t="shared" ca="1" si="225"/>
        <v>-9359.9999999999854</v>
      </c>
      <c r="M1358" s="8">
        <f t="shared" si="222"/>
        <v>3.7425944042194148</v>
      </c>
      <c r="N1358" s="9">
        <f t="shared" si="221"/>
        <v>748.51888084388293</v>
      </c>
      <c r="O1358" s="7">
        <f t="shared" ca="1" si="228"/>
        <v>0</v>
      </c>
      <c r="P1358" s="2" t="str">
        <f t="shared" ca="1" si="229"/>
        <v xml:space="preserve"> </v>
      </c>
      <c r="Q1358" t="str">
        <f t="shared" ca="1" si="230"/>
        <v>X</v>
      </c>
      <c r="R1358">
        <f t="shared" ca="1" si="226"/>
        <v>0</v>
      </c>
      <c r="S1358">
        <f t="shared" ca="1" si="227"/>
        <v>-13649.999999999989</v>
      </c>
    </row>
    <row r="1359" spans="1:19" x14ac:dyDescent="0.25">
      <c r="A1359" s="1">
        <v>38517</v>
      </c>
      <c r="B1359">
        <v>576.6</v>
      </c>
      <c r="C1359">
        <v>578.1</v>
      </c>
      <c r="D1359">
        <v>576.29999999999995</v>
      </c>
      <c r="E1359">
        <v>577.20000000000005</v>
      </c>
      <c r="F1359">
        <v>13413</v>
      </c>
      <c r="G1359">
        <f t="shared" si="231"/>
        <v>2.7000000000000455</v>
      </c>
      <c r="H1359" s="2" t="str">
        <f ca="1">IF($C1359&gt;MAX($C1358:OFFSET($C1359,-$H$2+1,0)),"B",IF($D1359&lt;MIN($D1358:OFFSET($D1359,-$H$2+1,0)),"S",H1358))</f>
        <v>S</v>
      </c>
      <c r="I1359" s="2" t="str">
        <f ca="1">IF($C1359&gt;MAX($C1358:OFFSET($C1359,-$I$2+1,0)),"B",IF($D1359&lt;MIN($D1358:OFFSET($D1359,-$I$2+1,0)),"S",I1358))</f>
        <v>B</v>
      </c>
      <c r="J1359" s="2" t="str">
        <f t="shared" ca="1" si="223"/>
        <v>X</v>
      </c>
      <c r="K1359">
        <f t="shared" ca="1" si="224"/>
        <v>0</v>
      </c>
      <c r="L1359">
        <f t="shared" ca="1" si="225"/>
        <v>-9359.9999999999854</v>
      </c>
      <c r="M1359" s="8">
        <f t="shared" si="222"/>
        <v>3.6904646840084459</v>
      </c>
      <c r="N1359" s="9">
        <f t="shared" si="221"/>
        <v>738.09293680168912</v>
      </c>
      <c r="O1359" s="7">
        <f t="shared" ca="1" si="228"/>
        <v>0</v>
      </c>
      <c r="P1359" s="2" t="str">
        <f t="shared" ca="1" si="229"/>
        <v xml:space="preserve"> </v>
      </c>
      <c r="Q1359" t="str">
        <f t="shared" ca="1" si="230"/>
        <v>X</v>
      </c>
      <c r="R1359">
        <f t="shared" ca="1" si="226"/>
        <v>0</v>
      </c>
      <c r="S1359">
        <f t="shared" ca="1" si="227"/>
        <v>-13649.999999999989</v>
      </c>
    </row>
    <row r="1360" spans="1:19" x14ac:dyDescent="0.25">
      <c r="A1360" s="1">
        <v>38518</v>
      </c>
      <c r="B1360">
        <v>577.5</v>
      </c>
      <c r="C1360">
        <v>579.70000000000005</v>
      </c>
      <c r="D1360">
        <v>577</v>
      </c>
      <c r="E1360">
        <v>578.79999999999995</v>
      </c>
      <c r="F1360">
        <v>5029</v>
      </c>
      <c r="G1360">
        <f t="shared" si="231"/>
        <v>2.7000000000000455</v>
      </c>
      <c r="H1360" s="2" t="str">
        <f ca="1">IF($C1360&gt;MAX($C1359:OFFSET($C1360,-$H$2+1,0)),"B",IF($D1360&lt;MIN($D1359:OFFSET($D1360,-$H$2+1,0)),"S",H1359))</f>
        <v>S</v>
      </c>
      <c r="I1360" s="2" t="str">
        <f ca="1">IF($C1360&gt;MAX($C1359:OFFSET($C1360,-$I$2+1,0)),"B",IF($D1360&lt;MIN($D1359:OFFSET($D1360,-$I$2+1,0)),"S",I1359))</f>
        <v>B</v>
      </c>
      <c r="J1360" s="2" t="str">
        <f t="shared" ca="1" si="223"/>
        <v>X</v>
      </c>
      <c r="K1360">
        <f t="shared" ca="1" si="224"/>
        <v>0</v>
      </c>
      <c r="L1360">
        <f t="shared" ca="1" si="225"/>
        <v>-9359.9999999999854</v>
      </c>
      <c r="M1360" s="8">
        <f t="shared" si="222"/>
        <v>3.6409414498080261</v>
      </c>
      <c r="N1360" s="9">
        <f t="shared" si="221"/>
        <v>728.18828996160528</v>
      </c>
      <c r="O1360" s="7">
        <f t="shared" ca="1" si="228"/>
        <v>0</v>
      </c>
      <c r="P1360" s="2" t="str">
        <f t="shared" ca="1" si="229"/>
        <v xml:space="preserve"> </v>
      </c>
      <c r="Q1360" t="str">
        <f t="shared" ca="1" si="230"/>
        <v>X</v>
      </c>
      <c r="R1360">
        <f t="shared" ca="1" si="226"/>
        <v>0</v>
      </c>
      <c r="S1360">
        <f t="shared" ca="1" si="227"/>
        <v>-13649.999999999989</v>
      </c>
    </row>
    <row r="1361" spans="1:19" x14ac:dyDescent="0.25">
      <c r="A1361" s="1">
        <v>38519</v>
      </c>
      <c r="B1361">
        <v>581.9</v>
      </c>
      <c r="C1361">
        <v>586.4</v>
      </c>
      <c r="D1361">
        <v>581.6</v>
      </c>
      <c r="E1361">
        <v>585.79999999999995</v>
      </c>
      <c r="F1361">
        <v>18733</v>
      </c>
      <c r="G1361">
        <f t="shared" si="231"/>
        <v>7.6000000000000227</v>
      </c>
      <c r="H1361" s="2" t="str">
        <f ca="1">IF($C1361&gt;MAX($C1360:OFFSET($C1361,-$H$2+1,0)),"B",IF($D1361&lt;MIN($D1360:OFFSET($D1361,-$H$2+1,0)),"S",H1360))</f>
        <v>S</v>
      </c>
      <c r="I1361" s="2" t="str">
        <f ca="1">IF($C1361&gt;MAX($C1360:OFFSET($C1361,-$I$2+1,0)),"B",IF($D1361&lt;MIN($D1360:OFFSET($D1361,-$I$2+1,0)),"S",I1360))</f>
        <v>B</v>
      </c>
      <c r="J1361" s="2" t="str">
        <f t="shared" ca="1" si="223"/>
        <v>X</v>
      </c>
      <c r="K1361">
        <f t="shared" ca="1" si="224"/>
        <v>0</v>
      </c>
      <c r="L1361">
        <f t="shared" ca="1" si="225"/>
        <v>-9359.9999999999854</v>
      </c>
      <c r="M1361" s="8">
        <f t="shared" si="222"/>
        <v>3.8388943773176258</v>
      </c>
      <c r="N1361" s="9">
        <f t="shared" si="221"/>
        <v>767.7788754635252</v>
      </c>
      <c r="O1361" s="7">
        <f t="shared" ca="1" si="228"/>
        <v>0</v>
      </c>
      <c r="P1361" s="2" t="str">
        <f t="shared" ca="1" si="229"/>
        <v xml:space="preserve"> </v>
      </c>
      <c r="Q1361" t="str">
        <f t="shared" ca="1" si="230"/>
        <v>X</v>
      </c>
      <c r="R1361">
        <f t="shared" ca="1" si="226"/>
        <v>0</v>
      </c>
      <c r="S1361">
        <f t="shared" ca="1" si="227"/>
        <v>-13649.999999999989</v>
      </c>
    </row>
    <row r="1362" spans="1:19" x14ac:dyDescent="0.25">
      <c r="A1362" s="1">
        <v>38520</v>
      </c>
      <c r="B1362">
        <v>587.1</v>
      </c>
      <c r="C1362">
        <v>589.20000000000005</v>
      </c>
      <c r="D1362">
        <v>586.4</v>
      </c>
      <c r="E1362">
        <v>587.9</v>
      </c>
      <c r="F1362">
        <v>48848</v>
      </c>
      <c r="G1362">
        <f t="shared" si="231"/>
        <v>3.4000000000000909</v>
      </c>
      <c r="H1362" s="2" t="str">
        <f ca="1">IF($C1362&gt;MAX($C1361:OFFSET($C1362,-$H$2+1,0)),"B",IF($D1362&lt;MIN($D1361:OFFSET($D1362,-$H$2+1,0)),"S",H1361))</f>
        <v>S</v>
      </c>
      <c r="I1362" s="2" t="str">
        <f ca="1">IF($C1362&gt;MAX($C1361:OFFSET($C1362,-$I$2+1,0)),"B",IF($D1362&lt;MIN($D1361:OFFSET($D1362,-$I$2+1,0)),"S",I1361))</f>
        <v>B</v>
      </c>
      <c r="J1362" s="2" t="str">
        <f t="shared" ca="1" si="223"/>
        <v>X</v>
      </c>
      <c r="K1362">
        <f t="shared" ca="1" si="224"/>
        <v>0</v>
      </c>
      <c r="L1362">
        <f t="shared" ca="1" si="225"/>
        <v>-9359.9999999999854</v>
      </c>
      <c r="M1362" s="8">
        <f t="shared" si="222"/>
        <v>3.8169496584517488</v>
      </c>
      <c r="N1362" s="9">
        <f t="shared" si="221"/>
        <v>763.38993169034973</v>
      </c>
      <c r="O1362" s="7">
        <f t="shared" ca="1" si="228"/>
        <v>0</v>
      </c>
      <c r="P1362" s="2" t="str">
        <f t="shared" ca="1" si="229"/>
        <v xml:space="preserve"> </v>
      </c>
      <c r="Q1362" t="str">
        <f t="shared" ca="1" si="230"/>
        <v>X</v>
      </c>
      <c r="R1362">
        <f t="shared" ca="1" si="226"/>
        <v>0</v>
      </c>
      <c r="S1362">
        <f t="shared" ca="1" si="227"/>
        <v>-13649.999999999989</v>
      </c>
    </row>
    <row r="1363" spans="1:19" x14ac:dyDescent="0.25">
      <c r="A1363" s="1">
        <v>38523</v>
      </c>
      <c r="B1363">
        <v>590.20000000000005</v>
      </c>
      <c r="C1363">
        <v>590.70000000000005</v>
      </c>
      <c r="D1363">
        <v>587.20000000000005</v>
      </c>
      <c r="E1363">
        <v>587.9</v>
      </c>
      <c r="F1363">
        <v>24329</v>
      </c>
      <c r="G1363">
        <f t="shared" si="231"/>
        <v>3.5</v>
      </c>
      <c r="H1363" s="2" t="str">
        <f ca="1">IF($C1363&gt;MAX($C1362:OFFSET($C1363,-$H$2+1,0)),"B",IF($D1363&lt;MIN($D1362:OFFSET($D1363,-$H$2+1,0)),"S",H1362))</f>
        <v>B</v>
      </c>
      <c r="I1363" s="2" t="str">
        <f ca="1">IF($C1363&gt;MAX($C1362:OFFSET($C1363,-$I$2+1,0)),"B",IF($D1363&lt;MIN($D1362:OFFSET($D1363,-$I$2+1,0)),"S",I1362))</f>
        <v>B</v>
      </c>
      <c r="J1363" s="2" t="str">
        <f t="shared" ca="1" si="223"/>
        <v>B</v>
      </c>
      <c r="K1363">
        <f t="shared" ca="1" si="224"/>
        <v>0</v>
      </c>
      <c r="L1363">
        <f t="shared" ca="1" si="225"/>
        <v>-9359.9999999999854</v>
      </c>
      <c r="M1363" s="8">
        <f t="shared" si="222"/>
        <v>3.8011021755291616</v>
      </c>
      <c r="N1363" s="9">
        <f t="shared" si="221"/>
        <v>760.22043510583228</v>
      </c>
      <c r="O1363" s="7">
        <f t="shared" ca="1" si="228"/>
        <v>0</v>
      </c>
      <c r="P1363" s="2" t="str">
        <f t="shared" ca="1" si="229"/>
        <v xml:space="preserve"> </v>
      </c>
      <c r="Q1363" t="str">
        <f t="shared" ca="1" si="230"/>
        <v>B</v>
      </c>
      <c r="R1363">
        <f t="shared" ca="1" si="226"/>
        <v>0</v>
      </c>
      <c r="S1363">
        <f t="shared" ca="1" si="227"/>
        <v>-13649.999999999989</v>
      </c>
    </row>
    <row r="1364" spans="1:19" x14ac:dyDescent="0.25">
      <c r="A1364" s="1">
        <v>38524</v>
      </c>
      <c r="B1364">
        <v>585.4</v>
      </c>
      <c r="C1364">
        <v>588.70000000000005</v>
      </c>
      <c r="D1364">
        <v>584.4</v>
      </c>
      <c r="E1364">
        <v>588.4</v>
      </c>
      <c r="F1364">
        <v>31467</v>
      </c>
      <c r="G1364">
        <f t="shared" si="231"/>
        <v>4.3000000000000682</v>
      </c>
      <c r="H1364" s="2" t="str">
        <f ca="1">IF($C1364&gt;MAX($C1363:OFFSET($C1364,-$H$2+1,0)),"B",IF($D1364&lt;MIN($D1363:OFFSET($D1364,-$H$2+1,0)),"S",H1363))</f>
        <v>B</v>
      </c>
      <c r="I1364" s="2" t="str">
        <f ca="1">IF($C1364&gt;MAX($C1363:OFFSET($C1364,-$I$2+1,0)),"B",IF($D1364&lt;MIN($D1363:OFFSET($D1364,-$I$2+1,0)),"S",I1363))</f>
        <v>B</v>
      </c>
      <c r="J1364" s="2" t="str">
        <f t="shared" ca="1" si="223"/>
        <v>B</v>
      </c>
      <c r="K1364">
        <f t="shared" ca="1" si="224"/>
        <v>50</v>
      </c>
      <c r="L1364">
        <f t="shared" ca="1" si="225"/>
        <v>-9309.9999999999854</v>
      </c>
      <c r="M1364" s="8">
        <f t="shared" si="222"/>
        <v>3.8260470667527064</v>
      </c>
      <c r="N1364" s="9">
        <f t="shared" si="221"/>
        <v>765.20941335054124</v>
      </c>
      <c r="O1364" s="7">
        <f t="shared" ca="1" si="228"/>
        <v>50</v>
      </c>
      <c r="P1364" s="2" t="str">
        <f t="shared" ca="1" si="229"/>
        <v xml:space="preserve"> </v>
      </c>
      <c r="Q1364" t="str">
        <f t="shared" ca="1" si="230"/>
        <v>B</v>
      </c>
      <c r="R1364">
        <f t="shared" ca="1" si="226"/>
        <v>50</v>
      </c>
      <c r="S1364">
        <f t="shared" ca="1" si="227"/>
        <v>-13599.999999999989</v>
      </c>
    </row>
    <row r="1365" spans="1:19" x14ac:dyDescent="0.25">
      <c r="A1365" s="1">
        <v>38525</v>
      </c>
      <c r="B1365">
        <v>588.6</v>
      </c>
      <c r="C1365">
        <v>589</v>
      </c>
      <c r="D1365">
        <v>585.9</v>
      </c>
      <c r="E1365">
        <v>587.6</v>
      </c>
      <c r="F1365">
        <v>41155</v>
      </c>
      <c r="G1365">
        <f t="shared" si="231"/>
        <v>3.1000000000000227</v>
      </c>
      <c r="H1365" s="2" t="str">
        <f ca="1">IF($C1365&gt;MAX($C1364:OFFSET($C1365,-$H$2+1,0)),"B",IF($D1365&lt;MIN($D1364:OFFSET($D1365,-$H$2+1,0)),"S",H1364))</f>
        <v>B</v>
      </c>
      <c r="I1365" s="2" t="str">
        <f ca="1">IF($C1365&gt;MAX($C1364:OFFSET($C1365,-$I$2+1,0)),"B",IF($D1365&lt;MIN($D1364:OFFSET($D1365,-$I$2+1,0)),"S",I1364))</f>
        <v>B</v>
      </c>
      <c r="J1365" s="2" t="str">
        <f t="shared" ca="1" si="223"/>
        <v>B</v>
      </c>
      <c r="K1365">
        <f t="shared" ca="1" si="224"/>
        <v>-79.999999999995453</v>
      </c>
      <c r="L1365">
        <f t="shared" ca="1" si="225"/>
        <v>-9389.9999999999818</v>
      </c>
      <c r="M1365" s="8">
        <f t="shared" si="222"/>
        <v>3.7897447134150726</v>
      </c>
      <c r="N1365" s="9">
        <f t="shared" si="221"/>
        <v>757.94894268301448</v>
      </c>
      <c r="O1365" s="7">
        <f t="shared" ca="1" si="228"/>
        <v>-29.999999999995453</v>
      </c>
      <c r="P1365" s="2" t="str">
        <f t="shared" ca="1" si="229"/>
        <v xml:space="preserve"> </v>
      </c>
      <c r="Q1365" t="str">
        <f t="shared" ca="1" si="230"/>
        <v>B</v>
      </c>
      <c r="R1365">
        <f t="shared" ca="1" si="226"/>
        <v>-79.999999999995453</v>
      </c>
      <c r="S1365">
        <f t="shared" ca="1" si="227"/>
        <v>-13679.999999999985</v>
      </c>
    </row>
    <row r="1366" spans="1:19" x14ac:dyDescent="0.25">
      <c r="A1366" s="1">
        <v>38526</v>
      </c>
      <c r="B1366">
        <v>587.70000000000005</v>
      </c>
      <c r="C1366">
        <v>592.1</v>
      </c>
      <c r="D1366">
        <v>585.4</v>
      </c>
      <c r="E1366">
        <v>591.1</v>
      </c>
      <c r="F1366">
        <v>25158</v>
      </c>
      <c r="G1366">
        <f t="shared" si="231"/>
        <v>6.7000000000000455</v>
      </c>
      <c r="H1366" s="2" t="str">
        <f ca="1">IF($C1366&gt;MAX($C1365:OFFSET($C1366,-$H$2+1,0)),"B",IF($D1366&lt;MIN($D1365:OFFSET($D1366,-$H$2+1,0)),"S",H1365))</f>
        <v>B</v>
      </c>
      <c r="I1366" s="2" t="str">
        <f ca="1">IF($C1366&gt;MAX($C1365:OFFSET($C1366,-$I$2+1,0)),"B",IF($D1366&lt;MIN($D1365:OFFSET($D1366,-$I$2+1,0)),"S",I1365))</f>
        <v>B</v>
      </c>
      <c r="J1366" s="2" t="str">
        <f t="shared" ca="1" si="223"/>
        <v>B</v>
      </c>
      <c r="K1366">
        <f t="shared" ca="1" si="224"/>
        <v>350</v>
      </c>
      <c r="L1366">
        <f t="shared" ca="1" si="225"/>
        <v>-9039.9999999999818</v>
      </c>
      <c r="M1366" s="8">
        <f t="shared" si="222"/>
        <v>3.935257477744321</v>
      </c>
      <c r="N1366" s="9">
        <f t="shared" ref="N1366:N1429" si="232">$N$2*M1366*$K$2</f>
        <v>787.05149554886418</v>
      </c>
      <c r="O1366" s="7">
        <f t="shared" ca="1" si="228"/>
        <v>320.00000000000455</v>
      </c>
      <c r="P1366" s="2" t="str">
        <f t="shared" ca="1" si="229"/>
        <v xml:space="preserve"> </v>
      </c>
      <c r="Q1366" t="str">
        <f t="shared" ca="1" si="230"/>
        <v>B</v>
      </c>
      <c r="R1366">
        <f t="shared" ca="1" si="226"/>
        <v>350</v>
      </c>
      <c r="S1366">
        <f t="shared" ca="1" si="227"/>
        <v>-13329.999999999985</v>
      </c>
    </row>
    <row r="1367" spans="1:19" x14ac:dyDescent="0.25">
      <c r="A1367" s="1">
        <v>38527</v>
      </c>
      <c r="B1367">
        <v>591</v>
      </c>
      <c r="C1367">
        <v>593.29999999999995</v>
      </c>
      <c r="D1367">
        <v>587.9</v>
      </c>
      <c r="E1367">
        <v>589.9</v>
      </c>
      <c r="F1367">
        <v>42192</v>
      </c>
      <c r="G1367">
        <f t="shared" si="231"/>
        <v>5.3999999999999773</v>
      </c>
      <c r="H1367" s="2" t="str">
        <f ca="1">IF($C1367&gt;MAX($C1366:OFFSET($C1367,-$H$2+1,0)),"B",IF($D1367&lt;MIN($D1366:OFFSET($D1367,-$H$2+1,0)),"S",H1366))</f>
        <v>B</v>
      </c>
      <c r="I1367" s="2" t="str">
        <f ca="1">IF($C1367&gt;MAX($C1366:OFFSET($C1367,-$I$2+1,0)),"B",IF($D1367&lt;MIN($D1366:OFFSET($D1367,-$I$2+1,0)),"S",I1366))</f>
        <v>B</v>
      </c>
      <c r="J1367" s="2" t="str">
        <f t="shared" ca="1" si="223"/>
        <v>B</v>
      </c>
      <c r="K1367">
        <f t="shared" ca="1" si="224"/>
        <v>-120.00000000000455</v>
      </c>
      <c r="L1367">
        <f t="shared" ca="1" si="225"/>
        <v>-9159.9999999999854</v>
      </c>
      <c r="M1367" s="8">
        <f t="shared" ref="M1367:M1430" si="233">(($M$2-1)*M1366+G1367)/$M$2</f>
        <v>4.0084946038571037</v>
      </c>
      <c r="N1367" s="9">
        <f t="shared" si="232"/>
        <v>801.69892077142072</v>
      </c>
      <c r="O1367" s="7">
        <f t="shared" ca="1" si="228"/>
        <v>200</v>
      </c>
      <c r="P1367" s="2" t="str">
        <f t="shared" ca="1" si="229"/>
        <v xml:space="preserve"> </v>
      </c>
      <c r="Q1367" t="str">
        <f t="shared" ca="1" si="230"/>
        <v>B</v>
      </c>
      <c r="R1367">
        <f t="shared" ca="1" si="226"/>
        <v>-120.00000000000455</v>
      </c>
      <c r="S1367">
        <f t="shared" ca="1" si="227"/>
        <v>-13449.999999999989</v>
      </c>
    </row>
    <row r="1368" spans="1:19" x14ac:dyDescent="0.25">
      <c r="A1368" s="1">
        <v>38530</v>
      </c>
      <c r="B1368">
        <v>588.9</v>
      </c>
      <c r="C1368">
        <v>589.9</v>
      </c>
      <c r="D1368">
        <v>588</v>
      </c>
      <c r="E1368">
        <v>589.6</v>
      </c>
      <c r="F1368">
        <v>31146</v>
      </c>
      <c r="G1368">
        <f t="shared" si="231"/>
        <v>1.8999999999999773</v>
      </c>
      <c r="H1368" s="2" t="str">
        <f ca="1">IF($C1368&gt;MAX($C1367:OFFSET($C1368,-$H$2+1,0)),"B",IF($D1368&lt;MIN($D1367:OFFSET($D1368,-$H$2+1,0)),"S",H1367))</f>
        <v>B</v>
      </c>
      <c r="I1368" s="2" t="str">
        <f ca="1">IF($C1368&gt;MAX($C1367:OFFSET($C1368,-$I$2+1,0)),"B",IF($D1368&lt;MIN($D1367:OFFSET($D1368,-$I$2+1,0)),"S",I1367))</f>
        <v>B</v>
      </c>
      <c r="J1368" s="2" t="str">
        <f t="shared" ca="1" si="223"/>
        <v>B</v>
      </c>
      <c r="K1368">
        <f t="shared" ca="1" si="224"/>
        <v>-29.999999999995453</v>
      </c>
      <c r="L1368">
        <f t="shared" ca="1" si="225"/>
        <v>-9189.9999999999818</v>
      </c>
      <c r="M1368" s="8">
        <f t="shared" si="233"/>
        <v>3.9030698736642471</v>
      </c>
      <c r="N1368" s="9">
        <f t="shared" si="232"/>
        <v>780.61397473284944</v>
      </c>
      <c r="O1368" s="7">
        <f t="shared" ca="1" si="228"/>
        <v>170.00000000000455</v>
      </c>
      <c r="P1368" s="2" t="str">
        <f t="shared" ca="1" si="229"/>
        <v xml:space="preserve"> </v>
      </c>
      <c r="Q1368" t="str">
        <f t="shared" ca="1" si="230"/>
        <v>B</v>
      </c>
      <c r="R1368">
        <f t="shared" ca="1" si="226"/>
        <v>-29.999999999995453</v>
      </c>
      <c r="S1368">
        <f t="shared" ca="1" si="227"/>
        <v>-13479.999999999985</v>
      </c>
    </row>
    <row r="1369" spans="1:19" x14ac:dyDescent="0.25">
      <c r="A1369" s="1">
        <v>38531</v>
      </c>
      <c r="B1369">
        <v>589.4</v>
      </c>
      <c r="C1369">
        <v>589.5</v>
      </c>
      <c r="D1369">
        <v>585.1</v>
      </c>
      <c r="E1369">
        <v>585.6</v>
      </c>
      <c r="F1369">
        <v>40809</v>
      </c>
      <c r="G1369">
        <f t="shared" si="231"/>
        <v>4.5</v>
      </c>
      <c r="H1369" s="2" t="str">
        <f ca="1">IF($C1369&gt;MAX($C1368:OFFSET($C1369,-$H$2+1,0)),"B",IF($D1369&lt;MIN($D1368:OFFSET($D1369,-$H$2+1,0)),"S",H1368))</f>
        <v>B</v>
      </c>
      <c r="I1369" s="2" t="str">
        <f ca="1">IF($C1369&gt;MAX($C1368:OFFSET($C1369,-$I$2+1,0)),"B",IF($D1369&lt;MIN($D1368:OFFSET($D1369,-$I$2+1,0)),"S",I1368))</f>
        <v>B</v>
      </c>
      <c r="J1369" s="2" t="str">
        <f t="shared" ca="1" si="223"/>
        <v>B</v>
      </c>
      <c r="K1369">
        <f t="shared" ca="1" si="224"/>
        <v>-400</v>
      </c>
      <c r="L1369">
        <f t="shared" ca="1" si="225"/>
        <v>-9589.9999999999818</v>
      </c>
      <c r="M1369" s="8">
        <f t="shared" si="233"/>
        <v>3.9329163799810347</v>
      </c>
      <c r="N1369" s="9">
        <f t="shared" si="232"/>
        <v>786.58327599620691</v>
      </c>
      <c r="O1369" s="7">
        <f t="shared" ca="1" si="228"/>
        <v>-229.99999999999545</v>
      </c>
      <c r="P1369" s="2" t="str">
        <f t="shared" ca="1" si="229"/>
        <v xml:space="preserve"> </v>
      </c>
      <c r="Q1369" t="str">
        <f t="shared" ca="1" si="230"/>
        <v>B</v>
      </c>
      <c r="R1369">
        <f t="shared" ca="1" si="226"/>
        <v>-400</v>
      </c>
      <c r="S1369">
        <f t="shared" ca="1" si="227"/>
        <v>-13879.999999999985</v>
      </c>
    </row>
    <row r="1370" spans="1:19" x14ac:dyDescent="0.25">
      <c r="A1370" s="1">
        <v>38532</v>
      </c>
      <c r="B1370">
        <v>585.5</v>
      </c>
      <c r="C1370">
        <v>587.5</v>
      </c>
      <c r="D1370">
        <v>583.20000000000005</v>
      </c>
      <c r="E1370">
        <v>586.5</v>
      </c>
      <c r="F1370">
        <v>24492</v>
      </c>
      <c r="G1370">
        <f t="shared" si="231"/>
        <v>4.2999999999999545</v>
      </c>
      <c r="H1370" s="2" t="str">
        <f ca="1">IF($C1370&gt;MAX($C1369:OFFSET($C1370,-$H$2+1,0)),"B",IF($D1370&lt;MIN($D1369:OFFSET($D1370,-$H$2+1,0)),"S",H1369))</f>
        <v>B</v>
      </c>
      <c r="I1370" s="2" t="str">
        <f ca="1">IF($C1370&gt;MAX($C1369:OFFSET($C1370,-$I$2+1,0)),"B",IF($D1370&lt;MIN($D1369:OFFSET($D1370,-$I$2+1,0)),"S",I1369))</f>
        <v>B</v>
      </c>
      <c r="J1370" s="2" t="str">
        <f t="shared" ca="1" si="223"/>
        <v>B</v>
      </c>
      <c r="K1370">
        <f t="shared" ca="1" si="224"/>
        <v>89.999999999997726</v>
      </c>
      <c r="L1370">
        <f t="shared" ca="1" si="225"/>
        <v>-9499.9999999999836</v>
      </c>
      <c r="M1370" s="8">
        <f t="shared" si="233"/>
        <v>3.9512705609819805</v>
      </c>
      <c r="N1370" s="9">
        <f t="shared" si="232"/>
        <v>790.25411219639614</v>
      </c>
      <c r="O1370" s="7">
        <f t="shared" ca="1" si="228"/>
        <v>-139.99999999999773</v>
      </c>
      <c r="P1370" s="2" t="str">
        <f t="shared" ca="1" si="229"/>
        <v xml:space="preserve"> </v>
      </c>
      <c r="Q1370" t="str">
        <f t="shared" ca="1" si="230"/>
        <v>B</v>
      </c>
      <c r="R1370">
        <f t="shared" ca="1" si="226"/>
        <v>89.999999999997726</v>
      </c>
      <c r="S1370">
        <f t="shared" ca="1" si="227"/>
        <v>-13789.999999999987</v>
      </c>
    </row>
    <row r="1371" spans="1:19" x14ac:dyDescent="0.25">
      <c r="A1371" s="1">
        <v>38533</v>
      </c>
      <c r="B1371">
        <v>586.4</v>
      </c>
      <c r="C1371">
        <v>588.20000000000005</v>
      </c>
      <c r="D1371">
        <v>584.6</v>
      </c>
      <c r="E1371">
        <v>585</v>
      </c>
      <c r="F1371">
        <v>23836</v>
      </c>
      <c r="G1371">
        <f t="shared" si="231"/>
        <v>3.6000000000000227</v>
      </c>
      <c r="H1371" s="2" t="str">
        <f ca="1">IF($C1371&gt;MAX($C1370:OFFSET($C1371,-$H$2+1,0)),"B",IF($D1371&lt;MIN($D1370:OFFSET($D1371,-$H$2+1,0)),"S",H1370))</f>
        <v>B</v>
      </c>
      <c r="I1371" s="2" t="str">
        <f ca="1">IF($C1371&gt;MAX($C1370:OFFSET($C1371,-$I$2+1,0)),"B",IF($D1371&lt;MIN($D1370:OFFSET($D1371,-$I$2+1,0)),"S",I1370))</f>
        <v>B</v>
      </c>
      <c r="J1371" s="2" t="str">
        <f t="shared" ca="1" si="223"/>
        <v>B</v>
      </c>
      <c r="K1371">
        <f t="shared" ca="1" si="224"/>
        <v>-150</v>
      </c>
      <c r="L1371">
        <f t="shared" ca="1" si="225"/>
        <v>-9649.9999999999836</v>
      </c>
      <c r="M1371" s="8">
        <f t="shared" si="233"/>
        <v>3.9337070329328823</v>
      </c>
      <c r="N1371" s="9">
        <f t="shared" si="232"/>
        <v>786.74140658657643</v>
      </c>
      <c r="O1371" s="7">
        <f t="shared" ca="1" si="228"/>
        <v>-289.99999999999773</v>
      </c>
      <c r="P1371" s="2" t="str">
        <f t="shared" ca="1" si="229"/>
        <v xml:space="preserve"> </v>
      </c>
      <c r="Q1371" t="str">
        <f t="shared" ca="1" si="230"/>
        <v>B</v>
      </c>
      <c r="R1371">
        <f t="shared" ca="1" si="226"/>
        <v>-150</v>
      </c>
      <c r="S1371">
        <f t="shared" ca="1" si="227"/>
        <v>-13939.999999999987</v>
      </c>
    </row>
    <row r="1372" spans="1:19" x14ac:dyDescent="0.25">
      <c r="A1372" s="1">
        <v>38534</v>
      </c>
      <c r="B1372">
        <v>584.4</v>
      </c>
      <c r="C1372">
        <v>586.1</v>
      </c>
      <c r="D1372">
        <v>575.9</v>
      </c>
      <c r="E1372">
        <v>576.70000000000005</v>
      </c>
      <c r="F1372">
        <v>29680</v>
      </c>
      <c r="G1372">
        <f t="shared" si="231"/>
        <v>10.200000000000045</v>
      </c>
      <c r="H1372" s="2" t="str">
        <f ca="1">IF($C1372&gt;MAX($C1371:OFFSET($C1372,-$H$2+1,0)),"B",IF($D1372&lt;MIN($D1371:OFFSET($D1372,-$H$2+1,0)),"S",H1371))</f>
        <v>B</v>
      </c>
      <c r="I1372" s="2" t="str">
        <f ca="1">IF($C1372&gt;MAX($C1371:OFFSET($C1372,-$I$2+1,0)),"B",IF($D1372&lt;MIN($D1371:OFFSET($D1372,-$I$2+1,0)),"S",I1371))</f>
        <v>B</v>
      </c>
      <c r="J1372" s="2" t="str">
        <f t="shared" ca="1" si="223"/>
        <v>B</v>
      </c>
      <c r="K1372">
        <f t="shared" ca="1" si="224"/>
        <v>-829.99999999999545</v>
      </c>
      <c r="L1372">
        <f t="shared" ca="1" si="225"/>
        <v>-10479.999999999978</v>
      </c>
      <c r="M1372" s="8">
        <f t="shared" si="233"/>
        <v>4.24702168128624</v>
      </c>
      <c r="N1372" s="9">
        <f t="shared" si="232"/>
        <v>849.40433625724802</v>
      </c>
      <c r="O1372" s="7">
        <f t="shared" ca="1" si="228"/>
        <v>-1119.9999999999932</v>
      </c>
      <c r="P1372" s="2" t="str">
        <f t="shared" ca="1" si="229"/>
        <v>X</v>
      </c>
      <c r="Q1372" t="str">
        <f t="shared" ca="1" si="230"/>
        <v>X</v>
      </c>
      <c r="R1372">
        <f t="shared" ca="1" si="226"/>
        <v>-829.99999999999545</v>
      </c>
      <c r="S1372">
        <f t="shared" ca="1" si="227"/>
        <v>-14769.999999999982</v>
      </c>
    </row>
    <row r="1373" spans="1:19" x14ac:dyDescent="0.25">
      <c r="A1373" s="1">
        <v>38538</v>
      </c>
      <c r="B1373">
        <v>576.29999999999995</v>
      </c>
      <c r="C1373">
        <v>577.29999999999995</v>
      </c>
      <c r="D1373">
        <v>570.5</v>
      </c>
      <c r="E1373">
        <v>571.79999999999995</v>
      </c>
      <c r="F1373">
        <v>23535</v>
      </c>
      <c r="G1373">
        <f t="shared" si="231"/>
        <v>6.7999999999999545</v>
      </c>
      <c r="H1373" s="2" t="str">
        <f ca="1">IF($C1373&gt;MAX($C1372:OFFSET($C1373,-$H$2+1,0)),"B",IF($D1373&lt;MIN($D1372:OFFSET($D1373,-$H$2+1,0)),"S",H1372))</f>
        <v>B</v>
      </c>
      <c r="I1373" s="2" t="str">
        <f ca="1">IF($C1373&gt;MAX($C1372:OFFSET($C1373,-$I$2+1,0)),"B",IF($D1373&lt;MIN($D1372:OFFSET($D1373,-$I$2+1,0)),"S",I1372))</f>
        <v>S</v>
      </c>
      <c r="J1373" s="2" t="str">
        <f t="shared" ca="1" si="223"/>
        <v>X</v>
      </c>
      <c r="K1373">
        <f t="shared" ca="1" si="224"/>
        <v>-490.00000000000909</v>
      </c>
      <c r="L1373">
        <f t="shared" ca="1" si="225"/>
        <v>-10969.999999999987</v>
      </c>
      <c r="M1373" s="8">
        <f t="shared" si="233"/>
        <v>4.3746705972219262</v>
      </c>
      <c r="N1373" s="9">
        <f t="shared" si="232"/>
        <v>874.93411944438526</v>
      </c>
      <c r="O1373" s="7">
        <f t="shared" ca="1" si="228"/>
        <v>0</v>
      </c>
      <c r="P1373" s="2" t="str">
        <f t="shared" ca="1" si="229"/>
        <v xml:space="preserve"> </v>
      </c>
      <c r="Q1373" t="str">
        <f t="shared" ca="1" si="230"/>
        <v>X</v>
      </c>
      <c r="R1373">
        <f t="shared" ca="1" si="226"/>
        <v>0</v>
      </c>
      <c r="S1373">
        <f t="shared" ca="1" si="227"/>
        <v>-14769.999999999982</v>
      </c>
    </row>
    <row r="1374" spans="1:19" x14ac:dyDescent="0.25">
      <c r="A1374" s="1">
        <v>38539</v>
      </c>
      <c r="B1374">
        <v>572</v>
      </c>
      <c r="C1374">
        <v>573.79999999999995</v>
      </c>
      <c r="D1374">
        <v>571.9</v>
      </c>
      <c r="E1374">
        <v>572.4</v>
      </c>
      <c r="F1374">
        <v>26441</v>
      </c>
      <c r="G1374">
        <f t="shared" si="231"/>
        <v>2</v>
      </c>
      <c r="H1374" s="2" t="str">
        <f ca="1">IF($C1374&gt;MAX($C1373:OFFSET($C1374,-$H$2+1,0)),"B",IF($D1374&lt;MIN($D1373:OFFSET($D1374,-$H$2+1,0)),"S",H1373))</f>
        <v>B</v>
      </c>
      <c r="I1374" s="2" t="str">
        <f ca="1">IF($C1374&gt;MAX($C1373:OFFSET($C1374,-$I$2+1,0)),"B",IF($D1374&lt;MIN($D1373:OFFSET($D1374,-$I$2+1,0)),"S",I1373))</f>
        <v>S</v>
      </c>
      <c r="J1374" s="2" t="str">
        <f t="shared" ca="1" si="223"/>
        <v>X</v>
      </c>
      <c r="K1374">
        <f t="shared" ca="1" si="224"/>
        <v>0</v>
      </c>
      <c r="L1374">
        <f t="shared" ca="1" si="225"/>
        <v>-10969.999999999987</v>
      </c>
      <c r="M1374" s="8">
        <f t="shared" si="233"/>
        <v>4.2559370673608301</v>
      </c>
      <c r="N1374" s="9">
        <f t="shared" si="232"/>
        <v>851.18741347216599</v>
      </c>
      <c r="O1374" s="7">
        <f t="shared" ca="1" si="228"/>
        <v>0</v>
      </c>
      <c r="P1374" s="2" t="str">
        <f t="shared" ca="1" si="229"/>
        <v xml:space="preserve"> </v>
      </c>
      <c r="Q1374" t="str">
        <f t="shared" ca="1" si="230"/>
        <v>X</v>
      </c>
      <c r="R1374">
        <f t="shared" ca="1" si="226"/>
        <v>0</v>
      </c>
      <c r="S1374">
        <f t="shared" ca="1" si="227"/>
        <v>-14769.999999999982</v>
      </c>
    </row>
    <row r="1375" spans="1:19" x14ac:dyDescent="0.25">
      <c r="A1375" s="1">
        <v>38540</v>
      </c>
      <c r="B1375">
        <v>572.6</v>
      </c>
      <c r="C1375">
        <v>578</v>
      </c>
      <c r="D1375">
        <v>570.4</v>
      </c>
      <c r="E1375">
        <v>572.1</v>
      </c>
      <c r="F1375">
        <v>50036</v>
      </c>
      <c r="G1375">
        <f t="shared" si="231"/>
        <v>7.6000000000000227</v>
      </c>
      <c r="H1375" s="2" t="str">
        <f ca="1">IF($C1375&gt;MAX($C1374:OFFSET($C1375,-$H$2+1,0)),"B",IF($D1375&lt;MIN($D1374:OFFSET($D1375,-$H$2+1,0)),"S",H1374))</f>
        <v>B</v>
      </c>
      <c r="I1375" s="2" t="str">
        <f ca="1">IF($C1375&gt;MAX($C1374:OFFSET($C1375,-$I$2+1,0)),"B",IF($D1375&lt;MIN($D1374:OFFSET($D1375,-$I$2+1,0)),"S",I1374))</f>
        <v>S</v>
      </c>
      <c r="J1375" s="2" t="str">
        <f t="shared" ca="1" si="223"/>
        <v>X</v>
      </c>
      <c r="K1375">
        <f t="shared" ca="1" si="224"/>
        <v>0</v>
      </c>
      <c r="L1375">
        <f t="shared" ca="1" si="225"/>
        <v>-10969.999999999987</v>
      </c>
      <c r="M1375" s="8">
        <f t="shared" si="233"/>
        <v>4.4231402139927898</v>
      </c>
      <c r="N1375" s="9">
        <f t="shared" si="232"/>
        <v>884.628042798558</v>
      </c>
      <c r="O1375" s="7">
        <f t="shared" ca="1" si="228"/>
        <v>0</v>
      </c>
      <c r="P1375" s="2" t="str">
        <f t="shared" ca="1" si="229"/>
        <v xml:space="preserve"> </v>
      </c>
      <c r="Q1375" t="str">
        <f t="shared" ca="1" si="230"/>
        <v>X</v>
      </c>
      <c r="R1375">
        <f t="shared" ca="1" si="226"/>
        <v>0</v>
      </c>
      <c r="S1375">
        <f t="shared" ca="1" si="227"/>
        <v>-14769.999999999982</v>
      </c>
    </row>
    <row r="1376" spans="1:19" x14ac:dyDescent="0.25">
      <c r="A1376" s="1">
        <v>38541</v>
      </c>
      <c r="B1376">
        <v>572.29999999999995</v>
      </c>
      <c r="C1376">
        <v>573.70000000000005</v>
      </c>
      <c r="D1376">
        <v>570.20000000000005</v>
      </c>
      <c r="E1376">
        <v>571.70000000000005</v>
      </c>
      <c r="F1376">
        <v>35854</v>
      </c>
      <c r="G1376">
        <f t="shared" si="231"/>
        <v>3.5</v>
      </c>
      <c r="H1376" s="2" t="str">
        <f ca="1">IF($C1376&gt;MAX($C1375:OFFSET($C1376,-$H$2+1,0)),"B",IF($D1376&lt;MIN($D1375:OFFSET($D1376,-$H$2+1,0)),"S",H1375))</f>
        <v>B</v>
      </c>
      <c r="I1376" s="2" t="str">
        <f ca="1">IF($C1376&gt;MAX($C1375:OFFSET($C1376,-$I$2+1,0)),"B",IF($D1376&lt;MIN($D1375:OFFSET($D1376,-$I$2+1,0)),"S",I1375))</f>
        <v>S</v>
      </c>
      <c r="J1376" s="2" t="str">
        <f t="shared" ca="1" si="223"/>
        <v>X</v>
      </c>
      <c r="K1376">
        <f t="shared" ca="1" si="224"/>
        <v>0</v>
      </c>
      <c r="L1376">
        <f t="shared" ca="1" si="225"/>
        <v>-10969.999999999987</v>
      </c>
      <c r="M1376" s="8">
        <f t="shared" si="233"/>
        <v>4.3769832032931504</v>
      </c>
      <c r="N1376" s="9">
        <f t="shared" si="232"/>
        <v>875.39664065863008</v>
      </c>
      <c r="O1376" s="7">
        <f t="shared" ca="1" si="228"/>
        <v>0</v>
      </c>
      <c r="P1376" s="2" t="str">
        <f t="shared" ca="1" si="229"/>
        <v xml:space="preserve"> </v>
      </c>
      <c r="Q1376" t="str">
        <f t="shared" ca="1" si="230"/>
        <v>X</v>
      </c>
      <c r="R1376">
        <f t="shared" ca="1" si="226"/>
        <v>0</v>
      </c>
      <c r="S1376">
        <f t="shared" ca="1" si="227"/>
        <v>-14769.999999999982</v>
      </c>
    </row>
    <row r="1377" spans="1:19" x14ac:dyDescent="0.25">
      <c r="A1377" s="1">
        <v>38544</v>
      </c>
      <c r="B1377">
        <v>572.4</v>
      </c>
      <c r="C1377">
        <v>575.29999999999995</v>
      </c>
      <c r="D1377">
        <v>571.70000000000005</v>
      </c>
      <c r="E1377">
        <v>574.20000000000005</v>
      </c>
      <c r="F1377">
        <v>25918</v>
      </c>
      <c r="G1377">
        <f t="shared" si="231"/>
        <v>3.5999999999999091</v>
      </c>
      <c r="H1377" s="2" t="str">
        <f ca="1">IF($C1377&gt;MAX($C1376:OFFSET($C1377,-$H$2+1,0)),"B",IF($D1377&lt;MIN($D1376:OFFSET($D1377,-$H$2+1,0)),"S",H1376))</f>
        <v>B</v>
      </c>
      <c r="I1377" s="2" t="str">
        <f ca="1">IF($C1377&gt;MAX($C1376:OFFSET($C1377,-$I$2+1,0)),"B",IF($D1377&lt;MIN($D1376:OFFSET($D1377,-$I$2+1,0)),"S",I1376))</f>
        <v>S</v>
      </c>
      <c r="J1377" s="2" t="str">
        <f t="shared" ca="1" si="223"/>
        <v>X</v>
      </c>
      <c r="K1377">
        <f t="shared" ca="1" si="224"/>
        <v>0</v>
      </c>
      <c r="L1377">
        <f t="shared" ca="1" si="225"/>
        <v>-10969.999999999987</v>
      </c>
      <c r="M1377" s="8">
        <f t="shared" si="233"/>
        <v>4.3381340431284885</v>
      </c>
      <c r="N1377" s="9">
        <f t="shared" si="232"/>
        <v>867.62680862569766</v>
      </c>
      <c r="O1377" s="7">
        <f t="shared" ca="1" si="228"/>
        <v>0</v>
      </c>
      <c r="P1377" s="2" t="str">
        <f t="shared" ca="1" si="229"/>
        <v xml:space="preserve"> </v>
      </c>
      <c r="Q1377" t="str">
        <f t="shared" ca="1" si="230"/>
        <v>X</v>
      </c>
      <c r="R1377">
        <f t="shared" ca="1" si="226"/>
        <v>0</v>
      </c>
      <c r="S1377">
        <f t="shared" ca="1" si="227"/>
        <v>-14769.999999999982</v>
      </c>
    </row>
    <row r="1378" spans="1:19" x14ac:dyDescent="0.25">
      <c r="A1378" s="1">
        <v>38545</v>
      </c>
      <c r="B1378">
        <v>574.1</v>
      </c>
      <c r="C1378">
        <v>576.4</v>
      </c>
      <c r="D1378">
        <v>573.4</v>
      </c>
      <c r="E1378">
        <v>575</v>
      </c>
      <c r="F1378">
        <v>40712</v>
      </c>
      <c r="G1378">
        <f t="shared" si="231"/>
        <v>3</v>
      </c>
      <c r="H1378" s="2" t="str">
        <f ca="1">IF($C1378&gt;MAX($C1377:OFFSET($C1378,-$H$2+1,0)),"B",IF($D1378&lt;MIN($D1377:OFFSET($D1378,-$H$2+1,0)),"S",H1377))</f>
        <v>B</v>
      </c>
      <c r="I1378" s="2" t="str">
        <f ca="1">IF($C1378&gt;MAX($C1377:OFFSET($C1378,-$I$2+1,0)),"B",IF($D1378&lt;MIN($D1377:OFFSET($D1378,-$I$2+1,0)),"S",I1377))</f>
        <v>S</v>
      </c>
      <c r="J1378" s="2" t="str">
        <f t="shared" ca="1" si="223"/>
        <v>X</v>
      </c>
      <c r="K1378">
        <f t="shared" ca="1" si="224"/>
        <v>0</v>
      </c>
      <c r="L1378">
        <f t="shared" ca="1" si="225"/>
        <v>-10969.999999999987</v>
      </c>
      <c r="M1378" s="8">
        <f t="shared" si="233"/>
        <v>4.2712273409720636</v>
      </c>
      <c r="N1378" s="9">
        <f t="shared" si="232"/>
        <v>854.24546819441275</v>
      </c>
      <c r="O1378" s="7">
        <f t="shared" ca="1" si="228"/>
        <v>0</v>
      </c>
      <c r="P1378" s="2" t="str">
        <f t="shared" ca="1" si="229"/>
        <v xml:space="preserve"> </v>
      </c>
      <c r="Q1378" t="str">
        <f t="shared" ca="1" si="230"/>
        <v>X</v>
      </c>
      <c r="R1378">
        <f t="shared" ca="1" si="226"/>
        <v>0</v>
      </c>
      <c r="S1378">
        <f t="shared" ca="1" si="227"/>
        <v>-14769.999999999982</v>
      </c>
    </row>
    <row r="1379" spans="1:19" x14ac:dyDescent="0.25">
      <c r="A1379" s="1">
        <v>38546</v>
      </c>
      <c r="B1379">
        <v>575</v>
      </c>
      <c r="C1379">
        <v>575.9</v>
      </c>
      <c r="D1379">
        <v>571.9</v>
      </c>
      <c r="E1379">
        <v>572.5</v>
      </c>
      <c r="F1379">
        <v>28675</v>
      </c>
      <c r="G1379">
        <f t="shared" si="231"/>
        <v>4</v>
      </c>
      <c r="H1379" s="2" t="str">
        <f ca="1">IF($C1379&gt;MAX($C1378:OFFSET($C1379,-$H$2+1,0)),"B",IF($D1379&lt;MIN($D1378:OFFSET($D1379,-$H$2+1,0)),"S",H1378))</f>
        <v>B</v>
      </c>
      <c r="I1379" s="2" t="str">
        <f ca="1">IF($C1379&gt;MAX($C1378:OFFSET($C1379,-$I$2+1,0)),"B",IF($D1379&lt;MIN($D1378:OFFSET($D1379,-$I$2+1,0)),"S",I1378))</f>
        <v>S</v>
      </c>
      <c r="J1379" s="2" t="str">
        <f t="shared" ca="1" si="223"/>
        <v>X</v>
      </c>
      <c r="K1379">
        <f t="shared" ca="1" si="224"/>
        <v>0</v>
      </c>
      <c r="L1379">
        <f t="shared" ca="1" si="225"/>
        <v>-10969.999999999987</v>
      </c>
      <c r="M1379" s="8">
        <f t="shared" si="233"/>
        <v>4.2576659739234604</v>
      </c>
      <c r="N1379" s="9">
        <f t="shared" si="232"/>
        <v>851.53319478469211</v>
      </c>
      <c r="O1379" s="7">
        <f t="shared" ca="1" si="228"/>
        <v>0</v>
      </c>
      <c r="P1379" s="2" t="str">
        <f t="shared" ca="1" si="229"/>
        <v xml:space="preserve"> </v>
      </c>
      <c r="Q1379" t="str">
        <f t="shared" ca="1" si="230"/>
        <v>X</v>
      </c>
      <c r="R1379">
        <f t="shared" ca="1" si="226"/>
        <v>0</v>
      </c>
      <c r="S1379">
        <f t="shared" ca="1" si="227"/>
        <v>-14769.999999999982</v>
      </c>
    </row>
    <row r="1380" spans="1:19" x14ac:dyDescent="0.25">
      <c r="A1380" s="1">
        <v>38547</v>
      </c>
      <c r="B1380">
        <v>572.6</v>
      </c>
      <c r="C1380">
        <v>573</v>
      </c>
      <c r="D1380">
        <v>567.1</v>
      </c>
      <c r="E1380">
        <v>568.1</v>
      </c>
      <c r="F1380">
        <v>21118</v>
      </c>
      <c r="G1380">
        <f t="shared" si="231"/>
        <v>5.8999999999999773</v>
      </c>
      <c r="H1380" s="2" t="str">
        <f ca="1">IF($C1380&gt;MAX($C1379:OFFSET($C1380,-$H$2+1,0)),"B",IF($D1380&lt;MIN($D1379:OFFSET($D1380,-$H$2+1,0)),"S",H1379))</f>
        <v>B</v>
      </c>
      <c r="I1380" s="2" t="str">
        <f ca="1">IF($C1380&gt;MAX($C1379:OFFSET($C1380,-$I$2+1,0)),"B",IF($D1380&lt;MIN($D1379:OFFSET($D1380,-$I$2+1,0)),"S",I1379))</f>
        <v>S</v>
      </c>
      <c r="J1380" s="2" t="str">
        <f t="shared" ca="1" si="223"/>
        <v>X</v>
      </c>
      <c r="K1380">
        <f t="shared" ca="1" si="224"/>
        <v>0</v>
      </c>
      <c r="L1380">
        <f t="shared" ca="1" si="225"/>
        <v>-10969.999999999987</v>
      </c>
      <c r="M1380" s="8">
        <f t="shared" si="233"/>
        <v>4.3397826752272861</v>
      </c>
      <c r="N1380" s="9">
        <f t="shared" si="232"/>
        <v>867.95653504545726</v>
      </c>
      <c r="O1380" s="7">
        <f t="shared" ca="1" si="228"/>
        <v>0</v>
      </c>
      <c r="P1380" s="2" t="str">
        <f t="shared" ca="1" si="229"/>
        <v xml:space="preserve"> </v>
      </c>
      <c r="Q1380" t="str">
        <f t="shared" ca="1" si="230"/>
        <v>X</v>
      </c>
      <c r="R1380">
        <f t="shared" ca="1" si="226"/>
        <v>0</v>
      </c>
      <c r="S1380">
        <f t="shared" ca="1" si="227"/>
        <v>-14769.999999999982</v>
      </c>
    </row>
    <row r="1381" spans="1:19" x14ac:dyDescent="0.25">
      <c r="A1381" s="1">
        <v>38548</v>
      </c>
      <c r="B1381">
        <v>567.9</v>
      </c>
      <c r="C1381">
        <v>569.4</v>
      </c>
      <c r="D1381">
        <v>566.1</v>
      </c>
      <c r="E1381">
        <v>569.20000000000005</v>
      </c>
      <c r="F1381">
        <v>33947</v>
      </c>
      <c r="G1381">
        <f t="shared" si="231"/>
        <v>3.2999999999999545</v>
      </c>
      <c r="H1381" s="2" t="str">
        <f ca="1">IF($C1381&gt;MAX($C1380:OFFSET($C1381,-$H$2+1,0)),"B",IF($D1381&lt;MIN($D1380:OFFSET($D1381,-$H$2+1,0)),"S",H1380))</f>
        <v>B</v>
      </c>
      <c r="I1381" s="2" t="str">
        <f ca="1">IF($C1381&gt;MAX($C1380:OFFSET($C1381,-$I$2+1,0)),"B",IF($D1381&lt;MIN($D1380:OFFSET($D1381,-$I$2+1,0)),"S",I1380))</f>
        <v>S</v>
      </c>
      <c r="J1381" s="2" t="str">
        <f t="shared" ca="1" si="223"/>
        <v>X</v>
      </c>
      <c r="K1381">
        <f t="shared" ca="1" si="224"/>
        <v>0</v>
      </c>
      <c r="L1381">
        <f t="shared" ca="1" si="225"/>
        <v>-10969.999999999987</v>
      </c>
      <c r="M1381" s="8">
        <f t="shared" si="233"/>
        <v>4.2877935414659198</v>
      </c>
      <c r="N1381" s="9">
        <f t="shared" si="232"/>
        <v>857.55870829318394</v>
      </c>
      <c r="O1381" s="7">
        <f t="shared" ca="1" si="228"/>
        <v>0</v>
      </c>
      <c r="P1381" s="2" t="str">
        <f t="shared" ca="1" si="229"/>
        <v xml:space="preserve"> </v>
      </c>
      <c r="Q1381" t="str">
        <f t="shared" ca="1" si="230"/>
        <v>X</v>
      </c>
      <c r="R1381">
        <f t="shared" ca="1" si="226"/>
        <v>0</v>
      </c>
      <c r="S1381">
        <f t="shared" ca="1" si="227"/>
        <v>-14769.999999999982</v>
      </c>
    </row>
    <row r="1382" spans="1:19" x14ac:dyDescent="0.25">
      <c r="A1382" s="1">
        <v>38551</v>
      </c>
      <c r="B1382">
        <v>569.6</v>
      </c>
      <c r="C1382">
        <v>570.70000000000005</v>
      </c>
      <c r="D1382">
        <v>568.29999999999995</v>
      </c>
      <c r="E1382">
        <v>568.9</v>
      </c>
      <c r="F1382">
        <v>33396</v>
      </c>
      <c r="G1382">
        <f t="shared" si="231"/>
        <v>2.4000000000000909</v>
      </c>
      <c r="H1382" s="2" t="str">
        <f ca="1">IF($C1382&gt;MAX($C1381:OFFSET($C1382,-$H$2+1,0)),"B",IF($D1382&lt;MIN($D1381:OFFSET($D1382,-$H$2+1,0)),"S",H1381))</f>
        <v>B</v>
      </c>
      <c r="I1382" s="2" t="str">
        <f ca="1">IF($C1382&gt;MAX($C1381:OFFSET($C1382,-$I$2+1,0)),"B",IF($D1382&lt;MIN($D1381:OFFSET($D1382,-$I$2+1,0)),"S",I1381))</f>
        <v>S</v>
      </c>
      <c r="J1382" s="2" t="str">
        <f t="shared" ca="1" si="223"/>
        <v>X</v>
      </c>
      <c r="K1382">
        <f t="shared" ca="1" si="224"/>
        <v>0</v>
      </c>
      <c r="L1382">
        <f t="shared" ca="1" si="225"/>
        <v>-10969.999999999987</v>
      </c>
      <c r="M1382" s="8">
        <f t="shared" si="233"/>
        <v>4.1934038643926286</v>
      </c>
      <c r="N1382" s="9">
        <f t="shared" si="232"/>
        <v>838.68077287852566</v>
      </c>
      <c r="O1382" s="7">
        <f t="shared" ca="1" si="228"/>
        <v>0</v>
      </c>
      <c r="P1382" s="2" t="str">
        <f t="shared" ca="1" si="229"/>
        <v xml:space="preserve"> </v>
      </c>
      <c r="Q1382" t="str">
        <f t="shared" ca="1" si="230"/>
        <v>X</v>
      </c>
      <c r="R1382">
        <f t="shared" ca="1" si="226"/>
        <v>0</v>
      </c>
      <c r="S1382">
        <f t="shared" ca="1" si="227"/>
        <v>-14769.999999999982</v>
      </c>
    </row>
    <row r="1383" spans="1:19" x14ac:dyDescent="0.25">
      <c r="A1383" s="1">
        <v>38552</v>
      </c>
      <c r="B1383">
        <v>569</v>
      </c>
      <c r="C1383">
        <v>570.29999999999995</v>
      </c>
      <c r="D1383">
        <v>566.79999999999995</v>
      </c>
      <c r="E1383">
        <v>568.1</v>
      </c>
      <c r="F1383">
        <v>26488</v>
      </c>
      <c r="G1383">
        <f t="shared" si="231"/>
        <v>3.5</v>
      </c>
      <c r="H1383" s="2" t="str">
        <f ca="1">IF($C1383&gt;MAX($C1382:OFFSET($C1383,-$H$2+1,0)),"B",IF($D1383&lt;MIN($D1382:OFFSET($D1383,-$H$2+1,0)),"S",H1382))</f>
        <v>B</v>
      </c>
      <c r="I1383" s="2" t="str">
        <f ca="1">IF($C1383&gt;MAX($C1382:OFFSET($C1383,-$I$2+1,0)),"B",IF($D1383&lt;MIN($D1382:OFFSET($D1383,-$I$2+1,0)),"S",I1382))</f>
        <v>S</v>
      </c>
      <c r="J1383" s="2" t="str">
        <f t="shared" ca="1" si="223"/>
        <v>X</v>
      </c>
      <c r="K1383">
        <f t="shared" ca="1" si="224"/>
        <v>0</v>
      </c>
      <c r="L1383">
        <f t="shared" ca="1" si="225"/>
        <v>-10969.999999999987</v>
      </c>
      <c r="M1383" s="8">
        <f t="shared" si="233"/>
        <v>4.1587336711729979</v>
      </c>
      <c r="N1383" s="9">
        <f t="shared" si="232"/>
        <v>831.74673423459956</v>
      </c>
      <c r="O1383" s="7">
        <f t="shared" ca="1" si="228"/>
        <v>0</v>
      </c>
      <c r="P1383" s="2" t="str">
        <f t="shared" ca="1" si="229"/>
        <v xml:space="preserve"> </v>
      </c>
      <c r="Q1383" t="str">
        <f t="shared" ca="1" si="230"/>
        <v>X</v>
      </c>
      <c r="R1383">
        <f t="shared" ca="1" si="226"/>
        <v>0</v>
      </c>
      <c r="S1383">
        <f t="shared" ca="1" si="227"/>
        <v>-14769.999999999982</v>
      </c>
    </row>
    <row r="1384" spans="1:19" x14ac:dyDescent="0.25">
      <c r="A1384" s="1">
        <v>38553</v>
      </c>
      <c r="B1384">
        <v>568.79999999999995</v>
      </c>
      <c r="C1384">
        <v>571.20000000000005</v>
      </c>
      <c r="D1384">
        <v>567.9</v>
      </c>
      <c r="E1384">
        <v>570</v>
      </c>
      <c r="F1384">
        <v>32978</v>
      </c>
      <c r="G1384">
        <f t="shared" si="231"/>
        <v>3.3000000000000682</v>
      </c>
      <c r="H1384" s="2" t="str">
        <f ca="1">IF($C1384&gt;MAX($C1383:OFFSET($C1384,-$H$2+1,0)),"B",IF($D1384&lt;MIN($D1383:OFFSET($D1384,-$H$2+1,0)),"S",H1383))</f>
        <v>B</v>
      </c>
      <c r="I1384" s="2" t="str">
        <f ca="1">IF($C1384&gt;MAX($C1383:OFFSET($C1384,-$I$2+1,0)),"B",IF($D1384&lt;MIN($D1383:OFFSET($D1384,-$I$2+1,0)),"S",I1383))</f>
        <v>S</v>
      </c>
      <c r="J1384" s="2" t="str">
        <f t="shared" ca="1" si="223"/>
        <v>X</v>
      </c>
      <c r="K1384">
        <f t="shared" ca="1" si="224"/>
        <v>0</v>
      </c>
      <c r="L1384">
        <f t="shared" ca="1" si="225"/>
        <v>-10969.999999999987</v>
      </c>
      <c r="M1384" s="8">
        <f t="shared" si="233"/>
        <v>4.1157969876143508</v>
      </c>
      <c r="N1384" s="9">
        <f t="shared" si="232"/>
        <v>823.15939752287011</v>
      </c>
      <c r="O1384" s="7">
        <f t="shared" ca="1" si="228"/>
        <v>0</v>
      </c>
      <c r="P1384" s="2" t="str">
        <f t="shared" ca="1" si="229"/>
        <v xml:space="preserve"> </v>
      </c>
      <c r="Q1384" t="str">
        <f t="shared" ca="1" si="230"/>
        <v>X</v>
      </c>
      <c r="R1384">
        <f t="shared" ca="1" si="226"/>
        <v>0</v>
      </c>
      <c r="S1384">
        <f t="shared" ca="1" si="227"/>
        <v>-14769.999999999982</v>
      </c>
    </row>
    <row r="1385" spans="1:19" x14ac:dyDescent="0.25">
      <c r="A1385" s="1">
        <v>38554</v>
      </c>
      <c r="B1385">
        <v>570.4</v>
      </c>
      <c r="C1385">
        <v>573.9</v>
      </c>
      <c r="D1385">
        <v>570.4</v>
      </c>
      <c r="E1385">
        <v>573.6</v>
      </c>
      <c r="F1385">
        <v>38007</v>
      </c>
      <c r="G1385">
        <f t="shared" si="231"/>
        <v>3.8999999999999773</v>
      </c>
      <c r="H1385" s="2" t="str">
        <f ca="1">IF($C1385&gt;MAX($C1384:OFFSET($C1385,-$H$2+1,0)),"B",IF($D1385&lt;MIN($D1384:OFFSET($D1385,-$H$2+1,0)),"S",H1384))</f>
        <v>B</v>
      </c>
      <c r="I1385" s="2" t="str">
        <f ca="1">IF($C1385&gt;MAX($C1384:OFFSET($C1385,-$I$2+1,0)),"B",IF($D1385&lt;MIN($D1384:OFFSET($D1385,-$I$2+1,0)),"S",I1384))</f>
        <v>S</v>
      </c>
      <c r="J1385" s="2" t="str">
        <f t="shared" ca="1" si="223"/>
        <v>X</v>
      </c>
      <c r="K1385">
        <f t="shared" ca="1" si="224"/>
        <v>0</v>
      </c>
      <c r="L1385">
        <f t="shared" ca="1" si="225"/>
        <v>-10969.999999999987</v>
      </c>
      <c r="M1385" s="8">
        <f t="shared" si="233"/>
        <v>4.1050071382336322</v>
      </c>
      <c r="N1385" s="9">
        <f t="shared" si="232"/>
        <v>821.00142764672648</v>
      </c>
      <c r="O1385" s="7">
        <f t="shared" ca="1" si="228"/>
        <v>0</v>
      </c>
      <c r="P1385" s="2" t="str">
        <f t="shared" ca="1" si="229"/>
        <v xml:space="preserve"> </v>
      </c>
      <c r="Q1385" t="str">
        <f t="shared" ca="1" si="230"/>
        <v>X</v>
      </c>
      <c r="R1385">
        <f t="shared" ca="1" si="226"/>
        <v>0</v>
      </c>
      <c r="S1385">
        <f t="shared" ca="1" si="227"/>
        <v>-14769.999999999982</v>
      </c>
    </row>
    <row r="1386" spans="1:19" x14ac:dyDescent="0.25">
      <c r="A1386" s="1">
        <v>38555</v>
      </c>
      <c r="B1386">
        <v>573.9</v>
      </c>
      <c r="C1386">
        <v>574.79999999999995</v>
      </c>
      <c r="D1386">
        <v>572.4</v>
      </c>
      <c r="E1386">
        <v>572.9</v>
      </c>
      <c r="F1386">
        <v>54177</v>
      </c>
      <c r="G1386">
        <f t="shared" si="231"/>
        <v>2.3999999999999773</v>
      </c>
      <c r="H1386" s="2" t="str">
        <f ca="1">IF($C1386&gt;MAX($C1385:OFFSET($C1386,-$H$2+1,0)),"B",IF($D1386&lt;MIN($D1385:OFFSET($D1386,-$H$2+1,0)),"S",H1385))</f>
        <v>B</v>
      </c>
      <c r="I1386" s="2" t="str">
        <f ca="1">IF($C1386&gt;MAX($C1385:OFFSET($C1386,-$I$2+1,0)),"B",IF($D1386&lt;MIN($D1385:OFFSET($D1386,-$I$2+1,0)),"S",I1385))</f>
        <v>S</v>
      </c>
      <c r="J1386" s="2" t="str">
        <f t="shared" ca="1" si="223"/>
        <v>X</v>
      </c>
      <c r="K1386">
        <f t="shared" ca="1" si="224"/>
        <v>0</v>
      </c>
      <c r="L1386">
        <f t="shared" ca="1" si="225"/>
        <v>-10969.999999999987</v>
      </c>
      <c r="M1386" s="8">
        <f t="shared" si="233"/>
        <v>4.0197567813219495</v>
      </c>
      <c r="N1386" s="9">
        <f t="shared" si="232"/>
        <v>803.95135626438991</v>
      </c>
      <c r="O1386" s="7">
        <f t="shared" ca="1" si="228"/>
        <v>0</v>
      </c>
      <c r="P1386" s="2" t="str">
        <f t="shared" ca="1" si="229"/>
        <v xml:space="preserve"> </v>
      </c>
      <c r="Q1386" t="str">
        <f t="shared" ca="1" si="230"/>
        <v>X</v>
      </c>
      <c r="R1386">
        <f t="shared" ca="1" si="226"/>
        <v>0</v>
      </c>
      <c r="S1386">
        <f t="shared" ca="1" si="227"/>
        <v>-14769.999999999982</v>
      </c>
    </row>
    <row r="1387" spans="1:19" x14ac:dyDescent="0.25">
      <c r="A1387" s="1">
        <v>38558</v>
      </c>
      <c r="B1387">
        <v>572.9</v>
      </c>
      <c r="C1387">
        <v>574.29999999999995</v>
      </c>
      <c r="D1387">
        <v>572.20000000000005</v>
      </c>
      <c r="E1387">
        <v>573.79999999999995</v>
      </c>
      <c r="F1387">
        <v>34053</v>
      </c>
      <c r="G1387">
        <f t="shared" si="231"/>
        <v>2.0999999999999091</v>
      </c>
      <c r="H1387" s="2" t="str">
        <f ca="1">IF($C1387&gt;MAX($C1386:OFFSET($C1387,-$H$2+1,0)),"B",IF($D1387&lt;MIN($D1386:OFFSET($D1387,-$H$2+1,0)),"S",H1386))</f>
        <v>B</v>
      </c>
      <c r="I1387" s="2" t="str">
        <f ca="1">IF($C1387&gt;MAX($C1386:OFFSET($C1387,-$I$2+1,0)),"B",IF($D1387&lt;MIN($D1386:OFFSET($D1387,-$I$2+1,0)),"S",I1386))</f>
        <v>S</v>
      </c>
      <c r="J1387" s="2" t="str">
        <f t="shared" ca="1" si="223"/>
        <v>X</v>
      </c>
      <c r="K1387">
        <f t="shared" ca="1" si="224"/>
        <v>0</v>
      </c>
      <c r="L1387">
        <f t="shared" ca="1" si="225"/>
        <v>-10969.999999999987</v>
      </c>
      <c r="M1387" s="8">
        <f t="shared" si="233"/>
        <v>3.9237689422558475</v>
      </c>
      <c r="N1387" s="9">
        <f t="shared" si="232"/>
        <v>784.7537884511695</v>
      </c>
      <c r="O1387" s="7">
        <f t="shared" ca="1" si="228"/>
        <v>0</v>
      </c>
      <c r="P1387" s="2" t="str">
        <f t="shared" ca="1" si="229"/>
        <v xml:space="preserve"> </v>
      </c>
      <c r="Q1387" t="str">
        <f t="shared" ca="1" si="230"/>
        <v>X</v>
      </c>
      <c r="R1387">
        <f t="shared" ca="1" si="226"/>
        <v>0</v>
      </c>
      <c r="S1387">
        <f t="shared" ca="1" si="227"/>
        <v>-14769.999999999982</v>
      </c>
    </row>
    <row r="1388" spans="1:19" x14ac:dyDescent="0.25">
      <c r="A1388" s="1">
        <v>38559</v>
      </c>
      <c r="B1388">
        <v>573.9</v>
      </c>
      <c r="C1388">
        <v>574</v>
      </c>
      <c r="D1388">
        <v>570.1</v>
      </c>
      <c r="E1388">
        <v>571.4</v>
      </c>
      <c r="F1388">
        <v>48773</v>
      </c>
      <c r="G1388">
        <f t="shared" si="231"/>
        <v>3.8999999999999773</v>
      </c>
      <c r="H1388" s="2" t="str">
        <f ca="1">IF($C1388&gt;MAX($C1387:OFFSET($C1388,-$H$2+1,0)),"B",IF($D1388&lt;MIN($D1387:OFFSET($D1388,-$H$2+1,0)),"S",H1387))</f>
        <v>B</v>
      </c>
      <c r="I1388" s="2" t="str">
        <f ca="1">IF($C1388&gt;MAX($C1387:OFFSET($C1388,-$I$2+1,0)),"B",IF($D1388&lt;MIN($D1387:OFFSET($D1388,-$I$2+1,0)),"S",I1387))</f>
        <v>S</v>
      </c>
      <c r="J1388" s="2" t="str">
        <f t="shared" ca="1" si="223"/>
        <v>X</v>
      </c>
      <c r="K1388">
        <f t="shared" ca="1" si="224"/>
        <v>0</v>
      </c>
      <c r="L1388">
        <f t="shared" ca="1" si="225"/>
        <v>-10969.999999999987</v>
      </c>
      <c r="M1388" s="8">
        <f t="shared" si="233"/>
        <v>3.9225804951430541</v>
      </c>
      <c r="N1388" s="9">
        <f t="shared" si="232"/>
        <v>784.51609902861082</v>
      </c>
      <c r="O1388" s="7">
        <f t="shared" ca="1" si="228"/>
        <v>0</v>
      </c>
      <c r="P1388" s="2" t="str">
        <f t="shared" ca="1" si="229"/>
        <v xml:space="preserve"> </v>
      </c>
      <c r="Q1388" t="str">
        <f t="shared" ca="1" si="230"/>
        <v>X</v>
      </c>
      <c r="R1388">
        <f t="shared" ca="1" si="226"/>
        <v>0</v>
      </c>
      <c r="S1388">
        <f t="shared" ca="1" si="227"/>
        <v>-14769.999999999982</v>
      </c>
    </row>
    <row r="1389" spans="1:19" x14ac:dyDescent="0.25">
      <c r="A1389" s="1">
        <v>38560</v>
      </c>
      <c r="B1389">
        <v>571.29999999999995</v>
      </c>
      <c r="C1389">
        <v>573.9</v>
      </c>
      <c r="D1389">
        <v>569.70000000000005</v>
      </c>
      <c r="E1389">
        <v>572.70000000000005</v>
      </c>
      <c r="F1389">
        <v>30428</v>
      </c>
      <c r="G1389">
        <f t="shared" si="231"/>
        <v>4.1999999999999318</v>
      </c>
      <c r="H1389" s="2" t="str">
        <f ca="1">IF($C1389&gt;MAX($C1388:OFFSET($C1389,-$H$2+1,0)),"B",IF($D1389&lt;MIN($D1388:OFFSET($D1389,-$H$2+1,0)),"S",H1388))</f>
        <v>B</v>
      </c>
      <c r="I1389" s="2" t="str">
        <f ca="1">IF($C1389&gt;MAX($C1388:OFFSET($C1389,-$I$2+1,0)),"B",IF($D1389&lt;MIN($D1388:OFFSET($D1389,-$I$2+1,0)),"S",I1388))</f>
        <v>S</v>
      </c>
      <c r="J1389" s="2" t="str">
        <f t="shared" ca="1" si="223"/>
        <v>X</v>
      </c>
      <c r="K1389">
        <f t="shared" ca="1" si="224"/>
        <v>0</v>
      </c>
      <c r="L1389">
        <f t="shared" ca="1" si="225"/>
        <v>-10969.999999999987</v>
      </c>
      <c r="M1389" s="8">
        <f t="shared" si="233"/>
        <v>3.9364514703858982</v>
      </c>
      <c r="N1389" s="9">
        <f t="shared" si="232"/>
        <v>787.29029407717962</v>
      </c>
      <c r="O1389" s="7">
        <f t="shared" ca="1" si="228"/>
        <v>0</v>
      </c>
      <c r="P1389" s="2" t="str">
        <f t="shared" ca="1" si="229"/>
        <v xml:space="preserve"> </v>
      </c>
      <c r="Q1389" t="str">
        <f t="shared" ca="1" si="230"/>
        <v>X</v>
      </c>
      <c r="R1389">
        <f t="shared" ca="1" si="226"/>
        <v>0</v>
      </c>
      <c r="S1389">
        <f t="shared" ca="1" si="227"/>
        <v>-14769.999999999982</v>
      </c>
    </row>
    <row r="1390" spans="1:19" x14ac:dyDescent="0.25">
      <c r="A1390" s="1">
        <v>38561</v>
      </c>
      <c r="B1390">
        <v>572.9</v>
      </c>
      <c r="C1390">
        <v>576.5</v>
      </c>
      <c r="D1390">
        <v>572.29999999999995</v>
      </c>
      <c r="E1390">
        <v>575.29999999999995</v>
      </c>
      <c r="F1390">
        <v>28035</v>
      </c>
      <c r="G1390">
        <f t="shared" si="231"/>
        <v>4.2000000000000455</v>
      </c>
      <c r="H1390" s="2" t="str">
        <f ca="1">IF($C1390&gt;MAX($C1389:OFFSET($C1390,-$H$2+1,0)),"B",IF($D1390&lt;MIN($D1389:OFFSET($D1390,-$H$2+1,0)),"S",H1389))</f>
        <v>B</v>
      </c>
      <c r="I1390" s="2" t="str">
        <f ca="1">IF($C1390&gt;MAX($C1389:OFFSET($C1390,-$I$2+1,0)),"B",IF($D1390&lt;MIN($D1389:OFFSET($D1390,-$I$2+1,0)),"S",I1389))</f>
        <v>S</v>
      </c>
      <c r="J1390" s="2" t="str">
        <f t="shared" ca="1" si="223"/>
        <v>X</v>
      </c>
      <c r="K1390">
        <f t="shared" ca="1" si="224"/>
        <v>0</v>
      </c>
      <c r="L1390">
        <f t="shared" ca="1" si="225"/>
        <v>-10969.999999999987</v>
      </c>
      <c r="M1390" s="8">
        <f t="shared" si="233"/>
        <v>3.9496288968666056</v>
      </c>
      <c r="N1390" s="9">
        <f t="shared" si="232"/>
        <v>789.92577937332112</v>
      </c>
      <c r="O1390" s="7">
        <f t="shared" ca="1" si="228"/>
        <v>0</v>
      </c>
      <c r="P1390" s="2" t="str">
        <f t="shared" ca="1" si="229"/>
        <v xml:space="preserve"> </v>
      </c>
      <c r="Q1390" t="str">
        <f t="shared" ca="1" si="230"/>
        <v>X</v>
      </c>
      <c r="R1390">
        <f t="shared" ca="1" si="226"/>
        <v>0</v>
      </c>
      <c r="S1390">
        <f t="shared" ca="1" si="227"/>
        <v>-14769.999999999982</v>
      </c>
    </row>
    <row r="1391" spans="1:19" x14ac:dyDescent="0.25">
      <c r="A1391" s="1">
        <v>38562</v>
      </c>
      <c r="B1391">
        <v>575.70000000000005</v>
      </c>
      <c r="C1391">
        <v>578.5</v>
      </c>
      <c r="D1391">
        <v>574.70000000000005</v>
      </c>
      <c r="E1391">
        <v>577.79999999999995</v>
      </c>
      <c r="F1391">
        <v>31460</v>
      </c>
      <c r="G1391">
        <f t="shared" si="231"/>
        <v>3.7999999999999545</v>
      </c>
      <c r="H1391" s="2" t="str">
        <f ca="1">IF($C1391&gt;MAX($C1390:OFFSET($C1391,-$H$2+1,0)),"B",IF($D1391&lt;MIN($D1390:OFFSET($D1391,-$H$2+1,0)),"S",H1390))</f>
        <v>B</v>
      </c>
      <c r="I1391" s="2" t="str">
        <f ca="1">IF($C1391&gt;MAX($C1390:OFFSET($C1391,-$I$2+1,0)),"B",IF($D1391&lt;MIN($D1390:OFFSET($D1391,-$I$2+1,0)),"S",I1390))</f>
        <v>S</v>
      </c>
      <c r="J1391" s="2" t="str">
        <f t="shared" ca="1" si="223"/>
        <v>X</v>
      </c>
      <c r="K1391">
        <f t="shared" ca="1" si="224"/>
        <v>0</v>
      </c>
      <c r="L1391">
        <f t="shared" ca="1" si="225"/>
        <v>-10969.999999999987</v>
      </c>
      <c r="M1391" s="8">
        <f t="shared" si="233"/>
        <v>3.9421474520232729</v>
      </c>
      <c r="N1391" s="9">
        <f t="shared" si="232"/>
        <v>788.42949040465453</v>
      </c>
      <c r="O1391" s="7">
        <f t="shared" ca="1" si="228"/>
        <v>0</v>
      </c>
      <c r="P1391" s="2" t="str">
        <f t="shared" ca="1" si="229"/>
        <v xml:space="preserve"> </v>
      </c>
      <c r="Q1391" t="str">
        <f t="shared" ca="1" si="230"/>
        <v>X</v>
      </c>
      <c r="R1391">
        <f t="shared" ca="1" si="226"/>
        <v>0</v>
      </c>
      <c r="S1391">
        <f t="shared" ca="1" si="227"/>
        <v>-14769.999999999982</v>
      </c>
    </row>
    <row r="1392" spans="1:19" x14ac:dyDescent="0.25">
      <c r="A1392" s="1">
        <v>38565</v>
      </c>
      <c r="B1392">
        <v>577.6</v>
      </c>
      <c r="C1392">
        <v>580.20000000000005</v>
      </c>
      <c r="D1392">
        <v>576.6</v>
      </c>
      <c r="E1392">
        <v>579.70000000000005</v>
      </c>
      <c r="F1392">
        <v>17983</v>
      </c>
      <c r="G1392">
        <f t="shared" si="231"/>
        <v>3.6000000000000227</v>
      </c>
      <c r="H1392" s="2" t="str">
        <f ca="1">IF($C1392&gt;MAX($C1391:OFFSET($C1392,-$H$2+1,0)),"B",IF($D1392&lt;MIN($D1391:OFFSET($D1392,-$H$2+1,0)),"S",H1391))</f>
        <v>B</v>
      </c>
      <c r="I1392" s="2" t="str">
        <f ca="1">IF($C1392&gt;MAX($C1391:OFFSET($C1392,-$I$2+1,0)),"B",IF($D1392&lt;MIN($D1391:OFFSET($D1392,-$I$2+1,0)),"S",I1391))</f>
        <v>B</v>
      </c>
      <c r="J1392" s="2" t="str">
        <f t="shared" ca="1" si="223"/>
        <v>B</v>
      </c>
      <c r="K1392">
        <f t="shared" ca="1" si="224"/>
        <v>0</v>
      </c>
      <c r="L1392">
        <f t="shared" ca="1" si="225"/>
        <v>-10969.999999999987</v>
      </c>
      <c r="M1392" s="8">
        <f t="shared" si="233"/>
        <v>3.9250400794221099</v>
      </c>
      <c r="N1392" s="9">
        <f t="shared" si="232"/>
        <v>785.00801588442198</v>
      </c>
      <c r="O1392" s="7">
        <f t="shared" ca="1" si="228"/>
        <v>0</v>
      </c>
      <c r="P1392" s="2" t="str">
        <f t="shared" ca="1" si="229"/>
        <v xml:space="preserve"> </v>
      </c>
      <c r="Q1392" t="str">
        <f t="shared" ca="1" si="230"/>
        <v>B</v>
      </c>
      <c r="R1392">
        <f t="shared" ca="1" si="226"/>
        <v>0</v>
      </c>
      <c r="S1392">
        <f t="shared" ca="1" si="227"/>
        <v>-14769.999999999982</v>
      </c>
    </row>
    <row r="1393" spans="1:19" x14ac:dyDescent="0.25">
      <c r="A1393" s="1">
        <v>38566</v>
      </c>
      <c r="B1393">
        <v>579.6</v>
      </c>
      <c r="C1393">
        <v>581</v>
      </c>
      <c r="D1393">
        <v>578.5</v>
      </c>
      <c r="E1393">
        <v>579.70000000000005</v>
      </c>
      <c r="F1393">
        <v>19359</v>
      </c>
      <c r="G1393">
        <f t="shared" si="231"/>
        <v>2.5</v>
      </c>
      <c r="H1393" s="2" t="str">
        <f ca="1">IF($C1393&gt;MAX($C1392:OFFSET($C1393,-$H$2+1,0)),"B",IF($D1393&lt;MIN($D1392:OFFSET($D1393,-$H$2+1,0)),"S",H1392))</f>
        <v>B</v>
      </c>
      <c r="I1393" s="2" t="str">
        <f ca="1">IF($C1393&gt;MAX($C1392:OFFSET($C1393,-$I$2+1,0)),"B",IF($D1393&lt;MIN($D1392:OFFSET($D1393,-$I$2+1,0)),"S",I1392))</f>
        <v>B</v>
      </c>
      <c r="J1393" s="2" t="str">
        <f t="shared" ca="1" si="223"/>
        <v>B</v>
      </c>
      <c r="K1393">
        <f t="shared" ca="1" si="224"/>
        <v>0</v>
      </c>
      <c r="L1393">
        <f t="shared" ca="1" si="225"/>
        <v>-10969.999999999987</v>
      </c>
      <c r="M1393" s="8">
        <f t="shared" si="233"/>
        <v>3.8537880754510043</v>
      </c>
      <c r="N1393" s="9">
        <f t="shared" si="232"/>
        <v>770.75761509020083</v>
      </c>
      <c r="O1393" s="7">
        <f t="shared" ca="1" si="228"/>
        <v>0</v>
      </c>
      <c r="P1393" s="2" t="str">
        <f t="shared" ca="1" si="229"/>
        <v xml:space="preserve"> </v>
      </c>
      <c r="Q1393" t="str">
        <f t="shared" ca="1" si="230"/>
        <v>B</v>
      </c>
      <c r="R1393">
        <f t="shared" ca="1" si="226"/>
        <v>0</v>
      </c>
      <c r="S1393">
        <f t="shared" ca="1" si="227"/>
        <v>-14769.999999999982</v>
      </c>
    </row>
    <row r="1394" spans="1:19" x14ac:dyDescent="0.25">
      <c r="A1394" s="1">
        <v>38567</v>
      </c>
      <c r="B1394">
        <v>579.79999999999995</v>
      </c>
      <c r="C1394">
        <v>585</v>
      </c>
      <c r="D1394">
        <v>578.29999999999995</v>
      </c>
      <c r="E1394">
        <v>584.6</v>
      </c>
      <c r="F1394">
        <v>21011</v>
      </c>
      <c r="G1394">
        <f t="shared" si="231"/>
        <v>6.7000000000000455</v>
      </c>
      <c r="H1394" s="2" t="str">
        <f ca="1">IF($C1394&gt;MAX($C1393:OFFSET($C1394,-$H$2+1,0)),"B",IF($D1394&lt;MIN($D1393:OFFSET($D1394,-$H$2+1,0)),"S",H1393))</f>
        <v>B</v>
      </c>
      <c r="I1394" s="2" t="str">
        <f ca="1">IF($C1394&gt;MAX($C1393:OFFSET($C1394,-$I$2+1,0)),"B",IF($D1394&lt;MIN($D1393:OFFSET($D1394,-$I$2+1,0)),"S",I1393))</f>
        <v>B</v>
      </c>
      <c r="J1394" s="2" t="str">
        <f t="shared" ca="1" si="223"/>
        <v>B</v>
      </c>
      <c r="K1394">
        <f t="shared" ca="1" si="224"/>
        <v>489.99999999999773</v>
      </c>
      <c r="L1394">
        <f t="shared" ca="1" si="225"/>
        <v>-10479.999999999989</v>
      </c>
      <c r="M1394" s="8">
        <f t="shared" si="233"/>
        <v>3.9960986716784559</v>
      </c>
      <c r="N1394" s="9">
        <f t="shared" si="232"/>
        <v>799.21973433569121</v>
      </c>
      <c r="O1394" s="7">
        <f t="shared" ca="1" si="228"/>
        <v>489.99999999999773</v>
      </c>
      <c r="P1394" s="2" t="str">
        <f t="shared" ca="1" si="229"/>
        <v xml:space="preserve"> </v>
      </c>
      <c r="Q1394" t="str">
        <f t="shared" ca="1" si="230"/>
        <v>B</v>
      </c>
      <c r="R1394">
        <f t="shared" ca="1" si="226"/>
        <v>489.99999999999773</v>
      </c>
      <c r="S1394">
        <f t="shared" ca="1" si="227"/>
        <v>-14279.999999999984</v>
      </c>
    </row>
    <row r="1395" spans="1:19" x14ac:dyDescent="0.25">
      <c r="A1395" s="1">
        <v>38568</v>
      </c>
      <c r="B1395">
        <v>584.29999999999995</v>
      </c>
      <c r="C1395">
        <v>586.70000000000005</v>
      </c>
      <c r="D1395">
        <v>583</v>
      </c>
      <c r="E1395">
        <v>585.6</v>
      </c>
      <c r="F1395">
        <v>29626</v>
      </c>
      <c r="G1395">
        <f t="shared" si="231"/>
        <v>3.7000000000000455</v>
      </c>
      <c r="H1395" s="2" t="str">
        <f ca="1">IF($C1395&gt;MAX($C1394:OFFSET($C1395,-$H$2+1,0)),"B",IF($D1395&lt;MIN($D1394:OFFSET($D1395,-$H$2+1,0)),"S",H1394))</f>
        <v>B</v>
      </c>
      <c r="I1395" s="2" t="str">
        <f ca="1">IF($C1395&gt;MAX($C1394:OFFSET($C1395,-$I$2+1,0)),"B",IF($D1395&lt;MIN($D1394:OFFSET($D1395,-$I$2+1,0)),"S",I1394))</f>
        <v>B</v>
      </c>
      <c r="J1395" s="2" t="str">
        <f t="shared" ca="1" si="223"/>
        <v>B</v>
      </c>
      <c r="K1395">
        <f t="shared" ca="1" si="224"/>
        <v>100</v>
      </c>
      <c r="L1395">
        <f t="shared" ca="1" si="225"/>
        <v>-10379.999999999989</v>
      </c>
      <c r="M1395" s="8">
        <f t="shared" si="233"/>
        <v>3.9812937380945357</v>
      </c>
      <c r="N1395" s="9">
        <f t="shared" si="232"/>
        <v>796.25874761890714</v>
      </c>
      <c r="O1395" s="7">
        <f t="shared" ca="1" si="228"/>
        <v>589.99999999999773</v>
      </c>
      <c r="P1395" s="2" t="str">
        <f t="shared" ca="1" si="229"/>
        <v xml:space="preserve"> </v>
      </c>
      <c r="Q1395" t="str">
        <f t="shared" ca="1" si="230"/>
        <v>B</v>
      </c>
      <c r="R1395">
        <f t="shared" ca="1" si="226"/>
        <v>100</v>
      </c>
      <c r="S1395">
        <f t="shared" ca="1" si="227"/>
        <v>-14179.999999999984</v>
      </c>
    </row>
    <row r="1396" spans="1:19" x14ac:dyDescent="0.25">
      <c r="A1396" s="1">
        <v>38569</v>
      </c>
      <c r="B1396">
        <v>585.1</v>
      </c>
      <c r="C1396">
        <v>586.6</v>
      </c>
      <c r="D1396">
        <v>584.29999999999995</v>
      </c>
      <c r="E1396">
        <v>584.70000000000005</v>
      </c>
      <c r="F1396">
        <v>35318</v>
      </c>
      <c r="G1396">
        <f t="shared" si="231"/>
        <v>2.3000000000000682</v>
      </c>
      <c r="H1396" s="2" t="str">
        <f ca="1">IF($C1396&gt;MAX($C1395:OFFSET($C1396,-$H$2+1,0)),"B",IF($D1396&lt;MIN($D1395:OFFSET($D1396,-$H$2+1,0)),"S",H1395))</f>
        <v>B</v>
      </c>
      <c r="I1396" s="2" t="str">
        <f ca="1">IF($C1396&gt;MAX($C1395:OFFSET($C1396,-$I$2+1,0)),"B",IF($D1396&lt;MIN($D1395:OFFSET($D1396,-$I$2+1,0)),"S",I1395))</f>
        <v>B</v>
      </c>
      <c r="J1396" s="2" t="str">
        <f t="shared" ca="1" si="223"/>
        <v>B</v>
      </c>
      <c r="K1396">
        <f t="shared" ca="1" si="224"/>
        <v>-89.999999999997726</v>
      </c>
      <c r="L1396">
        <f t="shared" ca="1" si="225"/>
        <v>-10469.999999999987</v>
      </c>
      <c r="M1396" s="8">
        <f t="shared" si="233"/>
        <v>3.8972290511898122</v>
      </c>
      <c r="N1396" s="9">
        <f t="shared" si="232"/>
        <v>779.44581023796241</v>
      </c>
      <c r="O1396" s="7">
        <f t="shared" ca="1" si="228"/>
        <v>500</v>
      </c>
      <c r="P1396" s="2" t="str">
        <f t="shared" ca="1" si="229"/>
        <v xml:space="preserve"> </v>
      </c>
      <c r="Q1396" t="str">
        <f t="shared" ca="1" si="230"/>
        <v>B</v>
      </c>
      <c r="R1396">
        <f t="shared" ca="1" si="226"/>
        <v>-89.999999999997726</v>
      </c>
      <c r="S1396">
        <f t="shared" ca="1" si="227"/>
        <v>-14269.999999999982</v>
      </c>
    </row>
    <row r="1397" spans="1:19" x14ac:dyDescent="0.25">
      <c r="A1397" s="1">
        <v>38572</v>
      </c>
      <c r="B1397">
        <v>585.5</v>
      </c>
      <c r="C1397">
        <v>585.5</v>
      </c>
      <c r="D1397">
        <v>581.29999999999995</v>
      </c>
      <c r="E1397">
        <v>582.1</v>
      </c>
      <c r="F1397">
        <v>32771</v>
      </c>
      <c r="G1397">
        <f t="shared" si="231"/>
        <v>4.2000000000000455</v>
      </c>
      <c r="H1397" s="2" t="str">
        <f ca="1">IF($C1397&gt;MAX($C1396:OFFSET($C1397,-$H$2+1,0)),"B",IF($D1397&lt;MIN($D1396:OFFSET($D1397,-$H$2+1,0)),"S",H1396))</f>
        <v>B</v>
      </c>
      <c r="I1397" s="2" t="str">
        <f ca="1">IF($C1397&gt;MAX($C1396:OFFSET($C1397,-$I$2+1,0)),"B",IF($D1397&lt;MIN($D1396:OFFSET($D1397,-$I$2+1,0)),"S",I1396))</f>
        <v>B</v>
      </c>
      <c r="J1397" s="2" t="str">
        <f t="shared" ca="1" si="223"/>
        <v>B</v>
      </c>
      <c r="K1397">
        <f t="shared" ca="1" si="224"/>
        <v>-260.00000000000227</v>
      </c>
      <c r="L1397">
        <f t="shared" ca="1" si="225"/>
        <v>-10729.999999999989</v>
      </c>
      <c r="M1397" s="8">
        <f t="shared" si="233"/>
        <v>3.9123675986303241</v>
      </c>
      <c r="N1397" s="9">
        <f t="shared" si="232"/>
        <v>782.47351972606486</v>
      </c>
      <c r="O1397" s="7">
        <f t="shared" ca="1" si="228"/>
        <v>239.99999999999773</v>
      </c>
      <c r="P1397" s="2" t="str">
        <f t="shared" ca="1" si="229"/>
        <v xml:space="preserve"> </v>
      </c>
      <c r="Q1397" t="str">
        <f t="shared" ca="1" si="230"/>
        <v>B</v>
      </c>
      <c r="R1397">
        <f t="shared" ca="1" si="226"/>
        <v>-260.00000000000227</v>
      </c>
      <c r="S1397">
        <f t="shared" ca="1" si="227"/>
        <v>-14529.999999999984</v>
      </c>
    </row>
    <row r="1398" spans="1:19" x14ac:dyDescent="0.25">
      <c r="A1398" s="1">
        <v>38573</v>
      </c>
      <c r="B1398">
        <v>583</v>
      </c>
      <c r="C1398">
        <v>583</v>
      </c>
      <c r="D1398">
        <v>580.20000000000005</v>
      </c>
      <c r="E1398">
        <v>581.6</v>
      </c>
      <c r="F1398">
        <v>40394</v>
      </c>
      <c r="G1398">
        <f t="shared" si="231"/>
        <v>2.7999999999999545</v>
      </c>
      <c r="H1398" s="2" t="str">
        <f ca="1">IF($C1398&gt;MAX($C1397:OFFSET($C1398,-$H$2+1,0)),"B",IF($D1398&lt;MIN($D1397:OFFSET($D1398,-$H$2+1,0)),"S",H1397))</f>
        <v>B</v>
      </c>
      <c r="I1398" s="2" t="str">
        <f ca="1">IF($C1398&gt;MAX($C1397:OFFSET($C1398,-$I$2+1,0)),"B",IF($D1398&lt;MIN($D1397:OFFSET($D1398,-$I$2+1,0)),"S",I1397))</f>
        <v>B</v>
      </c>
      <c r="J1398" s="2" t="str">
        <f t="shared" ca="1" si="223"/>
        <v>B</v>
      </c>
      <c r="K1398">
        <f t="shared" ca="1" si="224"/>
        <v>-50</v>
      </c>
      <c r="L1398">
        <f t="shared" ca="1" si="225"/>
        <v>-10779.999999999989</v>
      </c>
      <c r="M1398" s="8">
        <f t="shared" si="233"/>
        <v>3.8567492186988055</v>
      </c>
      <c r="N1398" s="9">
        <f t="shared" si="232"/>
        <v>771.34984373976113</v>
      </c>
      <c r="O1398" s="7">
        <f t="shared" ca="1" si="228"/>
        <v>189.99999999999773</v>
      </c>
      <c r="P1398" s="2" t="str">
        <f t="shared" ca="1" si="229"/>
        <v xml:space="preserve"> </v>
      </c>
      <c r="Q1398" t="str">
        <f t="shared" ca="1" si="230"/>
        <v>B</v>
      </c>
      <c r="R1398">
        <f t="shared" ca="1" si="226"/>
        <v>-50</v>
      </c>
      <c r="S1398">
        <f t="shared" ca="1" si="227"/>
        <v>-14579.999999999984</v>
      </c>
    </row>
    <row r="1399" spans="1:19" x14ac:dyDescent="0.25">
      <c r="A1399" s="1">
        <v>38574</v>
      </c>
      <c r="B1399">
        <v>581.70000000000005</v>
      </c>
      <c r="C1399">
        <v>584.5</v>
      </c>
      <c r="D1399">
        <v>581.6</v>
      </c>
      <c r="E1399">
        <v>583.9</v>
      </c>
      <c r="F1399">
        <v>31469</v>
      </c>
      <c r="G1399">
        <f t="shared" si="231"/>
        <v>2.8999999999999773</v>
      </c>
      <c r="H1399" s="2" t="str">
        <f ca="1">IF($C1399&gt;MAX($C1398:OFFSET($C1399,-$H$2+1,0)),"B",IF($D1399&lt;MIN($D1398:OFFSET($D1399,-$H$2+1,0)),"S",H1398))</f>
        <v>B</v>
      </c>
      <c r="I1399" s="2" t="str">
        <f ca="1">IF($C1399&gt;MAX($C1398:OFFSET($C1399,-$I$2+1,0)),"B",IF($D1399&lt;MIN($D1398:OFFSET($D1399,-$I$2+1,0)),"S",I1398))</f>
        <v>B</v>
      </c>
      <c r="J1399" s="2" t="str">
        <f t="shared" ca="1" si="223"/>
        <v>B</v>
      </c>
      <c r="K1399">
        <f t="shared" ca="1" si="224"/>
        <v>229.99999999999545</v>
      </c>
      <c r="L1399">
        <f t="shared" ca="1" si="225"/>
        <v>-10549.999999999993</v>
      </c>
      <c r="M1399" s="8">
        <f t="shared" si="233"/>
        <v>3.8089117577638638</v>
      </c>
      <c r="N1399" s="9">
        <f t="shared" si="232"/>
        <v>761.78235155277275</v>
      </c>
      <c r="O1399" s="7">
        <f t="shared" ca="1" si="228"/>
        <v>419.99999999999318</v>
      </c>
      <c r="P1399" s="2" t="str">
        <f t="shared" ca="1" si="229"/>
        <v xml:space="preserve"> </v>
      </c>
      <c r="Q1399" t="str">
        <f t="shared" ca="1" si="230"/>
        <v>B</v>
      </c>
      <c r="R1399">
        <f t="shared" ca="1" si="226"/>
        <v>229.99999999999545</v>
      </c>
      <c r="S1399">
        <f t="shared" ca="1" si="227"/>
        <v>-14349.999999999989</v>
      </c>
    </row>
    <row r="1400" spans="1:19" x14ac:dyDescent="0.25">
      <c r="A1400" s="1">
        <v>38575</v>
      </c>
      <c r="B1400">
        <v>584.20000000000005</v>
      </c>
      <c r="C1400">
        <v>595</v>
      </c>
      <c r="D1400">
        <v>584.1</v>
      </c>
      <c r="E1400">
        <v>592.79999999999995</v>
      </c>
      <c r="F1400">
        <v>30796</v>
      </c>
      <c r="G1400">
        <f t="shared" si="231"/>
        <v>11.100000000000023</v>
      </c>
      <c r="H1400" s="2" t="str">
        <f ca="1">IF($C1400&gt;MAX($C1399:OFFSET($C1400,-$H$2+1,0)),"B",IF($D1400&lt;MIN($D1399:OFFSET($D1400,-$H$2+1,0)),"S",H1399))</f>
        <v>B</v>
      </c>
      <c r="I1400" s="2" t="str">
        <f ca="1">IF($C1400&gt;MAX($C1399:OFFSET($C1400,-$I$2+1,0)),"B",IF($D1400&lt;MIN($D1399:OFFSET($D1400,-$I$2+1,0)),"S",I1399))</f>
        <v>B</v>
      </c>
      <c r="J1400" s="2" t="str">
        <f t="shared" ca="1" si="223"/>
        <v>B</v>
      </c>
      <c r="K1400">
        <f t="shared" ca="1" si="224"/>
        <v>889.99999999999773</v>
      </c>
      <c r="L1400">
        <f t="shared" ca="1" si="225"/>
        <v>-9659.9999999999945</v>
      </c>
      <c r="M1400" s="8">
        <f t="shared" si="233"/>
        <v>4.1734661698756721</v>
      </c>
      <c r="N1400" s="9">
        <f t="shared" si="232"/>
        <v>834.69323397513438</v>
      </c>
      <c r="O1400" s="7">
        <f t="shared" ca="1" si="228"/>
        <v>1309.9999999999909</v>
      </c>
      <c r="P1400" s="2" t="str">
        <f t="shared" ca="1" si="229"/>
        <v xml:space="preserve"> </v>
      </c>
      <c r="Q1400" t="str">
        <f t="shared" ca="1" si="230"/>
        <v>B</v>
      </c>
      <c r="R1400">
        <f t="shared" ca="1" si="226"/>
        <v>889.99999999999773</v>
      </c>
      <c r="S1400">
        <f t="shared" ca="1" si="227"/>
        <v>-13459.999999999991</v>
      </c>
    </row>
    <row r="1401" spans="1:19" x14ac:dyDescent="0.25">
      <c r="A1401" s="1">
        <v>38576</v>
      </c>
      <c r="B1401">
        <v>592.6</v>
      </c>
      <c r="C1401">
        <v>597.20000000000005</v>
      </c>
      <c r="D1401">
        <v>591</v>
      </c>
      <c r="E1401">
        <v>593.20000000000005</v>
      </c>
      <c r="F1401">
        <v>71386</v>
      </c>
      <c r="G1401">
        <f t="shared" si="231"/>
        <v>6.2000000000000455</v>
      </c>
      <c r="H1401" s="2" t="str">
        <f ca="1">IF($C1401&gt;MAX($C1400:OFFSET($C1401,-$H$2+1,0)),"B",IF($D1401&lt;MIN($D1400:OFFSET($D1401,-$H$2+1,0)),"S",H1400))</f>
        <v>B</v>
      </c>
      <c r="I1401" s="2" t="str">
        <f ca="1">IF($C1401&gt;MAX($C1400:OFFSET($C1401,-$I$2+1,0)),"B",IF($D1401&lt;MIN($D1400:OFFSET($D1401,-$I$2+1,0)),"S",I1400))</f>
        <v>B</v>
      </c>
      <c r="J1401" s="2" t="str">
        <f t="shared" ca="1" si="223"/>
        <v>B</v>
      </c>
      <c r="K1401">
        <f t="shared" ca="1" si="224"/>
        <v>40.000000000009095</v>
      </c>
      <c r="L1401">
        <f t="shared" ca="1" si="225"/>
        <v>-9619.9999999999854</v>
      </c>
      <c r="M1401" s="8">
        <f t="shared" si="233"/>
        <v>4.2747928613818909</v>
      </c>
      <c r="N1401" s="9">
        <f t="shared" si="232"/>
        <v>854.95857227637816</v>
      </c>
      <c r="O1401" s="7">
        <f t="shared" ca="1" si="228"/>
        <v>1350</v>
      </c>
      <c r="P1401" s="2" t="str">
        <f t="shared" ca="1" si="229"/>
        <v xml:space="preserve"> </v>
      </c>
      <c r="Q1401" t="str">
        <f t="shared" ca="1" si="230"/>
        <v>B</v>
      </c>
      <c r="R1401">
        <f t="shared" ca="1" si="226"/>
        <v>40.000000000009095</v>
      </c>
      <c r="S1401">
        <f t="shared" ca="1" si="227"/>
        <v>-13419.999999999982</v>
      </c>
    </row>
    <row r="1402" spans="1:19" x14ac:dyDescent="0.25">
      <c r="A1402" s="1">
        <v>38579</v>
      </c>
      <c r="B1402">
        <v>593.29999999999995</v>
      </c>
      <c r="C1402">
        <v>593.5</v>
      </c>
      <c r="D1402">
        <v>588.1</v>
      </c>
      <c r="E1402">
        <v>589.4</v>
      </c>
      <c r="F1402">
        <v>67527</v>
      </c>
      <c r="G1402">
        <f t="shared" si="231"/>
        <v>5.3999999999999773</v>
      </c>
      <c r="H1402" s="2" t="str">
        <f ca="1">IF($C1402&gt;MAX($C1401:OFFSET($C1402,-$H$2+1,0)),"B",IF($D1402&lt;MIN($D1401:OFFSET($D1402,-$H$2+1,0)),"S",H1401))</f>
        <v>B</v>
      </c>
      <c r="I1402" s="2" t="str">
        <f ca="1">IF($C1402&gt;MAX($C1401:OFFSET($C1402,-$I$2+1,0)),"B",IF($D1402&lt;MIN($D1401:OFFSET($D1402,-$I$2+1,0)),"S",I1401))</f>
        <v>B</v>
      </c>
      <c r="J1402" s="2" t="str">
        <f t="shared" ca="1" si="223"/>
        <v>B</v>
      </c>
      <c r="K1402">
        <f t="shared" ca="1" si="224"/>
        <v>-380.00000000000682</v>
      </c>
      <c r="L1402">
        <f t="shared" ca="1" si="225"/>
        <v>-9999.9999999999927</v>
      </c>
      <c r="M1402" s="8">
        <f t="shared" si="233"/>
        <v>4.3310532183127952</v>
      </c>
      <c r="N1402" s="9">
        <f t="shared" si="232"/>
        <v>866.21064366255905</v>
      </c>
      <c r="O1402" s="7">
        <f t="shared" ca="1" si="228"/>
        <v>969.99999999999318</v>
      </c>
      <c r="P1402" s="2" t="str">
        <f t="shared" ca="1" si="229"/>
        <v xml:space="preserve"> </v>
      </c>
      <c r="Q1402" t="str">
        <f t="shared" ca="1" si="230"/>
        <v>B</v>
      </c>
      <c r="R1402">
        <f t="shared" ca="1" si="226"/>
        <v>-380.00000000000682</v>
      </c>
      <c r="S1402">
        <f t="shared" ca="1" si="227"/>
        <v>-13799.999999999989</v>
      </c>
    </row>
    <row r="1403" spans="1:19" x14ac:dyDescent="0.25">
      <c r="A1403" s="1">
        <v>38580</v>
      </c>
      <c r="B1403">
        <v>588.70000000000005</v>
      </c>
      <c r="C1403">
        <v>593.6</v>
      </c>
      <c r="D1403">
        <v>587.6</v>
      </c>
      <c r="E1403">
        <v>593.29999999999995</v>
      </c>
      <c r="F1403">
        <v>26223</v>
      </c>
      <c r="G1403">
        <f t="shared" si="231"/>
        <v>6</v>
      </c>
      <c r="H1403" s="2" t="str">
        <f ca="1">IF($C1403&gt;MAX($C1402:OFFSET($C1403,-$H$2+1,0)),"B",IF($D1403&lt;MIN($D1402:OFFSET($D1403,-$H$2+1,0)),"S",H1402))</f>
        <v>B</v>
      </c>
      <c r="I1403" s="2" t="str">
        <f ca="1">IF($C1403&gt;MAX($C1402:OFFSET($C1403,-$I$2+1,0)),"B",IF($D1403&lt;MIN($D1402:OFFSET($D1403,-$I$2+1,0)),"S",I1402))</f>
        <v>B</v>
      </c>
      <c r="J1403" s="2" t="str">
        <f t="shared" ca="1" si="223"/>
        <v>B</v>
      </c>
      <c r="K1403">
        <f t="shared" ca="1" si="224"/>
        <v>389.99999999999773</v>
      </c>
      <c r="L1403">
        <f t="shared" ca="1" si="225"/>
        <v>-9609.9999999999945</v>
      </c>
      <c r="M1403" s="8">
        <f t="shared" si="233"/>
        <v>4.4145005573971554</v>
      </c>
      <c r="N1403" s="9">
        <f t="shared" si="232"/>
        <v>882.90011147943108</v>
      </c>
      <c r="O1403" s="7">
        <f t="shared" ca="1" si="228"/>
        <v>1359.9999999999909</v>
      </c>
      <c r="P1403" s="2" t="str">
        <f t="shared" ca="1" si="229"/>
        <v xml:space="preserve"> </v>
      </c>
      <c r="Q1403" t="str">
        <f t="shared" ca="1" si="230"/>
        <v>B</v>
      </c>
      <c r="R1403">
        <f t="shared" ca="1" si="226"/>
        <v>389.99999999999773</v>
      </c>
      <c r="S1403">
        <f t="shared" ca="1" si="227"/>
        <v>-13409.999999999991</v>
      </c>
    </row>
    <row r="1404" spans="1:19" x14ac:dyDescent="0.25">
      <c r="A1404" s="1">
        <v>38581</v>
      </c>
      <c r="B1404">
        <v>593.29999999999995</v>
      </c>
      <c r="C1404">
        <v>593.5</v>
      </c>
      <c r="D1404">
        <v>585.5</v>
      </c>
      <c r="E1404">
        <v>587</v>
      </c>
      <c r="F1404">
        <v>28441</v>
      </c>
      <c r="G1404">
        <f t="shared" si="231"/>
        <v>8</v>
      </c>
      <c r="H1404" s="2" t="str">
        <f ca="1">IF($C1404&gt;MAX($C1403:OFFSET($C1404,-$H$2+1,0)),"B",IF($D1404&lt;MIN($D1403:OFFSET($D1404,-$H$2+1,0)),"S",H1403))</f>
        <v>B</v>
      </c>
      <c r="I1404" s="2" t="str">
        <f ca="1">IF($C1404&gt;MAX($C1403:OFFSET($C1404,-$I$2+1,0)),"B",IF($D1404&lt;MIN($D1403:OFFSET($D1404,-$I$2+1,0)),"S",I1403))</f>
        <v>B</v>
      </c>
      <c r="J1404" s="2" t="str">
        <f t="shared" ca="1" si="223"/>
        <v>B</v>
      </c>
      <c r="K1404">
        <f t="shared" ca="1" si="224"/>
        <v>-629.99999999999545</v>
      </c>
      <c r="L1404">
        <f t="shared" ca="1" si="225"/>
        <v>-10239.999999999989</v>
      </c>
      <c r="M1404" s="8">
        <f t="shared" si="233"/>
        <v>4.5937755295272975</v>
      </c>
      <c r="N1404" s="9">
        <f t="shared" si="232"/>
        <v>918.75510590545946</v>
      </c>
      <c r="O1404" s="7">
        <f t="shared" ca="1" si="228"/>
        <v>729.99999999999545</v>
      </c>
      <c r="P1404" s="2" t="str">
        <f t="shared" ca="1" si="229"/>
        <v xml:space="preserve"> </v>
      </c>
      <c r="Q1404" t="str">
        <f t="shared" ca="1" si="230"/>
        <v>B</v>
      </c>
      <c r="R1404">
        <f t="shared" ca="1" si="226"/>
        <v>-629.99999999999545</v>
      </c>
      <c r="S1404">
        <f t="shared" ca="1" si="227"/>
        <v>-14039.999999999985</v>
      </c>
    </row>
    <row r="1405" spans="1:19" x14ac:dyDescent="0.25">
      <c r="A1405" s="1">
        <v>38582</v>
      </c>
      <c r="B1405">
        <v>587</v>
      </c>
      <c r="C1405">
        <v>589.5</v>
      </c>
      <c r="D1405">
        <v>585</v>
      </c>
      <c r="E1405">
        <v>586.5</v>
      </c>
      <c r="F1405">
        <v>28387</v>
      </c>
      <c r="G1405">
        <f t="shared" si="231"/>
        <v>4.5</v>
      </c>
      <c r="H1405" s="2" t="str">
        <f ca="1">IF($C1405&gt;MAX($C1404:OFFSET($C1405,-$H$2+1,0)),"B",IF($D1405&lt;MIN($D1404:OFFSET($D1405,-$H$2+1,0)),"S",H1404))</f>
        <v>B</v>
      </c>
      <c r="I1405" s="2" t="str">
        <f ca="1">IF($C1405&gt;MAX($C1404:OFFSET($C1405,-$I$2+1,0)),"B",IF($D1405&lt;MIN($D1404:OFFSET($D1405,-$I$2+1,0)),"S",I1404))</f>
        <v>B</v>
      </c>
      <c r="J1405" s="2" t="str">
        <f t="shared" ref="J1405:J1468" ca="1" si="234">IF(H1405=I1405,I1405,"X")</f>
        <v>B</v>
      </c>
      <c r="K1405">
        <f t="shared" ca="1" si="224"/>
        <v>-50</v>
      </c>
      <c r="L1405">
        <f t="shared" ca="1" si="225"/>
        <v>-10289.999999999989</v>
      </c>
      <c r="M1405" s="8">
        <f t="shared" si="233"/>
        <v>4.5890867530509327</v>
      </c>
      <c r="N1405" s="9">
        <f t="shared" si="232"/>
        <v>917.81735061018651</v>
      </c>
      <c r="O1405" s="7">
        <f t="shared" ca="1" si="228"/>
        <v>679.99999999999545</v>
      </c>
      <c r="P1405" s="2" t="str">
        <f t="shared" ca="1" si="229"/>
        <v xml:space="preserve"> </v>
      </c>
      <c r="Q1405" t="str">
        <f t="shared" ca="1" si="230"/>
        <v>B</v>
      </c>
      <c r="R1405">
        <f t="shared" ca="1" si="226"/>
        <v>-50</v>
      </c>
      <c r="S1405">
        <f t="shared" ca="1" si="227"/>
        <v>-14089.999999999985</v>
      </c>
    </row>
    <row r="1406" spans="1:19" x14ac:dyDescent="0.25">
      <c r="A1406" s="1">
        <v>38583</v>
      </c>
      <c r="B1406">
        <v>586.6</v>
      </c>
      <c r="C1406">
        <v>587</v>
      </c>
      <c r="D1406">
        <v>582.5</v>
      </c>
      <c r="E1406">
        <v>584.1</v>
      </c>
      <c r="F1406">
        <v>24237</v>
      </c>
      <c r="G1406">
        <f t="shared" si="231"/>
        <v>4.5</v>
      </c>
      <c r="H1406" s="2" t="str">
        <f ca="1">IF($C1406&gt;MAX($C1405:OFFSET($C1406,-$H$2+1,0)),"B",IF($D1406&lt;MIN($D1405:OFFSET($D1406,-$H$2+1,0)),"S",H1405))</f>
        <v>B</v>
      </c>
      <c r="I1406" s="2" t="str">
        <f ca="1">IF($C1406&gt;MAX($C1405:OFFSET($C1406,-$I$2+1,0)),"B",IF($D1406&lt;MIN($D1405:OFFSET($D1406,-$I$2+1,0)),"S",I1405))</f>
        <v>B</v>
      </c>
      <c r="J1406" s="2" t="str">
        <f t="shared" ca="1" si="234"/>
        <v>B</v>
      </c>
      <c r="K1406">
        <f t="shared" ref="K1406:K1469" ca="1" si="235">IF(J1405="B",$K$2*(E1406-E1405),IF(J1405="S",$K$2*(E1405-E1406),0))</f>
        <v>-239.99999999999773</v>
      </c>
      <c r="L1406">
        <f t="shared" ref="L1406:L1469" ca="1" si="236">L1405+K1406</f>
        <v>-10529.999999999987</v>
      </c>
      <c r="M1406" s="8">
        <f t="shared" si="233"/>
        <v>4.584632415398386</v>
      </c>
      <c r="N1406" s="9">
        <f t="shared" si="232"/>
        <v>916.92648307967715</v>
      </c>
      <c r="O1406" s="7">
        <f t="shared" ca="1" si="228"/>
        <v>439.99999999999773</v>
      </c>
      <c r="P1406" s="2" t="str">
        <f t="shared" ca="1" si="229"/>
        <v xml:space="preserve"> </v>
      </c>
      <c r="Q1406" t="str">
        <f t="shared" ca="1" si="230"/>
        <v>B</v>
      </c>
      <c r="R1406">
        <f t="shared" ref="R1406:R1469" ca="1" si="237">IF(Q1405&lt;&gt;"X",K1406,0)</f>
        <v>-239.99999999999773</v>
      </c>
      <c r="S1406">
        <f t="shared" ref="S1406:S1469" ca="1" si="238">S1405+R1406</f>
        <v>-14329.999999999984</v>
      </c>
    </row>
    <row r="1407" spans="1:19" x14ac:dyDescent="0.25">
      <c r="A1407" s="1">
        <v>38586</v>
      </c>
      <c r="B1407">
        <v>584</v>
      </c>
      <c r="C1407">
        <v>587.6</v>
      </c>
      <c r="D1407">
        <v>583.1</v>
      </c>
      <c r="E1407">
        <v>584.9</v>
      </c>
      <c r="F1407">
        <v>31637</v>
      </c>
      <c r="G1407">
        <f t="shared" si="231"/>
        <v>4.5</v>
      </c>
      <c r="H1407" s="2" t="str">
        <f ca="1">IF($C1407&gt;MAX($C1406:OFFSET($C1407,-$H$2+1,0)),"B",IF($D1407&lt;MIN($D1406:OFFSET($D1407,-$H$2+1,0)),"S",H1406))</f>
        <v>B</v>
      </c>
      <c r="I1407" s="2" t="str">
        <f ca="1">IF($C1407&gt;MAX($C1406:OFFSET($C1407,-$I$2+1,0)),"B",IF($D1407&lt;MIN($D1406:OFFSET($D1407,-$I$2+1,0)),"S",I1406))</f>
        <v>B</v>
      </c>
      <c r="J1407" s="2" t="str">
        <f t="shared" ca="1" si="234"/>
        <v>B</v>
      </c>
      <c r="K1407">
        <f t="shared" ca="1" si="235"/>
        <v>79.999999999995453</v>
      </c>
      <c r="L1407">
        <f t="shared" ca="1" si="236"/>
        <v>-10449.999999999993</v>
      </c>
      <c r="M1407" s="8">
        <f t="shared" si="233"/>
        <v>4.5804007946284662</v>
      </c>
      <c r="N1407" s="9">
        <f t="shared" si="232"/>
        <v>916.08015892569324</v>
      </c>
      <c r="O1407" s="7">
        <f t="shared" ref="O1407:O1470" ca="1" si="239">IF(J1407=J1406,K1407+O1406,0)</f>
        <v>519.99999999999318</v>
      </c>
      <c r="P1407" s="2" t="str">
        <f t="shared" ref="P1407:P1470" ca="1" si="240">IF(O1407&lt;-N1407,"X"," ")</f>
        <v xml:space="preserve"> </v>
      </c>
      <c r="Q1407" t="str">
        <f t="shared" ref="Q1407:Q1470" ca="1" si="241">IF(AND(Q1406&lt;&gt;"X",P1407="X"),"X",IF(AND(Q1406="X",J1407&lt;&gt;J1406),J1407,IF(J1407="X","X",Q1406)))</f>
        <v>B</v>
      </c>
      <c r="R1407">
        <f t="shared" ca="1" si="237"/>
        <v>79.999999999995453</v>
      </c>
      <c r="S1407">
        <f t="shared" ca="1" si="238"/>
        <v>-14249.999999999989</v>
      </c>
    </row>
    <row r="1408" spans="1:19" x14ac:dyDescent="0.25">
      <c r="A1408" s="1">
        <v>38587</v>
      </c>
      <c r="B1408">
        <v>585</v>
      </c>
      <c r="C1408">
        <v>587</v>
      </c>
      <c r="D1408">
        <v>584.9</v>
      </c>
      <c r="E1408">
        <v>586.20000000000005</v>
      </c>
      <c r="F1408">
        <v>25528</v>
      </c>
      <c r="G1408">
        <f t="shared" si="231"/>
        <v>2.1000000000000227</v>
      </c>
      <c r="H1408" s="2" t="str">
        <f ca="1">IF($C1408&gt;MAX($C1407:OFFSET($C1408,-$H$2+1,0)),"B",IF($D1408&lt;MIN($D1407:OFFSET($D1408,-$H$2+1,0)),"S",H1407))</f>
        <v>B</v>
      </c>
      <c r="I1408" s="2" t="str">
        <f ca="1">IF($C1408&gt;MAX($C1407:OFFSET($C1408,-$I$2+1,0)),"B",IF($D1408&lt;MIN($D1407:OFFSET($D1408,-$I$2+1,0)),"S",I1407))</f>
        <v>B</v>
      </c>
      <c r="J1408" s="2" t="str">
        <f t="shared" ca="1" si="234"/>
        <v>B</v>
      </c>
      <c r="K1408">
        <f t="shared" ca="1" si="235"/>
        <v>130.00000000000682</v>
      </c>
      <c r="L1408">
        <f t="shared" ca="1" si="236"/>
        <v>-10319.999999999985</v>
      </c>
      <c r="M1408" s="8">
        <f t="shared" si="233"/>
        <v>4.4563807548970438</v>
      </c>
      <c r="N1408" s="9">
        <f t="shared" si="232"/>
        <v>891.27615097940873</v>
      </c>
      <c r="O1408" s="7">
        <f t="shared" ca="1" si="239"/>
        <v>650</v>
      </c>
      <c r="P1408" s="2" t="str">
        <f t="shared" ca="1" si="240"/>
        <v xml:space="preserve"> </v>
      </c>
      <c r="Q1408" t="str">
        <f t="shared" ca="1" si="241"/>
        <v>B</v>
      </c>
      <c r="R1408">
        <f t="shared" ca="1" si="237"/>
        <v>130.00000000000682</v>
      </c>
      <c r="S1408">
        <f t="shared" ca="1" si="238"/>
        <v>-14119.999999999982</v>
      </c>
    </row>
    <row r="1409" spans="1:19" x14ac:dyDescent="0.25">
      <c r="A1409" s="1">
        <v>38588</v>
      </c>
      <c r="B1409">
        <v>586.20000000000005</v>
      </c>
      <c r="C1409">
        <v>587.5</v>
      </c>
      <c r="D1409">
        <v>582.29999999999995</v>
      </c>
      <c r="E1409">
        <v>584.1</v>
      </c>
      <c r="F1409">
        <v>35618</v>
      </c>
      <c r="G1409">
        <f t="shared" si="231"/>
        <v>5.2000000000000455</v>
      </c>
      <c r="H1409" s="2" t="str">
        <f ca="1">IF($C1409&gt;MAX($C1408:OFFSET($C1409,-$H$2+1,0)),"B",IF($D1409&lt;MIN($D1408:OFFSET($D1409,-$H$2+1,0)),"S",H1408))</f>
        <v>B</v>
      </c>
      <c r="I1409" s="2" t="str">
        <f ca="1">IF($C1409&gt;MAX($C1408:OFFSET($C1409,-$I$2+1,0)),"B",IF($D1409&lt;MIN($D1408:OFFSET($D1409,-$I$2+1,0)),"S",I1408))</f>
        <v>B</v>
      </c>
      <c r="J1409" s="2" t="str">
        <f t="shared" ca="1" si="234"/>
        <v>B</v>
      </c>
      <c r="K1409">
        <f t="shared" ca="1" si="235"/>
        <v>-210.00000000000227</v>
      </c>
      <c r="L1409">
        <f t="shared" ca="1" si="236"/>
        <v>-10529.999999999987</v>
      </c>
      <c r="M1409" s="8">
        <f t="shared" si="233"/>
        <v>4.4935617171521942</v>
      </c>
      <c r="N1409" s="9">
        <f t="shared" si="232"/>
        <v>898.71234343043886</v>
      </c>
      <c r="O1409" s="7">
        <f t="shared" ca="1" si="239"/>
        <v>439.99999999999773</v>
      </c>
      <c r="P1409" s="2" t="str">
        <f t="shared" ca="1" si="240"/>
        <v xml:space="preserve"> </v>
      </c>
      <c r="Q1409" t="str">
        <f t="shared" ca="1" si="241"/>
        <v>B</v>
      </c>
      <c r="R1409">
        <f t="shared" ca="1" si="237"/>
        <v>-210.00000000000227</v>
      </c>
      <c r="S1409">
        <f t="shared" ca="1" si="238"/>
        <v>-14329.999999999984</v>
      </c>
    </row>
    <row r="1410" spans="1:19" x14ac:dyDescent="0.25">
      <c r="A1410" s="1">
        <v>38589</v>
      </c>
      <c r="B1410">
        <v>583.79999999999995</v>
      </c>
      <c r="C1410">
        <v>586.20000000000005</v>
      </c>
      <c r="D1410">
        <v>583.79999999999995</v>
      </c>
      <c r="E1410">
        <v>585</v>
      </c>
      <c r="F1410">
        <v>37458</v>
      </c>
      <c r="G1410">
        <f t="shared" si="231"/>
        <v>2.4000000000000909</v>
      </c>
      <c r="H1410" s="2" t="str">
        <f ca="1">IF($C1410&gt;MAX($C1409:OFFSET($C1410,-$H$2+1,0)),"B",IF($D1410&lt;MIN($D1409:OFFSET($D1410,-$H$2+1,0)),"S",H1409))</f>
        <v>B</v>
      </c>
      <c r="I1410" s="2" t="str">
        <f ca="1">IF($C1410&gt;MAX($C1409:OFFSET($C1410,-$I$2+1,0)),"B",IF($D1410&lt;MIN($D1409:OFFSET($D1410,-$I$2+1,0)),"S",I1409))</f>
        <v>B</v>
      </c>
      <c r="J1410" s="2" t="str">
        <f t="shared" ca="1" si="234"/>
        <v>B</v>
      </c>
      <c r="K1410">
        <f t="shared" ca="1" si="235"/>
        <v>89.999999999997726</v>
      </c>
      <c r="L1410">
        <f t="shared" ca="1" si="236"/>
        <v>-10439.999999999989</v>
      </c>
      <c r="M1410" s="8">
        <f t="shared" si="233"/>
        <v>4.3888836312945889</v>
      </c>
      <c r="N1410" s="9">
        <f t="shared" si="232"/>
        <v>877.77672625891773</v>
      </c>
      <c r="O1410" s="7">
        <f t="shared" ca="1" si="239"/>
        <v>529.99999999999545</v>
      </c>
      <c r="P1410" s="2" t="str">
        <f t="shared" ca="1" si="240"/>
        <v xml:space="preserve"> </v>
      </c>
      <c r="Q1410" t="str">
        <f t="shared" ca="1" si="241"/>
        <v>B</v>
      </c>
      <c r="R1410">
        <f t="shared" ca="1" si="237"/>
        <v>89.999999999997726</v>
      </c>
      <c r="S1410">
        <f t="shared" ca="1" si="238"/>
        <v>-14239.999999999985</v>
      </c>
    </row>
    <row r="1411" spans="1:19" x14ac:dyDescent="0.25">
      <c r="A1411" s="1">
        <v>38590</v>
      </c>
      <c r="B1411">
        <v>585</v>
      </c>
      <c r="C1411">
        <v>586.5</v>
      </c>
      <c r="D1411">
        <v>583</v>
      </c>
      <c r="E1411">
        <v>584</v>
      </c>
      <c r="F1411">
        <v>31134</v>
      </c>
      <c r="G1411">
        <f t="shared" si="231"/>
        <v>3.5</v>
      </c>
      <c r="H1411" s="2" t="str">
        <f ca="1">IF($C1411&gt;MAX($C1410:OFFSET($C1411,-$H$2+1,0)),"B",IF($D1411&lt;MIN($D1410:OFFSET($D1411,-$H$2+1,0)),"S",H1410))</f>
        <v>B</v>
      </c>
      <c r="I1411" s="2" t="str">
        <f ca="1">IF($C1411&gt;MAX($C1410:OFFSET($C1411,-$I$2+1,0)),"B",IF($D1411&lt;MIN($D1410:OFFSET($D1411,-$I$2+1,0)),"S",I1410))</f>
        <v>B</v>
      </c>
      <c r="J1411" s="2" t="str">
        <f t="shared" ca="1" si="234"/>
        <v>B</v>
      </c>
      <c r="K1411">
        <f t="shared" ca="1" si="235"/>
        <v>-100</v>
      </c>
      <c r="L1411">
        <f t="shared" ca="1" si="236"/>
        <v>-10539.999999999989</v>
      </c>
      <c r="M1411" s="8">
        <f t="shared" si="233"/>
        <v>4.34443944972986</v>
      </c>
      <c r="N1411" s="9">
        <f t="shared" si="232"/>
        <v>868.88788994597201</v>
      </c>
      <c r="O1411" s="7">
        <f t="shared" ca="1" si="239"/>
        <v>429.99999999999545</v>
      </c>
      <c r="P1411" s="2" t="str">
        <f t="shared" ca="1" si="240"/>
        <v xml:space="preserve"> </v>
      </c>
      <c r="Q1411" t="str">
        <f t="shared" ca="1" si="241"/>
        <v>B</v>
      </c>
      <c r="R1411">
        <f t="shared" ca="1" si="237"/>
        <v>-100</v>
      </c>
      <c r="S1411">
        <f t="shared" ca="1" si="238"/>
        <v>-14339.999999999985</v>
      </c>
    </row>
    <row r="1412" spans="1:19" x14ac:dyDescent="0.25">
      <c r="A1412" s="1">
        <v>38593</v>
      </c>
      <c r="B1412">
        <v>583.6</v>
      </c>
      <c r="C1412">
        <v>586.79999999999995</v>
      </c>
      <c r="D1412">
        <v>583.20000000000005</v>
      </c>
      <c r="E1412">
        <v>583.29999999999995</v>
      </c>
      <c r="F1412">
        <v>45991</v>
      </c>
      <c r="G1412">
        <f t="shared" ref="G1412:G1475" si="242">MAX(C1412-D1412,C1412-E1411,E1411-D1412)</f>
        <v>3.5999999999999091</v>
      </c>
      <c r="H1412" s="2" t="str">
        <f ca="1">IF($C1412&gt;MAX($C1411:OFFSET($C1412,-$H$2+1,0)),"B",IF($D1412&lt;MIN($D1411:OFFSET($D1412,-$H$2+1,0)),"S",H1411))</f>
        <v>B</v>
      </c>
      <c r="I1412" s="2" t="str">
        <f ca="1">IF($C1412&gt;MAX($C1411:OFFSET($C1412,-$I$2+1,0)),"B",IF($D1412&lt;MIN($D1411:OFFSET($D1412,-$I$2+1,0)),"S",I1411))</f>
        <v>B</v>
      </c>
      <c r="J1412" s="2" t="str">
        <f t="shared" ca="1" si="234"/>
        <v>B</v>
      </c>
      <c r="K1412">
        <f t="shared" ca="1" si="235"/>
        <v>-70.000000000004547</v>
      </c>
      <c r="L1412">
        <f t="shared" ca="1" si="236"/>
        <v>-10609.999999999993</v>
      </c>
      <c r="M1412" s="8">
        <f t="shared" si="233"/>
        <v>4.3072174772433627</v>
      </c>
      <c r="N1412" s="9">
        <f t="shared" si="232"/>
        <v>861.44349544867259</v>
      </c>
      <c r="O1412" s="7">
        <f t="shared" ca="1" si="239"/>
        <v>359.99999999999091</v>
      </c>
      <c r="P1412" s="2" t="str">
        <f t="shared" ca="1" si="240"/>
        <v xml:space="preserve"> </v>
      </c>
      <c r="Q1412" t="str">
        <f t="shared" ca="1" si="241"/>
        <v>B</v>
      </c>
      <c r="R1412">
        <f t="shared" ca="1" si="237"/>
        <v>-70.000000000004547</v>
      </c>
      <c r="S1412">
        <f t="shared" ca="1" si="238"/>
        <v>-14409.999999999989</v>
      </c>
    </row>
    <row r="1413" spans="1:19" x14ac:dyDescent="0.25">
      <c r="A1413" s="1">
        <v>38594</v>
      </c>
      <c r="B1413">
        <v>583</v>
      </c>
      <c r="C1413">
        <v>583.70000000000005</v>
      </c>
      <c r="D1413">
        <v>575.70000000000005</v>
      </c>
      <c r="E1413">
        <v>577.5</v>
      </c>
      <c r="F1413">
        <v>31140</v>
      </c>
      <c r="G1413">
        <f t="shared" si="242"/>
        <v>8</v>
      </c>
      <c r="H1413" s="2" t="str">
        <f ca="1">IF($C1413&gt;MAX($C1412:OFFSET($C1413,-$H$2+1,0)),"B",IF($D1413&lt;MIN($D1412:OFFSET($D1413,-$H$2+1,0)),"S",H1412))</f>
        <v>B</v>
      </c>
      <c r="I1413" s="2" t="str">
        <f ca="1">IF($C1413&gt;MAX($C1412:OFFSET($C1413,-$I$2+1,0)),"B",IF($D1413&lt;MIN($D1412:OFFSET($D1413,-$I$2+1,0)),"S",I1412))</f>
        <v>S</v>
      </c>
      <c r="J1413" s="2" t="str">
        <f t="shared" ca="1" si="234"/>
        <v>X</v>
      </c>
      <c r="K1413">
        <f t="shared" ca="1" si="235"/>
        <v>-579.99999999999545</v>
      </c>
      <c r="L1413">
        <f t="shared" ca="1" si="236"/>
        <v>-11189.999999999989</v>
      </c>
      <c r="M1413" s="8">
        <f t="shared" si="233"/>
        <v>4.4918566033811942</v>
      </c>
      <c r="N1413" s="9">
        <f t="shared" si="232"/>
        <v>898.37132067623884</v>
      </c>
      <c r="O1413" s="7">
        <f t="shared" ca="1" si="239"/>
        <v>0</v>
      </c>
      <c r="P1413" s="2" t="str">
        <f t="shared" ca="1" si="240"/>
        <v xml:space="preserve"> </v>
      </c>
      <c r="Q1413" t="str">
        <f t="shared" ca="1" si="241"/>
        <v>X</v>
      </c>
      <c r="R1413">
        <f t="shared" ca="1" si="237"/>
        <v>-579.99999999999545</v>
      </c>
      <c r="S1413">
        <f t="shared" ca="1" si="238"/>
        <v>-14989.999999999985</v>
      </c>
    </row>
    <row r="1414" spans="1:19" x14ac:dyDescent="0.25">
      <c r="A1414" s="1">
        <v>38595</v>
      </c>
      <c r="B1414">
        <v>577.5</v>
      </c>
      <c r="C1414">
        <v>580.70000000000005</v>
      </c>
      <c r="D1414">
        <v>577.29999999999995</v>
      </c>
      <c r="E1414">
        <v>580.1</v>
      </c>
      <c r="F1414">
        <v>36290</v>
      </c>
      <c r="G1414">
        <f t="shared" si="242"/>
        <v>3.4000000000000909</v>
      </c>
      <c r="H1414" s="2" t="str">
        <f ca="1">IF($C1414&gt;MAX($C1413:OFFSET($C1414,-$H$2+1,0)),"B",IF($D1414&lt;MIN($D1413:OFFSET($D1414,-$H$2+1,0)),"S",H1413))</f>
        <v>B</v>
      </c>
      <c r="I1414" s="2" t="str">
        <f ca="1">IF($C1414&gt;MAX($C1413:OFFSET($C1414,-$I$2+1,0)),"B",IF($D1414&lt;MIN($D1413:OFFSET($D1414,-$I$2+1,0)),"S",I1413))</f>
        <v>S</v>
      </c>
      <c r="J1414" s="2" t="str">
        <f t="shared" ca="1" si="234"/>
        <v>X</v>
      </c>
      <c r="K1414">
        <f t="shared" ca="1" si="235"/>
        <v>0</v>
      </c>
      <c r="L1414">
        <f t="shared" ca="1" si="236"/>
        <v>-11189.999999999989</v>
      </c>
      <c r="M1414" s="8">
        <f t="shared" si="233"/>
        <v>4.4372637732121394</v>
      </c>
      <c r="N1414" s="9">
        <f t="shared" si="232"/>
        <v>887.45275464242786</v>
      </c>
      <c r="O1414" s="7">
        <f t="shared" ca="1" si="239"/>
        <v>0</v>
      </c>
      <c r="P1414" s="2" t="str">
        <f t="shared" ca="1" si="240"/>
        <v xml:space="preserve"> </v>
      </c>
      <c r="Q1414" t="str">
        <f t="shared" ca="1" si="241"/>
        <v>X</v>
      </c>
      <c r="R1414">
        <f t="shared" ca="1" si="237"/>
        <v>0</v>
      </c>
      <c r="S1414">
        <f t="shared" ca="1" si="238"/>
        <v>-14989.999999999985</v>
      </c>
    </row>
    <row r="1415" spans="1:19" x14ac:dyDescent="0.25">
      <c r="A1415" s="1">
        <v>38596</v>
      </c>
      <c r="B1415">
        <v>581.6</v>
      </c>
      <c r="C1415">
        <v>591.5</v>
      </c>
      <c r="D1415">
        <v>581.4</v>
      </c>
      <c r="E1415">
        <v>588.5</v>
      </c>
      <c r="F1415">
        <v>25818</v>
      </c>
      <c r="G1415">
        <f t="shared" si="242"/>
        <v>11.399999999999977</v>
      </c>
      <c r="H1415" s="2" t="str">
        <f ca="1">IF($C1415&gt;MAX($C1414:OFFSET($C1415,-$H$2+1,0)),"B",IF($D1415&lt;MIN($D1414:OFFSET($D1415,-$H$2+1,0)),"S",H1414))</f>
        <v>B</v>
      </c>
      <c r="I1415" s="2" t="str">
        <f ca="1">IF($C1415&gt;MAX($C1414:OFFSET($C1415,-$I$2+1,0)),"B",IF($D1415&lt;MIN($D1414:OFFSET($D1415,-$I$2+1,0)),"S",I1414))</f>
        <v>S</v>
      </c>
      <c r="J1415" s="2" t="str">
        <f t="shared" ca="1" si="234"/>
        <v>X</v>
      </c>
      <c r="K1415">
        <f t="shared" ca="1" si="235"/>
        <v>0</v>
      </c>
      <c r="L1415">
        <f t="shared" ca="1" si="236"/>
        <v>-11189.999999999989</v>
      </c>
      <c r="M1415" s="8">
        <f t="shared" si="233"/>
        <v>4.7854005845515308</v>
      </c>
      <c r="N1415" s="9">
        <f t="shared" si="232"/>
        <v>957.08011691030617</v>
      </c>
      <c r="O1415" s="7">
        <f t="shared" ca="1" si="239"/>
        <v>0</v>
      </c>
      <c r="P1415" s="2" t="str">
        <f t="shared" ca="1" si="240"/>
        <v xml:space="preserve"> </v>
      </c>
      <c r="Q1415" t="str">
        <f t="shared" ca="1" si="241"/>
        <v>X</v>
      </c>
      <c r="R1415">
        <f t="shared" ca="1" si="237"/>
        <v>0</v>
      </c>
      <c r="S1415">
        <f t="shared" ca="1" si="238"/>
        <v>-14989.999999999985</v>
      </c>
    </row>
    <row r="1416" spans="1:19" x14ac:dyDescent="0.25">
      <c r="A1416" s="1">
        <v>38597</v>
      </c>
      <c r="B1416">
        <v>588.4</v>
      </c>
      <c r="C1416">
        <v>593</v>
      </c>
      <c r="D1416">
        <v>588</v>
      </c>
      <c r="E1416">
        <v>590.4</v>
      </c>
      <c r="F1416">
        <v>23528</v>
      </c>
      <c r="G1416">
        <f t="shared" si="242"/>
        <v>5</v>
      </c>
      <c r="H1416" s="2" t="str">
        <f ca="1">IF($C1416&gt;MAX($C1415:OFFSET($C1416,-$H$2+1,0)),"B",IF($D1416&lt;MIN($D1415:OFFSET($D1416,-$H$2+1,0)),"S",H1415))</f>
        <v>B</v>
      </c>
      <c r="I1416" s="2" t="str">
        <f ca="1">IF($C1416&gt;MAX($C1415:OFFSET($C1416,-$I$2+1,0)),"B",IF($D1416&lt;MIN($D1415:OFFSET($D1416,-$I$2+1,0)),"S",I1415))</f>
        <v>S</v>
      </c>
      <c r="J1416" s="2" t="str">
        <f t="shared" ca="1" si="234"/>
        <v>X</v>
      </c>
      <c r="K1416">
        <f t="shared" ca="1" si="235"/>
        <v>0</v>
      </c>
      <c r="L1416">
        <f t="shared" ca="1" si="236"/>
        <v>-11189.999999999989</v>
      </c>
      <c r="M1416" s="8">
        <f t="shared" si="233"/>
        <v>4.7961305553239537</v>
      </c>
      <c r="N1416" s="9">
        <f t="shared" si="232"/>
        <v>959.22611106479076</v>
      </c>
      <c r="O1416" s="7">
        <f t="shared" ca="1" si="239"/>
        <v>0</v>
      </c>
      <c r="P1416" s="2" t="str">
        <f t="shared" ca="1" si="240"/>
        <v xml:space="preserve"> </v>
      </c>
      <c r="Q1416" t="str">
        <f t="shared" ca="1" si="241"/>
        <v>X</v>
      </c>
      <c r="R1416">
        <f t="shared" ca="1" si="237"/>
        <v>0</v>
      </c>
      <c r="S1416">
        <f t="shared" ca="1" si="238"/>
        <v>-14989.999999999985</v>
      </c>
    </row>
    <row r="1417" spans="1:19" x14ac:dyDescent="0.25">
      <c r="A1417" s="1">
        <v>38601</v>
      </c>
      <c r="B1417">
        <v>590.9</v>
      </c>
      <c r="C1417">
        <v>591.79999999999995</v>
      </c>
      <c r="D1417">
        <v>589</v>
      </c>
      <c r="E1417">
        <v>590.5</v>
      </c>
      <c r="F1417">
        <v>27324</v>
      </c>
      <c r="G1417">
        <f t="shared" si="242"/>
        <v>2.7999999999999545</v>
      </c>
      <c r="H1417" s="2" t="str">
        <f ca="1">IF($C1417&gt;MAX($C1416:OFFSET($C1417,-$H$2+1,0)),"B",IF($D1417&lt;MIN($D1416:OFFSET($D1417,-$H$2+1,0)),"S",H1416))</f>
        <v>B</v>
      </c>
      <c r="I1417" s="2" t="str">
        <f ca="1">IF($C1417&gt;MAX($C1416:OFFSET($C1417,-$I$2+1,0)),"B",IF($D1417&lt;MIN($D1416:OFFSET($D1417,-$I$2+1,0)),"S",I1416))</f>
        <v>S</v>
      </c>
      <c r="J1417" s="2" t="str">
        <f t="shared" ca="1" si="234"/>
        <v>X</v>
      </c>
      <c r="K1417">
        <f t="shared" ca="1" si="235"/>
        <v>0</v>
      </c>
      <c r="L1417">
        <f t="shared" ca="1" si="236"/>
        <v>-11189.999999999989</v>
      </c>
      <c r="M1417" s="8">
        <f t="shared" si="233"/>
        <v>4.696324027557754</v>
      </c>
      <c r="N1417" s="9">
        <f t="shared" si="232"/>
        <v>939.26480551155078</v>
      </c>
      <c r="O1417" s="7">
        <f t="shared" ca="1" si="239"/>
        <v>0</v>
      </c>
      <c r="P1417" s="2" t="str">
        <f t="shared" ca="1" si="240"/>
        <v xml:space="preserve"> </v>
      </c>
      <c r="Q1417" t="str">
        <f t="shared" ca="1" si="241"/>
        <v>X</v>
      </c>
      <c r="R1417">
        <f t="shared" ca="1" si="237"/>
        <v>0</v>
      </c>
      <c r="S1417">
        <f t="shared" ca="1" si="238"/>
        <v>-14989.999999999985</v>
      </c>
    </row>
    <row r="1418" spans="1:19" x14ac:dyDescent="0.25">
      <c r="A1418" s="1">
        <v>38602</v>
      </c>
      <c r="B1418">
        <v>589.6</v>
      </c>
      <c r="C1418">
        <v>592</v>
      </c>
      <c r="D1418">
        <v>589</v>
      </c>
      <c r="E1418">
        <v>591</v>
      </c>
      <c r="F1418">
        <v>44758</v>
      </c>
      <c r="G1418">
        <f t="shared" si="242"/>
        <v>3</v>
      </c>
      <c r="H1418" s="2" t="str">
        <f ca="1">IF($C1418&gt;MAX($C1417:OFFSET($C1418,-$H$2+1,0)),"B",IF($D1418&lt;MIN($D1417:OFFSET($D1418,-$H$2+1,0)),"S",H1417))</f>
        <v>B</v>
      </c>
      <c r="I1418" s="2" t="str">
        <f ca="1">IF($C1418&gt;MAX($C1417:OFFSET($C1418,-$I$2+1,0)),"B",IF($D1418&lt;MIN($D1417:OFFSET($D1418,-$I$2+1,0)),"S",I1417))</f>
        <v>S</v>
      </c>
      <c r="J1418" s="2" t="str">
        <f t="shared" ca="1" si="234"/>
        <v>X</v>
      </c>
      <c r="K1418">
        <f t="shared" ca="1" si="235"/>
        <v>0</v>
      </c>
      <c r="L1418">
        <f t="shared" ca="1" si="236"/>
        <v>-11189.999999999989</v>
      </c>
      <c r="M1418" s="8">
        <f t="shared" si="233"/>
        <v>4.6115078261798663</v>
      </c>
      <c r="N1418" s="9">
        <f t="shared" si="232"/>
        <v>922.30156523597327</v>
      </c>
      <c r="O1418" s="7">
        <f t="shared" ca="1" si="239"/>
        <v>0</v>
      </c>
      <c r="P1418" s="2" t="str">
        <f t="shared" ca="1" si="240"/>
        <v xml:space="preserve"> </v>
      </c>
      <c r="Q1418" t="str">
        <f t="shared" ca="1" si="241"/>
        <v>X</v>
      </c>
      <c r="R1418">
        <f t="shared" ca="1" si="237"/>
        <v>0</v>
      </c>
      <c r="S1418">
        <f t="shared" ca="1" si="238"/>
        <v>-14989.999999999985</v>
      </c>
    </row>
    <row r="1419" spans="1:19" x14ac:dyDescent="0.25">
      <c r="A1419" s="1">
        <v>38603</v>
      </c>
      <c r="B1419">
        <v>590.6</v>
      </c>
      <c r="C1419">
        <v>596</v>
      </c>
      <c r="D1419">
        <v>590.20000000000005</v>
      </c>
      <c r="E1419">
        <v>592.70000000000005</v>
      </c>
      <c r="F1419">
        <v>34959</v>
      </c>
      <c r="G1419">
        <f t="shared" si="242"/>
        <v>5.7999999999999545</v>
      </c>
      <c r="H1419" s="2" t="str">
        <f ca="1">IF($C1419&gt;MAX($C1418:OFFSET($C1419,-$H$2+1,0)),"B",IF($D1419&lt;MIN($D1418:OFFSET($D1419,-$H$2+1,0)),"S",H1418))</f>
        <v>B</v>
      </c>
      <c r="I1419" s="2" t="str">
        <f ca="1">IF($C1419&gt;MAX($C1418:OFFSET($C1419,-$I$2+1,0)),"B",IF($D1419&lt;MIN($D1418:OFFSET($D1419,-$I$2+1,0)),"S",I1418))</f>
        <v>S</v>
      </c>
      <c r="J1419" s="2" t="str">
        <f t="shared" ca="1" si="234"/>
        <v>X</v>
      </c>
      <c r="K1419">
        <f t="shared" ca="1" si="235"/>
        <v>0</v>
      </c>
      <c r="L1419">
        <f t="shared" ca="1" si="236"/>
        <v>-11189.999999999989</v>
      </c>
      <c r="M1419" s="8">
        <f t="shared" si="233"/>
        <v>4.6709324348708705</v>
      </c>
      <c r="N1419" s="9">
        <f t="shared" si="232"/>
        <v>934.18648697417416</v>
      </c>
      <c r="O1419" s="7">
        <f t="shared" ca="1" si="239"/>
        <v>0</v>
      </c>
      <c r="P1419" s="2" t="str">
        <f t="shared" ca="1" si="240"/>
        <v xml:space="preserve"> </v>
      </c>
      <c r="Q1419" t="str">
        <f t="shared" ca="1" si="241"/>
        <v>X</v>
      </c>
      <c r="R1419">
        <f t="shared" ca="1" si="237"/>
        <v>0</v>
      </c>
      <c r="S1419">
        <f t="shared" ca="1" si="238"/>
        <v>-14989.999999999985</v>
      </c>
    </row>
    <row r="1420" spans="1:19" x14ac:dyDescent="0.25">
      <c r="A1420" s="1">
        <v>38604</v>
      </c>
      <c r="B1420">
        <v>592.4</v>
      </c>
      <c r="C1420">
        <v>595.4</v>
      </c>
      <c r="D1420">
        <v>592</v>
      </c>
      <c r="E1420">
        <v>595</v>
      </c>
      <c r="F1420">
        <v>33811</v>
      </c>
      <c r="G1420">
        <f t="shared" si="242"/>
        <v>3.3999999999999773</v>
      </c>
      <c r="H1420" s="2" t="str">
        <f ca="1">IF($C1420&gt;MAX($C1419:OFFSET($C1420,-$H$2+1,0)),"B",IF($D1420&lt;MIN($D1419:OFFSET($D1420,-$H$2+1,0)),"S",H1419))</f>
        <v>B</v>
      </c>
      <c r="I1420" s="2" t="str">
        <f ca="1">IF($C1420&gt;MAX($C1419:OFFSET($C1420,-$I$2+1,0)),"B",IF($D1420&lt;MIN($D1419:OFFSET($D1420,-$I$2+1,0)),"S",I1419))</f>
        <v>S</v>
      </c>
      <c r="J1420" s="2" t="str">
        <f t="shared" ca="1" si="234"/>
        <v>X</v>
      </c>
      <c r="K1420">
        <f t="shared" ca="1" si="235"/>
        <v>0</v>
      </c>
      <c r="L1420">
        <f t="shared" ca="1" si="236"/>
        <v>-11189.999999999989</v>
      </c>
      <c r="M1420" s="8">
        <f t="shared" si="233"/>
        <v>4.6073858131273253</v>
      </c>
      <c r="N1420" s="9">
        <f t="shared" si="232"/>
        <v>921.4771626254651</v>
      </c>
      <c r="O1420" s="7">
        <f t="shared" ca="1" si="239"/>
        <v>0</v>
      </c>
      <c r="P1420" s="2" t="str">
        <f t="shared" ca="1" si="240"/>
        <v xml:space="preserve"> </v>
      </c>
      <c r="Q1420" t="str">
        <f t="shared" ca="1" si="241"/>
        <v>X</v>
      </c>
      <c r="R1420">
        <f t="shared" ca="1" si="237"/>
        <v>0</v>
      </c>
      <c r="S1420">
        <f t="shared" ca="1" si="238"/>
        <v>-14989.999999999985</v>
      </c>
    </row>
    <row r="1421" spans="1:19" x14ac:dyDescent="0.25">
      <c r="A1421" s="1">
        <v>38607</v>
      </c>
      <c r="B1421">
        <v>595.5</v>
      </c>
      <c r="C1421">
        <v>597.6</v>
      </c>
      <c r="D1421">
        <v>593.20000000000005</v>
      </c>
      <c r="E1421">
        <v>595.70000000000005</v>
      </c>
      <c r="F1421">
        <v>20253</v>
      </c>
      <c r="G1421">
        <f t="shared" si="242"/>
        <v>4.3999999999999773</v>
      </c>
      <c r="H1421" s="2" t="str">
        <f ca="1">IF($C1421&gt;MAX($C1420:OFFSET($C1421,-$H$2+1,0)),"B",IF($D1421&lt;MIN($D1420:OFFSET($D1421,-$H$2+1,0)),"S",H1420))</f>
        <v>B</v>
      </c>
      <c r="I1421" s="2" t="str">
        <f ca="1">IF($C1421&gt;MAX($C1420:OFFSET($C1421,-$I$2+1,0)),"B",IF($D1421&lt;MIN($D1420:OFFSET($D1421,-$I$2+1,0)),"S",I1420))</f>
        <v>B</v>
      </c>
      <c r="J1421" s="2" t="str">
        <f t="shared" ca="1" si="234"/>
        <v>B</v>
      </c>
      <c r="K1421">
        <f t="shared" ca="1" si="235"/>
        <v>0</v>
      </c>
      <c r="L1421">
        <f t="shared" ca="1" si="236"/>
        <v>-11189.999999999989</v>
      </c>
      <c r="M1421" s="8">
        <f t="shared" si="233"/>
        <v>4.597016522470958</v>
      </c>
      <c r="N1421" s="9">
        <f t="shared" si="232"/>
        <v>919.40330449419162</v>
      </c>
      <c r="O1421" s="7">
        <f t="shared" ca="1" si="239"/>
        <v>0</v>
      </c>
      <c r="P1421" s="2" t="str">
        <f t="shared" ca="1" si="240"/>
        <v xml:space="preserve"> </v>
      </c>
      <c r="Q1421" t="str">
        <f t="shared" ca="1" si="241"/>
        <v>B</v>
      </c>
      <c r="R1421">
        <f t="shared" ca="1" si="237"/>
        <v>0</v>
      </c>
      <c r="S1421">
        <f t="shared" ca="1" si="238"/>
        <v>-14989.999999999985</v>
      </c>
    </row>
    <row r="1422" spans="1:19" x14ac:dyDescent="0.25">
      <c r="A1422" s="1">
        <v>38608</v>
      </c>
      <c r="B1422">
        <v>595.5</v>
      </c>
      <c r="C1422">
        <v>595.70000000000005</v>
      </c>
      <c r="D1422">
        <v>590.5</v>
      </c>
      <c r="E1422">
        <v>592</v>
      </c>
      <c r="F1422">
        <v>35919</v>
      </c>
      <c r="G1422">
        <f t="shared" si="242"/>
        <v>5.2000000000000455</v>
      </c>
      <c r="H1422" s="2" t="str">
        <f ca="1">IF($C1422&gt;MAX($C1421:OFFSET($C1422,-$H$2+1,0)),"B",IF($D1422&lt;MIN($D1421:OFFSET($D1422,-$H$2+1,0)),"S",H1421))</f>
        <v>B</v>
      </c>
      <c r="I1422" s="2" t="str">
        <f ca="1">IF($C1422&gt;MAX($C1421:OFFSET($C1422,-$I$2+1,0)),"B",IF($D1422&lt;MIN($D1421:OFFSET($D1422,-$I$2+1,0)),"S",I1421))</f>
        <v>B</v>
      </c>
      <c r="J1422" s="2" t="str">
        <f t="shared" ca="1" si="234"/>
        <v>B</v>
      </c>
      <c r="K1422">
        <f t="shared" ca="1" si="235"/>
        <v>-370.00000000000455</v>
      </c>
      <c r="L1422">
        <f t="shared" ca="1" si="236"/>
        <v>-11559.999999999993</v>
      </c>
      <c r="M1422" s="8">
        <f t="shared" si="233"/>
        <v>4.6271656963474124</v>
      </c>
      <c r="N1422" s="9">
        <f t="shared" si="232"/>
        <v>925.43313926948247</v>
      </c>
      <c r="O1422" s="7">
        <f t="shared" ca="1" si="239"/>
        <v>-370.00000000000455</v>
      </c>
      <c r="P1422" s="2" t="str">
        <f t="shared" ca="1" si="240"/>
        <v xml:space="preserve"> </v>
      </c>
      <c r="Q1422" t="str">
        <f t="shared" ca="1" si="241"/>
        <v>B</v>
      </c>
      <c r="R1422">
        <f t="shared" ca="1" si="237"/>
        <v>-370.00000000000455</v>
      </c>
      <c r="S1422">
        <f t="shared" ca="1" si="238"/>
        <v>-15359.999999999989</v>
      </c>
    </row>
    <row r="1423" spans="1:19" x14ac:dyDescent="0.25">
      <c r="A1423" s="1">
        <v>38609</v>
      </c>
      <c r="B1423">
        <v>592.29999999999995</v>
      </c>
      <c r="C1423">
        <v>596</v>
      </c>
      <c r="D1423">
        <v>592.29999999999995</v>
      </c>
      <c r="E1423">
        <v>595.70000000000005</v>
      </c>
      <c r="F1423">
        <v>21335</v>
      </c>
      <c r="G1423">
        <f t="shared" si="242"/>
        <v>4</v>
      </c>
      <c r="H1423" s="2" t="str">
        <f ca="1">IF($C1423&gt;MAX($C1422:OFFSET($C1423,-$H$2+1,0)),"B",IF($D1423&lt;MIN($D1422:OFFSET($D1423,-$H$2+1,0)),"S",H1422))</f>
        <v>B</v>
      </c>
      <c r="I1423" s="2" t="str">
        <f ca="1">IF($C1423&gt;MAX($C1422:OFFSET($C1423,-$I$2+1,0)),"B",IF($D1423&lt;MIN($D1422:OFFSET($D1423,-$I$2+1,0)),"S",I1422))</f>
        <v>B</v>
      </c>
      <c r="J1423" s="2" t="str">
        <f t="shared" ca="1" si="234"/>
        <v>B</v>
      </c>
      <c r="K1423">
        <f t="shared" ca="1" si="235"/>
        <v>370.00000000000455</v>
      </c>
      <c r="L1423">
        <f t="shared" ca="1" si="236"/>
        <v>-11189.999999999989</v>
      </c>
      <c r="M1423" s="8">
        <f t="shared" si="233"/>
        <v>4.5958074115300418</v>
      </c>
      <c r="N1423" s="9">
        <f t="shared" si="232"/>
        <v>919.16148230600834</v>
      </c>
      <c r="O1423" s="7">
        <f t="shared" ca="1" si="239"/>
        <v>0</v>
      </c>
      <c r="P1423" s="2" t="str">
        <f t="shared" ca="1" si="240"/>
        <v xml:space="preserve"> </v>
      </c>
      <c r="Q1423" t="str">
        <f t="shared" ca="1" si="241"/>
        <v>B</v>
      </c>
      <c r="R1423">
        <f t="shared" ca="1" si="237"/>
        <v>370.00000000000455</v>
      </c>
      <c r="S1423">
        <f t="shared" ca="1" si="238"/>
        <v>-14989.999999999985</v>
      </c>
    </row>
    <row r="1424" spans="1:19" x14ac:dyDescent="0.25">
      <c r="A1424" s="1">
        <v>38610</v>
      </c>
      <c r="B1424">
        <v>596.5</v>
      </c>
      <c r="C1424">
        <v>602</v>
      </c>
      <c r="D1424">
        <v>594.4</v>
      </c>
      <c r="E1424">
        <v>601.29999999999995</v>
      </c>
      <c r="F1424">
        <v>24673</v>
      </c>
      <c r="G1424">
        <f t="shared" si="242"/>
        <v>7.6000000000000227</v>
      </c>
      <c r="H1424" s="2" t="str">
        <f ca="1">IF($C1424&gt;MAX($C1423:OFFSET($C1424,-$H$2+1,0)),"B",IF($D1424&lt;MIN($D1423:OFFSET($D1424,-$H$2+1,0)),"S",H1423))</f>
        <v>B</v>
      </c>
      <c r="I1424" s="2" t="str">
        <f ca="1">IF($C1424&gt;MAX($C1423:OFFSET($C1424,-$I$2+1,0)),"B",IF($D1424&lt;MIN($D1423:OFFSET($D1424,-$I$2+1,0)),"S",I1423))</f>
        <v>B</v>
      </c>
      <c r="J1424" s="2" t="str">
        <f t="shared" ca="1" si="234"/>
        <v>B</v>
      </c>
      <c r="K1424">
        <f t="shared" ca="1" si="235"/>
        <v>559.99999999999091</v>
      </c>
      <c r="L1424">
        <f t="shared" ca="1" si="236"/>
        <v>-10629.999999999998</v>
      </c>
      <c r="M1424" s="8">
        <f t="shared" si="233"/>
        <v>4.7460170409535412</v>
      </c>
      <c r="N1424" s="9">
        <f t="shared" si="232"/>
        <v>949.20340819070827</v>
      </c>
      <c r="O1424" s="7">
        <f t="shared" ca="1" si="239"/>
        <v>559.99999999999091</v>
      </c>
      <c r="P1424" s="2" t="str">
        <f t="shared" ca="1" si="240"/>
        <v xml:space="preserve"> </v>
      </c>
      <c r="Q1424" t="str">
        <f t="shared" ca="1" si="241"/>
        <v>B</v>
      </c>
      <c r="R1424">
        <f t="shared" ca="1" si="237"/>
        <v>559.99999999999091</v>
      </c>
      <c r="S1424">
        <f t="shared" ca="1" si="238"/>
        <v>-14429.999999999995</v>
      </c>
    </row>
    <row r="1425" spans="1:19" x14ac:dyDescent="0.25">
      <c r="A1425" s="1">
        <v>38611</v>
      </c>
      <c r="B1425">
        <v>601.6</v>
      </c>
      <c r="C1425">
        <v>606.29999999999995</v>
      </c>
      <c r="D1425">
        <v>600.9</v>
      </c>
      <c r="E1425">
        <v>605.29999999999995</v>
      </c>
      <c r="F1425">
        <v>34165</v>
      </c>
      <c r="G1425">
        <f t="shared" si="242"/>
        <v>5.3999999999999773</v>
      </c>
      <c r="H1425" s="2" t="str">
        <f ca="1">IF($C1425&gt;MAX($C1424:OFFSET($C1425,-$H$2+1,0)),"B",IF($D1425&lt;MIN($D1424:OFFSET($D1425,-$H$2+1,0)),"S",H1424))</f>
        <v>B</v>
      </c>
      <c r="I1425" s="2" t="str">
        <f ca="1">IF($C1425&gt;MAX($C1424:OFFSET($C1425,-$I$2+1,0)),"B",IF($D1425&lt;MIN($D1424:OFFSET($D1425,-$I$2+1,0)),"S",I1424))</f>
        <v>B</v>
      </c>
      <c r="J1425" s="2" t="str">
        <f t="shared" ca="1" si="234"/>
        <v>B</v>
      </c>
      <c r="K1425">
        <f t="shared" ca="1" si="235"/>
        <v>400</v>
      </c>
      <c r="L1425">
        <f t="shared" ca="1" si="236"/>
        <v>-10229.999999999998</v>
      </c>
      <c r="M1425" s="8">
        <f t="shared" si="233"/>
        <v>4.7787161889058627</v>
      </c>
      <c r="N1425" s="9">
        <f t="shared" si="232"/>
        <v>955.74323778117252</v>
      </c>
      <c r="O1425" s="7">
        <f t="shared" ca="1" si="239"/>
        <v>959.99999999999091</v>
      </c>
      <c r="P1425" s="2" t="str">
        <f t="shared" ca="1" si="240"/>
        <v xml:space="preserve"> </v>
      </c>
      <c r="Q1425" t="str">
        <f t="shared" ca="1" si="241"/>
        <v>B</v>
      </c>
      <c r="R1425">
        <f t="shared" ca="1" si="237"/>
        <v>400</v>
      </c>
      <c r="S1425">
        <f t="shared" ca="1" si="238"/>
        <v>-14029.999999999995</v>
      </c>
    </row>
    <row r="1426" spans="1:19" x14ac:dyDescent="0.25">
      <c r="A1426" s="1">
        <v>38614</v>
      </c>
      <c r="B1426">
        <v>605.1</v>
      </c>
      <c r="C1426">
        <v>614</v>
      </c>
      <c r="D1426">
        <v>603.79999999999995</v>
      </c>
      <c r="E1426">
        <v>612.29999999999995</v>
      </c>
      <c r="F1426">
        <v>23159</v>
      </c>
      <c r="G1426">
        <f t="shared" si="242"/>
        <v>10.200000000000045</v>
      </c>
      <c r="H1426" s="2" t="str">
        <f ca="1">IF($C1426&gt;MAX($C1425:OFFSET($C1426,-$H$2+1,0)),"B",IF($D1426&lt;MIN($D1425:OFFSET($D1426,-$H$2+1,0)),"S",H1425))</f>
        <v>B</v>
      </c>
      <c r="I1426" s="2" t="str">
        <f ca="1">IF($C1426&gt;MAX($C1425:OFFSET($C1426,-$I$2+1,0)),"B",IF($D1426&lt;MIN($D1425:OFFSET($D1426,-$I$2+1,0)),"S",I1425))</f>
        <v>B</v>
      </c>
      <c r="J1426" s="2" t="str">
        <f t="shared" ca="1" si="234"/>
        <v>B</v>
      </c>
      <c r="K1426">
        <f t="shared" ca="1" si="235"/>
        <v>700</v>
      </c>
      <c r="L1426">
        <f t="shared" ca="1" si="236"/>
        <v>-9529.9999999999982</v>
      </c>
      <c r="M1426" s="8">
        <f t="shared" si="233"/>
        <v>5.0497803794605716</v>
      </c>
      <c r="N1426" s="9">
        <f t="shared" si="232"/>
        <v>1009.9560758921143</v>
      </c>
      <c r="O1426" s="7">
        <f t="shared" ca="1" si="239"/>
        <v>1659.9999999999909</v>
      </c>
      <c r="P1426" s="2" t="str">
        <f t="shared" ca="1" si="240"/>
        <v xml:space="preserve"> </v>
      </c>
      <c r="Q1426" t="str">
        <f t="shared" ca="1" si="241"/>
        <v>B</v>
      </c>
      <c r="R1426">
        <f t="shared" ca="1" si="237"/>
        <v>700</v>
      </c>
      <c r="S1426">
        <f t="shared" ca="1" si="238"/>
        <v>-13329.999999999995</v>
      </c>
    </row>
    <row r="1427" spans="1:19" x14ac:dyDescent="0.25">
      <c r="A1427" s="1">
        <v>38615</v>
      </c>
      <c r="B1427">
        <v>611.20000000000005</v>
      </c>
      <c r="C1427">
        <v>616.4</v>
      </c>
      <c r="D1427">
        <v>609.29999999999995</v>
      </c>
      <c r="E1427">
        <v>611.79999999999995</v>
      </c>
      <c r="F1427">
        <v>32732</v>
      </c>
      <c r="G1427">
        <f t="shared" si="242"/>
        <v>7.1000000000000227</v>
      </c>
      <c r="H1427" s="2" t="str">
        <f ca="1">IF($C1427&gt;MAX($C1426:OFFSET($C1427,-$H$2+1,0)),"B",IF($D1427&lt;MIN($D1426:OFFSET($D1427,-$H$2+1,0)),"S",H1426))</f>
        <v>B</v>
      </c>
      <c r="I1427" s="2" t="str">
        <f ca="1">IF($C1427&gt;MAX($C1426:OFFSET($C1427,-$I$2+1,0)),"B",IF($D1427&lt;MIN($D1426:OFFSET($D1427,-$I$2+1,0)),"S",I1426))</f>
        <v>B</v>
      </c>
      <c r="J1427" s="2" t="str">
        <f t="shared" ca="1" si="234"/>
        <v>B</v>
      </c>
      <c r="K1427">
        <f t="shared" ca="1" si="235"/>
        <v>-50</v>
      </c>
      <c r="L1427">
        <f t="shared" ca="1" si="236"/>
        <v>-9579.9999999999982</v>
      </c>
      <c r="M1427" s="8">
        <f t="shared" si="233"/>
        <v>5.1522913604875438</v>
      </c>
      <c r="N1427" s="9">
        <f t="shared" si="232"/>
        <v>1030.4582720975088</v>
      </c>
      <c r="O1427" s="7">
        <f t="shared" ca="1" si="239"/>
        <v>1609.9999999999909</v>
      </c>
      <c r="P1427" s="2" t="str">
        <f t="shared" ca="1" si="240"/>
        <v xml:space="preserve"> </v>
      </c>
      <c r="Q1427" t="str">
        <f t="shared" ca="1" si="241"/>
        <v>B</v>
      </c>
      <c r="R1427">
        <f t="shared" ca="1" si="237"/>
        <v>-50</v>
      </c>
      <c r="S1427">
        <f t="shared" ca="1" si="238"/>
        <v>-13379.999999999995</v>
      </c>
    </row>
    <row r="1428" spans="1:19" x14ac:dyDescent="0.25">
      <c r="A1428" s="1">
        <v>38616</v>
      </c>
      <c r="B1428">
        <v>611.4</v>
      </c>
      <c r="C1428">
        <v>615</v>
      </c>
      <c r="D1428">
        <v>609.4</v>
      </c>
      <c r="E1428">
        <v>614.4</v>
      </c>
      <c r="F1428">
        <v>23918</v>
      </c>
      <c r="G1428">
        <f t="shared" si="242"/>
        <v>5.6000000000000227</v>
      </c>
      <c r="H1428" s="2" t="str">
        <f ca="1">IF($C1428&gt;MAX($C1427:OFFSET($C1428,-$H$2+1,0)),"B",IF($D1428&lt;MIN($D1427:OFFSET($D1428,-$H$2+1,0)),"S",H1427))</f>
        <v>B</v>
      </c>
      <c r="I1428" s="2" t="str">
        <f ca="1">IF($C1428&gt;MAX($C1427:OFFSET($C1428,-$I$2+1,0)),"B",IF($D1428&lt;MIN($D1427:OFFSET($D1428,-$I$2+1,0)),"S",I1427))</f>
        <v>B</v>
      </c>
      <c r="J1428" s="2" t="str">
        <f t="shared" ca="1" si="234"/>
        <v>B</v>
      </c>
      <c r="K1428">
        <f t="shared" ca="1" si="235"/>
        <v>260.00000000000227</v>
      </c>
      <c r="L1428">
        <f t="shared" ca="1" si="236"/>
        <v>-9319.9999999999964</v>
      </c>
      <c r="M1428" s="8">
        <f t="shared" si="233"/>
        <v>5.1746767924631678</v>
      </c>
      <c r="N1428" s="9">
        <f t="shared" si="232"/>
        <v>1034.9353584926337</v>
      </c>
      <c r="O1428" s="7">
        <f t="shared" ca="1" si="239"/>
        <v>1869.9999999999932</v>
      </c>
      <c r="P1428" s="2" t="str">
        <f t="shared" ca="1" si="240"/>
        <v xml:space="preserve"> </v>
      </c>
      <c r="Q1428" t="str">
        <f t="shared" ca="1" si="241"/>
        <v>B</v>
      </c>
      <c r="R1428">
        <f t="shared" ca="1" si="237"/>
        <v>260.00000000000227</v>
      </c>
      <c r="S1428">
        <f t="shared" ca="1" si="238"/>
        <v>-13119.999999999993</v>
      </c>
    </row>
    <row r="1429" spans="1:19" x14ac:dyDescent="0.25">
      <c r="A1429" s="1">
        <v>38617</v>
      </c>
      <c r="B1429">
        <v>615.6</v>
      </c>
      <c r="C1429">
        <v>620.70000000000005</v>
      </c>
      <c r="D1429">
        <v>608</v>
      </c>
      <c r="E1429">
        <v>612</v>
      </c>
      <c r="F1429">
        <v>19250</v>
      </c>
      <c r="G1429">
        <f t="shared" si="242"/>
        <v>12.700000000000045</v>
      </c>
      <c r="H1429" s="2" t="str">
        <f ca="1">IF($C1429&gt;MAX($C1428:OFFSET($C1429,-$H$2+1,0)),"B",IF($D1429&lt;MIN($D1428:OFFSET($D1429,-$H$2+1,0)),"S",H1428))</f>
        <v>B</v>
      </c>
      <c r="I1429" s="2" t="str">
        <f ca="1">IF($C1429&gt;MAX($C1428:OFFSET($C1429,-$I$2+1,0)),"B",IF($D1429&lt;MIN($D1428:OFFSET($D1429,-$I$2+1,0)),"S",I1428))</f>
        <v>B</v>
      </c>
      <c r="J1429" s="2" t="str">
        <f t="shared" ca="1" si="234"/>
        <v>B</v>
      </c>
      <c r="K1429">
        <f t="shared" ca="1" si="235"/>
        <v>-239.99999999999773</v>
      </c>
      <c r="L1429">
        <f t="shared" ca="1" si="236"/>
        <v>-9559.9999999999945</v>
      </c>
      <c r="M1429" s="8">
        <f t="shared" si="233"/>
        <v>5.5509429528400123</v>
      </c>
      <c r="N1429" s="9">
        <f t="shared" si="232"/>
        <v>1110.1885905680024</v>
      </c>
      <c r="O1429" s="7">
        <f t="shared" ca="1" si="239"/>
        <v>1629.9999999999955</v>
      </c>
      <c r="P1429" s="2" t="str">
        <f t="shared" ca="1" si="240"/>
        <v xml:space="preserve"> </v>
      </c>
      <c r="Q1429" t="str">
        <f t="shared" ca="1" si="241"/>
        <v>B</v>
      </c>
      <c r="R1429">
        <f t="shared" ca="1" si="237"/>
        <v>-239.99999999999773</v>
      </c>
      <c r="S1429">
        <f t="shared" ca="1" si="238"/>
        <v>-13359.999999999991</v>
      </c>
    </row>
    <row r="1430" spans="1:19" x14ac:dyDescent="0.25">
      <c r="A1430" s="1">
        <v>38618</v>
      </c>
      <c r="B1430">
        <v>611.70000000000005</v>
      </c>
      <c r="C1430">
        <v>611.70000000000005</v>
      </c>
      <c r="D1430">
        <v>606</v>
      </c>
      <c r="E1430">
        <v>608.9</v>
      </c>
      <c r="F1430">
        <v>28453</v>
      </c>
      <c r="G1430">
        <f t="shared" si="242"/>
        <v>6</v>
      </c>
      <c r="H1430" s="2" t="str">
        <f ca="1">IF($C1430&gt;MAX($C1429:OFFSET($C1430,-$H$2+1,0)),"B",IF($D1430&lt;MIN($D1429:OFFSET($D1430,-$H$2+1,0)),"S",H1429))</f>
        <v>B</v>
      </c>
      <c r="I1430" s="2" t="str">
        <f ca="1">IF($C1430&gt;MAX($C1429:OFFSET($C1430,-$I$2+1,0)),"B",IF($D1430&lt;MIN($D1429:OFFSET($D1430,-$I$2+1,0)),"S",I1429))</f>
        <v>B</v>
      </c>
      <c r="J1430" s="2" t="str">
        <f t="shared" ca="1" si="234"/>
        <v>B</v>
      </c>
      <c r="K1430">
        <f t="shared" ca="1" si="235"/>
        <v>-310.00000000000227</v>
      </c>
      <c r="L1430">
        <f t="shared" ca="1" si="236"/>
        <v>-9869.9999999999964</v>
      </c>
      <c r="M1430" s="8">
        <f t="shared" si="233"/>
        <v>5.5733958051980119</v>
      </c>
      <c r="N1430" s="9">
        <f t="shared" ref="N1430:N1493" si="243">$N$2*M1430*$K$2</f>
        <v>1114.6791610396024</v>
      </c>
      <c r="O1430" s="7">
        <f t="shared" ca="1" si="239"/>
        <v>1319.9999999999932</v>
      </c>
      <c r="P1430" s="2" t="str">
        <f t="shared" ca="1" si="240"/>
        <v xml:space="preserve"> </v>
      </c>
      <c r="Q1430" t="str">
        <f t="shared" ca="1" si="241"/>
        <v>B</v>
      </c>
      <c r="R1430">
        <f t="shared" ca="1" si="237"/>
        <v>-310.00000000000227</v>
      </c>
      <c r="S1430">
        <f t="shared" ca="1" si="238"/>
        <v>-13669.999999999993</v>
      </c>
    </row>
    <row r="1431" spans="1:19" x14ac:dyDescent="0.25">
      <c r="A1431" s="1">
        <v>38621</v>
      </c>
      <c r="B1431">
        <v>608.6</v>
      </c>
      <c r="C1431">
        <v>611.79999999999995</v>
      </c>
      <c r="D1431">
        <v>604.29999999999995</v>
      </c>
      <c r="E1431">
        <v>611.20000000000005</v>
      </c>
      <c r="F1431">
        <v>21520</v>
      </c>
      <c r="G1431">
        <f t="shared" si="242"/>
        <v>7.5</v>
      </c>
      <c r="H1431" s="2" t="str">
        <f ca="1">IF($C1431&gt;MAX($C1430:OFFSET($C1431,-$H$2+1,0)),"B",IF($D1431&lt;MIN($D1430:OFFSET($D1431,-$H$2+1,0)),"S",H1430))</f>
        <v>B</v>
      </c>
      <c r="I1431" s="2" t="str">
        <f ca="1">IF($C1431&gt;MAX($C1430:OFFSET($C1431,-$I$2+1,0)),"B",IF($D1431&lt;MIN($D1430:OFFSET($D1431,-$I$2+1,0)),"S",I1430))</f>
        <v>B</v>
      </c>
      <c r="J1431" s="2" t="str">
        <f t="shared" ca="1" si="234"/>
        <v>B</v>
      </c>
      <c r="K1431">
        <f t="shared" ca="1" si="235"/>
        <v>230.00000000000682</v>
      </c>
      <c r="L1431">
        <f t="shared" ca="1" si="236"/>
        <v>-9639.9999999999891</v>
      </c>
      <c r="M1431" s="8">
        <f t="shared" ref="M1431:M1494" si="244">(($M$2-1)*M1430+G1431)/$M$2</f>
        <v>5.6697260149381119</v>
      </c>
      <c r="N1431" s="9">
        <f t="shared" si="243"/>
        <v>1133.9452029876225</v>
      </c>
      <c r="O1431" s="7">
        <f t="shared" ca="1" si="239"/>
        <v>1550</v>
      </c>
      <c r="P1431" s="2" t="str">
        <f t="shared" ca="1" si="240"/>
        <v xml:space="preserve"> </v>
      </c>
      <c r="Q1431" t="str">
        <f t="shared" ca="1" si="241"/>
        <v>B</v>
      </c>
      <c r="R1431">
        <f t="shared" ca="1" si="237"/>
        <v>230.00000000000682</v>
      </c>
      <c r="S1431">
        <f t="shared" ca="1" si="238"/>
        <v>-13439.999999999985</v>
      </c>
    </row>
    <row r="1432" spans="1:19" x14ac:dyDescent="0.25">
      <c r="A1432" s="1">
        <v>38622</v>
      </c>
      <c r="B1432">
        <v>611.5</v>
      </c>
      <c r="C1432">
        <v>612.29999999999995</v>
      </c>
      <c r="D1432">
        <v>603.5</v>
      </c>
      <c r="E1432">
        <v>607.9</v>
      </c>
      <c r="F1432">
        <v>16062</v>
      </c>
      <c r="G1432">
        <f t="shared" si="242"/>
        <v>8.7999999999999545</v>
      </c>
      <c r="H1432" s="2" t="str">
        <f ca="1">IF($C1432&gt;MAX($C1431:OFFSET($C1432,-$H$2+1,0)),"B",IF($D1432&lt;MIN($D1431:OFFSET($D1432,-$H$2+1,0)),"S",H1431))</f>
        <v>B</v>
      </c>
      <c r="I1432" s="2" t="str">
        <f ca="1">IF($C1432&gt;MAX($C1431:OFFSET($C1432,-$I$2+1,0)),"B",IF($D1432&lt;MIN($D1431:OFFSET($D1432,-$I$2+1,0)),"S",I1431))</f>
        <v>B</v>
      </c>
      <c r="J1432" s="2" t="str">
        <f t="shared" ca="1" si="234"/>
        <v>B</v>
      </c>
      <c r="K1432">
        <f t="shared" ca="1" si="235"/>
        <v>-330.00000000000682</v>
      </c>
      <c r="L1432">
        <f t="shared" ca="1" si="236"/>
        <v>-9969.9999999999964</v>
      </c>
      <c r="M1432" s="8">
        <f t="shared" si="244"/>
        <v>5.8262397141912041</v>
      </c>
      <c r="N1432" s="9">
        <f t="shared" si="243"/>
        <v>1165.2479428382408</v>
      </c>
      <c r="O1432" s="7">
        <f t="shared" ca="1" si="239"/>
        <v>1219.9999999999932</v>
      </c>
      <c r="P1432" s="2" t="str">
        <f t="shared" ca="1" si="240"/>
        <v xml:space="preserve"> </v>
      </c>
      <c r="Q1432" t="str">
        <f t="shared" ca="1" si="241"/>
        <v>B</v>
      </c>
      <c r="R1432">
        <f t="shared" ca="1" si="237"/>
        <v>-330.00000000000682</v>
      </c>
      <c r="S1432">
        <f t="shared" ca="1" si="238"/>
        <v>-13769.999999999993</v>
      </c>
    </row>
    <row r="1433" spans="1:19" x14ac:dyDescent="0.25">
      <c r="A1433" s="1">
        <v>38623</v>
      </c>
      <c r="B1433">
        <v>607.70000000000005</v>
      </c>
      <c r="C1433">
        <v>615.4</v>
      </c>
      <c r="D1433">
        <v>606.4</v>
      </c>
      <c r="E1433">
        <v>614.79999999999995</v>
      </c>
      <c r="F1433">
        <v>25860</v>
      </c>
      <c r="G1433">
        <f t="shared" si="242"/>
        <v>9</v>
      </c>
      <c r="H1433" s="2" t="str">
        <f ca="1">IF($C1433&gt;MAX($C1432:OFFSET($C1433,-$H$2+1,0)),"B",IF($D1433&lt;MIN($D1432:OFFSET($D1433,-$H$2+1,0)),"S",H1432))</f>
        <v>B</v>
      </c>
      <c r="I1433" s="2" t="str">
        <f ca="1">IF($C1433&gt;MAX($C1432:OFFSET($C1433,-$I$2+1,0)),"B",IF($D1433&lt;MIN($D1432:OFFSET($D1433,-$I$2+1,0)),"S",I1432))</f>
        <v>B</v>
      </c>
      <c r="J1433" s="2" t="str">
        <f t="shared" ca="1" si="234"/>
        <v>B</v>
      </c>
      <c r="K1433">
        <f t="shared" ca="1" si="235"/>
        <v>689.99999999999773</v>
      </c>
      <c r="L1433">
        <f t="shared" ca="1" si="236"/>
        <v>-9279.9999999999982</v>
      </c>
      <c r="M1433" s="8">
        <f t="shared" si="244"/>
        <v>5.9849277284816438</v>
      </c>
      <c r="N1433" s="9">
        <f t="shared" si="243"/>
        <v>1196.9855456963287</v>
      </c>
      <c r="O1433" s="7">
        <f t="shared" ca="1" si="239"/>
        <v>1909.9999999999909</v>
      </c>
      <c r="P1433" s="2" t="str">
        <f t="shared" ca="1" si="240"/>
        <v xml:space="preserve"> </v>
      </c>
      <c r="Q1433" t="str">
        <f t="shared" ca="1" si="241"/>
        <v>B</v>
      </c>
      <c r="R1433">
        <f t="shared" ca="1" si="237"/>
        <v>689.99999999999773</v>
      </c>
      <c r="S1433">
        <f t="shared" ca="1" si="238"/>
        <v>-13079.999999999995</v>
      </c>
    </row>
    <row r="1434" spans="1:19" x14ac:dyDescent="0.25">
      <c r="A1434" s="1">
        <v>38624</v>
      </c>
      <c r="B1434">
        <v>614.79999999999995</v>
      </c>
      <c r="C1434">
        <v>618.70000000000005</v>
      </c>
      <c r="D1434">
        <v>613.1</v>
      </c>
      <c r="E1434">
        <v>617.5</v>
      </c>
      <c r="F1434">
        <v>16668</v>
      </c>
      <c r="G1434">
        <f t="shared" si="242"/>
        <v>5.6000000000000227</v>
      </c>
      <c r="H1434" s="2" t="str">
        <f ca="1">IF($C1434&gt;MAX($C1433:OFFSET($C1434,-$H$2+1,0)),"B",IF($D1434&lt;MIN($D1433:OFFSET($D1434,-$H$2+1,0)),"S",H1433))</f>
        <v>B</v>
      </c>
      <c r="I1434" s="2" t="str">
        <f ca="1">IF($C1434&gt;MAX($C1433:OFFSET($C1434,-$I$2+1,0)),"B",IF($D1434&lt;MIN($D1433:OFFSET($D1434,-$I$2+1,0)),"S",I1433))</f>
        <v>B</v>
      </c>
      <c r="J1434" s="2" t="str">
        <f t="shared" ca="1" si="234"/>
        <v>B</v>
      </c>
      <c r="K1434">
        <f t="shared" ca="1" si="235"/>
        <v>270.00000000000455</v>
      </c>
      <c r="L1434">
        <f t="shared" ca="1" si="236"/>
        <v>-9009.9999999999927</v>
      </c>
      <c r="M1434" s="8">
        <f t="shared" si="244"/>
        <v>5.9656813420575627</v>
      </c>
      <c r="N1434" s="9">
        <f t="shared" si="243"/>
        <v>1193.1362684115124</v>
      </c>
      <c r="O1434" s="7">
        <f t="shared" ca="1" si="239"/>
        <v>2179.9999999999955</v>
      </c>
      <c r="P1434" s="2" t="str">
        <f t="shared" ca="1" si="240"/>
        <v xml:space="preserve"> </v>
      </c>
      <c r="Q1434" t="str">
        <f t="shared" ca="1" si="241"/>
        <v>B</v>
      </c>
      <c r="R1434">
        <f t="shared" ca="1" si="237"/>
        <v>270.00000000000455</v>
      </c>
      <c r="S1434">
        <f t="shared" ca="1" si="238"/>
        <v>-12809.999999999989</v>
      </c>
    </row>
    <row r="1435" spans="1:19" x14ac:dyDescent="0.25">
      <c r="A1435" s="1">
        <v>38625</v>
      </c>
      <c r="B1435">
        <v>617.79999999999995</v>
      </c>
      <c r="C1435">
        <v>619.5</v>
      </c>
      <c r="D1435">
        <v>612.79999999999995</v>
      </c>
      <c r="E1435">
        <v>614</v>
      </c>
      <c r="F1435">
        <v>15162</v>
      </c>
      <c r="G1435">
        <f t="shared" si="242"/>
        <v>6.7000000000000455</v>
      </c>
      <c r="H1435" s="2" t="str">
        <f ca="1">IF($C1435&gt;MAX($C1434:OFFSET($C1435,-$H$2+1,0)),"B",IF($D1435&lt;MIN($D1434:OFFSET($D1435,-$H$2+1,0)),"S",H1434))</f>
        <v>B</v>
      </c>
      <c r="I1435" s="2" t="str">
        <f ca="1">IF($C1435&gt;MAX($C1434:OFFSET($C1435,-$I$2+1,0)),"B",IF($D1435&lt;MIN($D1434:OFFSET($D1435,-$I$2+1,0)),"S",I1434))</f>
        <v>B</v>
      </c>
      <c r="J1435" s="2" t="str">
        <f t="shared" ca="1" si="234"/>
        <v>B</v>
      </c>
      <c r="K1435">
        <f t="shared" ca="1" si="235"/>
        <v>-350</v>
      </c>
      <c r="L1435">
        <f t="shared" ca="1" si="236"/>
        <v>-9359.9999999999927</v>
      </c>
      <c r="M1435" s="8">
        <f t="shared" si="244"/>
        <v>6.0023972749546868</v>
      </c>
      <c r="N1435" s="9">
        <f t="shared" si="243"/>
        <v>1200.4794549909373</v>
      </c>
      <c r="O1435" s="7">
        <f t="shared" ca="1" si="239"/>
        <v>1829.9999999999955</v>
      </c>
      <c r="P1435" s="2" t="str">
        <f t="shared" ca="1" si="240"/>
        <v xml:space="preserve"> </v>
      </c>
      <c r="Q1435" t="str">
        <f t="shared" ca="1" si="241"/>
        <v>B</v>
      </c>
      <c r="R1435">
        <f t="shared" ca="1" si="237"/>
        <v>-350</v>
      </c>
      <c r="S1435">
        <f t="shared" ca="1" si="238"/>
        <v>-13159.999999999989</v>
      </c>
    </row>
    <row r="1436" spans="1:19" x14ac:dyDescent="0.25">
      <c r="A1436" s="1">
        <v>38628</v>
      </c>
      <c r="B1436">
        <v>613.20000000000005</v>
      </c>
      <c r="C1436">
        <v>613.9</v>
      </c>
      <c r="D1436">
        <v>608.9</v>
      </c>
      <c r="E1436">
        <v>611</v>
      </c>
      <c r="F1436">
        <v>26251</v>
      </c>
      <c r="G1436">
        <f t="shared" si="242"/>
        <v>5.1000000000000227</v>
      </c>
      <c r="H1436" s="2" t="str">
        <f ca="1">IF($C1436&gt;MAX($C1435:OFFSET($C1436,-$H$2+1,0)),"B",IF($D1436&lt;MIN($D1435:OFFSET($D1436,-$H$2+1,0)),"S",H1435))</f>
        <v>B</v>
      </c>
      <c r="I1436" s="2" t="str">
        <f ca="1">IF($C1436&gt;MAX($C1435:OFFSET($C1436,-$I$2+1,0)),"B",IF($D1436&lt;MIN($D1435:OFFSET($D1436,-$I$2+1,0)),"S",I1435))</f>
        <v>B</v>
      </c>
      <c r="J1436" s="2" t="str">
        <f t="shared" ca="1" si="234"/>
        <v>B</v>
      </c>
      <c r="K1436">
        <f t="shared" ca="1" si="235"/>
        <v>-300</v>
      </c>
      <c r="L1436">
        <f t="shared" ca="1" si="236"/>
        <v>-9659.9999999999927</v>
      </c>
      <c r="M1436" s="8">
        <f t="shared" si="244"/>
        <v>5.9572774112069542</v>
      </c>
      <c r="N1436" s="9">
        <f t="shared" si="243"/>
        <v>1191.4554822413909</v>
      </c>
      <c r="O1436" s="7">
        <f t="shared" ca="1" si="239"/>
        <v>1529.9999999999955</v>
      </c>
      <c r="P1436" s="2" t="str">
        <f t="shared" ca="1" si="240"/>
        <v xml:space="preserve"> </v>
      </c>
      <c r="Q1436" t="str">
        <f t="shared" ca="1" si="241"/>
        <v>B</v>
      </c>
      <c r="R1436">
        <f t="shared" ca="1" si="237"/>
        <v>-300</v>
      </c>
      <c r="S1436">
        <f t="shared" ca="1" si="238"/>
        <v>-13459.999999999989</v>
      </c>
    </row>
    <row r="1437" spans="1:19" x14ac:dyDescent="0.25">
      <c r="A1437" s="1">
        <v>38629</v>
      </c>
      <c r="B1437">
        <v>610.70000000000005</v>
      </c>
      <c r="C1437">
        <v>614.4</v>
      </c>
      <c r="D1437">
        <v>609.1</v>
      </c>
      <c r="E1437">
        <v>611</v>
      </c>
      <c r="F1437">
        <v>13128</v>
      </c>
      <c r="G1437">
        <f t="shared" si="242"/>
        <v>5.2999999999999545</v>
      </c>
      <c r="H1437" s="2" t="str">
        <f ca="1">IF($C1437&gt;MAX($C1436:OFFSET($C1437,-$H$2+1,0)),"B",IF($D1437&lt;MIN($D1436:OFFSET($D1437,-$H$2+1,0)),"S",H1436))</f>
        <v>B</v>
      </c>
      <c r="I1437" s="2" t="str">
        <f ca="1">IF($C1437&gt;MAX($C1436:OFFSET($C1437,-$I$2+1,0)),"B",IF($D1437&lt;MIN($D1436:OFFSET($D1437,-$I$2+1,0)),"S",I1436))</f>
        <v>B</v>
      </c>
      <c r="J1437" s="2" t="str">
        <f t="shared" ca="1" si="234"/>
        <v>B</v>
      </c>
      <c r="K1437">
        <f t="shared" ca="1" si="235"/>
        <v>0</v>
      </c>
      <c r="L1437">
        <f t="shared" ca="1" si="236"/>
        <v>-9659.9999999999927</v>
      </c>
      <c r="M1437" s="8">
        <f t="shared" si="244"/>
        <v>5.9244135406466043</v>
      </c>
      <c r="N1437" s="9">
        <f t="shared" si="243"/>
        <v>1184.8827081293209</v>
      </c>
      <c r="O1437" s="7">
        <f t="shared" ca="1" si="239"/>
        <v>1529.9999999999955</v>
      </c>
      <c r="P1437" s="2" t="str">
        <f t="shared" ca="1" si="240"/>
        <v xml:space="preserve"> </v>
      </c>
      <c r="Q1437" t="str">
        <f t="shared" ca="1" si="241"/>
        <v>B</v>
      </c>
      <c r="R1437">
        <f t="shared" ca="1" si="237"/>
        <v>0</v>
      </c>
      <c r="S1437">
        <f t="shared" ca="1" si="238"/>
        <v>-13459.999999999989</v>
      </c>
    </row>
    <row r="1438" spans="1:19" x14ac:dyDescent="0.25">
      <c r="A1438" s="1">
        <v>38630</v>
      </c>
      <c r="B1438">
        <v>611.1</v>
      </c>
      <c r="C1438">
        <v>611.79999999999995</v>
      </c>
      <c r="D1438">
        <v>607.6</v>
      </c>
      <c r="E1438">
        <v>611</v>
      </c>
      <c r="F1438">
        <v>22921</v>
      </c>
      <c r="G1438">
        <f t="shared" si="242"/>
        <v>4.1999999999999318</v>
      </c>
      <c r="H1438" s="2" t="str">
        <f ca="1">IF($C1438&gt;MAX($C1437:OFFSET($C1438,-$H$2+1,0)),"B",IF($D1438&lt;MIN($D1437:OFFSET($D1438,-$H$2+1,0)),"S",H1437))</f>
        <v>B</v>
      </c>
      <c r="I1438" s="2" t="str">
        <f ca="1">IF($C1438&gt;MAX($C1437:OFFSET($C1438,-$I$2+1,0)),"B",IF($D1438&lt;MIN($D1437:OFFSET($D1438,-$I$2+1,0)),"S",I1437))</f>
        <v>B</v>
      </c>
      <c r="J1438" s="2" t="str">
        <f t="shared" ca="1" si="234"/>
        <v>B</v>
      </c>
      <c r="K1438">
        <f t="shared" ca="1" si="235"/>
        <v>0</v>
      </c>
      <c r="L1438">
        <f t="shared" ca="1" si="236"/>
        <v>-9659.9999999999927</v>
      </c>
      <c r="M1438" s="8">
        <f t="shared" si="244"/>
        <v>5.8381928636142701</v>
      </c>
      <c r="N1438" s="9">
        <f t="shared" si="243"/>
        <v>1167.638572722854</v>
      </c>
      <c r="O1438" s="7">
        <f t="shared" ca="1" si="239"/>
        <v>1529.9999999999955</v>
      </c>
      <c r="P1438" s="2" t="str">
        <f t="shared" ca="1" si="240"/>
        <v xml:space="preserve"> </v>
      </c>
      <c r="Q1438" t="str">
        <f t="shared" ca="1" si="241"/>
        <v>B</v>
      </c>
      <c r="R1438">
        <f t="shared" ca="1" si="237"/>
        <v>0</v>
      </c>
      <c r="S1438">
        <f t="shared" ca="1" si="238"/>
        <v>-13459.999999999989</v>
      </c>
    </row>
    <row r="1439" spans="1:19" x14ac:dyDescent="0.25">
      <c r="A1439" s="1">
        <v>38631</v>
      </c>
      <c r="B1439">
        <v>610.9</v>
      </c>
      <c r="C1439">
        <v>617.6</v>
      </c>
      <c r="D1439">
        <v>609.20000000000005</v>
      </c>
      <c r="E1439">
        <v>616.70000000000005</v>
      </c>
      <c r="F1439">
        <v>21375</v>
      </c>
      <c r="G1439">
        <f t="shared" si="242"/>
        <v>8.3999999999999773</v>
      </c>
      <c r="H1439" s="2" t="str">
        <f ca="1">IF($C1439&gt;MAX($C1438:OFFSET($C1439,-$H$2+1,0)),"B",IF($D1439&lt;MIN($D1438:OFFSET($D1439,-$H$2+1,0)),"S",H1438))</f>
        <v>B</v>
      </c>
      <c r="I1439" s="2" t="str">
        <f ca="1">IF($C1439&gt;MAX($C1438:OFFSET($C1439,-$I$2+1,0)),"B",IF($D1439&lt;MIN($D1438:OFFSET($D1439,-$I$2+1,0)),"S",I1438))</f>
        <v>B</v>
      </c>
      <c r="J1439" s="2" t="str">
        <f t="shared" ca="1" si="234"/>
        <v>B</v>
      </c>
      <c r="K1439">
        <f t="shared" ca="1" si="235"/>
        <v>570.00000000000455</v>
      </c>
      <c r="L1439">
        <f t="shared" ca="1" si="236"/>
        <v>-9089.9999999999891</v>
      </c>
      <c r="M1439" s="8">
        <f t="shared" si="244"/>
        <v>5.9662832204335556</v>
      </c>
      <c r="N1439" s="9">
        <f t="shared" si="243"/>
        <v>1193.256644086711</v>
      </c>
      <c r="O1439" s="7">
        <f t="shared" ca="1" si="239"/>
        <v>2100</v>
      </c>
      <c r="P1439" s="2" t="str">
        <f t="shared" ca="1" si="240"/>
        <v xml:space="preserve"> </v>
      </c>
      <c r="Q1439" t="str">
        <f t="shared" ca="1" si="241"/>
        <v>B</v>
      </c>
      <c r="R1439">
        <f t="shared" ca="1" si="237"/>
        <v>570.00000000000455</v>
      </c>
      <c r="S1439">
        <f t="shared" ca="1" si="238"/>
        <v>-12889.999999999985</v>
      </c>
    </row>
    <row r="1440" spans="1:19" x14ac:dyDescent="0.25">
      <c r="A1440" s="1">
        <v>38632</v>
      </c>
      <c r="B1440">
        <v>616.70000000000005</v>
      </c>
      <c r="C1440">
        <v>620.79999999999995</v>
      </c>
      <c r="D1440">
        <v>614.20000000000005</v>
      </c>
      <c r="E1440">
        <v>619.4</v>
      </c>
      <c r="F1440">
        <v>35832</v>
      </c>
      <c r="G1440">
        <f t="shared" si="242"/>
        <v>6.5999999999999091</v>
      </c>
      <c r="H1440" s="2" t="str">
        <f ca="1">IF($C1440&gt;MAX($C1439:OFFSET($C1440,-$H$2+1,0)),"B",IF($D1440&lt;MIN($D1439:OFFSET($D1440,-$H$2+1,0)),"S",H1439))</f>
        <v>B</v>
      </c>
      <c r="I1440" s="2" t="str">
        <f ca="1">IF($C1440&gt;MAX($C1439:OFFSET($C1440,-$I$2+1,0)),"B",IF($D1440&lt;MIN($D1439:OFFSET($D1440,-$I$2+1,0)),"S",I1439))</f>
        <v>B</v>
      </c>
      <c r="J1440" s="2" t="str">
        <f t="shared" ca="1" si="234"/>
        <v>B</v>
      </c>
      <c r="K1440">
        <f t="shared" ca="1" si="235"/>
        <v>269.99999999999318</v>
      </c>
      <c r="L1440">
        <f t="shared" ca="1" si="236"/>
        <v>-8819.9999999999964</v>
      </c>
      <c r="M1440" s="8">
        <f t="shared" si="244"/>
        <v>5.997969059411874</v>
      </c>
      <c r="N1440" s="9">
        <f t="shared" si="243"/>
        <v>1199.5938118823749</v>
      </c>
      <c r="O1440" s="7">
        <f t="shared" ca="1" si="239"/>
        <v>2369.9999999999932</v>
      </c>
      <c r="P1440" s="2" t="str">
        <f t="shared" ca="1" si="240"/>
        <v xml:space="preserve"> </v>
      </c>
      <c r="Q1440" t="str">
        <f t="shared" ca="1" si="241"/>
        <v>B</v>
      </c>
      <c r="R1440">
        <f t="shared" ca="1" si="237"/>
        <v>269.99999999999318</v>
      </c>
      <c r="S1440">
        <f t="shared" ca="1" si="238"/>
        <v>-12619.999999999993</v>
      </c>
    </row>
    <row r="1441" spans="1:19" x14ac:dyDescent="0.25">
      <c r="A1441" s="1">
        <v>38635</v>
      </c>
      <c r="B1441">
        <v>619.6</v>
      </c>
      <c r="C1441">
        <v>623.70000000000005</v>
      </c>
      <c r="D1441">
        <v>616.9</v>
      </c>
      <c r="E1441">
        <v>619.70000000000005</v>
      </c>
      <c r="F1441">
        <v>22256</v>
      </c>
      <c r="G1441">
        <f t="shared" si="242"/>
        <v>6.8000000000000682</v>
      </c>
      <c r="H1441" s="2" t="str">
        <f ca="1">IF($C1441&gt;MAX($C1440:OFFSET($C1441,-$H$2+1,0)),"B",IF($D1441&lt;MIN($D1440:OFFSET($D1441,-$H$2+1,0)),"S",H1440))</f>
        <v>B</v>
      </c>
      <c r="I1441" s="2" t="str">
        <f ca="1">IF($C1441&gt;MAX($C1440:OFFSET($C1441,-$I$2+1,0)),"B",IF($D1441&lt;MIN($D1440:OFFSET($D1441,-$I$2+1,0)),"S",I1440))</f>
        <v>B</v>
      </c>
      <c r="J1441" s="2" t="str">
        <f t="shared" ca="1" si="234"/>
        <v>B</v>
      </c>
      <c r="K1441">
        <f t="shared" ca="1" si="235"/>
        <v>30.000000000006821</v>
      </c>
      <c r="L1441">
        <f t="shared" ca="1" si="236"/>
        <v>-8789.9999999999891</v>
      </c>
      <c r="M1441" s="8">
        <f t="shared" si="244"/>
        <v>6.0380706064412832</v>
      </c>
      <c r="N1441" s="9">
        <f t="shared" si="243"/>
        <v>1207.6141212882567</v>
      </c>
      <c r="O1441" s="7">
        <f t="shared" ca="1" si="239"/>
        <v>2400</v>
      </c>
      <c r="P1441" s="2" t="str">
        <f t="shared" ca="1" si="240"/>
        <v xml:space="preserve"> </v>
      </c>
      <c r="Q1441" t="str">
        <f t="shared" ca="1" si="241"/>
        <v>B</v>
      </c>
      <c r="R1441">
        <f t="shared" ca="1" si="237"/>
        <v>30.000000000006821</v>
      </c>
      <c r="S1441">
        <f t="shared" ca="1" si="238"/>
        <v>-12589.999999999985</v>
      </c>
    </row>
    <row r="1442" spans="1:19" x14ac:dyDescent="0.25">
      <c r="A1442" s="1">
        <v>38636</v>
      </c>
      <c r="B1442">
        <v>619.6</v>
      </c>
      <c r="C1442">
        <v>623.20000000000005</v>
      </c>
      <c r="D1442">
        <v>619.1</v>
      </c>
      <c r="E1442">
        <v>621.5</v>
      </c>
      <c r="F1442">
        <v>33111</v>
      </c>
      <c r="G1442">
        <f t="shared" si="242"/>
        <v>4.1000000000000227</v>
      </c>
      <c r="H1442" s="2" t="str">
        <f ca="1">IF($C1442&gt;MAX($C1441:OFFSET($C1442,-$H$2+1,0)),"B",IF($D1442&lt;MIN($D1441:OFFSET($D1442,-$H$2+1,0)),"S",H1441))</f>
        <v>B</v>
      </c>
      <c r="I1442" s="2" t="str">
        <f ca="1">IF($C1442&gt;MAX($C1441:OFFSET($C1442,-$I$2+1,0)),"B",IF($D1442&lt;MIN($D1441:OFFSET($D1442,-$I$2+1,0)),"S",I1441))</f>
        <v>B</v>
      </c>
      <c r="J1442" s="2" t="str">
        <f t="shared" ca="1" si="234"/>
        <v>B</v>
      </c>
      <c r="K1442">
        <f t="shared" ca="1" si="235"/>
        <v>179.99999999999545</v>
      </c>
      <c r="L1442">
        <f t="shared" ca="1" si="236"/>
        <v>-8609.9999999999927</v>
      </c>
      <c r="M1442" s="8">
        <f t="shared" si="244"/>
        <v>5.9411670761192203</v>
      </c>
      <c r="N1442" s="9">
        <f t="shared" si="243"/>
        <v>1188.2334152238441</v>
      </c>
      <c r="O1442" s="7">
        <f t="shared" ca="1" si="239"/>
        <v>2579.9999999999955</v>
      </c>
      <c r="P1442" s="2" t="str">
        <f t="shared" ca="1" si="240"/>
        <v xml:space="preserve"> </v>
      </c>
      <c r="Q1442" t="str">
        <f t="shared" ca="1" si="241"/>
        <v>B</v>
      </c>
      <c r="R1442">
        <f t="shared" ca="1" si="237"/>
        <v>179.99999999999545</v>
      </c>
      <c r="S1442">
        <f t="shared" ca="1" si="238"/>
        <v>-12409.999999999989</v>
      </c>
    </row>
    <row r="1443" spans="1:19" x14ac:dyDescent="0.25">
      <c r="A1443" s="1">
        <v>38637</v>
      </c>
      <c r="B1443">
        <v>621.29999999999995</v>
      </c>
      <c r="C1443">
        <v>624.79999999999995</v>
      </c>
      <c r="D1443">
        <v>616</v>
      </c>
      <c r="E1443">
        <v>618.29999999999995</v>
      </c>
      <c r="F1443">
        <v>28922</v>
      </c>
      <c r="G1443">
        <f t="shared" si="242"/>
        <v>8.7999999999999545</v>
      </c>
      <c r="H1443" s="2" t="str">
        <f ca="1">IF($C1443&gt;MAX($C1442:OFFSET($C1443,-$H$2+1,0)),"B",IF($D1443&lt;MIN($D1442:OFFSET($D1443,-$H$2+1,0)),"S",H1442))</f>
        <v>B</v>
      </c>
      <c r="I1443" s="2" t="str">
        <f ca="1">IF($C1443&gt;MAX($C1442:OFFSET($C1443,-$I$2+1,0)),"B",IF($D1443&lt;MIN($D1442:OFFSET($D1443,-$I$2+1,0)),"S",I1442))</f>
        <v>B</v>
      </c>
      <c r="J1443" s="2" t="str">
        <f t="shared" ca="1" si="234"/>
        <v>B</v>
      </c>
      <c r="K1443">
        <f t="shared" ca="1" si="235"/>
        <v>-320.00000000000455</v>
      </c>
      <c r="L1443">
        <f t="shared" ca="1" si="236"/>
        <v>-8929.9999999999964</v>
      </c>
      <c r="M1443" s="8">
        <f t="shared" si="244"/>
        <v>6.0841087223132568</v>
      </c>
      <c r="N1443" s="9">
        <f t="shared" si="243"/>
        <v>1216.8217444626514</v>
      </c>
      <c r="O1443" s="7">
        <f t="shared" ca="1" si="239"/>
        <v>2259.9999999999909</v>
      </c>
      <c r="P1443" s="2" t="str">
        <f t="shared" ca="1" si="240"/>
        <v xml:space="preserve"> </v>
      </c>
      <c r="Q1443" t="str">
        <f t="shared" ca="1" si="241"/>
        <v>B</v>
      </c>
      <c r="R1443">
        <f t="shared" ca="1" si="237"/>
        <v>-320.00000000000455</v>
      </c>
      <c r="S1443">
        <f t="shared" ca="1" si="238"/>
        <v>-12729.999999999993</v>
      </c>
    </row>
    <row r="1444" spans="1:19" x14ac:dyDescent="0.25">
      <c r="A1444" s="1">
        <v>38638</v>
      </c>
      <c r="B1444">
        <v>617.6</v>
      </c>
      <c r="C1444">
        <v>618.70000000000005</v>
      </c>
      <c r="D1444">
        <v>612</v>
      </c>
      <c r="E1444">
        <v>615.5</v>
      </c>
      <c r="F1444">
        <v>60481</v>
      </c>
      <c r="G1444">
        <f t="shared" si="242"/>
        <v>6.7000000000000455</v>
      </c>
      <c r="H1444" s="2" t="str">
        <f ca="1">IF($C1444&gt;MAX($C1443:OFFSET($C1444,-$H$2+1,0)),"B",IF($D1444&lt;MIN($D1443:OFFSET($D1444,-$H$2+1,0)),"S",H1443))</f>
        <v>B</v>
      </c>
      <c r="I1444" s="2" t="str">
        <f ca="1">IF($C1444&gt;MAX($C1443:OFFSET($C1444,-$I$2+1,0)),"B",IF($D1444&lt;MIN($D1443:OFFSET($D1444,-$I$2+1,0)),"S",I1443))</f>
        <v>B</v>
      </c>
      <c r="J1444" s="2" t="str">
        <f t="shared" ca="1" si="234"/>
        <v>B</v>
      </c>
      <c r="K1444">
        <f t="shared" ca="1" si="235"/>
        <v>-279.99999999999545</v>
      </c>
      <c r="L1444">
        <f t="shared" ca="1" si="236"/>
        <v>-9209.9999999999927</v>
      </c>
      <c r="M1444" s="8">
        <f t="shared" si="244"/>
        <v>6.1149032861975963</v>
      </c>
      <c r="N1444" s="9">
        <f t="shared" si="243"/>
        <v>1222.9806572395194</v>
      </c>
      <c r="O1444" s="7">
        <f t="shared" ca="1" si="239"/>
        <v>1979.9999999999955</v>
      </c>
      <c r="P1444" s="2" t="str">
        <f t="shared" ca="1" si="240"/>
        <v xml:space="preserve"> </v>
      </c>
      <c r="Q1444" t="str">
        <f t="shared" ca="1" si="241"/>
        <v>B</v>
      </c>
      <c r="R1444">
        <f t="shared" ca="1" si="237"/>
        <v>-279.99999999999545</v>
      </c>
      <c r="S1444">
        <f t="shared" ca="1" si="238"/>
        <v>-13009.999999999989</v>
      </c>
    </row>
    <row r="1445" spans="1:19" x14ac:dyDescent="0.25">
      <c r="A1445" s="1">
        <v>38639</v>
      </c>
      <c r="B1445">
        <v>615.79999999999995</v>
      </c>
      <c r="C1445">
        <v>616.5</v>
      </c>
      <c r="D1445">
        <v>610</v>
      </c>
      <c r="E1445">
        <v>613.5</v>
      </c>
      <c r="F1445">
        <v>24854</v>
      </c>
      <c r="G1445">
        <f t="shared" si="242"/>
        <v>6.5</v>
      </c>
      <c r="H1445" s="2" t="str">
        <f ca="1">IF($C1445&gt;MAX($C1444:OFFSET($C1445,-$H$2+1,0)),"B",IF($D1445&lt;MIN($D1444:OFFSET($D1445,-$H$2+1,0)),"S",H1444))</f>
        <v>B</v>
      </c>
      <c r="I1445" s="2" t="str">
        <f ca="1">IF($C1445&gt;MAX($C1444:OFFSET($C1445,-$I$2+1,0)),"B",IF($D1445&lt;MIN($D1444:OFFSET($D1445,-$I$2+1,0)),"S",I1444))</f>
        <v>B</v>
      </c>
      <c r="J1445" s="2" t="str">
        <f t="shared" ca="1" si="234"/>
        <v>B</v>
      </c>
      <c r="K1445">
        <f t="shared" ca="1" si="235"/>
        <v>-200</v>
      </c>
      <c r="L1445">
        <f t="shared" ca="1" si="236"/>
        <v>-9409.9999999999927</v>
      </c>
      <c r="M1445" s="8">
        <f t="shared" si="244"/>
        <v>6.134158121887717</v>
      </c>
      <c r="N1445" s="9">
        <f t="shared" si="243"/>
        <v>1226.8316243775434</v>
      </c>
      <c r="O1445" s="7">
        <f t="shared" ca="1" si="239"/>
        <v>1779.9999999999955</v>
      </c>
      <c r="P1445" s="2" t="str">
        <f t="shared" ca="1" si="240"/>
        <v xml:space="preserve"> </v>
      </c>
      <c r="Q1445" t="str">
        <f t="shared" ca="1" si="241"/>
        <v>B</v>
      </c>
      <c r="R1445">
        <f t="shared" ca="1" si="237"/>
        <v>-200</v>
      </c>
      <c r="S1445">
        <f t="shared" ca="1" si="238"/>
        <v>-13209.999999999989</v>
      </c>
    </row>
    <row r="1446" spans="1:19" x14ac:dyDescent="0.25">
      <c r="A1446" s="1">
        <v>38642</v>
      </c>
      <c r="B1446">
        <v>613.29999999999995</v>
      </c>
      <c r="C1446">
        <v>619.70000000000005</v>
      </c>
      <c r="D1446">
        <v>612.79999999999995</v>
      </c>
      <c r="E1446">
        <v>618.29999999999995</v>
      </c>
      <c r="F1446">
        <v>26757</v>
      </c>
      <c r="G1446">
        <f t="shared" si="242"/>
        <v>6.9000000000000909</v>
      </c>
      <c r="H1446" s="2" t="str">
        <f ca="1">IF($C1446&gt;MAX($C1445:OFFSET($C1446,-$H$2+1,0)),"B",IF($D1446&lt;MIN($D1445:OFFSET($D1446,-$H$2+1,0)),"S",H1445))</f>
        <v>B</v>
      </c>
      <c r="I1446" s="2" t="str">
        <f ca="1">IF($C1446&gt;MAX($C1445:OFFSET($C1446,-$I$2+1,0)),"B",IF($D1446&lt;MIN($D1445:OFFSET($D1446,-$I$2+1,0)),"S",I1445))</f>
        <v>B</v>
      </c>
      <c r="J1446" s="2" t="str">
        <f t="shared" ca="1" si="234"/>
        <v>B</v>
      </c>
      <c r="K1446">
        <f t="shared" ca="1" si="235"/>
        <v>479.99999999999545</v>
      </c>
      <c r="L1446">
        <f t="shared" ca="1" si="236"/>
        <v>-8929.9999999999964</v>
      </c>
      <c r="M1446" s="8">
        <f t="shared" si="244"/>
        <v>6.1724502157933356</v>
      </c>
      <c r="N1446" s="9">
        <f t="shared" si="243"/>
        <v>1234.490043158667</v>
      </c>
      <c r="O1446" s="7">
        <f t="shared" ca="1" si="239"/>
        <v>2259.9999999999909</v>
      </c>
      <c r="P1446" s="2" t="str">
        <f t="shared" ca="1" si="240"/>
        <v xml:space="preserve"> </v>
      </c>
      <c r="Q1446" t="str">
        <f t="shared" ca="1" si="241"/>
        <v>B</v>
      </c>
      <c r="R1446">
        <f t="shared" ca="1" si="237"/>
        <v>479.99999999999545</v>
      </c>
      <c r="S1446">
        <f t="shared" ca="1" si="238"/>
        <v>-12729.999999999993</v>
      </c>
    </row>
    <row r="1447" spans="1:19" x14ac:dyDescent="0.25">
      <c r="A1447" s="1">
        <v>38643</v>
      </c>
      <c r="B1447">
        <v>617.9</v>
      </c>
      <c r="C1447">
        <v>618.70000000000005</v>
      </c>
      <c r="D1447">
        <v>614.5</v>
      </c>
      <c r="E1447">
        <v>616.29999999999995</v>
      </c>
      <c r="F1447">
        <v>28069</v>
      </c>
      <c r="G1447">
        <f t="shared" si="242"/>
        <v>4.2000000000000455</v>
      </c>
      <c r="H1447" s="2" t="str">
        <f ca="1">IF($C1447&gt;MAX($C1446:OFFSET($C1447,-$H$2+1,0)),"B",IF($D1447&lt;MIN($D1446:OFFSET($D1447,-$H$2+1,0)),"S",H1446))</f>
        <v>B</v>
      </c>
      <c r="I1447" s="2" t="str">
        <f ca="1">IF($C1447&gt;MAX($C1446:OFFSET($C1447,-$I$2+1,0)),"B",IF($D1447&lt;MIN($D1446:OFFSET($D1447,-$I$2+1,0)),"S",I1446))</f>
        <v>B</v>
      </c>
      <c r="J1447" s="2" t="str">
        <f t="shared" ca="1" si="234"/>
        <v>B</v>
      </c>
      <c r="K1447">
        <f t="shared" ca="1" si="235"/>
        <v>-200</v>
      </c>
      <c r="L1447">
        <f t="shared" ca="1" si="236"/>
        <v>-9129.9999999999964</v>
      </c>
      <c r="M1447" s="8">
        <f t="shared" si="244"/>
        <v>6.0738277050036711</v>
      </c>
      <c r="N1447" s="9">
        <f t="shared" si="243"/>
        <v>1214.7655410007342</v>
      </c>
      <c r="O1447" s="7">
        <f t="shared" ca="1" si="239"/>
        <v>2059.9999999999909</v>
      </c>
      <c r="P1447" s="2" t="str">
        <f t="shared" ca="1" si="240"/>
        <v xml:space="preserve"> </v>
      </c>
      <c r="Q1447" t="str">
        <f t="shared" ca="1" si="241"/>
        <v>B</v>
      </c>
      <c r="R1447">
        <f t="shared" ca="1" si="237"/>
        <v>-200</v>
      </c>
      <c r="S1447">
        <f t="shared" ca="1" si="238"/>
        <v>-12929.999999999993</v>
      </c>
    </row>
    <row r="1448" spans="1:19" x14ac:dyDescent="0.25">
      <c r="A1448" s="1">
        <v>38644</v>
      </c>
      <c r="B1448">
        <v>616.1</v>
      </c>
      <c r="C1448">
        <v>616.20000000000005</v>
      </c>
      <c r="D1448">
        <v>605.70000000000005</v>
      </c>
      <c r="E1448">
        <v>607.5</v>
      </c>
      <c r="F1448">
        <v>32232</v>
      </c>
      <c r="G1448">
        <f t="shared" si="242"/>
        <v>10.599999999999909</v>
      </c>
      <c r="H1448" s="2" t="str">
        <f ca="1">IF($C1448&gt;MAX($C1447:OFFSET($C1448,-$H$2+1,0)),"B",IF($D1448&lt;MIN($D1447:OFFSET($D1448,-$H$2+1,0)),"S",H1447))</f>
        <v>B</v>
      </c>
      <c r="I1448" s="2" t="str">
        <f ca="1">IF($C1448&gt;MAX($C1447:OFFSET($C1448,-$I$2+1,0)),"B",IF($D1448&lt;MIN($D1447:OFFSET($D1448,-$I$2+1,0)),"S",I1447))</f>
        <v>B</v>
      </c>
      <c r="J1448" s="2" t="str">
        <f t="shared" ca="1" si="234"/>
        <v>B</v>
      </c>
      <c r="K1448">
        <f t="shared" ca="1" si="235"/>
        <v>-879.99999999999545</v>
      </c>
      <c r="L1448">
        <f t="shared" ca="1" si="236"/>
        <v>-10009.999999999993</v>
      </c>
      <c r="M1448" s="8">
        <f t="shared" si="244"/>
        <v>6.3001363197534825</v>
      </c>
      <c r="N1448" s="9">
        <f t="shared" si="243"/>
        <v>1260.0272639506966</v>
      </c>
      <c r="O1448" s="7">
        <f t="shared" ca="1" si="239"/>
        <v>1179.9999999999955</v>
      </c>
      <c r="P1448" s="2" t="str">
        <f t="shared" ca="1" si="240"/>
        <v xml:space="preserve"> </v>
      </c>
      <c r="Q1448" t="str">
        <f t="shared" ca="1" si="241"/>
        <v>B</v>
      </c>
      <c r="R1448">
        <f t="shared" ca="1" si="237"/>
        <v>-879.99999999999545</v>
      </c>
      <c r="S1448">
        <f t="shared" ca="1" si="238"/>
        <v>-13809.999999999989</v>
      </c>
    </row>
    <row r="1449" spans="1:19" x14ac:dyDescent="0.25">
      <c r="A1449" s="1">
        <v>38645</v>
      </c>
      <c r="B1449">
        <v>607.5</v>
      </c>
      <c r="C1449">
        <v>609.1</v>
      </c>
      <c r="D1449">
        <v>603.70000000000005</v>
      </c>
      <c r="E1449">
        <v>604.9</v>
      </c>
      <c r="F1449">
        <v>25191</v>
      </c>
      <c r="G1449">
        <f t="shared" si="242"/>
        <v>5.3999999999999773</v>
      </c>
      <c r="H1449" s="2" t="str">
        <f ca="1">IF($C1449&gt;MAX($C1448:OFFSET($C1449,-$H$2+1,0)),"B",IF($D1449&lt;MIN($D1448:OFFSET($D1449,-$H$2+1,0)),"S",H1448))</f>
        <v>B</v>
      </c>
      <c r="I1449" s="2" t="str">
        <f ca="1">IF($C1449&gt;MAX($C1448:OFFSET($C1449,-$I$2+1,0)),"B",IF($D1449&lt;MIN($D1448:OFFSET($D1449,-$I$2+1,0)),"S",I1448))</f>
        <v>B</v>
      </c>
      <c r="J1449" s="2" t="str">
        <f t="shared" ca="1" si="234"/>
        <v>B</v>
      </c>
      <c r="K1449">
        <f t="shared" ca="1" si="235"/>
        <v>-260.00000000000227</v>
      </c>
      <c r="L1449">
        <f t="shared" ca="1" si="236"/>
        <v>-10269.999999999995</v>
      </c>
      <c r="M1449" s="8">
        <f t="shared" si="244"/>
        <v>6.255129503765807</v>
      </c>
      <c r="N1449" s="9">
        <f t="shared" si="243"/>
        <v>1251.0259007531613</v>
      </c>
      <c r="O1449" s="7">
        <f t="shared" ca="1" si="239"/>
        <v>919.99999999999318</v>
      </c>
      <c r="P1449" s="2" t="str">
        <f t="shared" ca="1" si="240"/>
        <v xml:space="preserve"> </v>
      </c>
      <c r="Q1449" t="str">
        <f t="shared" ca="1" si="241"/>
        <v>B</v>
      </c>
      <c r="R1449">
        <f t="shared" ca="1" si="237"/>
        <v>-260.00000000000227</v>
      </c>
      <c r="S1449">
        <f t="shared" ca="1" si="238"/>
        <v>-14069.999999999991</v>
      </c>
    </row>
    <row r="1450" spans="1:19" x14ac:dyDescent="0.25">
      <c r="A1450" s="1">
        <v>38646</v>
      </c>
      <c r="B1450">
        <v>605.20000000000005</v>
      </c>
      <c r="C1450">
        <v>611.29999999999995</v>
      </c>
      <c r="D1450">
        <v>604.4</v>
      </c>
      <c r="E1450">
        <v>610.79999999999995</v>
      </c>
      <c r="F1450">
        <v>34014</v>
      </c>
      <c r="G1450">
        <f t="shared" si="242"/>
        <v>6.8999999999999773</v>
      </c>
      <c r="H1450" s="2" t="str">
        <f ca="1">IF($C1450&gt;MAX($C1449:OFFSET($C1450,-$H$2+1,0)),"B",IF($D1450&lt;MIN($D1449:OFFSET($D1450,-$H$2+1,0)),"S",H1449))</f>
        <v>B</v>
      </c>
      <c r="I1450" s="2" t="str">
        <f ca="1">IF($C1450&gt;MAX($C1449:OFFSET($C1450,-$I$2+1,0)),"B",IF($D1450&lt;MIN($D1449:OFFSET($D1450,-$I$2+1,0)),"S",I1449))</f>
        <v>B</v>
      </c>
      <c r="J1450" s="2" t="str">
        <f t="shared" ca="1" si="234"/>
        <v>B</v>
      </c>
      <c r="K1450">
        <f t="shared" ca="1" si="235"/>
        <v>589.99999999999773</v>
      </c>
      <c r="L1450">
        <f t="shared" ca="1" si="236"/>
        <v>-9679.9999999999964</v>
      </c>
      <c r="M1450" s="8">
        <f t="shared" si="244"/>
        <v>6.2873730285775151</v>
      </c>
      <c r="N1450" s="9">
        <f t="shared" si="243"/>
        <v>1257.474605715503</v>
      </c>
      <c r="O1450" s="7">
        <f t="shared" ca="1" si="239"/>
        <v>1509.9999999999909</v>
      </c>
      <c r="P1450" s="2" t="str">
        <f t="shared" ca="1" si="240"/>
        <v xml:space="preserve"> </v>
      </c>
      <c r="Q1450" t="str">
        <f t="shared" ca="1" si="241"/>
        <v>B</v>
      </c>
      <c r="R1450">
        <f t="shared" ca="1" si="237"/>
        <v>589.99999999999773</v>
      </c>
      <c r="S1450">
        <f t="shared" ca="1" si="238"/>
        <v>-13479.999999999993</v>
      </c>
    </row>
    <row r="1451" spans="1:19" x14ac:dyDescent="0.25">
      <c r="A1451" s="1">
        <v>38649</v>
      </c>
      <c r="B1451">
        <v>610.1</v>
      </c>
      <c r="C1451">
        <v>612.5</v>
      </c>
      <c r="D1451">
        <v>606.9</v>
      </c>
      <c r="E1451">
        <v>608.70000000000005</v>
      </c>
      <c r="F1451">
        <v>22639</v>
      </c>
      <c r="G1451">
        <f t="shared" si="242"/>
        <v>5.6000000000000227</v>
      </c>
      <c r="H1451" s="2" t="str">
        <f ca="1">IF($C1451&gt;MAX($C1450:OFFSET($C1451,-$H$2+1,0)),"B",IF($D1451&lt;MIN($D1450:OFFSET($D1451,-$H$2+1,0)),"S",H1450))</f>
        <v>B</v>
      </c>
      <c r="I1451" s="2" t="str">
        <f ca="1">IF($C1451&gt;MAX($C1450:OFFSET($C1451,-$I$2+1,0)),"B",IF($D1451&lt;MIN($D1450:OFFSET($D1451,-$I$2+1,0)),"S",I1450))</f>
        <v>B</v>
      </c>
      <c r="J1451" s="2" t="str">
        <f t="shared" ca="1" si="234"/>
        <v>B</v>
      </c>
      <c r="K1451">
        <f t="shared" ca="1" si="235"/>
        <v>-209.99999999999091</v>
      </c>
      <c r="L1451">
        <f t="shared" ca="1" si="236"/>
        <v>-9889.9999999999873</v>
      </c>
      <c r="M1451" s="8">
        <f t="shared" si="244"/>
        <v>6.2530043771486401</v>
      </c>
      <c r="N1451" s="9">
        <f t="shared" si="243"/>
        <v>1250.6008754297279</v>
      </c>
      <c r="O1451" s="7">
        <f t="shared" ca="1" si="239"/>
        <v>1300</v>
      </c>
      <c r="P1451" s="2" t="str">
        <f t="shared" ca="1" si="240"/>
        <v xml:space="preserve"> </v>
      </c>
      <c r="Q1451" t="str">
        <f t="shared" ca="1" si="241"/>
        <v>B</v>
      </c>
      <c r="R1451">
        <f t="shared" ca="1" si="237"/>
        <v>-209.99999999999091</v>
      </c>
      <c r="S1451">
        <f t="shared" ca="1" si="238"/>
        <v>-13689.999999999984</v>
      </c>
    </row>
    <row r="1452" spans="1:19" x14ac:dyDescent="0.25">
      <c r="A1452" s="1">
        <v>38650</v>
      </c>
      <c r="B1452">
        <v>608.9</v>
      </c>
      <c r="C1452">
        <v>617.5</v>
      </c>
      <c r="D1452">
        <v>608</v>
      </c>
      <c r="E1452">
        <v>616.4</v>
      </c>
      <c r="F1452">
        <v>36669</v>
      </c>
      <c r="G1452">
        <f t="shared" si="242"/>
        <v>9.5</v>
      </c>
      <c r="H1452" s="2" t="str">
        <f ca="1">IF($C1452&gt;MAX($C1451:OFFSET($C1452,-$H$2+1,0)),"B",IF($D1452&lt;MIN($D1451:OFFSET($D1452,-$H$2+1,0)),"S",H1451))</f>
        <v>B</v>
      </c>
      <c r="I1452" s="2" t="str">
        <f ca="1">IF($C1452&gt;MAX($C1451:OFFSET($C1452,-$I$2+1,0)),"B",IF($D1452&lt;MIN($D1451:OFFSET($D1452,-$I$2+1,0)),"S",I1451))</f>
        <v>B</v>
      </c>
      <c r="J1452" s="2" t="str">
        <f t="shared" ca="1" si="234"/>
        <v>B</v>
      </c>
      <c r="K1452">
        <f t="shared" ca="1" si="235"/>
        <v>769.99999999999318</v>
      </c>
      <c r="L1452">
        <f t="shared" ca="1" si="236"/>
        <v>-9119.9999999999945</v>
      </c>
      <c r="M1452" s="8">
        <f t="shared" si="244"/>
        <v>6.4153541582912084</v>
      </c>
      <c r="N1452" s="9">
        <f t="shared" si="243"/>
        <v>1283.0708316582418</v>
      </c>
      <c r="O1452" s="7">
        <f t="shared" ca="1" si="239"/>
        <v>2069.9999999999932</v>
      </c>
      <c r="P1452" s="2" t="str">
        <f t="shared" ca="1" si="240"/>
        <v xml:space="preserve"> </v>
      </c>
      <c r="Q1452" t="str">
        <f t="shared" ca="1" si="241"/>
        <v>B</v>
      </c>
      <c r="R1452">
        <f t="shared" ca="1" si="237"/>
        <v>769.99999999999318</v>
      </c>
      <c r="S1452">
        <f t="shared" ca="1" si="238"/>
        <v>-12919.999999999991</v>
      </c>
    </row>
    <row r="1453" spans="1:19" x14ac:dyDescent="0.25">
      <c r="A1453" s="1">
        <v>38651</v>
      </c>
      <c r="B1453">
        <v>616.70000000000005</v>
      </c>
      <c r="C1453">
        <v>617.79999999999995</v>
      </c>
      <c r="D1453">
        <v>614.4</v>
      </c>
      <c r="E1453">
        <v>614.70000000000005</v>
      </c>
      <c r="F1453">
        <v>33220</v>
      </c>
      <c r="G1453">
        <f t="shared" si="242"/>
        <v>3.3999999999999773</v>
      </c>
      <c r="H1453" s="2" t="str">
        <f ca="1">IF($C1453&gt;MAX($C1452:OFFSET($C1453,-$H$2+1,0)),"B",IF($D1453&lt;MIN($D1452:OFFSET($D1453,-$H$2+1,0)),"S",H1452))</f>
        <v>B</v>
      </c>
      <c r="I1453" s="2" t="str">
        <f ca="1">IF($C1453&gt;MAX($C1452:OFFSET($C1453,-$I$2+1,0)),"B",IF($D1453&lt;MIN($D1452:OFFSET($D1453,-$I$2+1,0)),"S",I1452))</f>
        <v>B</v>
      </c>
      <c r="J1453" s="2" t="str">
        <f t="shared" ca="1" si="234"/>
        <v>B</v>
      </c>
      <c r="K1453">
        <f t="shared" ca="1" si="235"/>
        <v>-169.99999999999318</v>
      </c>
      <c r="L1453">
        <f t="shared" ca="1" si="236"/>
        <v>-9289.9999999999873</v>
      </c>
      <c r="M1453" s="8">
        <f t="shared" si="244"/>
        <v>6.2645864503766466</v>
      </c>
      <c r="N1453" s="9">
        <f t="shared" si="243"/>
        <v>1252.9172900753292</v>
      </c>
      <c r="O1453" s="7">
        <f t="shared" ca="1" si="239"/>
        <v>1900</v>
      </c>
      <c r="P1453" s="2" t="str">
        <f t="shared" ca="1" si="240"/>
        <v xml:space="preserve"> </v>
      </c>
      <c r="Q1453" t="str">
        <f t="shared" ca="1" si="241"/>
        <v>B</v>
      </c>
      <c r="R1453">
        <f t="shared" ca="1" si="237"/>
        <v>-169.99999999999318</v>
      </c>
      <c r="S1453">
        <f t="shared" ca="1" si="238"/>
        <v>-13089.999999999984</v>
      </c>
    </row>
    <row r="1454" spans="1:19" x14ac:dyDescent="0.25">
      <c r="A1454" s="1">
        <v>38652</v>
      </c>
      <c r="B1454">
        <v>614.79999999999995</v>
      </c>
      <c r="C1454">
        <v>619.5</v>
      </c>
      <c r="D1454">
        <v>613.6</v>
      </c>
      <c r="E1454">
        <v>617.29999999999995</v>
      </c>
      <c r="F1454">
        <v>27633</v>
      </c>
      <c r="G1454">
        <f t="shared" si="242"/>
        <v>5.8999999999999773</v>
      </c>
      <c r="H1454" s="2" t="str">
        <f ca="1">IF($C1454&gt;MAX($C1453:OFFSET($C1454,-$H$2+1,0)),"B",IF($D1454&lt;MIN($D1453:OFFSET($D1454,-$H$2+1,0)),"S",H1453))</f>
        <v>B</v>
      </c>
      <c r="I1454" s="2" t="str">
        <f ca="1">IF($C1454&gt;MAX($C1453:OFFSET($C1454,-$I$2+1,0)),"B",IF($D1454&lt;MIN($D1453:OFFSET($D1454,-$I$2+1,0)),"S",I1453))</f>
        <v>B</v>
      </c>
      <c r="J1454" s="2" t="str">
        <f t="shared" ca="1" si="234"/>
        <v>B</v>
      </c>
      <c r="K1454">
        <f t="shared" ca="1" si="235"/>
        <v>259.99999999999091</v>
      </c>
      <c r="L1454">
        <f t="shared" ca="1" si="236"/>
        <v>-9029.9999999999964</v>
      </c>
      <c r="M1454" s="8">
        <f t="shared" si="244"/>
        <v>6.2463571278578129</v>
      </c>
      <c r="N1454" s="9">
        <f t="shared" si="243"/>
        <v>1249.2714255715625</v>
      </c>
      <c r="O1454" s="7">
        <f t="shared" ca="1" si="239"/>
        <v>2159.9999999999909</v>
      </c>
      <c r="P1454" s="2" t="str">
        <f t="shared" ca="1" si="240"/>
        <v xml:space="preserve"> </v>
      </c>
      <c r="Q1454" t="str">
        <f t="shared" ca="1" si="241"/>
        <v>B</v>
      </c>
      <c r="R1454">
        <f t="shared" ca="1" si="237"/>
        <v>259.99999999999091</v>
      </c>
      <c r="S1454">
        <f t="shared" ca="1" si="238"/>
        <v>-12829.999999999993</v>
      </c>
    </row>
    <row r="1455" spans="1:19" x14ac:dyDescent="0.25">
      <c r="A1455" s="1">
        <v>38653</v>
      </c>
      <c r="B1455">
        <v>617.29999999999995</v>
      </c>
      <c r="C1455">
        <v>618.29999999999995</v>
      </c>
      <c r="D1455">
        <v>612.9</v>
      </c>
      <c r="E1455">
        <v>616.5</v>
      </c>
      <c r="F1455">
        <v>20083</v>
      </c>
      <c r="G1455">
        <f t="shared" si="242"/>
        <v>5.3999999999999773</v>
      </c>
      <c r="H1455" s="2" t="str">
        <f ca="1">IF($C1455&gt;MAX($C1454:OFFSET($C1455,-$H$2+1,0)),"B",IF($D1455&lt;MIN($D1454:OFFSET($D1455,-$H$2+1,0)),"S",H1454))</f>
        <v>B</v>
      </c>
      <c r="I1455" s="2" t="str">
        <f ca="1">IF($C1455&gt;MAX($C1454:OFFSET($C1455,-$I$2+1,0)),"B",IF($D1455&lt;MIN($D1454:OFFSET($D1455,-$I$2+1,0)),"S",I1454))</f>
        <v>B</v>
      </c>
      <c r="J1455" s="2" t="str">
        <f t="shared" ca="1" si="234"/>
        <v>B</v>
      </c>
      <c r="K1455">
        <f t="shared" ca="1" si="235"/>
        <v>-79.999999999995453</v>
      </c>
      <c r="L1455">
        <f t="shared" ca="1" si="236"/>
        <v>-9109.9999999999927</v>
      </c>
      <c r="M1455" s="8">
        <f t="shared" si="244"/>
        <v>6.2040392714649215</v>
      </c>
      <c r="N1455" s="9">
        <f t="shared" si="243"/>
        <v>1240.8078542929843</v>
      </c>
      <c r="O1455" s="7">
        <f t="shared" ca="1" si="239"/>
        <v>2079.9999999999955</v>
      </c>
      <c r="P1455" s="2" t="str">
        <f t="shared" ca="1" si="240"/>
        <v xml:space="preserve"> </v>
      </c>
      <c r="Q1455" t="str">
        <f t="shared" ca="1" si="241"/>
        <v>B</v>
      </c>
      <c r="R1455">
        <f t="shared" ca="1" si="237"/>
        <v>-79.999999999995453</v>
      </c>
      <c r="S1455">
        <f t="shared" ca="1" si="238"/>
        <v>-12909.999999999989</v>
      </c>
    </row>
    <row r="1456" spans="1:19" x14ac:dyDescent="0.25">
      <c r="A1456" s="1">
        <v>38656</v>
      </c>
      <c r="B1456">
        <v>616.4</v>
      </c>
      <c r="C1456">
        <v>617.29999999999995</v>
      </c>
      <c r="D1456">
        <v>608.20000000000005</v>
      </c>
      <c r="E1456">
        <v>608.6</v>
      </c>
      <c r="F1456">
        <v>27100</v>
      </c>
      <c r="G1456">
        <f t="shared" si="242"/>
        <v>9.0999999999999091</v>
      </c>
      <c r="H1456" s="2" t="str">
        <f ca="1">IF($C1456&gt;MAX($C1455:OFFSET($C1456,-$H$2+1,0)),"B",IF($D1456&lt;MIN($D1455:OFFSET($D1456,-$H$2+1,0)),"S",H1455))</f>
        <v>B</v>
      </c>
      <c r="I1456" s="2" t="str">
        <f ca="1">IF($C1456&gt;MAX($C1455:OFFSET($C1456,-$I$2+1,0)),"B",IF($D1456&lt;MIN($D1455:OFFSET($D1456,-$I$2+1,0)),"S",I1455))</f>
        <v>B</v>
      </c>
      <c r="J1456" s="2" t="str">
        <f t="shared" ca="1" si="234"/>
        <v>B</v>
      </c>
      <c r="K1456">
        <f t="shared" ca="1" si="235"/>
        <v>-789.99999999999773</v>
      </c>
      <c r="L1456">
        <f t="shared" ca="1" si="236"/>
        <v>-9899.9999999999909</v>
      </c>
      <c r="M1456" s="8">
        <f t="shared" si="244"/>
        <v>6.3488373078916709</v>
      </c>
      <c r="N1456" s="9">
        <f t="shared" si="243"/>
        <v>1269.7674615783342</v>
      </c>
      <c r="O1456" s="7">
        <f t="shared" ca="1" si="239"/>
        <v>1289.9999999999977</v>
      </c>
      <c r="P1456" s="2" t="str">
        <f t="shared" ca="1" si="240"/>
        <v xml:space="preserve"> </v>
      </c>
      <c r="Q1456" t="str">
        <f t="shared" ca="1" si="241"/>
        <v>B</v>
      </c>
      <c r="R1456">
        <f t="shared" ca="1" si="237"/>
        <v>-789.99999999999773</v>
      </c>
      <c r="S1456">
        <f t="shared" ca="1" si="238"/>
        <v>-13699.999999999987</v>
      </c>
    </row>
    <row r="1457" spans="1:19" x14ac:dyDescent="0.25">
      <c r="A1457" s="1">
        <v>38657</v>
      </c>
      <c r="B1457">
        <v>608.20000000000005</v>
      </c>
      <c r="C1457">
        <v>610</v>
      </c>
      <c r="D1457">
        <v>601.20000000000005</v>
      </c>
      <c r="E1457">
        <v>602.29999999999995</v>
      </c>
      <c r="F1457">
        <v>24545</v>
      </c>
      <c r="G1457">
        <f t="shared" si="242"/>
        <v>8.7999999999999545</v>
      </c>
      <c r="H1457" s="2" t="str">
        <f ca="1">IF($C1457&gt;MAX($C1456:OFFSET($C1457,-$H$2+1,0)),"B",IF($D1457&lt;MIN($D1456:OFFSET($D1457,-$H$2+1,0)),"S",H1456))</f>
        <v>B</v>
      </c>
      <c r="I1457" s="2" t="str">
        <f ca="1">IF($C1457&gt;MAX($C1456:OFFSET($C1457,-$I$2+1,0)),"B",IF($D1457&lt;MIN($D1456:OFFSET($D1457,-$I$2+1,0)),"S",I1456))</f>
        <v>S</v>
      </c>
      <c r="J1457" s="2" t="str">
        <f t="shared" ca="1" si="234"/>
        <v>X</v>
      </c>
      <c r="K1457">
        <f t="shared" ca="1" si="235"/>
        <v>-630.00000000000682</v>
      </c>
      <c r="L1457">
        <f t="shared" ca="1" si="236"/>
        <v>-10529.999999999998</v>
      </c>
      <c r="M1457" s="8">
        <f t="shared" si="244"/>
        <v>6.4713954424970854</v>
      </c>
      <c r="N1457" s="9">
        <f t="shared" si="243"/>
        <v>1294.2790884994172</v>
      </c>
      <c r="O1457" s="7">
        <f t="shared" ca="1" si="239"/>
        <v>0</v>
      </c>
      <c r="P1457" s="2" t="str">
        <f t="shared" ca="1" si="240"/>
        <v xml:space="preserve"> </v>
      </c>
      <c r="Q1457" t="str">
        <f t="shared" ca="1" si="241"/>
        <v>X</v>
      </c>
      <c r="R1457">
        <f t="shared" ca="1" si="237"/>
        <v>-630.00000000000682</v>
      </c>
      <c r="S1457">
        <f t="shared" ca="1" si="238"/>
        <v>-14329.999999999995</v>
      </c>
    </row>
    <row r="1458" spans="1:19" x14ac:dyDescent="0.25">
      <c r="A1458" s="1">
        <v>38658</v>
      </c>
      <c r="B1458">
        <v>602.5</v>
      </c>
      <c r="C1458">
        <v>607.20000000000005</v>
      </c>
      <c r="D1458">
        <v>601.9</v>
      </c>
      <c r="E1458">
        <v>606.29999999999995</v>
      </c>
      <c r="F1458">
        <v>14772</v>
      </c>
      <c r="G1458">
        <f t="shared" si="242"/>
        <v>5.3000000000000682</v>
      </c>
      <c r="H1458" s="2" t="str">
        <f ca="1">IF($C1458&gt;MAX($C1457:OFFSET($C1458,-$H$2+1,0)),"B",IF($D1458&lt;MIN($D1457:OFFSET($D1458,-$H$2+1,0)),"S",H1457))</f>
        <v>B</v>
      </c>
      <c r="I1458" s="2" t="str">
        <f ca="1">IF($C1458&gt;MAX($C1457:OFFSET($C1458,-$I$2+1,0)),"B",IF($D1458&lt;MIN($D1457:OFFSET($D1458,-$I$2+1,0)),"S",I1457))</f>
        <v>S</v>
      </c>
      <c r="J1458" s="2" t="str">
        <f t="shared" ca="1" si="234"/>
        <v>X</v>
      </c>
      <c r="K1458">
        <f t="shared" ca="1" si="235"/>
        <v>0</v>
      </c>
      <c r="L1458">
        <f t="shared" ca="1" si="236"/>
        <v>-10529.999999999998</v>
      </c>
      <c r="M1458" s="8">
        <f t="shared" si="244"/>
        <v>6.4128256703722339</v>
      </c>
      <c r="N1458" s="9">
        <f t="shared" si="243"/>
        <v>1282.5651340744469</v>
      </c>
      <c r="O1458" s="7">
        <f t="shared" ca="1" si="239"/>
        <v>0</v>
      </c>
      <c r="P1458" s="2" t="str">
        <f t="shared" ca="1" si="240"/>
        <v xml:space="preserve"> </v>
      </c>
      <c r="Q1458" t="str">
        <f t="shared" ca="1" si="241"/>
        <v>X</v>
      </c>
      <c r="R1458">
        <f t="shared" ca="1" si="237"/>
        <v>0</v>
      </c>
      <c r="S1458">
        <f t="shared" ca="1" si="238"/>
        <v>-14329.999999999995</v>
      </c>
    </row>
    <row r="1459" spans="1:19" x14ac:dyDescent="0.25">
      <c r="A1459" s="1">
        <v>38659</v>
      </c>
      <c r="B1459">
        <v>606.29999999999995</v>
      </c>
      <c r="C1459">
        <v>608.29999999999995</v>
      </c>
      <c r="D1459">
        <v>601.9</v>
      </c>
      <c r="E1459">
        <v>603.6</v>
      </c>
      <c r="F1459">
        <v>30168</v>
      </c>
      <c r="G1459">
        <f t="shared" si="242"/>
        <v>6.3999999999999773</v>
      </c>
      <c r="H1459" s="2" t="str">
        <f ca="1">IF($C1459&gt;MAX($C1458:OFFSET($C1459,-$H$2+1,0)),"B",IF($D1459&lt;MIN($D1458:OFFSET($D1459,-$H$2+1,0)),"S",H1458))</f>
        <v>B</v>
      </c>
      <c r="I1459" s="2" t="str">
        <f ca="1">IF($C1459&gt;MAX($C1458:OFFSET($C1459,-$I$2+1,0)),"B",IF($D1459&lt;MIN($D1458:OFFSET($D1459,-$I$2+1,0)),"S",I1458))</f>
        <v>S</v>
      </c>
      <c r="J1459" s="2" t="str">
        <f t="shared" ca="1" si="234"/>
        <v>X</v>
      </c>
      <c r="K1459">
        <f t="shared" ca="1" si="235"/>
        <v>0</v>
      </c>
      <c r="L1459">
        <f t="shared" ca="1" si="236"/>
        <v>-10529.999999999998</v>
      </c>
      <c r="M1459" s="8">
        <f t="shared" si="244"/>
        <v>6.4121843868536219</v>
      </c>
      <c r="N1459" s="9">
        <f t="shared" si="243"/>
        <v>1282.4368773707245</v>
      </c>
      <c r="O1459" s="7">
        <f t="shared" ca="1" si="239"/>
        <v>0</v>
      </c>
      <c r="P1459" s="2" t="str">
        <f t="shared" ca="1" si="240"/>
        <v xml:space="preserve"> </v>
      </c>
      <c r="Q1459" t="str">
        <f t="shared" ca="1" si="241"/>
        <v>X</v>
      </c>
      <c r="R1459">
        <f t="shared" ca="1" si="237"/>
        <v>0</v>
      </c>
      <c r="S1459">
        <f t="shared" ca="1" si="238"/>
        <v>-14329.999999999995</v>
      </c>
    </row>
    <row r="1460" spans="1:19" x14ac:dyDescent="0.25">
      <c r="A1460" s="1">
        <v>38660</v>
      </c>
      <c r="B1460">
        <v>603.9</v>
      </c>
      <c r="C1460">
        <v>607.4</v>
      </c>
      <c r="D1460">
        <v>597.79999999999995</v>
      </c>
      <c r="E1460">
        <v>599.6</v>
      </c>
      <c r="F1460">
        <v>22812</v>
      </c>
      <c r="G1460">
        <f t="shared" si="242"/>
        <v>9.6000000000000227</v>
      </c>
      <c r="H1460" s="2" t="str">
        <f ca="1">IF($C1460&gt;MAX($C1459:OFFSET($C1460,-$H$2+1,0)),"B",IF($D1460&lt;MIN($D1459:OFFSET($D1460,-$H$2+1,0)),"S",H1459))</f>
        <v>B</v>
      </c>
      <c r="I1460" s="2" t="str">
        <f ca="1">IF($C1460&gt;MAX($C1459:OFFSET($C1460,-$I$2+1,0)),"B",IF($D1460&lt;MIN($D1459:OFFSET($D1460,-$I$2+1,0)),"S",I1459))</f>
        <v>S</v>
      </c>
      <c r="J1460" s="2" t="str">
        <f t="shared" ca="1" si="234"/>
        <v>X</v>
      </c>
      <c r="K1460">
        <f t="shared" ca="1" si="235"/>
        <v>0</v>
      </c>
      <c r="L1460">
        <f t="shared" ca="1" si="236"/>
        <v>-10529.999999999998</v>
      </c>
      <c r="M1460" s="8">
        <f t="shared" si="244"/>
        <v>6.5715751675109413</v>
      </c>
      <c r="N1460" s="9">
        <f t="shared" si="243"/>
        <v>1314.3150335021883</v>
      </c>
      <c r="O1460" s="7">
        <f t="shared" ca="1" si="239"/>
        <v>0</v>
      </c>
      <c r="P1460" s="2" t="str">
        <f t="shared" ca="1" si="240"/>
        <v xml:space="preserve"> </v>
      </c>
      <c r="Q1460" t="str">
        <f t="shared" ca="1" si="241"/>
        <v>X</v>
      </c>
      <c r="R1460">
        <f t="shared" ca="1" si="237"/>
        <v>0</v>
      </c>
      <c r="S1460">
        <f t="shared" ca="1" si="238"/>
        <v>-14329.999999999995</v>
      </c>
    </row>
    <row r="1461" spans="1:19" x14ac:dyDescent="0.25">
      <c r="A1461" s="1">
        <v>38663</v>
      </c>
      <c r="B1461">
        <v>599.70000000000005</v>
      </c>
      <c r="C1461">
        <v>602.29999999999995</v>
      </c>
      <c r="D1461">
        <v>598.9</v>
      </c>
      <c r="E1461">
        <v>602.1</v>
      </c>
      <c r="F1461">
        <v>24930</v>
      </c>
      <c r="G1461">
        <f t="shared" si="242"/>
        <v>3.3999999999999773</v>
      </c>
      <c r="H1461" s="2" t="str">
        <f ca="1">IF($C1461&gt;MAX($C1460:OFFSET($C1461,-$H$2+1,0)),"B",IF($D1461&lt;MIN($D1460:OFFSET($D1461,-$H$2+1,0)),"S",H1460))</f>
        <v>B</v>
      </c>
      <c r="I1461" s="2" t="str">
        <f ca="1">IF($C1461&gt;MAX($C1460:OFFSET($C1461,-$I$2+1,0)),"B",IF($D1461&lt;MIN($D1460:OFFSET($D1461,-$I$2+1,0)),"S",I1460))</f>
        <v>S</v>
      </c>
      <c r="J1461" s="2" t="str">
        <f t="shared" ca="1" si="234"/>
        <v>X</v>
      </c>
      <c r="K1461">
        <f t="shared" ca="1" si="235"/>
        <v>0</v>
      </c>
      <c r="L1461">
        <f t="shared" ca="1" si="236"/>
        <v>-10529.999999999998</v>
      </c>
      <c r="M1461" s="8">
        <f t="shared" si="244"/>
        <v>6.4129964091353937</v>
      </c>
      <c r="N1461" s="9">
        <f t="shared" si="243"/>
        <v>1282.5992818270788</v>
      </c>
      <c r="O1461" s="7">
        <f t="shared" ca="1" si="239"/>
        <v>0</v>
      </c>
      <c r="P1461" s="2" t="str">
        <f t="shared" ca="1" si="240"/>
        <v xml:space="preserve"> </v>
      </c>
      <c r="Q1461" t="str">
        <f t="shared" ca="1" si="241"/>
        <v>X</v>
      </c>
      <c r="R1461">
        <f t="shared" ca="1" si="237"/>
        <v>0</v>
      </c>
      <c r="S1461">
        <f t="shared" ca="1" si="238"/>
        <v>-14329.999999999995</v>
      </c>
    </row>
    <row r="1462" spans="1:19" x14ac:dyDescent="0.25">
      <c r="A1462" s="1">
        <v>38664</v>
      </c>
      <c r="B1462">
        <v>602.1</v>
      </c>
      <c r="C1462">
        <v>605.5</v>
      </c>
      <c r="D1462">
        <v>599.4</v>
      </c>
      <c r="E1462">
        <v>604</v>
      </c>
      <c r="F1462">
        <v>38036</v>
      </c>
      <c r="G1462">
        <f t="shared" si="242"/>
        <v>6.1000000000000227</v>
      </c>
      <c r="H1462" s="2" t="str">
        <f ca="1">IF($C1462&gt;MAX($C1461:OFFSET($C1462,-$H$2+1,0)),"B",IF($D1462&lt;MIN($D1461:OFFSET($D1462,-$H$2+1,0)),"S",H1461))</f>
        <v>B</v>
      </c>
      <c r="I1462" s="2" t="str">
        <f ca="1">IF($C1462&gt;MAX($C1461:OFFSET($C1462,-$I$2+1,0)),"B",IF($D1462&lt;MIN($D1461:OFFSET($D1462,-$I$2+1,0)),"S",I1461))</f>
        <v>S</v>
      </c>
      <c r="J1462" s="2" t="str">
        <f t="shared" ca="1" si="234"/>
        <v>X</v>
      </c>
      <c r="K1462">
        <f t="shared" ca="1" si="235"/>
        <v>0</v>
      </c>
      <c r="L1462">
        <f t="shared" ca="1" si="236"/>
        <v>-10529.999999999998</v>
      </c>
      <c r="M1462" s="8">
        <f t="shared" si="244"/>
        <v>6.3973465886786247</v>
      </c>
      <c r="N1462" s="9">
        <f t="shared" si="243"/>
        <v>1279.4693177357249</v>
      </c>
      <c r="O1462" s="7">
        <f t="shared" ca="1" si="239"/>
        <v>0</v>
      </c>
      <c r="P1462" s="2" t="str">
        <f t="shared" ca="1" si="240"/>
        <v xml:space="preserve"> </v>
      </c>
      <c r="Q1462" t="str">
        <f t="shared" ca="1" si="241"/>
        <v>X</v>
      </c>
      <c r="R1462">
        <f t="shared" ca="1" si="237"/>
        <v>0</v>
      </c>
      <c r="S1462">
        <f t="shared" ca="1" si="238"/>
        <v>-14329.999999999995</v>
      </c>
    </row>
    <row r="1463" spans="1:19" x14ac:dyDescent="0.25">
      <c r="A1463" s="1">
        <v>38665</v>
      </c>
      <c r="B1463">
        <v>604</v>
      </c>
      <c r="C1463">
        <v>610.70000000000005</v>
      </c>
      <c r="D1463">
        <v>602.79999999999995</v>
      </c>
      <c r="E1463">
        <v>609.20000000000005</v>
      </c>
      <c r="F1463">
        <v>39899</v>
      </c>
      <c r="G1463">
        <f t="shared" si="242"/>
        <v>7.9000000000000909</v>
      </c>
      <c r="H1463" s="2" t="str">
        <f ca="1">IF($C1463&gt;MAX($C1462:OFFSET($C1463,-$H$2+1,0)),"B",IF($D1463&lt;MIN($D1462:OFFSET($D1463,-$H$2+1,0)),"S",H1462))</f>
        <v>B</v>
      </c>
      <c r="I1463" s="2" t="str">
        <f ca="1">IF($C1463&gt;MAX($C1462:OFFSET($C1463,-$I$2+1,0)),"B",IF($D1463&lt;MIN($D1462:OFFSET($D1463,-$I$2+1,0)),"S",I1462))</f>
        <v>S</v>
      </c>
      <c r="J1463" s="2" t="str">
        <f t="shared" ca="1" si="234"/>
        <v>X</v>
      </c>
      <c r="K1463">
        <f t="shared" ca="1" si="235"/>
        <v>0</v>
      </c>
      <c r="L1463">
        <f t="shared" ca="1" si="236"/>
        <v>-10529.999999999998</v>
      </c>
      <c r="M1463" s="8">
        <f t="shared" si="244"/>
        <v>6.4724792592446985</v>
      </c>
      <c r="N1463" s="9">
        <f t="shared" si="243"/>
        <v>1294.4958518489398</v>
      </c>
      <c r="O1463" s="7">
        <f t="shared" ca="1" si="239"/>
        <v>0</v>
      </c>
      <c r="P1463" s="2" t="str">
        <f t="shared" ca="1" si="240"/>
        <v xml:space="preserve"> </v>
      </c>
      <c r="Q1463" t="str">
        <f t="shared" ca="1" si="241"/>
        <v>X</v>
      </c>
      <c r="R1463">
        <f t="shared" ca="1" si="237"/>
        <v>0</v>
      </c>
      <c r="S1463">
        <f t="shared" ca="1" si="238"/>
        <v>-14329.999999999995</v>
      </c>
    </row>
    <row r="1464" spans="1:19" x14ac:dyDescent="0.25">
      <c r="A1464" s="1">
        <v>38666</v>
      </c>
      <c r="B1464">
        <v>609.20000000000005</v>
      </c>
      <c r="C1464">
        <v>612.6</v>
      </c>
      <c r="D1464">
        <v>607.70000000000005</v>
      </c>
      <c r="E1464">
        <v>609.4</v>
      </c>
      <c r="F1464">
        <v>34329</v>
      </c>
      <c r="G1464">
        <f t="shared" si="242"/>
        <v>4.8999999999999773</v>
      </c>
      <c r="H1464" s="2" t="str">
        <f ca="1">IF($C1464&gt;MAX($C1463:OFFSET($C1464,-$H$2+1,0)),"B",IF($D1464&lt;MIN($D1463:OFFSET($D1464,-$H$2+1,0)),"S",H1463))</f>
        <v>B</v>
      </c>
      <c r="I1464" s="2" t="str">
        <f ca="1">IF($C1464&gt;MAX($C1463:OFFSET($C1464,-$I$2+1,0)),"B",IF($D1464&lt;MIN($D1463:OFFSET($D1464,-$I$2+1,0)),"S",I1463))</f>
        <v>S</v>
      </c>
      <c r="J1464" s="2" t="str">
        <f t="shared" ca="1" si="234"/>
        <v>X</v>
      </c>
      <c r="K1464">
        <f t="shared" ca="1" si="235"/>
        <v>0</v>
      </c>
      <c r="L1464">
        <f t="shared" ca="1" si="236"/>
        <v>-10529.999999999998</v>
      </c>
      <c r="M1464" s="8">
        <f t="shared" si="244"/>
        <v>6.393855296282462</v>
      </c>
      <c r="N1464" s="9">
        <f t="shared" si="243"/>
        <v>1278.7710592564924</v>
      </c>
      <c r="O1464" s="7">
        <f t="shared" ca="1" si="239"/>
        <v>0</v>
      </c>
      <c r="P1464" s="2" t="str">
        <f t="shared" ca="1" si="240"/>
        <v xml:space="preserve"> </v>
      </c>
      <c r="Q1464" t="str">
        <f t="shared" ca="1" si="241"/>
        <v>X</v>
      </c>
      <c r="R1464">
        <f t="shared" ca="1" si="237"/>
        <v>0</v>
      </c>
      <c r="S1464">
        <f t="shared" ca="1" si="238"/>
        <v>-14329.999999999995</v>
      </c>
    </row>
    <row r="1465" spans="1:19" x14ac:dyDescent="0.25">
      <c r="A1465" s="1">
        <v>38667</v>
      </c>
      <c r="B1465">
        <v>609.29999999999995</v>
      </c>
      <c r="C1465">
        <v>611.70000000000005</v>
      </c>
      <c r="D1465">
        <v>607.4</v>
      </c>
      <c r="E1465">
        <v>611.1</v>
      </c>
      <c r="F1465">
        <v>66915</v>
      </c>
      <c r="G1465">
        <f t="shared" si="242"/>
        <v>4.3000000000000682</v>
      </c>
      <c r="H1465" s="2" t="str">
        <f ca="1">IF($C1465&gt;MAX($C1464:OFFSET($C1465,-$H$2+1,0)),"B",IF($D1465&lt;MIN($D1464:OFFSET($D1465,-$H$2+1,0)),"S",H1464))</f>
        <v>B</v>
      </c>
      <c r="I1465" s="2" t="str">
        <f ca="1">IF($C1465&gt;MAX($C1464:OFFSET($C1465,-$I$2+1,0)),"B",IF($D1465&lt;MIN($D1464:OFFSET($D1465,-$I$2+1,0)),"S",I1464))</f>
        <v>S</v>
      </c>
      <c r="J1465" s="2" t="str">
        <f t="shared" ca="1" si="234"/>
        <v>X</v>
      </c>
      <c r="K1465">
        <f t="shared" ca="1" si="235"/>
        <v>0</v>
      </c>
      <c r="L1465">
        <f t="shared" ca="1" si="236"/>
        <v>-10529.999999999998</v>
      </c>
      <c r="M1465" s="8">
        <f t="shared" si="244"/>
        <v>6.2891625314683424</v>
      </c>
      <c r="N1465" s="9">
        <f t="shared" si="243"/>
        <v>1257.8325062936685</v>
      </c>
      <c r="O1465" s="7">
        <f t="shared" ca="1" si="239"/>
        <v>0</v>
      </c>
      <c r="P1465" s="2" t="str">
        <f t="shared" ca="1" si="240"/>
        <v xml:space="preserve"> </v>
      </c>
      <c r="Q1465" t="str">
        <f t="shared" ca="1" si="241"/>
        <v>X</v>
      </c>
      <c r="R1465">
        <f t="shared" ca="1" si="237"/>
        <v>0</v>
      </c>
      <c r="S1465">
        <f t="shared" ca="1" si="238"/>
        <v>-14329.999999999995</v>
      </c>
    </row>
    <row r="1466" spans="1:19" x14ac:dyDescent="0.25">
      <c r="A1466" s="1">
        <v>38670</v>
      </c>
      <c r="B1466">
        <v>611.29999999999995</v>
      </c>
      <c r="C1466">
        <v>613.5</v>
      </c>
      <c r="D1466">
        <v>609.20000000000005</v>
      </c>
      <c r="E1466">
        <v>610.79999999999995</v>
      </c>
      <c r="F1466">
        <v>53236</v>
      </c>
      <c r="G1466">
        <f t="shared" si="242"/>
        <v>4.2999999999999545</v>
      </c>
      <c r="H1466" s="2" t="str">
        <f ca="1">IF($C1466&gt;MAX($C1465:OFFSET($C1466,-$H$2+1,0)),"B",IF($D1466&lt;MIN($D1465:OFFSET($D1466,-$H$2+1,0)),"S",H1465))</f>
        <v>B</v>
      </c>
      <c r="I1466" s="2" t="str">
        <f ca="1">IF($C1466&gt;MAX($C1465:OFFSET($C1466,-$I$2+1,0)),"B",IF($D1466&lt;MIN($D1465:OFFSET($D1466,-$I$2+1,0)),"S",I1465))</f>
        <v>S</v>
      </c>
      <c r="J1466" s="2" t="str">
        <f t="shared" ca="1" si="234"/>
        <v>X</v>
      </c>
      <c r="K1466">
        <f t="shared" ca="1" si="235"/>
        <v>0</v>
      </c>
      <c r="L1466">
        <f t="shared" ca="1" si="236"/>
        <v>-10529.999999999998</v>
      </c>
      <c r="M1466" s="8">
        <f t="shared" si="244"/>
        <v>6.1897044048949228</v>
      </c>
      <c r="N1466" s="9">
        <f t="shared" si="243"/>
        <v>1237.9408809789845</v>
      </c>
      <c r="O1466" s="7">
        <f t="shared" ca="1" si="239"/>
        <v>0</v>
      </c>
      <c r="P1466" s="2" t="str">
        <f t="shared" ca="1" si="240"/>
        <v xml:space="preserve"> </v>
      </c>
      <c r="Q1466" t="str">
        <f t="shared" ca="1" si="241"/>
        <v>X</v>
      </c>
      <c r="R1466">
        <f t="shared" ca="1" si="237"/>
        <v>0</v>
      </c>
      <c r="S1466">
        <f t="shared" ca="1" si="238"/>
        <v>-14329.999999999995</v>
      </c>
    </row>
    <row r="1467" spans="1:19" x14ac:dyDescent="0.25">
      <c r="A1467" s="1">
        <v>38671</v>
      </c>
      <c r="B1467">
        <v>610.70000000000005</v>
      </c>
      <c r="C1467">
        <v>612.5</v>
      </c>
      <c r="D1467">
        <v>608.9</v>
      </c>
      <c r="E1467">
        <v>610.70000000000005</v>
      </c>
      <c r="F1467">
        <v>42116</v>
      </c>
      <c r="G1467">
        <f t="shared" si="242"/>
        <v>3.6000000000000227</v>
      </c>
      <c r="H1467" s="2" t="str">
        <f ca="1">IF($C1467&gt;MAX($C1466:OFFSET($C1467,-$H$2+1,0)),"B",IF($D1467&lt;MIN($D1466:OFFSET($D1467,-$H$2+1,0)),"S",H1466))</f>
        <v>B</v>
      </c>
      <c r="I1467" s="2" t="str">
        <f ca="1">IF($C1467&gt;MAX($C1466:OFFSET($C1467,-$I$2+1,0)),"B",IF($D1467&lt;MIN($D1466:OFFSET($D1467,-$I$2+1,0)),"S",I1466))</f>
        <v>S</v>
      </c>
      <c r="J1467" s="2" t="str">
        <f t="shared" ca="1" si="234"/>
        <v>X</v>
      </c>
      <c r="K1467">
        <f t="shared" ca="1" si="235"/>
        <v>0</v>
      </c>
      <c r="L1467">
        <f t="shared" ca="1" si="236"/>
        <v>-10529.999999999998</v>
      </c>
      <c r="M1467" s="8">
        <f t="shared" si="244"/>
        <v>6.0602191846501778</v>
      </c>
      <c r="N1467" s="9">
        <f t="shared" si="243"/>
        <v>1212.0438369300355</v>
      </c>
      <c r="O1467" s="7">
        <f t="shared" ca="1" si="239"/>
        <v>0</v>
      </c>
      <c r="P1467" s="2" t="str">
        <f t="shared" ca="1" si="240"/>
        <v xml:space="preserve"> </v>
      </c>
      <c r="Q1467" t="str">
        <f t="shared" ca="1" si="241"/>
        <v>X</v>
      </c>
      <c r="R1467">
        <f t="shared" ca="1" si="237"/>
        <v>0</v>
      </c>
      <c r="S1467">
        <f t="shared" ca="1" si="238"/>
        <v>-14329.999999999995</v>
      </c>
    </row>
    <row r="1468" spans="1:19" x14ac:dyDescent="0.25">
      <c r="A1468" s="1">
        <v>38672</v>
      </c>
      <c r="B1468">
        <v>610.70000000000005</v>
      </c>
      <c r="C1468">
        <v>621.1</v>
      </c>
      <c r="D1468">
        <v>610</v>
      </c>
      <c r="E1468">
        <v>620.79999999999995</v>
      </c>
      <c r="F1468">
        <v>41163</v>
      </c>
      <c r="G1468">
        <f t="shared" si="242"/>
        <v>11.100000000000023</v>
      </c>
      <c r="H1468" s="2" t="str">
        <f ca="1">IF($C1468&gt;MAX($C1467:OFFSET($C1468,-$H$2+1,0)),"B",IF($D1468&lt;MIN($D1467:OFFSET($D1468,-$H$2+1,0)),"S",H1467))</f>
        <v>B</v>
      </c>
      <c r="I1468" s="2" t="str">
        <f ca="1">IF($C1468&gt;MAX($C1467:OFFSET($C1468,-$I$2+1,0)),"B",IF($D1468&lt;MIN($D1467:OFFSET($D1468,-$I$2+1,0)),"S",I1467))</f>
        <v>B</v>
      </c>
      <c r="J1468" s="2" t="str">
        <f t="shared" ca="1" si="234"/>
        <v>B</v>
      </c>
      <c r="K1468">
        <f t="shared" ca="1" si="235"/>
        <v>0</v>
      </c>
      <c r="L1468">
        <f t="shared" ca="1" si="236"/>
        <v>-10529.999999999998</v>
      </c>
      <c r="M1468" s="8">
        <f t="shared" si="244"/>
        <v>6.3122082254176703</v>
      </c>
      <c r="N1468" s="9">
        <f t="shared" si="243"/>
        <v>1262.441645083534</v>
      </c>
      <c r="O1468" s="7">
        <f t="shared" ca="1" si="239"/>
        <v>0</v>
      </c>
      <c r="P1468" s="2" t="str">
        <f t="shared" ca="1" si="240"/>
        <v xml:space="preserve"> </v>
      </c>
      <c r="Q1468" t="str">
        <f t="shared" ca="1" si="241"/>
        <v>B</v>
      </c>
      <c r="R1468">
        <f t="shared" ca="1" si="237"/>
        <v>0</v>
      </c>
      <c r="S1468">
        <f t="shared" ca="1" si="238"/>
        <v>-14329.999999999995</v>
      </c>
    </row>
    <row r="1469" spans="1:19" x14ac:dyDescent="0.25">
      <c r="A1469" s="1">
        <v>38673</v>
      </c>
      <c r="B1469">
        <v>620.6</v>
      </c>
      <c r="C1469">
        <v>629.5</v>
      </c>
      <c r="D1469">
        <v>619.70000000000005</v>
      </c>
      <c r="E1469">
        <v>628.6</v>
      </c>
      <c r="F1469">
        <v>23634</v>
      </c>
      <c r="G1469">
        <f t="shared" si="242"/>
        <v>9.7999999999999545</v>
      </c>
      <c r="H1469" s="2" t="str">
        <f ca="1">IF($C1469&gt;MAX($C1468:OFFSET($C1469,-$H$2+1,0)),"B",IF($D1469&lt;MIN($D1468:OFFSET($D1469,-$H$2+1,0)),"S",H1468))</f>
        <v>B</v>
      </c>
      <c r="I1469" s="2" t="str">
        <f ca="1">IF($C1469&gt;MAX($C1468:OFFSET($C1469,-$I$2+1,0)),"B",IF($D1469&lt;MIN($D1468:OFFSET($D1469,-$I$2+1,0)),"S",I1468))</f>
        <v>B</v>
      </c>
      <c r="J1469" s="2" t="str">
        <f t="shared" ref="J1469:J1532" ca="1" si="245">IF(H1469=I1469,I1469,"X")</f>
        <v>B</v>
      </c>
      <c r="K1469">
        <f t="shared" ca="1" si="235"/>
        <v>780.00000000000682</v>
      </c>
      <c r="L1469">
        <f t="shared" ca="1" si="236"/>
        <v>-9749.9999999999909</v>
      </c>
      <c r="M1469" s="8">
        <f t="shared" si="244"/>
        <v>6.4865978141467853</v>
      </c>
      <c r="N1469" s="9">
        <f t="shared" si="243"/>
        <v>1297.319562829357</v>
      </c>
      <c r="O1469" s="7">
        <f t="shared" ca="1" si="239"/>
        <v>780.00000000000682</v>
      </c>
      <c r="P1469" s="2" t="str">
        <f t="shared" ca="1" si="240"/>
        <v xml:space="preserve"> </v>
      </c>
      <c r="Q1469" t="str">
        <f t="shared" ca="1" si="241"/>
        <v>B</v>
      </c>
      <c r="R1469">
        <f t="shared" ca="1" si="237"/>
        <v>780.00000000000682</v>
      </c>
      <c r="S1469">
        <f t="shared" ca="1" si="238"/>
        <v>-13549.999999999987</v>
      </c>
    </row>
    <row r="1470" spans="1:19" x14ac:dyDescent="0.25">
      <c r="A1470" s="1">
        <v>38674</v>
      </c>
      <c r="B1470">
        <v>628.5</v>
      </c>
      <c r="C1470">
        <v>631.29999999999995</v>
      </c>
      <c r="D1470">
        <v>626</v>
      </c>
      <c r="E1470">
        <v>627.9</v>
      </c>
      <c r="F1470">
        <v>28330</v>
      </c>
      <c r="G1470">
        <f t="shared" si="242"/>
        <v>5.2999999999999545</v>
      </c>
      <c r="H1470" s="2" t="str">
        <f ca="1">IF($C1470&gt;MAX($C1469:OFFSET($C1470,-$H$2+1,0)),"B",IF($D1470&lt;MIN($D1469:OFFSET($D1470,-$H$2+1,0)),"S",H1469))</f>
        <v>B</v>
      </c>
      <c r="I1470" s="2" t="str">
        <f ca="1">IF($C1470&gt;MAX($C1469:OFFSET($C1470,-$I$2+1,0)),"B",IF($D1470&lt;MIN($D1469:OFFSET($D1470,-$I$2+1,0)),"S",I1469))</f>
        <v>B</v>
      </c>
      <c r="J1470" s="2" t="str">
        <f t="shared" ca="1" si="245"/>
        <v>B</v>
      </c>
      <c r="K1470">
        <f t="shared" ref="K1470:K1533" ca="1" si="246">IF(J1469="B",$K$2*(E1470-E1469),IF(J1469="S",$K$2*(E1469-E1470),0))</f>
        <v>-70.000000000004547</v>
      </c>
      <c r="L1470">
        <f t="shared" ref="L1470:L1533" ca="1" si="247">L1469+K1470</f>
        <v>-9819.9999999999964</v>
      </c>
      <c r="M1470" s="8">
        <f t="shared" si="244"/>
        <v>6.4272679234394445</v>
      </c>
      <c r="N1470" s="9">
        <f t="shared" si="243"/>
        <v>1285.4535846878889</v>
      </c>
      <c r="O1470" s="7">
        <f t="shared" ca="1" si="239"/>
        <v>710.00000000000227</v>
      </c>
      <c r="P1470" s="2" t="str">
        <f t="shared" ca="1" si="240"/>
        <v xml:space="preserve"> </v>
      </c>
      <c r="Q1470" t="str">
        <f t="shared" ca="1" si="241"/>
        <v>B</v>
      </c>
      <c r="R1470">
        <f t="shared" ref="R1470:R1533" ca="1" si="248">IF(Q1469&lt;&gt;"X",K1470,0)</f>
        <v>-70.000000000004547</v>
      </c>
      <c r="S1470">
        <f t="shared" ref="S1470:S1533" ca="1" si="249">S1469+R1470</f>
        <v>-13619.999999999993</v>
      </c>
    </row>
    <row r="1471" spans="1:19" x14ac:dyDescent="0.25">
      <c r="A1471" s="1">
        <v>38677</v>
      </c>
      <c r="B1471">
        <v>626.9</v>
      </c>
      <c r="C1471">
        <v>632.20000000000005</v>
      </c>
      <c r="D1471">
        <v>626.70000000000005</v>
      </c>
      <c r="E1471">
        <v>631.20000000000005</v>
      </c>
      <c r="F1471">
        <v>57708</v>
      </c>
      <c r="G1471">
        <f t="shared" si="242"/>
        <v>5.5</v>
      </c>
      <c r="H1471" s="2" t="str">
        <f ca="1">IF($C1471&gt;MAX($C1470:OFFSET($C1471,-$H$2+1,0)),"B",IF($D1471&lt;MIN($D1470:OFFSET($D1471,-$H$2+1,0)),"S",H1470))</f>
        <v>B</v>
      </c>
      <c r="I1471" s="2" t="str">
        <f ca="1">IF($C1471&gt;MAX($C1470:OFFSET($C1471,-$I$2+1,0)),"B",IF($D1471&lt;MIN($D1470:OFFSET($D1471,-$I$2+1,0)),"S",I1470))</f>
        <v>B</v>
      </c>
      <c r="J1471" s="2" t="str">
        <f t="shared" ca="1" si="245"/>
        <v>B</v>
      </c>
      <c r="K1471">
        <f t="shared" ca="1" si="246"/>
        <v>330.00000000000682</v>
      </c>
      <c r="L1471">
        <f t="shared" ca="1" si="247"/>
        <v>-9489.9999999999891</v>
      </c>
      <c r="M1471" s="8">
        <f t="shared" si="244"/>
        <v>6.3809045272674725</v>
      </c>
      <c r="N1471" s="9">
        <f t="shared" si="243"/>
        <v>1276.1809054534945</v>
      </c>
      <c r="O1471" s="7">
        <f t="shared" ref="O1471:O1534" ca="1" si="250">IF(J1471=J1470,K1471+O1470,0)</f>
        <v>1040.0000000000091</v>
      </c>
      <c r="P1471" s="2" t="str">
        <f t="shared" ref="P1471:P1534" ca="1" si="251">IF(O1471&lt;-N1471,"X"," ")</f>
        <v xml:space="preserve"> </v>
      </c>
      <c r="Q1471" t="str">
        <f t="shared" ref="Q1471:Q1534" ca="1" si="252">IF(AND(Q1470&lt;&gt;"X",P1471="X"),"X",IF(AND(Q1470="X",J1471&lt;&gt;J1470),J1471,IF(J1471="X","X",Q1470)))</f>
        <v>B</v>
      </c>
      <c r="R1471">
        <f t="shared" ca="1" si="248"/>
        <v>330.00000000000682</v>
      </c>
      <c r="S1471">
        <f t="shared" ca="1" si="249"/>
        <v>-13289.999999999985</v>
      </c>
    </row>
    <row r="1472" spans="1:19" x14ac:dyDescent="0.25">
      <c r="A1472" s="1">
        <v>38678</v>
      </c>
      <c r="B1472">
        <v>631</v>
      </c>
      <c r="C1472">
        <v>637.6</v>
      </c>
      <c r="D1472">
        <v>631</v>
      </c>
      <c r="E1472">
        <v>634.6</v>
      </c>
      <c r="F1472">
        <v>36644</v>
      </c>
      <c r="G1472">
        <f t="shared" si="242"/>
        <v>6.6000000000000227</v>
      </c>
      <c r="H1472" s="2" t="str">
        <f ca="1">IF($C1472&gt;MAX($C1471:OFFSET($C1472,-$H$2+1,0)),"B",IF($D1472&lt;MIN($D1471:OFFSET($D1472,-$H$2+1,0)),"S",H1471))</f>
        <v>B</v>
      </c>
      <c r="I1472" s="2" t="str">
        <f ca="1">IF($C1472&gt;MAX($C1471:OFFSET($C1472,-$I$2+1,0)),"B",IF($D1472&lt;MIN($D1471:OFFSET($D1472,-$I$2+1,0)),"S",I1471))</f>
        <v>B</v>
      </c>
      <c r="J1472" s="2" t="str">
        <f t="shared" ca="1" si="245"/>
        <v>B</v>
      </c>
      <c r="K1472">
        <f t="shared" ca="1" si="246"/>
        <v>339.99999999999773</v>
      </c>
      <c r="L1472">
        <f t="shared" ca="1" si="247"/>
        <v>-9149.9999999999909</v>
      </c>
      <c r="M1472" s="8">
        <f t="shared" si="244"/>
        <v>6.3918593009041</v>
      </c>
      <c r="N1472" s="9">
        <f t="shared" si="243"/>
        <v>1278.37186018082</v>
      </c>
      <c r="O1472" s="7">
        <f t="shared" ca="1" si="250"/>
        <v>1380.0000000000068</v>
      </c>
      <c r="P1472" s="2" t="str">
        <f t="shared" ca="1" si="251"/>
        <v xml:space="preserve"> </v>
      </c>
      <c r="Q1472" t="str">
        <f t="shared" ca="1" si="252"/>
        <v>B</v>
      </c>
      <c r="R1472">
        <f t="shared" ca="1" si="248"/>
        <v>339.99999999999773</v>
      </c>
      <c r="S1472">
        <f t="shared" ca="1" si="249"/>
        <v>-12949.999999999987</v>
      </c>
    </row>
    <row r="1473" spans="1:19" x14ac:dyDescent="0.25">
      <c r="A1473" s="1">
        <v>38679</v>
      </c>
      <c r="B1473">
        <v>634.6</v>
      </c>
      <c r="C1473">
        <v>637</v>
      </c>
      <c r="D1473">
        <v>629.20000000000005</v>
      </c>
      <c r="E1473">
        <v>634</v>
      </c>
      <c r="F1473">
        <v>33404</v>
      </c>
      <c r="G1473">
        <f t="shared" si="242"/>
        <v>7.7999999999999545</v>
      </c>
      <c r="H1473" s="2" t="str">
        <f ca="1">IF($C1473&gt;MAX($C1472:OFFSET($C1473,-$H$2+1,0)),"B",IF($D1473&lt;MIN($D1472:OFFSET($D1473,-$H$2+1,0)),"S",H1472))</f>
        <v>B</v>
      </c>
      <c r="I1473" s="2" t="str">
        <f ca="1">IF($C1473&gt;MAX($C1472:OFFSET($C1473,-$I$2+1,0)),"B",IF($D1473&lt;MIN($D1472:OFFSET($D1473,-$I$2+1,0)),"S",I1472))</f>
        <v>B</v>
      </c>
      <c r="J1473" s="2" t="str">
        <f t="shared" ca="1" si="245"/>
        <v>B</v>
      </c>
      <c r="K1473">
        <f t="shared" ca="1" si="246"/>
        <v>-60.000000000002274</v>
      </c>
      <c r="L1473">
        <f t="shared" ca="1" si="247"/>
        <v>-9209.9999999999927</v>
      </c>
      <c r="M1473" s="8">
        <f t="shared" si="244"/>
        <v>6.4622663358588941</v>
      </c>
      <c r="N1473" s="9">
        <f t="shared" si="243"/>
        <v>1292.4532671717789</v>
      </c>
      <c r="O1473" s="7">
        <f t="shared" ca="1" si="250"/>
        <v>1320.0000000000045</v>
      </c>
      <c r="P1473" s="2" t="str">
        <f t="shared" ca="1" si="251"/>
        <v xml:space="preserve"> </v>
      </c>
      <c r="Q1473" t="str">
        <f t="shared" ca="1" si="252"/>
        <v>B</v>
      </c>
      <c r="R1473">
        <f t="shared" ca="1" si="248"/>
        <v>-60.000000000002274</v>
      </c>
      <c r="S1473">
        <f t="shared" ca="1" si="249"/>
        <v>-13009.999999999989</v>
      </c>
    </row>
    <row r="1474" spans="1:19" x14ac:dyDescent="0.25">
      <c r="A1474" s="1">
        <v>38684</v>
      </c>
      <c r="B1474">
        <v>637.20000000000005</v>
      </c>
      <c r="C1474">
        <v>641.1</v>
      </c>
      <c r="D1474">
        <v>634.79999999999995</v>
      </c>
      <c r="E1474">
        <v>640.20000000000005</v>
      </c>
      <c r="F1474">
        <v>25325</v>
      </c>
      <c r="G1474">
        <f t="shared" si="242"/>
        <v>7.1000000000000227</v>
      </c>
      <c r="H1474" s="2" t="str">
        <f ca="1">IF($C1474&gt;MAX($C1473:OFFSET($C1474,-$H$2+1,0)),"B",IF($D1474&lt;MIN($D1473:OFFSET($D1474,-$H$2+1,0)),"S",H1473))</f>
        <v>B</v>
      </c>
      <c r="I1474" s="2" t="str">
        <f ca="1">IF($C1474&gt;MAX($C1473:OFFSET($C1474,-$I$2+1,0)),"B",IF($D1474&lt;MIN($D1473:OFFSET($D1474,-$I$2+1,0)),"S",I1473))</f>
        <v>B</v>
      </c>
      <c r="J1474" s="2" t="str">
        <f t="shared" ca="1" si="245"/>
        <v>B</v>
      </c>
      <c r="K1474">
        <f t="shared" ca="1" si="246"/>
        <v>620.00000000000455</v>
      </c>
      <c r="L1474">
        <f t="shared" ca="1" si="247"/>
        <v>-8589.9999999999891</v>
      </c>
      <c r="M1474" s="8">
        <f t="shared" si="244"/>
        <v>6.4941530190659504</v>
      </c>
      <c r="N1474" s="9">
        <f t="shared" si="243"/>
        <v>1298.83060381319</v>
      </c>
      <c r="O1474" s="7">
        <f t="shared" ca="1" si="250"/>
        <v>1940.0000000000091</v>
      </c>
      <c r="P1474" s="2" t="str">
        <f t="shared" ca="1" si="251"/>
        <v xml:space="preserve"> </v>
      </c>
      <c r="Q1474" t="str">
        <f t="shared" ca="1" si="252"/>
        <v>B</v>
      </c>
      <c r="R1474">
        <f t="shared" ca="1" si="248"/>
        <v>620.00000000000455</v>
      </c>
      <c r="S1474">
        <f t="shared" ca="1" si="249"/>
        <v>-12389.999999999985</v>
      </c>
    </row>
    <row r="1475" spans="1:19" x14ac:dyDescent="0.25">
      <c r="A1475" s="1">
        <v>38685</v>
      </c>
      <c r="B1475">
        <v>640.6</v>
      </c>
      <c r="C1475">
        <v>644.29999999999995</v>
      </c>
      <c r="D1475">
        <v>636.20000000000005</v>
      </c>
      <c r="E1475">
        <v>641.1</v>
      </c>
      <c r="F1475">
        <v>40273</v>
      </c>
      <c r="G1475">
        <f t="shared" si="242"/>
        <v>8.0999999999999091</v>
      </c>
      <c r="H1475" s="2" t="str">
        <f ca="1">IF($C1475&gt;MAX($C1474:OFFSET($C1475,-$H$2+1,0)),"B",IF($D1475&lt;MIN($D1474:OFFSET($D1475,-$H$2+1,0)),"S",H1474))</f>
        <v>B</v>
      </c>
      <c r="I1475" s="2" t="str">
        <f ca="1">IF($C1475&gt;MAX($C1474:OFFSET($C1475,-$I$2+1,0)),"B",IF($D1475&lt;MIN($D1474:OFFSET($D1475,-$I$2+1,0)),"S",I1474))</f>
        <v>B</v>
      </c>
      <c r="J1475" s="2" t="str">
        <f t="shared" ca="1" si="245"/>
        <v>B</v>
      </c>
      <c r="K1475">
        <f t="shared" ca="1" si="246"/>
        <v>89.999999999997726</v>
      </c>
      <c r="L1475">
        <f t="shared" ca="1" si="247"/>
        <v>-8499.9999999999909</v>
      </c>
      <c r="M1475" s="8">
        <f t="shared" si="244"/>
        <v>6.5744453681126487</v>
      </c>
      <c r="N1475" s="9">
        <f t="shared" si="243"/>
        <v>1314.8890736225298</v>
      </c>
      <c r="O1475" s="7">
        <f t="shared" ca="1" si="250"/>
        <v>2030.0000000000068</v>
      </c>
      <c r="P1475" s="2" t="str">
        <f t="shared" ca="1" si="251"/>
        <v xml:space="preserve"> </v>
      </c>
      <c r="Q1475" t="str">
        <f t="shared" ca="1" si="252"/>
        <v>B</v>
      </c>
      <c r="R1475">
        <f t="shared" ca="1" si="248"/>
        <v>89.999999999997726</v>
      </c>
      <c r="S1475">
        <f t="shared" ca="1" si="249"/>
        <v>-12299.999999999987</v>
      </c>
    </row>
    <row r="1476" spans="1:19" x14ac:dyDescent="0.25">
      <c r="A1476" s="1">
        <v>38686</v>
      </c>
      <c r="B1476">
        <v>641.4</v>
      </c>
      <c r="C1476">
        <v>642</v>
      </c>
      <c r="D1476">
        <v>633.6</v>
      </c>
      <c r="E1476">
        <v>636.29999999999995</v>
      </c>
      <c r="F1476">
        <v>70118</v>
      </c>
      <c r="G1476">
        <f t="shared" ref="G1476:G1539" si="253">MAX(C1476-D1476,C1476-E1475,E1475-D1476)</f>
        <v>8.3999999999999773</v>
      </c>
      <c r="H1476" s="2" t="str">
        <f ca="1">IF($C1476&gt;MAX($C1475:OFFSET($C1476,-$H$2+1,0)),"B",IF($D1476&lt;MIN($D1475:OFFSET($D1476,-$H$2+1,0)),"S",H1475))</f>
        <v>B</v>
      </c>
      <c r="I1476" s="2" t="str">
        <f ca="1">IF($C1476&gt;MAX($C1475:OFFSET($C1476,-$I$2+1,0)),"B",IF($D1476&lt;MIN($D1475:OFFSET($D1476,-$I$2+1,0)),"S",I1475))</f>
        <v>B</v>
      </c>
      <c r="J1476" s="2" t="str">
        <f t="shared" ca="1" si="245"/>
        <v>B</v>
      </c>
      <c r="K1476">
        <f t="shared" ca="1" si="246"/>
        <v>-480.00000000000682</v>
      </c>
      <c r="L1476">
        <f t="shared" ca="1" si="247"/>
        <v>-8979.9999999999982</v>
      </c>
      <c r="M1476" s="8">
        <f t="shared" si="244"/>
        <v>6.665723099707014</v>
      </c>
      <c r="N1476" s="9">
        <f t="shared" si="243"/>
        <v>1333.1446199414029</v>
      </c>
      <c r="O1476" s="7">
        <f t="shared" ca="1" si="250"/>
        <v>1550</v>
      </c>
      <c r="P1476" s="2" t="str">
        <f t="shared" ca="1" si="251"/>
        <v xml:space="preserve"> </v>
      </c>
      <c r="Q1476" t="str">
        <f t="shared" ca="1" si="252"/>
        <v>B</v>
      </c>
      <c r="R1476">
        <f t="shared" ca="1" si="248"/>
        <v>-480.00000000000682</v>
      </c>
      <c r="S1476">
        <f t="shared" ca="1" si="249"/>
        <v>-12779.999999999995</v>
      </c>
    </row>
    <row r="1477" spans="1:19" x14ac:dyDescent="0.25">
      <c r="A1477" s="1">
        <v>38687</v>
      </c>
      <c r="B1477">
        <v>644.29999999999995</v>
      </c>
      <c r="C1477">
        <v>645.79999999999995</v>
      </c>
      <c r="D1477">
        <v>638.20000000000005</v>
      </c>
      <c r="E1477">
        <v>643.9</v>
      </c>
      <c r="F1477">
        <v>33701</v>
      </c>
      <c r="G1477">
        <f t="shared" si="253"/>
        <v>9.5</v>
      </c>
      <c r="H1477" s="2" t="str">
        <f ca="1">IF($C1477&gt;MAX($C1476:OFFSET($C1477,-$H$2+1,0)),"B",IF($D1477&lt;MIN($D1476:OFFSET($D1477,-$H$2+1,0)),"S",H1476))</f>
        <v>B</v>
      </c>
      <c r="I1477" s="2" t="str">
        <f ca="1">IF($C1477&gt;MAX($C1476:OFFSET($C1477,-$I$2+1,0)),"B",IF($D1477&lt;MIN($D1476:OFFSET($D1477,-$I$2+1,0)),"S",I1476))</f>
        <v>B</v>
      </c>
      <c r="J1477" s="2" t="str">
        <f t="shared" ca="1" si="245"/>
        <v>B</v>
      </c>
      <c r="K1477">
        <f t="shared" ca="1" si="246"/>
        <v>760.00000000000227</v>
      </c>
      <c r="L1477">
        <f t="shared" ca="1" si="247"/>
        <v>-8219.9999999999964</v>
      </c>
      <c r="M1477" s="8">
        <f t="shared" si="244"/>
        <v>6.8074369447216636</v>
      </c>
      <c r="N1477" s="9">
        <f t="shared" si="243"/>
        <v>1361.4873889443327</v>
      </c>
      <c r="O1477" s="7">
        <f t="shared" ca="1" si="250"/>
        <v>2310.0000000000023</v>
      </c>
      <c r="P1477" s="2" t="str">
        <f t="shared" ca="1" si="251"/>
        <v xml:space="preserve"> </v>
      </c>
      <c r="Q1477" t="str">
        <f t="shared" ca="1" si="252"/>
        <v>B</v>
      </c>
      <c r="R1477">
        <f t="shared" ca="1" si="248"/>
        <v>760.00000000000227</v>
      </c>
      <c r="S1477">
        <f t="shared" ca="1" si="249"/>
        <v>-12019.999999999993</v>
      </c>
    </row>
    <row r="1478" spans="1:19" x14ac:dyDescent="0.25">
      <c r="A1478" s="1">
        <v>38688</v>
      </c>
      <c r="B1478">
        <v>644.29999999999995</v>
      </c>
      <c r="C1478">
        <v>648.4</v>
      </c>
      <c r="D1478">
        <v>641.4</v>
      </c>
      <c r="E1478">
        <v>644.6</v>
      </c>
      <c r="F1478">
        <v>35404</v>
      </c>
      <c r="G1478">
        <f t="shared" si="253"/>
        <v>7</v>
      </c>
      <c r="H1478" s="2" t="str">
        <f ca="1">IF($C1478&gt;MAX($C1477:OFFSET($C1478,-$H$2+1,0)),"B",IF($D1478&lt;MIN($D1477:OFFSET($D1478,-$H$2+1,0)),"S",H1477))</f>
        <v>B</v>
      </c>
      <c r="I1478" s="2" t="str">
        <f ca="1">IF($C1478&gt;MAX($C1477:OFFSET($C1478,-$I$2+1,0)),"B",IF($D1478&lt;MIN($D1477:OFFSET($D1478,-$I$2+1,0)),"S",I1477))</f>
        <v>B</v>
      </c>
      <c r="J1478" s="2" t="str">
        <f t="shared" ca="1" si="245"/>
        <v>B</v>
      </c>
      <c r="K1478">
        <f t="shared" ca="1" si="246"/>
        <v>70.000000000004547</v>
      </c>
      <c r="L1478">
        <f t="shared" ca="1" si="247"/>
        <v>-8149.9999999999918</v>
      </c>
      <c r="M1478" s="8">
        <f t="shared" si="244"/>
        <v>6.81706509748558</v>
      </c>
      <c r="N1478" s="9">
        <f t="shared" si="243"/>
        <v>1363.413019497116</v>
      </c>
      <c r="O1478" s="7">
        <f t="shared" ca="1" si="250"/>
        <v>2380.0000000000068</v>
      </c>
      <c r="P1478" s="2" t="str">
        <f t="shared" ca="1" si="251"/>
        <v xml:space="preserve"> </v>
      </c>
      <c r="Q1478" t="str">
        <f t="shared" ca="1" si="252"/>
        <v>B</v>
      </c>
      <c r="R1478">
        <f t="shared" ca="1" si="248"/>
        <v>70.000000000004547</v>
      </c>
      <c r="S1478">
        <f t="shared" ca="1" si="249"/>
        <v>-11949.999999999989</v>
      </c>
    </row>
    <row r="1479" spans="1:19" x14ac:dyDescent="0.25">
      <c r="A1479" s="1">
        <v>38691</v>
      </c>
      <c r="B1479">
        <v>645.5</v>
      </c>
      <c r="C1479">
        <v>650.5</v>
      </c>
      <c r="D1479">
        <v>644.4</v>
      </c>
      <c r="E1479">
        <v>650.20000000000005</v>
      </c>
      <c r="F1479">
        <v>40666</v>
      </c>
      <c r="G1479">
        <f t="shared" si="253"/>
        <v>6.1000000000000227</v>
      </c>
      <c r="H1479" s="2" t="str">
        <f ca="1">IF($C1479&gt;MAX($C1478:OFFSET($C1479,-$H$2+1,0)),"B",IF($D1479&lt;MIN($D1478:OFFSET($D1479,-$H$2+1,0)),"S",H1478))</f>
        <v>B</v>
      </c>
      <c r="I1479" s="2" t="str">
        <f ca="1">IF($C1479&gt;MAX($C1478:OFFSET($C1479,-$I$2+1,0)),"B",IF($D1479&lt;MIN($D1478:OFFSET($D1479,-$I$2+1,0)),"S",I1478))</f>
        <v>B</v>
      </c>
      <c r="J1479" s="2" t="str">
        <f t="shared" ca="1" si="245"/>
        <v>B</v>
      </c>
      <c r="K1479">
        <f t="shared" ca="1" si="246"/>
        <v>560.00000000000227</v>
      </c>
      <c r="L1479">
        <f t="shared" ca="1" si="247"/>
        <v>-7589.9999999999891</v>
      </c>
      <c r="M1479" s="8">
        <f t="shared" si="244"/>
        <v>6.7812118426113015</v>
      </c>
      <c r="N1479" s="9">
        <f t="shared" si="243"/>
        <v>1356.2423685222602</v>
      </c>
      <c r="O1479" s="7">
        <f t="shared" ca="1" si="250"/>
        <v>2940.0000000000091</v>
      </c>
      <c r="P1479" s="2" t="str">
        <f t="shared" ca="1" si="251"/>
        <v xml:space="preserve"> </v>
      </c>
      <c r="Q1479" t="str">
        <f t="shared" ca="1" si="252"/>
        <v>B</v>
      </c>
      <c r="R1479">
        <f t="shared" ca="1" si="248"/>
        <v>560.00000000000227</v>
      </c>
      <c r="S1479">
        <f t="shared" ca="1" si="249"/>
        <v>-11389.999999999987</v>
      </c>
    </row>
    <row r="1480" spans="1:19" x14ac:dyDescent="0.25">
      <c r="A1480" s="1">
        <v>38692</v>
      </c>
      <c r="B1480">
        <v>650.1</v>
      </c>
      <c r="C1480">
        <v>652.4</v>
      </c>
      <c r="D1480">
        <v>645.29999999999995</v>
      </c>
      <c r="E1480">
        <v>651.4</v>
      </c>
      <c r="F1480">
        <v>23461</v>
      </c>
      <c r="G1480">
        <f t="shared" si="253"/>
        <v>7.1000000000000227</v>
      </c>
      <c r="H1480" s="2" t="str">
        <f ca="1">IF($C1480&gt;MAX($C1479:OFFSET($C1480,-$H$2+1,0)),"B",IF($D1480&lt;MIN($D1479:OFFSET($D1480,-$H$2+1,0)),"S",H1479))</f>
        <v>B</v>
      </c>
      <c r="I1480" s="2" t="str">
        <f ca="1">IF($C1480&gt;MAX($C1479:OFFSET($C1480,-$I$2+1,0)),"B",IF($D1480&lt;MIN($D1479:OFFSET($D1480,-$I$2+1,0)),"S",I1479))</f>
        <v>B</v>
      </c>
      <c r="J1480" s="2" t="str">
        <f t="shared" ca="1" si="245"/>
        <v>B</v>
      </c>
      <c r="K1480">
        <f t="shared" ca="1" si="246"/>
        <v>119.99999999999318</v>
      </c>
      <c r="L1480">
        <f t="shared" ca="1" si="247"/>
        <v>-7469.9999999999964</v>
      </c>
      <c r="M1480" s="8">
        <f t="shared" si="244"/>
        <v>6.7971512504807379</v>
      </c>
      <c r="N1480" s="9">
        <f t="shared" si="243"/>
        <v>1359.4302500961476</v>
      </c>
      <c r="O1480" s="7">
        <f t="shared" ca="1" si="250"/>
        <v>3060.0000000000023</v>
      </c>
      <c r="P1480" s="2" t="str">
        <f t="shared" ca="1" si="251"/>
        <v xml:space="preserve"> </v>
      </c>
      <c r="Q1480" t="str">
        <f t="shared" ca="1" si="252"/>
        <v>B</v>
      </c>
      <c r="R1480">
        <f t="shared" ca="1" si="248"/>
        <v>119.99999999999318</v>
      </c>
      <c r="S1480">
        <f t="shared" ca="1" si="249"/>
        <v>-11269.999999999995</v>
      </c>
    </row>
    <row r="1481" spans="1:19" x14ac:dyDescent="0.25">
      <c r="A1481" s="1">
        <v>38693</v>
      </c>
      <c r="B1481">
        <v>651.6</v>
      </c>
      <c r="C1481">
        <v>657.9</v>
      </c>
      <c r="D1481">
        <v>649.70000000000005</v>
      </c>
      <c r="E1481">
        <v>655.4</v>
      </c>
      <c r="F1481">
        <v>26407</v>
      </c>
      <c r="G1481">
        <f t="shared" si="253"/>
        <v>8.1999999999999318</v>
      </c>
      <c r="H1481" s="2" t="str">
        <f ca="1">IF($C1481&gt;MAX($C1480:OFFSET($C1481,-$H$2+1,0)),"B",IF($D1481&lt;MIN($D1480:OFFSET($D1481,-$H$2+1,0)),"S",H1480))</f>
        <v>B</v>
      </c>
      <c r="I1481" s="2" t="str">
        <f ca="1">IF($C1481&gt;MAX($C1480:OFFSET($C1481,-$I$2+1,0)),"B",IF($D1481&lt;MIN($D1480:OFFSET($D1481,-$I$2+1,0)),"S",I1480))</f>
        <v>B</v>
      </c>
      <c r="J1481" s="2" t="str">
        <f t="shared" ca="1" si="245"/>
        <v>B</v>
      </c>
      <c r="K1481">
        <f t="shared" ca="1" si="246"/>
        <v>400</v>
      </c>
      <c r="L1481">
        <f t="shared" ca="1" si="247"/>
        <v>-7069.9999999999964</v>
      </c>
      <c r="M1481" s="8">
        <f t="shared" si="244"/>
        <v>6.8672936879566979</v>
      </c>
      <c r="N1481" s="9">
        <f t="shared" si="243"/>
        <v>1373.4587375913395</v>
      </c>
      <c r="O1481" s="7">
        <f t="shared" ca="1" si="250"/>
        <v>3460.0000000000023</v>
      </c>
      <c r="P1481" s="2" t="str">
        <f t="shared" ca="1" si="251"/>
        <v xml:space="preserve"> </v>
      </c>
      <c r="Q1481" t="str">
        <f t="shared" ca="1" si="252"/>
        <v>B</v>
      </c>
      <c r="R1481">
        <f t="shared" ca="1" si="248"/>
        <v>400</v>
      </c>
      <c r="S1481">
        <f t="shared" ca="1" si="249"/>
        <v>-10869.999999999995</v>
      </c>
    </row>
    <row r="1482" spans="1:19" x14ac:dyDescent="0.25">
      <c r="A1482" s="1">
        <v>38694</v>
      </c>
      <c r="B1482">
        <v>655.5</v>
      </c>
      <c r="C1482">
        <v>661.5</v>
      </c>
      <c r="D1482">
        <v>653.4</v>
      </c>
      <c r="E1482">
        <v>660.3</v>
      </c>
      <c r="F1482">
        <v>35591</v>
      </c>
      <c r="G1482">
        <f t="shared" si="253"/>
        <v>8.1000000000000227</v>
      </c>
      <c r="H1482" s="2" t="str">
        <f ca="1">IF($C1482&gt;MAX($C1481:OFFSET($C1482,-$H$2+1,0)),"B",IF($D1482&lt;MIN($D1481:OFFSET($D1482,-$H$2+1,0)),"S",H1481))</f>
        <v>B</v>
      </c>
      <c r="I1482" s="2" t="str">
        <f ca="1">IF($C1482&gt;MAX($C1481:OFFSET($C1482,-$I$2+1,0)),"B",IF($D1482&lt;MIN($D1481:OFFSET($D1482,-$I$2+1,0)),"S",I1481))</f>
        <v>B</v>
      </c>
      <c r="J1482" s="2" t="str">
        <f t="shared" ca="1" si="245"/>
        <v>B</v>
      </c>
      <c r="K1482">
        <f t="shared" ca="1" si="246"/>
        <v>489.99999999999773</v>
      </c>
      <c r="L1482">
        <f t="shared" ca="1" si="247"/>
        <v>-6579.9999999999982</v>
      </c>
      <c r="M1482" s="8">
        <f t="shared" si="244"/>
        <v>6.9289290035588635</v>
      </c>
      <c r="N1482" s="9">
        <f t="shared" si="243"/>
        <v>1385.7858007117727</v>
      </c>
      <c r="O1482" s="7">
        <f t="shared" ca="1" si="250"/>
        <v>3950</v>
      </c>
      <c r="P1482" s="2" t="str">
        <f t="shared" ca="1" si="251"/>
        <v xml:space="preserve"> </v>
      </c>
      <c r="Q1482" t="str">
        <f t="shared" ca="1" si="252"/>
        <v>B</v>
      </c>
      <c r="R1482">
        <f t="shared" ca="1" si="248"/>
        <v>489.99999999999773</v>
      </c>
      <c r="S1482">
        <f t="shared" ca="1" si="249"/>
        <v>-10379.999999999996</v>
      </c>
    </row>
    <row r="1483" spans="1:19" x14ac:dyDescent="0.25">
      <c r="A1483" s="1">
        <v>38695</v>
      </c>
      <c r="B1483">
        <v>660.7</v>
      </c>
      <c r="C1483">
        <v>671.9</v>
      </c>
      <c r="D1483">
        <v>660.1</v>
      </c>
      <c r="E1483">
        <v>667.8</v>
      </c>
      <c r="F1483">
        <v>24633</v>
      </c>
      <c r="G1483">
        <f t="shared" si="253"/>
        <v>11.799999999999955</v>
      </c>
      <c r="H1483" s="2" t="str">
        <f ca="1">IF($C1483&gt;MAX($C1482:OFFSET($C1483,-$H$2+1,0)),"B",IF($D1483&lt;MIN($D1482:OFFSET($D1483,-$H$2+1,0)),"S",H1482))</f>
        <v>B</v>
      </c>
      <c r="I1483" s="2" t="str">
        <f ca="1">IF($C1483&gt;MAX($C1482:OFFSET($C1483,-$I$2+1,0)),"B",IF($D1483&lt;MIN($D1482:OFFSET($D1483,-$I$2+1,0)),"S",I1482))</f>
        <v>B</v>
      </c>
      <c r="J1483" s="2" t="str">
        <f t="shared" ca="1" si="245"/>
        <v>B</v>
      </c>
      <c r="K1483">
        <f t="shared" ca="1" si="246"/>
        <v>750</v>
      </c>
      <c r="L1483">
        <f t="shared" ca="1" si="247"/>
        <v>-5829.9999999999982</v>
      </c>
      <c r="M1483" s="8">
        <f t="shared" si="244"/>
        <v>7.1724825533809184</v>
      </c>
      <c r="N1483" s="9">
        <f t="shared" si="243"/>
        <v>1434.4965106761838</v>
      </c>
      <c r="O1483" s="7">
        <f t="shared" ca="1" si="250"/>
        <v>4700</v>
      </c>
      <c r="P1483" s="2" t="str">
        <f t="shared" ca="1" si="251"/>
        <v xml:space="preserve"> </v>
      </c>
      <c r="Q1483" t="str">
        <f t="shared" ca="1" si="252"/>
        <v>B</v>
      </c>
      <c r="R1483">
        <f t="shared" ca="1" si="248"/>
        <v>750</v>
      </c>
      <c r="S1483">
        <f t="shared" ca="1" si="249"/>
        <v>-9629.9999999999964</v>
      </c>
    </row>
    <row r="1484" spans="1:19" x14ac:dyDescent="0.25">
      <c r="A1484" s="1">
        <v>38698</v>
      </c>
      <c r="B1484">
        <v>668.1</v>
      </c>
      <c r="C1484">
        <v>682.1</v>
      </c>
      <c r="D1484">
        <v>666.3</v>
      </c>
      <c r="E1484">
        <v>669.1</v>
      </c>
      <c r="F1484">
        <v>44492</v>
      </c>
      <c r="G1484">
        <f t="shared" si="253"/>
        <v>15.800000000000068</v>
      </c>
      <c r="H1484" s="2" t="str">
        <f ca="1">IF($C1484&gt;MAX($C1483:OFFSET($C1484,-$H$2+1,0)),"B",IF($D1484&lt;MIN($D1483:OFFSET($D1484,-$H$2+1,0)),"S",H1483))</f>
        <v>B</v>
      </c>
      <c r="I1484" s="2" t="str">
        <f ca="1">IF($C1484&gt;MAX($C1483:OFFSET($C1484,-$I$2+1,0)),"B",IF($D1484&lt;MIN($D1483:OFFSET($D1484,-$I$2+1,0)),"S",I1483))</f>
        <v>B</v>
      </c>
      <c r="J1484" s="2" t="str">
        <f t="shared" ca="1" si="245"/>
        <v>B</v>
      </c>
      <c r="K1484">
        <f t="shared" ca="1" si="246"/>
        <v>130.00000000000682</v>
      </c>
      <c r="L1484">
        <f t="shared" ca="1" si="247"/>
        <v>-5699.9999999999909</v>
      </c>
      <c r="M1484" s="8">
        <f t="shared" si="244"/>
        <v>7.6038584257118753</v>
      </c>
      <c r="N1484" s="9">
        <f t="shared" si="243"/>
        <v>1520.771685142375</v>
      </c>
      <c r="O1484" s="7">
        <f t="shared" ca="1" si="250"/>
        <v>4830.0000000000073</v>
      </c>
      <c r="P1484" s="2" t="str">
        <f t="shared" ca="1" si="251"/>
        <v xml:space="preserve"> </v>
      </c>
      <c r="Q1484" t="str">
        <f t="shared" ca="1" si="252"/>
        <v>B</v>
      </c>
      <c r="R1484">
        <f t="shared" ca="1" si="248"/>
        <v>130.00000000000682</v>
      </c>
      <c r="S1484">
        <f t="shared" ca="1" si="249"/>
        <v>-9499.9999999999891</v>
      </c>
    </row>
    <row r="1485" spans="1:19" x14ac:dyDescent="0.25">
      <c r="A1485" s="1">
        <v>38699</v>
      </c>
      <c r="B1485">
        <v>668.2</v>
      </c>
      <c r="C1485">
        <v>670.6</v>
      </c>
      <c r="D1485">
        <v>660.5</v>
      </c>
      <c r="E1485">
        <v>661.7</v>
      </c>
      <c r="F1485">
        <v>29664</v>
      </c>
      <c r="G1485">
        <f t="shared" si="253"/>
        <v>10.100000000000023</v>
      </c>
      <c r="H1485" s="2" t="str">
        <f ca="1">IF($C1485&gt;MAX($C1484:OFFSET($C1485,-$H$2+1,0)),"B",IF($D1485&lt;MIN($D1484:OFFSET($D1485,-$H$2+1,0)),"S",H1484))</f>
        <v>B</v>
      </c>
      <c r="I1485" s="2" t="str">
        <f ca="1">IF($C1485&gt;MAX($C1484:OFFSET($C1485,-$I$2+1,0)),"B",IF($D1485&lt;MIN($D1484:OFFSET($D1485,-$I$2+1,0)),"S",I1484))</f>
        <v>B</v>
      </c>
      <c r="J1485" s="2" t="str">
        <f t="shared" ca="1" si="245"/>
        <v>B</v>
      </c>
      <c r="K1485">
        <f t="shared" ca="1" si="246"/>
        <v>-739.99999999999773</v>
      </c>
      <c r="L1485">
        <f t="shared" ca="1" si="247"/>
        <v>-6439.9999999999891</v>
      </c>
      <c r="M1485" s="8">
        <f t="shared" si="244"/>
        <v>7.7286655044262833</v>
      </c>
      <c r="N1485" s="9">
        <f t="shared" si="243"/>
        <v>1545.7331008852566</v>
      </c>
      <c r="O1485" s="7">
        <f t="shared" ca="1" si="250"/>
        <v>4090.0000000000095</v>
      </c>
      <c r="P1485" s="2" t="str">
        <f t="shared" ca="1" si="251"/>
        <v xml:space="preserve"> </v>
      </c>
      <c r="Q1485" t="str">
        <f t="shared" ca="1" si="252"/>
        <v>B</v>
      </c>
      <c r="R1485">
        <f t="shared" ca="1" si="248"/>
        <v>-739.99999999999773</v>
      </c>
      <c r="S1485">
        <f t="shared" ca="1" si="249"/>
        <v>-10239.999999999987</v>
      </c>
    </row>
    <row r="1486" spans="1:19" x14ac:dyDescent="0.25">
      <c r="A1486" s="1">
        <v>38700</v>
      </c>
      <c r="B1486">
        <v>662.5</v>
      </c>
      <c r="C1486">
        <v>662.8</v>
      </c>
      <c r="D1486">
        <v>646.1</v>
      </c>
      <c r="E1486">
        <v>647.1</v>
      </c>
      <c r="F1486">
        <v>31275</v>
      </c>
      <c r="G1486">
        <f t="shared" si="253"/>
        <v>16.699999999999932</v>
      </c>
      <c r="H1486" s="2" t="str">
        <f ca="1">IF($C1486&gt;MAX($C1485:OFFSET($C1486,-$H$2+1,0)),"B",IF($D1486&lt;MIN($D1485:OFFSET($D1486,-$H$2+1,0)),"S",H1485))</f>
        <v>B</v>
      </c>
      <c r="I1486" s="2" t="str">
        <f ca="1">IF($C1486&gt;MAX($C1485:OFFSET($C1486,-$I$2+1,0)),"B",IF($D1486&lt;MIN($D1485:OFFSET($D1486,-$I$2+1,0)),"S",I1485))</f>
        <v>B</v>
      </c>
      <c r="J1486" s="2" t="str">
        <f t="shared" ca="1" si="245"/>
        <v>B</v>
      </c>
      <c r="K1486">
        <f t="shared" ca="1" si="246"/>
        <v>-1460.0000000000023</v>
      </c>
      <c r="L1486">
        <f t="shared" ca="1" si="247"/>
        <v>-7899.9999999999909</v>
      </c>
      <c r="M1486" s="8">
        <f t="shared" si="244"/>
        <v>8.1772322292049644</v>
      </c>
      <c r="N1486" s="9">
        <f t="shared" si="243"/>
        <v>1635.446445840993</v>
      </c>
      <c r="O1486" s="7">
        <f t="shared" ca="1" si="250"/>
        <v>2630.0000000000073</v>
      </c>
      <c r="P1486" s="2" t="str">
        <f t="shared" ca="1" si="251"/>
        <v xml:space="preserve"> </v>
      </c>
      <c r="Q1486" t="str">
        <f t="shared" ca="1" si="252"/>
        <v>B</v>
      </c>
      <c r="R1486">
        <f t="shared" ca="1" si="248"/>
        <v>-1460.0000000000023</v>
      </c>
      <c r="S1486">
        <f t="shared" ca="1" si="249"/>
        <v>-11699.999999999989</v>
      </c>
    </row>
    <row r="1487" spans="1:19" x14ac:dyDescent="0.25">
      <c r="A1487" s="1">
        <v>38701</v>
      </c>
      <c r="B1487">
        <v>647.1</v>
      </c>
      <c r="C1487">
        <v>650.1</v>
      </c>
      <c r="D1487">
        <v>640.29999999999995</v>
      </c>
      <c r="E1487">
        <v>644.20000000000005</v>
      </c>
      <c r="F1487">
        <v>26920</v>
      </c>
      <c r="G1487">
        <f t="shared" si="253"/>
        <v>9.8000000000000682</v>
      </c>
      <c r="H1487" s="2" t="str">
        <f ca="1">IF($C1487&gt;MAX($C1486:OFFSET($C1487,-$H$2+1,0)),"B",IF($D1487&lt;MIN($D1486:OFFSET($D1487,-$H$2+1,0)),"S",H1486))</f>
        <v>B</v>
      </c>
      <c r="I1487" s="2" t="str">
        <f ca="1">IF($C1487&gt;MAX($C1486:OFFSET($C1487,-$I$2+1,0)),"B",IF($D1487&lt;MIN($D1486:OFFSET($D1487,-$I$2+1,0)),"S",I1486))</f>
        <v>B</v>
      </c>
      <c r="J1487" s="2" t="str">
        <f t="shared" ca="1" si="245"/>
        <v>B</v>
      </c>
      <c r="K1487">
        <f t="shared" ca="1" si="246"/>
        <v>-289.99999999999773</v>
      </c>
      <c r="L1487">
        <f t="shared" ca="1" si="247"/>
        <v>-8189.9999999999891</v>
      </c>
      <c r="M1487" s="8">
        <f t="shared" si="244"/>
        <v>8.2583706177447205</v>
      </c>
      <c r="N1487" s="9">
        <f t="shared" si="243"/>
        <v>1651.6741235489442</v>
      </c>
      <c r="O1487" s="7">
        <f t="shared" ca="1" si="250"/>
        <v>2340.0000000000095</v>
      </c>
      <c r="P1487" s="2" t="str">
        <f t="shared" ca="1" si="251"/>
        <v xml:space="preserve"> </v>
      </c>
      <c r="Q1487" t="str">
        <f t="shared" ca="1" si="252"/>
        <v>B</v>
      </c>
      <c r="R1487">
        <f t="shared" ca="1" si="248"/>
        <v>-289.99999999999773</v>
      </c>
      <c r="S1487">
        <f t="shared" ca="1" si="249"/>
        <v>-11989.999999999987</v>
      </c>
    </row>
    <row r="1488" spans="1:19" x14ac:dyDescent="0.25">
      <c r="A1488" s="1">
        <v>38702</v>
      </c>
      <c r="B1488">
        <v>644.70000000000005</v>
      </c>
      <c r="C1488">
        <v>648.1</v>
      </c>
      <c r="D1488">
        <v>633.79999999999995</v>
      </c>
      <c r="E1488">
        <v>643.5</v>
      </c>
      <c r="F1488">
        <v>35917</v>
      </c>
      <c r="G1488">
        <f t="shared" si="253"/>
        <v>14.300000000000068</v>
      </c>
      <c r="H1488" s="2" t="str">
        <f ca="1">IF($C1488&gt;MAX($C1487:OFFSET($C1488,-$H$2+1,0)),"B",IF($D1488&lt;MIN($D1487:OFFSET($D1488,-$H$2+1,0)),"S",H1487))</f>
        <v>B</v>
      </c>
      <c r="I1488" s="2" t="str">
        <f ca="1">IF($C1488&gt;MAX($C1487:OFFSET($C1488,-$I$2+1,0)),"B",IF($D1488&lt;MIN($D1487:OFFSET($D1488,-$I$2+1,0)),"S",I1487))</f>
        <v>B</v>
      </c>
      <c r="J1488" s="2" t="str">
        <f t="shared" ca="1" si="245"/>
        <v>B</v>
      </c>
      <c r="K1488">
        <f t="shared" ca="1" si="246"/>
        <v>-70.000000000004547</v>
      </c>
      <c r="L1488">
        <f t="shared" ca="1" si="247"/>
        <v>-8259.9999999999927</v>
      </c>
      <c r="M1488" s="8">
        <f t="shared" si="244"/>
        <v>8.560452086857488</v>
      </c>
      <c r="N1488" s="9">
        <f t="shared" si="243"/>
        <v>1712.0904173714976</v>
      </c>
      <c r="O1488" s="7">
        <f t="shared" ca="1" si="250"/>
        <v>2270.000000000005</v>
      </c>
      <c r="P1488" s="2" t="str">
        <f t="shared" ca="1" si="251"/>
        <v xml:space="preserve"> </v>
      </c>
      <c r="Q1488" t="str">
        <f t="shared" ca="1" si="252"/>
        <v>B</v>
      </c>
      <c r="R1488">
        <f t="shared" ca="1" si="248"/>
        <v>-70.000000000004547</v>
      </c>
      <c r="S1488">
        <f t="shared" ca="1" si="249"/>
        <v>-12059.999999999993</v>
      </c>
    </row>
    <row r="1489" spans="1:19" x14ac:dyDescent="0.25">
      <c r="A1489" s="1">
        <v>38705</v>
      </c>
      <c r="B1489">
        <v>643.29999999999995</v>
      </c>
      <c r="C1489">
        <v>649.70000000000005</v>
      </c>
      <c r="D1489">
        <v>641.20000000000005</v>
      </c>
      <c r="E1489">
        <v>643.70000000000005</v>
      </c>
      <c r="F1489">
        <v>28207</v>
      </c>
      <c r="G1489">
        <f t="shared" si="253"/>
        <v>8.5</v>
      </c>
      <c r="H1489" s="2" t="str">
        <f ca="1">IF($C1489&gt;MAX($C1488:OFFSET($C1489,-$H$2+1,0)),"B",IF($D1489&lt;MIN($D1488:OFFSET($D1489,-$H$2+1,0)),"S",H1488))</f>
        <v>B</v>
      </c>
      <c r="I1489" s="2" t="str">
        <f ca="1">IF($C1489&gt;MAX($C1488:OFFSET($C1489,-$I$2+1,0)),"B",IF($D1489&lt;MIN($D1488:OFFSET($D1489,-$I$2+1,0)),"S",I1488))</f>
        <v>B</v>
      </c>
      <c r="J1489" s="2" t="str">
        <f t="shared" ca="1" si="245"/>
        <v>B</v>
      </c>
      <c r="K1489">
        <f t="shared" ca="1" si="246"/>
        <v>20.000000000004547</v>
      </c>
      <c r="L1489">
        <f t="shared" ca="1" si="247"/>
        <v>-8239.9999999999891</v>
      </c>
      <c r="M1489" s="8">
        <f t="shared" si="244"/>
        <v>8.557429482514614</v>
      </c>
      <c r="N1489" s="9">
        <f t="shared" si="243"/>
        <v>1711.4858965029227</v>
      </c>
      <c r="O1489" s="7">
        <f t="shared" ca="1" si="250"/>
        <v>2290.0000000000095</v>
      </c>
      <c r="P1489" s="2" t="str">
        <f t="shared" ca="1" si="251"/>
        <v xml:space="preserve"> </v>
      </c>
      <c r="Q1489" t="str">
        <f t="shared" ca="1" si="252"/>
        <v>B</v>
      </c>
      <c r="R1489">
        <f t="shared" ca="1" si="248"/>
        <v>20.000000000004547</v>
      </c>
      <c r="S1489">
        <f t="shared" ca="1" si="249"/>
        <v>-12039.999999999989</v>
      </c>
    </row>
    <row r="1490" spans="1:19" x14ac:dyDescent="0.25">
      <c r="A1490" s="1">
        <v>38706</v>
      </c>
      <c r="B1490">
        <v>644.5</v>
      </c>
      <c r="C1490">
        <v>649</v>
      </c>
      <c r="D1490">
        <v>634.29999999999995</v>
      </c>
      <c r="E1490">
        <v>634.6</v>
      </c>
      <c r="F1490">
        <v>40042</v>
      </c>
      <c r="G1490">
        <f t="shared" si="253"/>
        <v>14.700000000000045</v>
      </c>
      <c r="H1490" s="2" t="str">
        <f ca="1">IF($C1490&gt;MAX($C1489:OFFSET($C1490,-$H$2+1,0)),"B",IF($D1490&lt;MIN($D1489:OFFSET($D1490,-$H$2+1,0)),"S",H1489))</f>
        <v>B</v>
      </c>
      <c r="I1490" s="2" t="str">
        <f ca="1">IF($C1490&gt;MAX($C1489:OFFSET($C1490,-$I$2+1,0)),"B",IF($D1490&lt;MIN($D1489:OFFSET($D1490,-$I$2+1,0)),"S",I1489))</f>
        <v>B</v>
      </c>
      <c r="J1490" s="2" t="str">
        <f t="shared" ca="1" si="245"/>
        <v>B</v>
      </c>
      <c r="K1490">
        <f t="shared" ca="1" si="246"/>
        <v>-910.00000000000227</v>
      </c>
      <c r="L1490">
        <f t="shared" ca="1" si="247"/>
        <v>-9149.9999999999909</v>
      </c>
      <c r="M1490" s="8">
        <f t="shared" si="244"/>
        <v>8.8645580083888866</v>
      </c>
      <c r="N1490" s="9">
        <f t="shared" si="243"/>
        <v>1772.9116016777773</v>
      </c>
      <c r="O1490" s="7">
        <f t="shared" ca="1" si="250"/>
        <v>1380.0000000000073</v>
      </c>
      <c r="P1490" s="2" t="str">
        <f t="shared" ca="1" si="251"/>
        <v xml:space="preserve"> </v>
      </c>
      <c r="Q1490" t="str">
        <f t="shared" ca="1" si="252"/>
        <v>B</v>
      </c>
      <c r="R1490">
        <f t="shared" ca="1" si="248"/>
        <v>-910.00000000000227</v>
      </c>
      <c r="S1490">
        <f t="shared" ca="1" si="249"/>
        <v>-12949.999999999991</v>
      </c>
    </row>
    <row r="1491" spans="1:19" x14ac:dyDescent="0.25">
      <c r="A1491" s="1">
        <v>38707</v>
      </c>
      <c r="B1491">
        <v>633.4</v>
      </c>
      <c r="C1491">
        <v>635.29999999999995</v>
      </c>
      <c r="D1491">
        <v>629.9</v>
      </c>
      <c r="E1491">
        <v>632.9</v>
      </c>
      <c r="F1491">
        <v>28823</v>
      </c>
      <c r="G1491">
        <f t="shared" si="253"/>
        <v>5.3999999999999773</v>
      </c>
      <c r="H1491" s="2" t="str">
        <f ca="1">IF($C1491&gt;MAX($C1490:OFFSET($C1491,-$H$2+1,0)),"B",IF($D1491&lt;MIN($D1490:OFFSET($D1491,-$H$2+1,0)),"S",H1490))</f>
        <v>B</v>
      </c>
      <c r="I1491" s="2" t="str">
        <f ca="1">IF($C1491&gt;MAX($C1490:OFFSET($C1491,-$I$2+1,0)),"B",IF($D1491&lt;MIN($D1490:OFFSET($D1491,-$I$2+1,0)),"S",I1490))</f>
        <v>B</v>
      </c>
      <c r="J1491" s="2" t="str">
        <f t="shared" ca="1" si="245"/>
        <v>B</v>
      </c>
      <c r="K1491">
        <f t="shared" ca="1" si="246"/>
        <v>-170.00000000000455</v>
      </c>
      <c r="L1491">
        <f t="shared" ca="1" si="247"/>
        <v>-9319.9999999999964</v>
      </c>
      <c r="M1491" s="8">
        <f t="shared" si="244"/>
        <v>8.6913301079694403</v>
      </c>
      <c r="N1491" s="9">
        <f t="shared" si="243"/>
        <v>1738.2660215938881</v>
      </c>
      <c r="O1491" s="7">
        <f t="shared" ca="1" si="250"/>
        <v>1210.0000000000027</v>
      </c>
      <c r="P1491" s="2" t="str">
        <f t="shared" ca="1" si="251"/>
        <v xml:space="preserve"> </v>
      </c>
      <c r="Q1491" t="str">
        <f t="shared" ca="1" si="252"/>
        <v>B</v>
      </c>
      <c r="R1491">
        <f t="shared" ca="1" si="248"/>
        <v>-170.00000000000455</v>
      </c>
      <c r="S1491">
        <f t="shared" ca="1" si="249"/>
        <v>-13119.999999999996</v>
      </c>
    </row>
    <row r="1492" spans="1:19" x14ac:dyDescent="0.25">
      <c r="A1492" s="1">
        <v>38708</v>
      </c>
      <c r="B1492">
        <v>635.1</v>
      </c>
      <c r="C1492">
        <v>644.9</v>
      </c>
      <c r="D1492">
        <v>633.20000000000005</v>
      </c>
      <c r="E1492">
        <v>642.6</v>
      </c>
      <c r="F1492">
        <v>35362</v>
      </c>
      <c r="G1492">
        <f t="shared" si="253"/>
        <v>12</v>
      </c>
      <c r="H1492" s="2" t="str">
        <f ca="1">IF($C1492&gt;MAX($C1491:OFFSET($C1492,-$H$2+1,0)),"B",IF($D1492&lt;MIN($D1491:OFFSET($D1492,-$H$2+1,0)),"S",H1491))</f>
        <v>B</v>
      </c>
      <c r="I1492" s="2" t="str">
        <f ca="1">IF($C1492&gt;MAX($C1491:OFFSET($C1492,-$I$2+1,0)),"B",IF($D1492&lt;MIN($D1491:OFFSET($D1492,-$I$2+1,0)),"S",I1491))</f>
        <v>B</v>
      </c>
      <c r="J1492" s="2" t="str">
        <f t="shared" ca="1" si="245"/>
        <v>B</v>
      </c>
      <c r="K1492">
        <f t="shared" ca="1" si="246"/>
        <v>970.00000000000455</v>
      </c>
      <c r="L1492">
        <f t="shared" ca="1" si="247"/>
        <v>-8349.9999999999927</v>
      </c>
      <c r="M1492" s="8">
        <f t="shared" si="244"/>
        <v>8.8567636025709682</v>
      </c>
      <c r="N1492" s="9">
        <f t="shared" si="243"/>
        <v>1771.3527205141936</v>
      </c>
      <c r="O1492" s="7">
        <f t="shared" ca="1" si="250"/>
        <v>2180.0000000000073</v>
      </c>
      <c r="P1492" s="2" t="str">
        <f t="shared" ca="1" si="251"/>
        <v xml:space="preserve"> </v>
      </c>
      <c r="Q1492" t="str">
        <f t="shared" ca="1" si="252"/>
        <v>B</v>
      </c>
      <c r="R1492">
        <f t="shared" ca="1" si="248"/>
        <v>970.00000000000455</v>
      </c>
      <c r="S1492">
        <f t="shared" ca="1" si="249"/>
        <v>-12149.999999999993</v>
      </c>
    </row>
    <row r="1493" spans="1:19" x14ac:dyDescent="0.25">
      <c r="A1493" s="1">
        <v>38709</v>
      </c>
      <c r="B1493">
        <v>643.5</v>
      </c>
      <c r="C1493">
        <v>646.4</v>
      </c>
      <c r="D1493">
        <v>639.79999999999995</v>
      </c>
      <c r="E1493">
        <v>642.79999999999995</v>
      </c>
      <c r="F1493">
        <v>23531</v>
      </c>
      <c r="G1493">
        <f t="shared" si="253"/>
        <v>6.6000000000000227</v>
      </c>
      <c r="H1493" s="2" t="str">
        <f ca="1">IF($C1493&gt;MAX($C1492:OFFSET($C1493,-$H$2+1,0)),"B",IF($D1493&lt;MIN($D1492:OFFSET($D1493,-$H$2+1,0)),"S",H1492))</f>
        <v>B</v>
      </c>
      <c r="I1493" s="2" t="str">
        <f ca="1">IF($C1493&gt;MAX($C1492:OFFSET($C1493,-$I$2+1,0)),"B",IF($D1493&lt;MIN($D1492:OFFSET($D1493,-$I$2+1,0)),"S",I1492))</f>
        <v>B</v>
      </c>
      <c r="J1493" s="2" t="str">
        <f t="shared" ca="1" si="245"/>
        <v>B</v>
      </c>
      <c r="K1493">
        <f t="shared" ca="1" si="246"/>
        <v>19.999999999993179</v>
      </c>
      <c r="L1493">
        <f t="shared" ca="1" si="247"/>
        <v>-8330</v>
      </c>
      <c r="M1493" s="8">
        <f t="shared" si="244"/>
        <v>8.7439254224424197</v>
      </c>
      <c r="N1493" s="9">
        <f t="shared" si="243"/>
        <v>1748.785084488484</v>
      </c>
      <c r="O1493" s="7">
        <f t="shared" ca="1" si="250"/>
        <v>2200.0000000000005</v>
      </c>
      <c r="P1493" s="2" t="str">
        <f t="shared" ca="1" si="251"/>
        <v xml:space="preserve"> </v>
      </c>
      <c r="Q1493" t="str">
        <f t="shared" ca="1" si="252"/>
        <v>B</v>
      </c>
      <c r="R1493">
        <f t="shared" ca="1" si="248"/>
        <v>19.999999999993179</v>
      </c>
      <c r="S1493">
        <f t="shared" ca="1" si="249"/>
        <v>-12130</v>
      </c>
    </row>
    <row r="1494" spans="1:19" x14ac:dyDescent="0.25">
      <c r="A1494" s="1">
        <v>38713</v>
      </c>
      <c r="B1494">
        <v>644.4</v>
      </c>
      <c r="C1494">
        <v>648.29999999999995</v>
      </c>
      <c r="D1494">
        <v>642.9</v>
      </c>
      <c r="E1494">
        <v>647.70000000000005</v>
      </c>
      <c r="F1494">
        <v>29474</v>
      </c>
      <c r="G1494">
        <f t="shared" si="253"/>
        <v>5.5</v>
      </c>
      <c r="H1494" s="2" t="str">
        <f ca="1">IF($C1494&gt;MAX($C1493:OFFSET($C1494,-$H$2+1,0)),"B",IF($D1494&lt;MIN($D1493:OFFSET($D1494,-$H$2+1,0)),"S",H1493))</f>
        <v>B</v>
      </c>
      <c r="I1494" s="2" t="str">
        <f ca="1">IF($C1494&gt;MAX($C1493:OFFSET($C1494,-$I$2+1,0)),"B",IF($D1494&lt;MIN($D1493:OFFSET($D1494,-$I$2+1,0)),"S",I1493))</f>
        <v>B</v>
      </c>
      <c r="J1494" s="2" t="str">
        <f t="shared" ca="1" si="245"/>
        <v>B</v>
      </c>
      <c r="K1494">
        <f t="shared" ca="1" si="246"/>
        <v>490.00000000000909</v>
      </c>
      <c r="L1494">
        <f t="shared" ca="1" si="247"/>
        <v>-7839.9999999999909</v>
      </c>
      <c r="M1494" s="8">
        <f t="shared" si="244"/>
        <v>8.5817291513202996</v>
      </c>
      <c r="N1494" s="9">
        <f t="shared" ref="N1494:N1557" si="254">$N$2*M1494*$K$2</f>
        <v>1716.3458302640599</v>
      </c>
      <c r="O1494" s="7">
        <f t="shared" ca="1" si="250"/>
        <v>2690.0000000000095</v>
      </c>
      <c r="P1494" s="2" t="str">
        <f t="shared" ca="1" si="251"/>
        <v xml:space="preserve"> </v>
      </c>
      <c r="Q1494" t="str">
        <f t="shared" ca="1" si="252"/>
        <v>B</v>
      </c>
      <c r="R1494">
        <f t="shared" ca="1" si="248"/>
        <v>490.00000000000909</v>
      </c>
      <c r="S1494">
        <f t="shared" ca="1" si="249"/>
        <v>-11639.999999999991</v>
      </c>
    </row>
    <row r="1495" spans="1:19" x14ac:dyDescent="0.25">
      <c r="A1495" s="1">
        <v>38714</v>
      </c>
      <c r="B1495">
        <v>648</v>
      </c>
      <c r="C1495">
        <v>657.8</v>
      </c>
      <c r="D1495">
        <v>647.29999999999995</v>
      </c>
      <c r="E1495">
        <v>653.9</v>
      </c>
      <c r="F1495">
        <v>20520</v>
      </c>
      <c r="G1495">
        <f t="shared" si="253"/>
        <v>10.5</v>
      </c>
      <c r="H1495" s="2" t="str">
        <f ca="1">IF($C1495&gt;MAX($C1494:OFFSET($C1495,-$H$2+1,0)),"B",IF($D1495&lt;MIN($D1494:OFFSET($D1495,-$H$2+1,0)),"S",H1494))</f>
        <v>B</v>
      </c>
      <c r="I1495" s="2" t="str">
        <f ca="1">IF($C1495&gt;MAX($C1494:OFFSET($C1495,-$I$2+1,0)),"B",IF($D1495&lt;MIN($D1494:OFFSET($D1495,-$I$2+1,0)),"S",I1494))</f>
        <v>B</v>
      </c>
      <c r="J1495" s="2" t="str">
        <f t="shared" ca="1" si="245"/>
        <v>B</v>
      </c>
      <c r="K1495">
        <f t="shared" ca="1" si="246"/>
        <v>619.99999999999318</v>
      </c>
      <c r="L1495">
        <f t="shared" ca="1" si="247"/>
        <v>-7219.9999999999982</v>
      </c>
      <c r="M1495" s="8">
        <f t="shared" ref="M1495:M1558" si="255">(($M$2-1)*M1494+G1495)/$M$2</f>
        <v>8.6776426937542848</v>
      </c>
      <c r="N1495" s="9">
        <f t="shared" si="254"/>
        <v>1735.528538750857</v>
      </c>
      <c r="O1495" s="7">
        <f t="shared" ca="1" si="250"/>
        <v>3310.0000000000027</v>
      </c>
      <c r="P1495" s="2" t="str">
        <f t="shared" ca="1" si="251"/>
        <v xml:space="preserve"> </v>
      </c>
      <c r="Q1495" t="str">
        <f t="shared" ca="1" si="252"/>
        <v>B</v>
      </c>
      <c r="R1495">
        <f t="shared" ca="1" si="248"/>
        <v>619.99999999999318</v>
      </c>
      <c r="S1495">
        <f t="shared" ca="1" si="249"/>
        <v>-11019.999999999998</v>
      </c>
    </row>
    <row r="1496" spans="1:19" x14ac:dyDescent="0.25">
      <c r="A1496" s="1">
        <v>38715</v>
      </c>
      <c r="B1496">
        <v>653.6</v>
      </c>
      <c r="C1496">
        <v>657.7</v>
      </c>
      <c r="D1496">
        <v>650.4</v>
      </c>
      <c r="E1496">
        <v>655.1</v>
      </c>
      <c r="F1496">
        <v>28116</v>
      </c>
      <c r="G1496">
        <f t="shared" si="253"/>
        <v>7.3000000000000682</v>
      </c>
      <c r="H1496" s="2" t="str">
        <f ca="1">IF($C1496&gt;MAX($C1495:OFFSET($C1496,-$H$2+1,0)),"B",IF($D1496&lt;MIN($D1495:OFFSET($D1496,-$H$2+1,0)),"S",H1495))</f>
        <v>B</v>
      </c>
      <c r="I1496" s="2" t="str">
        <f ca="1">IF($C1496&gt;MAX($C1495:OFFSET($C1496,-$I$2+1,0)),"B",IF($D1496&lt;MIN($D1495:OFFSET($D1496,-$I$2+1,0)),"S",I1495))</f>
        <v>B</v>
      </c>
      <c r="J1496" s="2" t="str">
        <f t="shared" ca="1" si="245"/>
        <v>B</v>
      </c>
      <c r="K1496">
        <f t="shared" ca="1" si="246"/>
        <v>120.00000000000455</v>
      </c>
      <c r="L1496">
        <f t="shared" ca="1" si="247"/>
        <v>-7099.9999999999936</v>
      </c>
      <c r="M1496" s="8">
        <f t="shared" si="255"/>
        <v>8.6087605590665746</v>
      </c>
      <c r="N1496" s="9">
        <f t="shared" si="254"/>
        <v>1721.752111813315</v>
      </c>
      <c r="O1496" s="7">
        <f t="shared" ca="1" si="250"/>
        <v>3430.0000000000073</v>
      </c>
      <c r="P1496" s="2" t="str">
        <f t="shared" ca="1" si="251"/>
        <v xml:space="preserve"> </v>
      </c>
      <c r="Q1496" t="str">
        <f t="shared" ca="1" si="252"/>
        <v>B</v>
      </c>
      <c r="R1496">
        <f t="shared" ca="1" si="248"/>
        <v>120.00000000000455</v>
      </c>
      <c r="S1496">
        <f t="shared" ca="1" si="249"/>
        <v>-10899.999999999993</v>
      </c>
    </row>
    <row r="1497" spans="1:19" x14ac:dyDescent="0.25">
      <c r="A1497" s="1">
        <v>38716</v>
      </c>
      <c r="B1497">
        <v>655.7</v>
      </c>
      <c r="C1497">
        <v>657.1</v>
      </c>
      <c r="D1497">
        <v>652.29999999999995</v>
      </c>
      <c r="E1497">
        <v>656.5</v>
      </c>
      <c r="F1497">
        <v>35336</v>
      </c>
      <c r="G1497">
        <f t="shared" si="253"/>
        <v>4.8000000000000682</v>
      </c>
      <c r="H1497" s="2" t="str">
        <f ca="1">IF($C1497&gt;MAX($C1496:OFFSET($C1497,-$H$2+1,0)),"B",IF($D1497&lt;MIN($D1496:OFFSET($D1497,-$H$2+1,0)),"S",H1496))</f>
        <v>B</v>
      </c>
      <c r="I1497" s="2" t="str">
        <f ca="1">IF($C1497&gt;MAX($C1496:OFFSET($C1497,-$I$2+1,0)),"B",IF($D1497&lt;MIN($D1496:OFFSET($D1497,-$I$2+1,0)),"S",I1496))</f>
        <v>B</v>
      </c>
      <c r="J1497" s="2" t="str">
        <f t="shared" ca="1" si="245"/>
        <v>B</v>
      </c>
      <c r="K1497">
        <f t="shared" ca="1" si="246"/>
        <v>139.99999999999773</v>
      </c>
      <c r="L1497">
        <f t="shared" ca="1" si="247"/>
        <v>-6959.9999999999964</v>
      </c>
      <c r="M1497" s="8">
        <f t="shared" si="255"/>
        <v>8.4183225311132492</v>
      </c>
      <c r="N1497" s="9">
        <f t="shared" si="254"/>
        <v>1683.6645062226498</v>
      </c>
      <c r="O1497" s="7">
        <f t="shared" ca="1" si="250"/>
        <v>3570.000000000005</v>
      </c>
      <c r="P1497" s="2" t="str">
        <f t="shared" ca="1" si="251"/>
        <v xml:space="preserve"> </v>
      </c>
      <c r="Q1497" t="str">
        <f t="shared" ca="1" si="252"/>
        <v>B</v>
      </c>
      <c r="R1497">
        <f t="shared" ca="1" si="248"/>
        <v>139.99999999999773</v>
      </c>
      <c r="S1497">
        <f t="shared" ca="1" si="249"/>
        <v>-10759.999999999995</v>
      </c>
    </row>
    <row r="1498" spans="1:19" x14ac:dyDescent="0.25">
      <c r="A1498" s="1">
        <v>38720</v>
      </c>
      <c r="B1498">
        <v>657.5</v>
      </c>
      <c r="C1498">
        <v>670.4</v>
      </c>
      <c r="D1498">
        <v>655.20000000000005</v>
      </c>
      <c r="E1498">
        <v>670.1</v>
      </c>
      <c r="F1498">
        <v>21911</v>
      </c>
      <c r="G1498">
        <f t="shared" si="253"/>
        <v>15.199999999999932</v>
      </c>
      <c r="H1498" s="2" t="str">
        <f ca="1">IF($C1498&gt;MAX($C1497:OFFSET($C1498,-$H$2+1,0)),"B",IF($D1498&lt;MIN($D1497:OFFSET($D1498,-$H$2+1,0)),"S",H1497))</f>
        <v>B</v>
      </c>
      <c r="I1498" s="2" t="str">
        <f ca="1">IF($C1498&gt;MAX($C1497:OFFSET($C1498,-$I$2+1,0)),"B",IF($D1498&lt;MIN($D1497:OFFSET($D1498,-$I$2+1,0)),"S",I1497))</f>
        <v>B</v>
      </c>
      <c r="J1498" s="2" t="str">
        <f t="shared" ca="1" si="245"/>
        <v>B</v>
      </c>
      <c r="K1498">
        <f t="shared" ca="1" si="246"/>
        <v>1360.0000000000023</v>
      </c>
      <c r="L1498">
        <f t="shared" ca="1" si="247"/>
        <v>-5599.9999999999945</v>
      </c>
      <c r="M1498" s="8">
        <f t="shared" si="255"/>
        <v>8.7574064045575835</v>
      </c>
      <c r="N1498" s="9">
        <f t="shared" si="254"/>
        <v>1751.4812809115167</v>
      </c>
      <c r="O1498" s="7">
        <f t="shared" ca="1" si="250"/>
        <v>4930.0000000000073</v>
      </c>
      <c r="P1498" s="2" t="str">
        <f t="shared" ca="1" si="251"/>
        <v xml:space="preserve"> </v>
      </c>
      <c r="Q1498" t="str">
        <f t="shared" ca="1" si="252"/>
        <v>B</v>
      </c>
      <c r="R1498">
        <f t="shared" ca="1" si="248"/>
        <v>1360.0000000000023</v>
      </c>
      <c r="S1498">
        <f t="shared" ca="1" si="249"/>
        <v>-9399.9999999999927</v>
      </c>
    </row>
    <row r="1499" spans="1:19" x14ac:dyDescent="0.25">
      <c r="A1499" s="1">
        <v>38721</v>
      </c>
      <c r="B1499">
        <v>670.3</v>
      </c>
      <c r="C1499">
        <v>675.3</v>
      </c>
      <c r="D1499">
        <v>664.6</v>
      </c>
      <c r="E1499">
        <v>673.2</v>
      </c>
      <c r="F1499">
        <v>26459</v>
      </c>
      <c r="G1499">
        <f t="shared" si="253"/>
        <v>10.699999999999932</v>
      </c>
      <c r="H1499" s="2" t="str">
        <f ca="1">IF($C1499&gt;MAX($C1498:OFFSET($C1499,-$H$2+1,0)),"B",IF($D1499&lt;MIN($D1498:OFFSET($D1499,-$H$2+1,0)),"S",H1498))</f>
        <v>B</v>
      </c>
      <c r="I1499" s="2" t="str">
        <f ca="1">IF($C1499&gt;MAX($C1498:OFFSET($C1499,-$I$2+1,0)),"B",IF($D1499&lt;MIN($D1498:OFFSET($D1499,-$I$2+1,0)),"S",I1498))</f>
        <v>B</v>
      </c>
      <c r="J1499" s="2" t="str">
        <f t="shared" ca="1" si="245"/>
        <v>B</v>
      </c>
      <c r="K1499">
        <f t="shared" ca="1" si="246"/>
        <v>310.00000000000227</v>
      </c>
      <c r="L1499">
        <f t="shared" ca="1" si="247"/>
        <v>-5289.9999999999927</v>
      </c>
      <c r="M1499" s="8">
        <f t="shared" si="255"/>
        <v>8.8545360843297001</v>
      </c>
      <c r="N1499" s="9">
        <f t="shared" si="254"/>
        <v>1770.90721686594</v>
      </c>
      <c r="O1499" s="7">
        <f t="shared" ca="1" si="250"/>
        <v>5240.0000000000091</v>
      </c>
      <c r="P1499" s="2" t="str">
        <f t="shared" ca="1" si="251"/>
        <v xml:space="preserve"> </v>
      </c>
      <c r="Q1499" t="str">
        <f t="shared" ca="1" si="252"/>
        <v>B</v>
      </c>
      <c r="R1499">
        <f t="shared" ca="1" si="248"/>
        <v>310.00000000000227</v>
      </c>
      <c r="S1499">
        <f t="shared" ca="1" si="249"/>
        <v>-9089.9999999999909</v>
      </c>
    </row>
    <row r="1500" spans="1:19" x14ac:dyDescent="0.25">
      <c r="A1500" s="1">
        <v>38722</v>
      </c>
      <c r="B1500">
        <v>673.9</v>
      </c>
      <c r="C1500">
        <v>674.4</v>
      </c>
      <c r="D1500">
        <v>661.6</v>
      </c>
      <c r="E1500">
        <v>665.4</v>
      </c>
      <c r="F1500">
        <v>24198</v>
      </c>
      <c r="G1500">
        <f t="shared" si="253"/>
        <v>12.799999999999955</v>
      </c>
      <c r="H1500" s="2" t="str">
        <f ca="1">IF($C1500&gt;MAX($C1499:OFFSET($C1500,-$H$2+1,0)),"B",IF($D1500&lt;MIN($D1499:OFFSET($D1500,-$H$2+1,0)),"S",H1499))</f>
        <v>B</v>
      </c>
      <c r="I1500" s="2" t="str">
        <f ca="1">IF($C1500&gt;MAX($C1499:OFFSET($C1500,-$I$2+1,0)),"B",IF($D1500&lt;MIN($D1499:OFFSET($D1500,-$I$2+1,0)),"S",I1499))</f>
        <v>B</v>
      </c>
      <c r="J1500" s="2" t="str">
        <f t="shared" ca="1" si="245"/>
        <v>B</v>
      </c>
      <c r="K1500">
        <f t="shared" ca="1" si="246"/>
        <v>-780.00000000000682</v>
      </c>
      <c r="L1500">
        <f t="shared" ca="1" si="247"/>
        <v>-6070</v>
      </c>
      <c r="M1500" s="8">
        <f t="shared" si="255"/>
        <v>9.0518092801132131</v>
      </c>
      <c r="N1500" s="9">
        <f t="shared" si="254"/>
        <v>1810.3618560226425</v>
      </c>
      <c r="O1500" s="7">
        <f t="shared" ca="1" si="250"/>
        <v>4460.0000000000018</v>
      </c>
      <c r="P1500" s="2" t="str">
        <f t="shared" ca="1" si="251"/>
        <v xml:space="preserve"> </v>
      </c>
      <c r="Q1500" t="str">
        <f t="shared" ca="1" si="252"/>
        <v>B</v>
      </c>
      <c r="R1500">
        <f t="shared" ca="1" si="248"/>
        <v>-780.00000000000682</v>
      </c>
      <c r="S1500">
        <f t="shared" ca="1" si="249"/>
        <v>-9869.9999999999982</v>
      </c>
    </row>
    <row r="1501" spans="1:19" x14ac:dyDescent="0.25">
      <c r="A1501" s="1">
        <v>38723</v>
      </c>
      <c r="B1501">
        <v>665.4</v>
      </c>
      <c r="C1501">
        <v>679.4</v>
      </c>
      <c r="D1501">
        <v>662.1</v>
      </c>
      <c r="E1501">
        <v>678.8</v>
      </c>
      <c r="F1501">
        <v>31972</v>
      </c>
      <c r="G1501">
        <f t="shared" si="253"/>
        <v>17.299999999999955</v>
      </c>
      <c r="H1501" s="2" t="str">
        <f ca="1">IF($C1501&gt;MAX($C1500:OFFSET($C1501,-$H$2+1,0)),"B",IF($D1501&lt;MIN($D1500:OFFSET($D1501,-$H$2+1,0)),"S",H1500))</f>
        <v>B</v>
      </c>
      <c r="I1501" s="2" t="str">
        <f ca="1">IF($C1501&gt;MAX($C1500:OFFSET($C1501,-$I$2+1,0)),"B",IF($D1501&lt;MIN($D1500:OFFSET($D1501,-$I$2+1,0)),"S",I1500))</f>
        <v>B</v>
      </c>
      <c r="J1501" s="2" t="str">
        <f t="shared" ca="1" si="245"/>
        <v>B</v>
      </c>
      <c r="K1501">
        <f t="shared" ca="1" si="246"/>
        <v>1339.9999999999977</v>
      </c>
      <c r="L1501">
        <f t="shared" ca="1" si="247"/>
        <v>-4730.0000000000018</v>
      </c>
      <c r="M1501" s="8">
        <f t="shared" si="255"/>
        <v>9.4642188161075502</v>
      </c>
      <c r="N1501" s="9">
        <f t="shared" si="254"/>
        <v>1892.84376322151</v>
      </c>
      <c r="O1501" s="7">
        <f t="shared" ca="1" si="250"/>
        <v>5800</v>
      </c>
      <c r="P1501" s="2" t="str">
        <f t="shared" ca="1" si="251"/>
        <v xml:space="preserve"> </v>
      </c>
      <c r="Q1501" t="str">
        <f t="shared" ca="1" si="252"/>
        <v>B</v>
      </c>
      <c r="R1501">
        <f t="shared" ca="1" si="248"/>
        <v>1339.9999999999977</v>
      </c>
      <c r="S1501">
        <f t="shared" ca="1" si="249"/>
        <v>-8530</v>
      </c>
    </row>
    <row r="1502" spans="1:19" x14ac:dyDescent="0.25">
      <c r="A1502" s="1">
        <v>38726</v>
      </c>
      <c r="B1502">
        <v>679.4</v>
      </c>
      <c r="C1502">
        <v>688.6</v>
      </c>
      <c r="D1502">
        <v>674.1</v>
      </c>
      <c r="E1502">
        <v>688.1</v>
      </c>
      <c r="F1502">
        <v>65100</v>
      </c>
      <c r="G1502">
        <f t="shared" si="253"/>
        <v>14.5</v>
      </c>
      <c r="H1502" s="2" t="str">
        <f ca="1">IF($C1502&gt;MAX($C1501:OFFSET($C1502,-$H$2+1,0)),"B",IF($D1502&lt;MIN($D1501:OFFSET($D1502,-$H$2+1,0)),"S",H1501))</f>
        <v>B</v>
      </c>
      <c r="I1502" s="2" t="str">
        <f ca="1">IF($C1502&gt;MAX($C1501:OFFSET($C1502,-$I$2+1,0)),"B",IF($D1502&lt;MIN($D1501:OFFSET($D1502,-$I$2+1,0)),"S",I1501))</f>
        <v>B</v>
      </c>
      <c r="J1502" s="2" t="str">
        <f t="shared" ca="1" si="245"/>
        <v>B</v>
      </c>
      <c r="K1502">
        <f t="shared" ca="1" si="246"/>
        <v>930.00000000000682</v>
      </c>
      <c r="L1502">
        <f t="shared" ca="1" si="247"/>
        <v>-3799.999999999995</v>
      </c>
      <c r="M1502" s="8">
        <f t="shared" si="255"/>
        <v>9.7160078753021715</v>
      </c>
      <c r="N1502" s="9">
        <f t="shared" si="254"/>
        <v>1943.2015750604344</v>
      </c>
      <c r="O1502" s="7">
        <f t="shared" ca="1" si="250"/>
        <v>6730.0000000000073</v>
      </c>
      <c r="P1502" s="2" t="str">
        <f t="shared" ca="1" si="251"/>
        <v xml:space="preserve"> </v>
      </c>
      <c r="Q1502" t="str">
        <f t="shared" ca="1" si="252"/>
        <v>B</v>
      </c>
      <c r="R1502">
        <f t="shared" ca="1" si="248"/>
        <v>930.00000000000682</v>
      </c>
      <c r="S1502">
        <f t="shared" ca="1" si="249"/>
        <v>-7599.9999999999927</v>
      </c>
    </row>
    <row r="1503" spans="1:19" x14ac:dyDescent="0.25">
      <c r="A1503" s="1">
        <v>38727</v>
      </c>
      <c r="B1503">
        <v>688.8</v>
      </c>
      <c r="C1503">
        <v>690.7</v>
      </c>
      <c r="D1503">
        <v>678.3</v>
      </c>
      <c r="E1503">
        <v>683.3</v>
      </c>
      <c r="F1503">
        <v>29055</v>
      </c>
      <c r="G1503">
        <f t="shared" si="253"/>
        <v>12.400000000000091</v>
      </c>
      <c r="H1503" s="2" t="str">
        <f ca="1">IF($C1503&gt;MAX($C1502:OFFSET($C1503,-$H$2+1,0)),"B",IF($D1503&lt;MIN($D1502:OFFSET($D1503,-$H$2+1,0)),"S",H1502))</f>
        <v>B</v>
      </c>
      <c r="I1503" s="2" t="str">
        <f ca="1">IF($C1503&gt;MAX($C1502:OFFSET($C1503,-$I$2+1,0)),"B",IF($D1503&lt;MIN($D1502:OFFSET($D1503,-$I$2+1,0)),"S",I1502))</f>
        <v>B</v>
      </c>
      <c r="J1503" s="2" t="str">
        <f t="shared" ca="1" si="245"/>
        <v>B</v>
      </c>
      <c r="K1503">
        <f t="shared" ca="1" si="246"/>
        <v>-480.00000000000682</v>
      </c>
      <c r="L1503">
        <f t="shared" ca="1" si="247"/>
        <v>-4280.0000000000018</v>
      </c>
      <c r="M1503" s="8">
        <f t="shared" si="255"/>
        <v>9.8502074815370673</v>
      </c>
      <c r="N1503" s="9">
        <f t="shared" si="254"/>
        <v>1970.0414963074134</v>
      </c>
      <c r="O1503" s="7">
        <f t="shared" ca="1" si="250"/>
        <v>6250</v>
      </c>
      <c r="P1503" s="2" t="str">
        <f t="shared" ca="1" si="251"/>
        <v xml:space="preserve"> </v>
      </c>
      <c r="Q1503" t="str">
        <f t="shared" ca="1" si="252"/>
        <v>B</v>
      </c>
      <c r="R1503">
        <f t="shared" ca="1" si="248"/>
        <v>-480.00000000000682</v>
      </c>
      <c r="S1503">
        <f t="shared" ca="1" si="249"/>
        <v>-8080</v>
      </c>
    </row>
    <row r="1504" spans="1:19" x14ac:dyDescent="0.25">
      <c r="A1504" s="1">
        <v>38728</v>
      </c>
      <c r="B1504">
        <v>682.6</v>
      </c>
      <c r="C1504">
        <v>688.4</v>
      </c>
      <c r="D1504">
        <v>678.6</v>
      </c>
      <c r="E1504">
        <v>687.7</v>
      </c>
      <c r="F1504">
        <v>22385</v>
      </c>
      <c r="G1504">
        <f t="shared" si="253"/>
        <v>9.7999999999999545</v>
      </c>
      <c r="H1504" s="2" t="str">
        <f ca="1">IF($C1504&gt;MAX($C1503:OFFSET($C1504,-$H$2+1,0)),"B",IF($D1504&lt;MIN($D1503:OFFSET($D1504,-$H$2+1,0)),"S",H1503))</f>
        <v>B</v>
      </c>
      <c r="I1504" s="2" t="str">
        <f ca="1">IF($C1504&gt;MAX($C1503:OFFSET($C1504,-$I$2+1,0)),"B",IF($D1504&lt;MIN($D1503:OFFSET($D1504,-$I$2+1,0)),"S",I1503))</f>
        <v>B</v>
      </c>
      <c r="J1504" s="2" t="str">
        <f t="shared" ca="1" si="245"/>
        <v>B</v>
      </c>
      <c r="K1504">
        <f t="shared" ca="1" si="246"/>
        <v>440.00000000000909</v>
      </c>
      <c r="L1504">
        <f t="shared" ca="1" si="247"/>
        <v>-3839.9999999999927</v>
      </c>
      <c r="M1504" s="8">
        <f t="shared" si="255"/>
        <v>9.8476971074602115</v>
      </c>
      <c r="N1504" s="9">
        <f t="shared" si="254"/>
        <v>1969.5394214920423</v>
      </c>
      <c r="O1504" s="7">
        <f t="shared" ca="1" si="250"/>
        <v>6690.0000000000091</v>
      </c>
      <c r="P1504" s="2" t="str">
        <f t="shared" ca="1" si="251"/>
        <v xml:space="preserve"> </v>
      </c>
      <c r="Q1504" t="str">
        <f t="shared" ca="1" si="252"/>
        <v>B</v>
      </c>
      <c r="R1504">
        <f t="shared" ca="1" si="248"/>
        <v>440.00000000000909</v>
      </c>
      <c r="S1504">
        <f t="shared" ca="1" si="249"/>
        <v>-7639.9999999999909</v>
      </c>
    </row>
    <row r="1505" spans="1:19" x14ac:dyDescent="0.25">
      <c r="A1505" s="1">
        <v>38729</v>
      </c>
      <c r="B1505">
        <v>687.7</v>
      </c>
      <c r="C1505">
        <v>688.8</v>
      </c>
      <c r="D1505">
        <v>680.8</v>
      </c>
      <c r="E1505">
        <v>686.9</v>
      </c>
      <c r="F1505">
        <v>29793</v>
      </c>
      <c r="G1505">
        <f t="shared" si="253"/>
        <v>8</v>
      </c>
      <c r="H1505" s="2" t="str">
        <f ca="1">IF($C1505&gt;MAX($C1504:OFFSET($C1505,-$H$2+1,0)),"B",IF($D1505&lt;MIN($D1504:OFFSET($D1505,-$H$2+1,0)),"S",H1504))</f>
        <v>B</v>
      </c>
      <c r="I1505" s="2" t="str">
        <f ca="1">IF($C1505&gt;MAX($C1504:OFFSET($C1505,-$I$2+1,0)),"B",IF($D1505&lt;MIN($D1504:OFFSET($D1505,-$I$2+1,0)),"S",I1504))</f>
        <v>B</v>
      </c>
      <c r="J1505" s="2" t="str">
        <f t="shared" ca="1" si="245"/>
        <v>B</v>
      </c>
      <c r="K1505">
        <f t="shared" ca="1" si="246"/>
        <v>-80.000000000006821</v>
      </c>
      <c r="L1505">
        <f t="shared" ca="1" si="247"/>
        <v>-3919.9999999999995</v>
      </c>
      <c r="M1505" s="8">
        <f t="shared" si="255"/>
        <v>9.7553122520872009</v>
      </c>
      <c r="N1505" s="9">
        <f t="shared" si="254"/>
        <v>1951.0624504174402</v>
      </c>
      <c r="O1505" s="7">
        <f t="shared" ca="1" si="250"/>
        <v>6610.0000000000018</v>
      </c>
      <c r="P1505" s="2" t="str">
        <f t="shared" ca="1" si="251"/>
        <v xml:space="preserve"> </v>
      </c>
      <c r="Q1505" t="str">
        <f t="shared" ca="1" si="252"/>
        <v>B</v>
      </c>
      <c r="R1505">
        <f t="shared" ca="1" si="248"/>
        <v>-80.000000000006821</v>
      </c>
      <c r="S1505">
        <f t="shared" ca="1" si="249"/>
        <v>-7719.9999999999982</v>
      </c>
    </row>
    <row r="1506" spans="1:19" x14ac:dyDescent="0.25">
      <c r="A1506" s="1">
        <v>38730</v>
      </c>
      <c r="B1506">
        <v>686.6</v>
      </c>
      <c r="C1506">
        <v>696.4</v>
      </c>
      <c r="D1506">
        <v>682.8</v>
      </c>
      <c r="E1506">
        <v>694.6</v>
      </c>
      <c r="F1506">
        <v>41926</v>
      </c>
      <c r="G1506">
        <f t="shared" si="253"/>
        <v>13.600000000000023</v>
      </c>
      <c r="H1506" s="2" t="str">
        <f ca="1">IF($C1506&gt;MAX($C1505:OFFSET($C1506,-$H$2+1,0)),"B",IF($D1506&lt;MIN($D1505:OFFSET($D1506,-$H$2+1,0)),"S",H1505))</f>
        <v>B</v>
      </c>
      <c r="I1506" s="2" t="str">
        <f ca="1">IF($C1506&gt;MAX($C1505:OFFSET($C1506,-$I$2+1,0)),"B",IF($D1506&lt;MIN($D1505:OFFSET($D1506,-$I$2+1,0)),"S",I1505))</f>
        <v>B</v>
      </c>
      <c r="J1506" s="2" t="str">
        <f t="shared" ca="1" si="245"/>
        <v>B</v>
      </c>
      <c r="K1506">
        <f t="shared" ca="1" si="246"/>
        <v>770.00000000000455</v>
      </c>
      <c r="L1506">
        <f t="shared" ca="1" si="247"/>
        <v>-3149.999999999995</v>
      </c>
      <c r="M1506" s="8">
        <f t="shared" si="255"/>
        <v>9.9475466394828409</v>
      </c>
      <c r="N1506" s="9">
        <f t="shared" si="254"/>
        <v>1989.5093278965683</v>
      </c>
      <c r="O1506" s="7">
        <f t="shared" ca="1" si="250"/>
        <v>7380.0000000000064</v>
      </c>
      <c r="P1506" s="2" t="str">
        <f t="shared" ca="1" si="251"/>
        <v xml:space="preserve"> </v>
      </c>
      <c r="Q1506" t="str">
        <f t="shared" ca="1" si="252"/>
        <v>B</v>
      </c>
      <c r="R1506">
        <f t="shared" ca="1" si="248"/>
        <v>770.00000000000455</v>
      </c>
      <c r="S1506">
        <f t="shared" ca="1" si="249"/>
        <v>-6949.9999999999936</v>
      </c>
    </row>
    <row r="1507" spans="1:19" x14ac:dyDescent="0.25">
      <c r="A1507" s="1">
        <v>38734</v>
      </c>
      <c r="B1507">
        <v>698.6</v>
      </c>
      <c r="C1507">
        <v>703.1</v>
      </c>
      <c r="D1507">
        <v>690.1</v>
      </c>
      <c r="E1507">
        <v>691.9</v>
      </c>
      <c r="F1507">
        <v>28857</v>
      </c>
      <c r="G1507">
        <f t="shared" si="253"/>
        <v>13</v>
      </c>
      <c r="H1507" s="2" t="str">
        <f ca="1">IF($C1507&gt;MAX($C1506:OFFSET($C1507,-$H$2+1,0)),"B",IF($D1507&lt;MIN($D1506:OFFSET($D1507,-$H$2+1,0)),"S",H1506))</f>
        <v>B</v>
      </c>
      <c r="I1507" s="2" t="str">
        <f ca="1">IF($C1507&gt;MAX($C1506:OFFSET($C1507,-$I$2+1,0)),"B",IF($D1507&lt;MIN($D1506:OFFSET($D1507,-$I$2+1,0)),"S",I1506))</f>
        <v>B</v>
      </c>
      <c r="J1507" s="2" t="str">
        <f t="shared" ca="1" si="245"/>
        <v>B</v>
      </c>
      <c r="K1507">
        <f t="shared" ca="1" si="246"/>
        <v>-270.00000000000455</v>
      </c>
      <c r="L1507">
        <f t="shared" ca="1" si="247"/>
        <v>-3419.9999999999995</v>
      </c>
      <c r="M1507" s="8">
        <f t="shared" si="255"/>
        <v>10.100169307508699</v>
      </c>
      <c r="N1507" s="9">
        <f t="shared" si="254"/>
        <v>2020.0338615017397</v>
      </c>
      <c r="O1507" s="7">
        <f t="shared" ca="1" si="250"/>
        <v>7110.0000000000018</v>
      </c>
      <c r="P1507" s="2" t="str">
        <f t="shared" ca="1" si="251"/>
        <v xml:space="preserve"> </v>
      </c>
      <c r="Q1507" t="str">
        <f t="shared" ca="1" si="252"/>
        <v>B</v>
      </c>
      <c r="R1507">
        <f t="shared" ca="1" si="248"/>
        <v>-270.00000000000455</v>
      </c>
      <c r="S1507">
        <f t="shared" ca="1" si="249"/>
        <v>-7219.9999999999982</v>
      </c>
    </row>
    <row r="1508" spans="1:19" x14ac:dyDescent="0.25">
      <c r="A1508" s="1">
        <v>38735</v>
      </c>
      <c r="B1508">
        <v>692</v>
      </c>
      <c r="C1508">
        <v>695.9</v>
      </c>
      <c r="D1508">
        <v>680.7</v>
      </c>
      <c r="E1508">
        <v>682.1</v>
      </c>
      <c r="F1508">
        <v>48443</v>
      </c>
      <c r="G1508">
        <f t="shared" si="253"/>
        <v>15.199999999999932</v>
      </c>
      <c r="H1508" s="2" t="str">
        <f ca="1">IF($C1508&gt;MAX($C1507:OFFSET($C1508,-$H$2+1,0)),"B",IF($D1508&lt;MIN($D1507:OFFSET($D1508,-$H$2+1,0)),"S",H1507))</f>
        <v>B</v>
      </c>
      <c r="I1508" s="2" t="str">
        <f ca="1">IF($C1508&gt;MAX($C1507:OFFSET($C1508,-$I$2+1,0)),"B",IF($D1508&lt;MIN($D1507:OFFSET($D1508,-$I$2+1,0)),"S",I1507))</f>
        <v>B</v>
      </c>
      <c r="J1508" s="2" t="str">
        <f t="shared" ca="1" si="245"/>
        <v>B</v>
      </c>
      <c r="K1508">
        <f t="shared" ca="1" si="246"/>
        <v>-979.99999999999545</v>
      </c>
      <c r="L1508">
        <f t="shared" ca="1" si="247"/>
        <v>-4399.9999999999945</v>
      </c>
      <c r="M1508" s="8">
        <f t="shared" si="255"/>
        <v>10.355160842133261</v>
      </c>
      <c r="N1508" s="9">
        <f t="shared" si="254"/>
        <v>2071.0321684266523</v>
      </c>
      <c r="O1508" s="7">
        <f t="shared" ca="1" si="250"/>
        <v>6130.0000000000064</v>
      </c>
      <c r="P1508" s="2" t="str">
        <f t="shared" ca="1" si="251"/>
        <v xml:space="preserve"> </v>
      </c>
      <c r="Q1508" t="str">
        <f t="shared" ca="1" si="252"/>
        <v>B</v>
      </c>
      <c r="R1508">
        <f t="shared" ca="1" si="248"/>
        <v>-979.99999999999545</v>
      </c>
      <c r="S1508">
        <f t="shared" ca="1" si="249"/>
        <v>-8199.9999999999927</v>
      </c>
    </row>
    <row r="1509" spans="1:19" x14ac:dyDescent="0.25">
      <c r="A1509" s="1">
        <v>38736</v>
      </c>
      <c r="B1509">
        <v>682.2</v>
      </c>
      <c r="C1509">
        <v>696.9</v>
      </c>
      <c r="D1509">
        <v>678.1</v>
      </c>
      <c r="E1509">
        <v>696.6</v>
      </c>
      <c r="F1509">
        <v>24172</v>
      </c>
      <c r="G1509">
        <f t="shared" si="253"/>
        <v>18.799999999999955</v>
      </c>
      <c r="H1509" s="2" t="str">
        <f ca="1">IF($C1509&gt;MAX($C1508:OFFSET($C1509,-$H$2+1,0)),"B",IF($D1509&lt;MIN($D1508:OFFSET($D1509,-$H$2+1,0)),"S",H1508))</f>
        <v>B</v>
      </c>
      <c r="I1509" s="2" t="str">
        <f ca="1">IF($C1509&gt;MAX($C1508:OFFSET($C1509,-$I$2+1,0)),"B",IF($D1509&lt;MIN($D1508:OFFSET($D1509,-$I$2+1,0)),"S",I1508))</f>
        <v>B</v>
      </c>
      <c r="J1509" s="2" t="str">
        <f t="shared" ca="1" si="245"/>
        <v>B</v>
      </c>
      <c r="K1509">
        <f t="shared" ca="1" si="246"/>
        <v>1450</v>
      </c>
      <c r="L1509">
        <f t="shared" ca="1" si="247"/>
        <v>-2949.9999999999945</v>
      </c>
      <c r="M1509" s="8">
        <f t="shared" si="255"/>
        <v>10.777402800026596</v>
      </c>
      <c r="N1509" s="9">
        <f t="shared" si="254"/>
        <v>2155.4805600053191</v>
      </c>
      <c r="O1509" s="7">
        <f t="shared" ca="1" si="250"/>
        <v>7580.0000000000064</v>
      </c>
      <c r="P1509" s="2" t="str">
        <f t="shared" ca="1" si="251"/>
        <v xml:space="preserve"> </v>
      </c>
      <c r="Q1509" t="str">
        <f t="shared" ca="1" si="252"/>
        <v>B</v>
      </c>
      <c r="R1509">
        <f t="shared" ca="1" si="248"/>
        <v>1450</v>
      </c>
      <c r="S1509">
        <f t="shared" ca="1" si="249"/>
        <v>-6749.9999999999927</v>
      </c>
    </row>
    <row r="1510" spans="1:19" x14ac:dyDescent="0.25">
      <c r="A1510" s="1">
        <v>38737</v>
      </c>
      <c r="B1510">
        <v>696.7</v>
      </c>
      <c r="C1510">
        <v>706.1</v>
      </c>
      <c r="D1510">
        <v>690.3</v>
      </c>
      <c r="E1510">
        <v>691.6</v>
      </c>
      <c r="F1510">
        <v>34777</v>
      </c>
      <c r="G1510">
        <f t="shared" si="253"/>
        <v>15.800000000000068</v>
      </c>
      <c r="H1510" s="2" t="str">
        <f ca="1">IF($C1510&gt;MAX($C1509:OFFSET($C1510,-$H$2+1,0)),"B",IF($D1510&lt;MIN($D1509:OFFSET($D1510,-$H$2+1,0)),"S",H1509))</f>
        <v>B</v>
      </c>
      <c r="I1510" s="2" t="str">
        <f ca="1">IF($C1510&gt;MAX($C1509:OFFSET($C1510,-$I$2+1,0)),"B",IF($D1510&lt;MIN($D1509:OFFSET($D1510,-$I$2+1,0)),"S",I1509))</f>
        <v>B</v>
      </c>
      <c r="J1510" s="2" t="str">
        <f t="shared" ca="1" si="245"/>
        <v>B</v>
      </c>
      <c r="K1510">
        <f t="shared" ca="1" si="246"/>
        <v>-500</v>
      </c>
      <c r="L1510">
        <f t="shared" ca="1" si="247"/>
        <v>-3449.9999999999945</v>
      </c>
      <c r="M1510" s="8">
        <f t="shared" si="255"/>
        <v>11.02853266002527</v>
      </c>
      <c r="N1510" s="9">
        <f t="shared" si="254"/>
        <v>2205.7065320050542</v>
      </c>
      <c r="O1510" s="7">
        <f t="shared" ca="1" si="250"/>
        <v>7080.0000000000064</v>
      </c>
      <c r="P1510" s="2" t="str">
        <f t="shared" ca="1" si="251"/>
        <v xml:space="preserve"> </v>
      </c>
      <c r="Q1510" t="str">
        <f t="shared" ca="1" si="252"/>
        <v>B</v>
      </c>
      <c r="R1510">
        <f t="shared" ca="1" si="248"/>
        <v>-500</v>
      </c>
      <c r="S1510">
        <f t="shared" ca="1" si="249"/>
        <v>-7249.9999999999927</v>
      </c>
    </row>
    <row r="1511" spans="1:19" x14ac:dyDescent="0.25">
      <c r="A1511" s="1">
        <v>38740</v>
      </c>
      <c r="B1511">
        <v>691.6</v>
      </c>
      <c r="C1511">
        <v>698.6</v>
      </c>
      <c r="D1511">
        <v>686.9</v>
      </c>
      <c r="E1511">
        <v>696.3</v>
      </c>
      <c r="F1511">
        <v>35744</v>
      </c>
      <c r="G1511">
        <f t="shared" si="253"/>
        <v>11.700000000000045</v>
      </c>
      <c r="H1511" s="2" t="str">
        <f ca="1">IF($C1511&gt;MAX($C1510:OFFSET($C1511,-$H$2+1,0)),"B",IF($D1511&lt;MIN($D1510:OFFSET($D1511,-$H$2+1,0)),"S",H1510))</f>
        <v>B</v>
      </c>
      <c r="I1511" s="2" t="str">
        <f ca="1">IF($C1511&gt;MAX($C1510:OFFSET($C1511,-$I$2+1,0)),"B",IF($D1511&lt;MIN($D1510:OFFSET($D1511,-$I$2+1,0)),"S",I1510))</f>
        <v>B</v>
      </c>
      <c r="J1511" s="2" t="str">
        <f t="shared" ca="1" si="245"/>
        <v>B</v>
      </c>
      <c r="K1511">
        <f t="shared" ca="1" si="246"/>
        <v>469.99999999999318</v>
      </c>
      <c r="L1511">
        <f t="shared" ca="1" si="247"/>
        <v>-2980.0000000000014</v>
      </c>
      <c r="M1511" s="8">
        <f t="shared" si="255"/>
        <v>11.06210602702401</v>
      </c>
      <c r="N1511" s="9">
        <f t="shared" si="254"/>
        <v>2212.4212054048021</v>
      </c>
      <c r="O1511" s="7">
        <f t="shared" ca="1" si="250"/>
        <v>7550</v>
      </c>
      <c r="P1511" s="2" t="str">
        <f t="shared" ca="1" si="251"/>
        <v xml:space="preserve"> </v>
      </c>
      <c r="Q1511" t="str">
        <f t="shared" ca="1" si="252"/>
        <v>B</v>
      </c>
      <c r="R1511">
        <f t="shared" ca="1" si="248"/>
        <v>469.99999999999318</v>
      </c>
      <c r="S1511">
        <f t="shared" ca="1" si="249"/>
        <v>-6780</v>
      </c>
    </row>
    <row r="1512" spans="1:19" x14ac:dyDescent="0.25">
      <c r="A1512" s="1">
        <v>38741</v>
      </c>
      <c r="B1512">
        <v>696.4</v>
      </c>
      <c r="C1512">
        <v>697.7</v>
      </c>
      <c r="D1512">
        <v>690.7</v>
      </c>
      <c r="E1512">
        <v>695.7</v>
      </c>
      <c r="F1512">
        <v>28623</v>
      </c>
      <c r="G1512">
        <f t="shared" si="253"/>
        <v>7</v>
      </c>
      <c r="H1512" s="2" t="str">
        <f ca="1">IF($C1512&gt;MAX($C1511:OFFSET($C1512,-$H$2+1,0)),"B",IF($D1512&lt;MIN($D1511:OFFSET($D1512,-$H$2+1,0)),"S",H1511))</f>
        <v>B</v>
      </c>
      <c r="I1512" s="2" t="str">
        <f ca="1">IF($C1512&gt;MAX($C1511:OFFSET($C1512,-$I$2+1,0)),"B",IF($D1512&lt;MIN($D1511:OFFSET($D1512,-$I$2+1,0)),"S",I1511))</f>
        <v>B</v>
      </c>
      <c r="J1512" s="2" t="str">
        <f t="shared" ca="1" si="245"/>
        <v>B</v>
      </c>
      <c r="K1512">
        <f t="shared" ca="1" si="246"/>
        <v>-59.999999999990905</v>
      </c>
      <c r="L1512">
        <f t="shared" ca="1" si="247"/>
        <v>-3039.9999999999923</v>
      </c>
      <c r="M1512" s="8">
        <f t="shared" si="255"/>
        <v>10.859000725672809</v>
      </c>
      <c r="N1512" s="9">
        <f t="shared" si="254"/>
        <v>2171.8001451345617</v>
      </c>
      <c r="O1512" s="7">
        <f t="shared" ca="1" si="250"/>
        <v>7490.0000000000091</v>
      </c>
      <c r="P1512" s="2" t="str">
        <f t="shared" ca="1" si="251"/>
        <v xml:space="preserve"> </v>
      </c>
      <c r="Q1512" t="str">
        <f t="shared" ca="1" si="252"/>
        <v>B</v>
      </c>
      <c r="R1512">
        <f t="shared" ca="1" si="248"/>
        <v>-59.999999999990905</v>
      </c>
      <c r="S1512">
        <f t="shared" ca="1" si="249"/>
        <v>-6839.9999999999909</v>
      </c>
    </row>
    <row r="1513" spans="1:19" x14ac:dyDescent="0.25">
      <c r="A1513" s="1">
        <v>38742</v>
      </c>
      <c r="B1513">
        <v>695.9</v>
      </c>
      <c r="C1513">
        <v>704.5</v>
      </c>
      <c r="D1513">
        <v>694.3</v>
      </c>
      <c r="E1513">
        <v>700.1</v>
      </c>
      <c r="F1513">
        <v>36670</v>
      </c>
      <c r="G1513">
        <f t="shared" si="253"/>
        <v>10.200000000000045</v>
      </c>
      <c r="H1513" s="2" t="str">
        <f ca="1">IF($C1513&gt;MAX($C1512:OFFSET($C1513,-$H$2+1,0)),"B",IF($D1513&lt;MIN($D1512:OFFSET($D1513,-$H$2+1,0)),"S",H1512))</f>
        <v>B</v>
      </c>
      <c r="I1513" s="2" t="str">
        <f ca="1">IF($C1513&gt;MAX($C1512:OFFSET($C1513,-$I$2+1,0)),"B",IF($D1513&lt;MIN($D1512:OFFSET($D1513,-$I$2+1,0)),"S",I1512))</f>
        <v>B</v>
      </c>
      <c r="J1513" s="2" t="str">
        <f t="shared" ca="1" si="245"/>
        <v>B</v>
      </c>
      <c r="K1513">
        <f t="shared" ca="1" si="246"/>
        <v>439.99999999999773</v>
      </c>
      <c r="L1513">
        <f t="shared" ca="1" si="247"/>
        <v>-2599.9999999999945</v>
      </c>
      <c r="M1513" s="8">
        <f t="shared" si="255"/>
        <v>10.82605068938917</v>
      </c>
      <c r="N1513" s="9">
        <f t="shared" si="254"/>
        <v>2165.2101378778339</v>
      </c>
      <c r="O1513" s="7">
        <f t="shared" ca="1" si="250"/>
        <v>7930.0000000000073</v>
      </c>
      <c r="P1513" s="2" t="str">
        <f t="shared" ca="1" si="251"/>
        <v xml:space="preserve"> </v>
      </c>
      <c r="Q1513" t="str">
        <f t="shared" ca="1" si="252"/>
        <v>B</v>
      </c>
      <c r="R1513">
        <f t="shared" ca="1" si="248"/>
        <v>439.99999999999773</v>
      </c>
      <c r="S1513">
        <f t="shared" ca="1" si="249"/>
        <v>-6399.9999999999927</v>
      </c>
    </row>
    <row r="1514" spans="1:19" x14ac:dyDescent="0.25">
      <c r="A1514" s="1">
        <v>38743</v>
      </c>
      <c r="B1514">
        <v>700</v>
      </c>
      <c r="C1514">
        <v>701.3</v>
      </c>
      <c r="D1514">
        <v>692</v>
      </c>
      <c r="E1514">
        <v>697.5</v>
      </c>
      <c r="F1514">
        <v>23829</v>
      </c>
      <c r="G1514">
        <f t="shared" si="253"/>
        <v>9.2999999999999545</v>
      </c>
      <c r="H1514" s="2" t="str">
        <f ca="1">IF($C1514&gt;MAX($C1513:OFFSET($C1514,-$H$2+1,0)),"B",IF($D1514&lt;MIN($D1513:OFFSET($D1514,-$H$2+1,0)),"S",H1513))</f>
        <v>B</v>
      </c>
      <c r="I1514" s="2" t="str">
        <f ca="1">IF($C1514&gt;MAX($C1513:OFFSET($C1514,-$I$2+1,0)),"B",IF($D1514&lt;MIN($D1513:OFFSET($D1514,-$I$2+1,0)),"S",I1513))</f>
        <v>B</v>
      </c>
      <c r="J1514" s="2" t="str">
        <f t="shared" ca="1" si="245"/>
        <v>B</v>
      </c>
      <c r="K1514">
        <f t="shared" ca="1" si="246"/>
        <v>-260.00000000000227</v>
      </c>
      <c r="L1514">
        <f t="shared" ca="1" si="247"/>
        <v>-2859.9999999999968</v>
      </c>
      <c r="M1514" s="8">
        <f t="shared" si="255"/>
        <v>10.749748154919709</v>
      </c>
      <c r="N1514" s="9">
        <f t="shared" si="254"/>
        <v>2149.9496309839419</v>
      </c>
      <c r="O1514" s="7">
        <f t="shared" ca="1" si="250"/>
        <v>7670.0000000000055</v>
      </c>
      <c r="P1514" s="2" t="str">
        <f t="shared" ca="1" si="251"/>
        <v xml:space="preserve"> </v>
      </c>
      <c r="Q1514" t="str">
        <f t="shared" ca="1" si="252"/>
        <v>B</v>
      </c>
      <c r="R1514">
        <f t="shared" ca="1" si="248"/>
        <v>-260.00000000000227</v>
      </c>
      <c r="S1514">
        <f t="shared" ca="1" si="249"/>
        <v>-6659.9999999999945</v>
      </c>
    </row>
    <row r="1515" spans="1:19" x14ac:dyDescent="0.25">
      <c r="A1515" s="1">
        <v>38744</v>
      </c>
      <c r="B1515">
        <v>697.8</v>
      </c>
      <c r="C1515">
        <v>702.1</v>
      </c>
      <c r="D1515">
        <v>693.2</v>
      </c>
      <c r="E1515">
        <v>696.4</v>
      </c>
      <c r="F1515">
        <v>35426</v>
      </c>
      <c r="G1515">
        <f t="shared" si="253"/>
        <v>8.8999999999999773</v>
      </c>
      <c r="H1515" s="2" t="str">
        <f ca="1">IF($C1515&gt;MAX($C1514:OFFSET($C1515,-$H$2+1,0)),"B",IF($D1515&lt;MIN($D1514:OFFSET($D1515,-$H$2+1,0)),"S",H1514))</f>
        <v>B</v>
      </c>
      <c r="I1515" s="2" t="str">
        <f ca="1">IF($C1515&gt;MAX($C1514:OFFSET($C1515,-$I$2+1,0)),"B",IF($D1515&lt;MIN($D1514:OFFSET($D1515,-$I$2+1,0)),"S",I1514))</f>
        <v>B</v>
      </c>
      <c r="J1515" s="2" t="str">
        <f t="shared" ca="1" si="245"/>
        <v>B</v>
      </c>
      <c r="K1515">
        <f t="shared" ca="1" si="246"/>
        <v>-110.00000000000227</v>
      </c>
      <c r="L1515">
        <f t="shared" ca="1" si="247"/>
        <v>-2969.9999999999991</v>
      </c>
      <c r="M1515" s="8">
        <f t="shared" si="255"/>
        <v>10.657260747173723</v>
      </c>
      <c r="N1515" s="9">
        <f t="shared" si="254"/>
        <v>2131.4521494347446</v>
      </c>
      <c r="O1515" s="7">
        <f t="shared" ca="1" si="250"/>
        <v>7560.0000000000036</v>
      </c>
      <c r="P1515" s="2" t="str">
        <f t="shared" ca="1" si="251"/>
        <v xml:space="preserve"> </v>
      </c>
      <c r="Q1515" t="str">
        <f t="shared" ca="1" si="252"/>
        <v>B</v>
      </c>
      <c r="R1515">
        <f t="shared" ca="1" si="248"/>
        <v>-110.00000000000227</v>
      </c>
      <c r="S1515">
        <f t="shared" ca="1" si="249"/>
        <v>-6769.9999999999964</v>
      </c>
    </row>
    <row r="1516" spans="1:19" x14ac:dyDescent="0.25">
      <c r="A1516" s="1">
        <v>38747</v>
      </c>
      <c r="B1516">
        <v>696.4</v>
      </c>
      <c r="C1516">
        <v>703.7</v>
      </c>
      <c r="D1516">
        <v>695.2</v>
      </c>
      <c r="E1516">
        <v>703.3</v>
      </c>
      <c r="F1516">
        <v>29922</v>
      </c>
      <c r="G1516">
        <f t="shared" si="253"/>
        <v>8.5</v>
      </c>
      <c r="H1516" s="2" t="str">
        <f ca="1">IF($C1516&gt;MAX($C1515:OFFSET($C1516,-$H$2+1,0)),"B",IF($D1516&lt;MIN($D1515:OFFSET($D1516,-$H$2+1,0)),"S",H1515))</f>
        <v>B</v>
      </c>
      <c r="I1516" s="2" t="str">
        <f ca="1">IF($C1516&gt;MAX($C1515:OFFSET($C1516,-$I$2+1,0)),"B",IF($D1516&lt;MIN($D1515:OFFSET($D1516,-$I$2+1,0)),"S",I1515))</f>
        <v>B</v>
      </c>
      <c r="J1516" s="2" t="str">
        <f t="shared" ca="1" si="245"/>
        <v>B</v>
      </c>
      <c r="K1516">
        <f t="shared" ca="1" si="246"/>
        <v>689.99999999999773</v>
      </c>
      <c r="L1516">
        <f t="shared" ca="1" si="247"/>
        <v>-2280.0000000000014</v>
      </c>
      <c r="M1516" s="8">
        <f t="shared" si="255"/>
        <v>10.549397709815036</v>
      </c>
      <c r="N1516" s="9">
        <f t="shared" si="254"/>
        <v>2109.8795419630073</v>
      </c>
      <c r="O1516" s="7">
        <f t="shared" ca="1" si="250"/>
        <v>8250.0000000000018</v>
      </c>
      <c r="P1516" s="2" t="str">
        <f t="shared" ca="1" si="251"/>
        <v xml:space="preserve"> </v>
      </c>
      <c r="Q1516" t="str">
        <f t="shared" ca="1" si="252"/>
        <v>B</v>
      </c>
      <c r="R1516">
        <f t="shared" ca="1" si="248"/>
        <v>689.99999999999773</v>
      </c>
      <c r="S1516">
        <f t="shared" ca="1" si="249"/>
        <v>-6079.9999999999982</v>
      </c>
    </row>
    <row r="1517" spans="1:19" x14ac:dyDescent="0.25">
      <c r="A1517" s="1">
        <v>38748</v>
      </c>
      <c r="B1517">
        <v>703.7</v>
      </c>
      <c r="C1517">
        <v>710</v>
      </c>
      <c r="D1517">
        <v>702.7</v>
      </c>
      <c r="E1517">
        <v>708.2</v>
      </c>
      <c r="F1517">
        <v>29876</v>
      </c>
      <c r="G1517">
        <f t="shared" si="253"/>
        <v>7.2999999999999545</v>
      </c>
      <c r="H1517" s="2" t="str">
        <f ca="1">IF($C1517&gt;MAX($C1516:OFFSET($C1517,-$H$2+1,0)),"B",IF($D1517&lt;MIN($D1516:OFFSET($D1517,-$H$2+1,0)),"S",H1516))</f>
        <v>B</v>
      </c>
      <c r="I1517" s="2" t="str">
        <f ca="1">IF($C1517&gt;MAX($C1516:OFFSET($C1517,-$I$2+1,0)),"B",IF($D1517&lt;MIN($D1516:OFFSET($D1517,-$I$2+1,0)),"S",I1516))</f>
        <v>B</v>
      </c>
      <c r="J1517" s="2" t="str">
        <f t="shared" ca="1" si="245"/>
        <v>B</v>
      </c>
      <c r="K1517">
        <f t="shared" ca="1" si="246"/>
        <v>490.00000000000909</v>
      </c>
      <c r="L1517">
        <f t="shared" ca="1" si="247"/>
        <v>-1789.9999999999923</v>
      </c>
      <c r="M1517" s="8">
        <f t="shared" si="255"/>
        <v>10.386927824324282</v>
      </c>
      <c r="N1517" s="9">
        <f t="shared" si="254"/>
        <v>2077.3855648648564</v>
      </c>
      <c r="O1517" s="7">
        <f t="shared" ca="1" si="250"/>
        <v>8740.0000000000109</v>
      </c>
      <c r="P1517" s="2" t="str">
        <f t="shared" ca="1" si="251"/>
        <v xml:space="preserve"> </v>
      </c>
      <c r="Q1517" t="str">
        <f t="shared" ca="1" si="252"/>
        <v>B</v>
      </c>
      <c r="R1517">
        <f t="shared" ca="1" si="248"/>
        <v>490.00000000000909</v>
      </c>
      <c r="S1517">
        <f t="shared" ca="1" si="249"/>
        <v>-5589.9999999999891</v>
      </c>
    </row>
    <row r="1518" spans="1:19" x14ac:dyDescent="0.25">
      <c r="A1518" s="1">
        <v>38749</v>
      </c>
      <c r="B1518">
        <v>707.7</v>
      </c>
      <c r="C1518">
        <v>709.1</v>
      </c>
      <c r="D1518">
        <v>700.3</v>
      </c>
      <c r="E1518">
        <v>706.7</v>
      </c>
      <c r="F1518">
        <v>22267</v>
      </c>
      <c r="G1518">
        <f t="shared" si="253"/>
        <v>8.8000000000000682</v>
      </c>
      <c r="H1518" s="2" t="str">
        <f ca="1">IF($C1518&gt;MAX($C1517:OFFSET($C1518,-$H$2+1,0)),"B",IF($D1518&lt;MIN($D1517:OFFSET($D1518,-$H$2+1,0)),"S",H1517))</f>
        <v>B</v>
      </c>
      <c r="I1518" s="2" t="str">
        <f ca="1">IF($C1518&gt;MAX($C1517:OFFSET($C1518,-$I$2+1,0)),"B",IF($D1518&lt;MIN($D1517:OFFSET($D1518,-$I$2+1,0)),"S",I1517))</f>
        <v>B</v>
      </c>
      <c r="J1518" s="2" t="str">
        <f t="shared" ca="1" si="245"/>
        <v>B</v>
      </c>
      <c r="K1518">
        <f t="shared" ca="1" si="246"/>
        <v>-150</v>
      </c>
      <c r="L1518">
        <f t="shared" ca="1" si="247"/>
        <v>-1939.9999999999923</v>
      </c>
      <c r="M1518" s="8">
        <f t="shared" si="255"/>
        <v>10.307581433108071</v>
      </c>
      <c r="N1518" s="9">
        <f t="shared" si="254"/>
        <v>2061.5162866216142</v>
      </c>
      <c r="O1518" s="7">
        <f t="shared" ca="1" si="250"/>
        <v>8590.0000000000109</v>
      </c>
      <c r="P1518" s="2" t="str">
        <f t="shared" ca="1" si="251"/>
        <v xml:space="preserve"> </v>
      </c>
      <c r="Q1518" t="str">
        <f t="shared" ca="1" si="252"/>
        <v>B</v>
      </c>
      <c r="R1518">
        <f t="shared" ca="1" si="248"/>
        <v>-150</v>
      </c>
      <c r="S1518">
        <f t="shared" ca="1" si="249"/>
        <v>-5739.9999999999891</v>
      </c>
    </row>
    <row r="1519" spans="1:19" x14ac:dyDescent="0.25">
      <c r="A1519" s="1">
        <v>38750</v>
      </c>
      <c r="B1519">
        <v>707.2</v>
      </c>
      <c r="C1519">
        <v>712.2</v>
      </c>
      <c r="D1519">
        <v>704.7</v>
      </c>
      <c r="E1519">
        <v>709.5</v>
      </c>
      <c r="F1519">
        <v>42864</v>
      </c>
      <c r="G1519">
        <f t="shared" si="253"/>
        <v>7.5</v>
      </c>
      <c r="H1519" s="2" t="str">
        <f ca="1">IF($C1519&gt;MAX($C1518:OFFSET($C1519,-$H$2+1,0)),"B",IF($D1519&lt;MIN($D1518:OFFSET($D1519,-$H$2+1,0)),"S",H1518))</f>
        <v>B</v>
      </c>
      <c r="I1519" s="2" t="str">
        <f ca="1">IF($C1519&gt;MAX($C1518:OFFSET($C1519,-$I$2+1,0)),"B",IF($D1519&lt;MIN($D1518:OFFSET($D1519,-$I$2+1,0)),"S",I1518))</f>
        <v>B</v>
      </c>
      <c r="J1519" s="2" t="str">
        <f t="shared" ca="1" si="245"/>
        <v>B</v>
      </c>
      <c r="K1519">
        <f t="shared" ca="1" si="246"/>
        <v>279.99999999999545</v>
      </c>
      <c r="L1519">
        <f t="shared" ca="1" si="247"/>
        <v>-1659.9999999999968</v>
      </c>
      <c r="M1519" s="8">
        <f t="shared" si="255"/>
        <v>10.167202361452668</v>
      </c>
      <c r="N1519" s="9">
        <f t="shared" si="254"/>
        <v>2033.4404722905338</v>
      </c>
      <c r="O1519" s="7">
        <f t="shared" ca="1" si="250"/>
        <v>8870.0000000000073</v>
      </c>
      <c r="P1519" s="2" t="str">
        <f t="shared" ca="1" si="251"/>
        <v xml:space="preserve"> </v>
      </c>
      <c r="Q1519" t="str">
        <f t="shared" ca="1" si="252"/>
        <v>B</v>
      </c>
      <c r="R1519">
        <f t="shared" ca="1" si="248"/>
        <v>279.99999999999545</v>
      </c>
      <c r="S1519">
        <f t="shared" ca="1" si="249"/>
        <v>-5459.9999999999936</v>
      </c>
    </row>
    <row r="1520" spans="1:19" x14ac:dyDescent="0.25">
      <c r="A1520" s="1">
        <v>38751</v>
      </c>
      <c r="B1520">
        <v>708.7</v>
      </c>
      <c r="C1520">
        <v>710.7</v>
      </c>
      <c r="D1520">
        <v>701.7</v>
      </c>
      <c r="E1520">
        <v>704.3</v>
      </c>
      <c r="F1520">
        <v>36072</v>
      </c>
      <c r="G1520">
        <f t="shared" si="253"/>
        <v>9</v>
      </c>
      <c r="H1520" s="2" t="str">
        <f ca="1">IF($C1520&gt;MAX($C1519:OFFSET($C1520,-$H$2+1,0)),"B",IF($D1520&lt;MIN($D1519:OFFSET($D1520,-$H$2+1,0)),"S",H1519))</f>
        <v>B</v>
      </c>
      <c r="I1520" s="2" t="str">
        <f ca="1">IF($C1520&gt;MAX($C1519:OFFSET($C1520,-$I$2+1,0)),"B",IF($D1520&lt;MIN($D1519:OFFSET($D1520,-$I$2+1,0)),"S",I1519))</f>
        <v>B</v>
      </c>
      <c r="J1520" s="2" t="str">
        <f t="shared" ca="1" si="245"/>
        <v>B</v>
      </c>
      <c r="K1520">
        <f t="shared" ca="1" si="246"/>
        <v>-520.00000000000455</v>
      </c>
      <c r="L1520">
        <f t="shared" ca="1" si="247"/>
        <v>-2180.0000000000014</v>
      </c>
      <c r="M1520" s="8">
        <f t="shared" si="255"/>
        <v>10.108842243380035</v>
      </c>
      <c r="N1520" s="9">
        <f t="shared" si="254"/>
        <v>2021.768448676007</v>
      </c>
      <c r="O1520" s="7">
        <f t="shared" ca="1" si="250"/>
        <v>8350.0000000000036</v>
      </c>
      <c r="P1520" s="2" t="str">
        <f t="shared" ca="1" si="251"/>
        <v xml:space="preserve"> </v>
      </c>
      <c r="Q1520" t="str">
        <f t="shared" ca="1" si="252"/>
        <v>B</v>
      </c>
      <c r="R1520">
        <f t="shared" ca="1" si="248"/>
        <v>-520.00000000000455</v>
      </c>
      <c r="S1520">
        <f t="shared" ca="1" si="249"/>
        <v>-5979.9999999999982</v>
      </c>
    </row>
    <row r="1521" spans="1:19" x14ac:dyDescent="0.25">
      <c r="A1521" s="1">
        <v>38754</v>
      </c>
      <c r="B1521">
        <v>706.2</v>
      </c>
      <c r="C1521">
        <v>710.7</v>
      </c>
      <c r="D1521">
        <v>703.4</v>
      </c>
      <c r="E1521">
        <v>707</v>
      </c>
      <c r="F1521">
        <v>20061</v>
      </c>
      <c r="G1521">
        <f t="shared" si="253"/>
        <v>7.3000000000000682</v>
      </c>
      <c r="H1521" s="2" t="str">
        <f ca="1">IF($C1521&gt;MAX($C1520:OFFSET($C1521,-$H$2+1,0)),"B",IF($D1521&lt;MIN($D1520:OFFSET($D1521,-$H$2+1,0)),"S",H1520))</f>
        <v>B</v>
      </c>
      <c r="I1521" s="2" t="str">
        <f ca="1">IF($C1521&gt;MAX($C1520:OFFSET($C1521,-$I$2+1,0)),"B",IF($D1521&lt;MIN($D1520:OFFSET($D1521,-$I$2+1,0)),"S",I1520))</f>
        <v>B</v>
      </c>
      <c r="J1521" s="2" t="str">
        <f t="shared" ca="1" si="245"/>
        <v>B</v>
      </c>
      <c r="K1521">
        <f t="shared" ca="1" si="246"/>
        <v>270.00000000000455</v>
      </c>
      <c r="L1521">
        <f t="shared" ca="1" si="247"/>
        <v>-1909.9999999999968</v>
      </c>
      <c r="M1521" s="8">
        <f t="shared" si="255"/>
        <v>9.9684001312110375</v>
      </c>
      <c r="N1521" s="9">
        <f t="shared" si="254"/>
        <v>1993.6800262422075</v>
      </c>
      <c r="O1521" s="7">
        <f t="shared" ca="1" si="250"/>
        <v>8620.0000000000073</v>
      </c>
      <c r="P1521" s="2" t="str">
        <f t="shared" ca="1" si="251"/>
        <v xml:space="preserve"> </v>
      </c>
      <c r="Q1521" t="str">
        <f t="shared" ca="1" si="252"/>
        <v>B</v>
      </c>
      <c r="R1521">
        <f t="shared" ca="1" si="248"/>
        <v>270.00000000000455</v>
      </c>
      <c r="S1521">
        <f t="shared" ca="1" si="249"/>
        <v>-5709.9999999999936</v>
      </c>
    </row>
    <row r="1522" spans="1:19" x14ac:dyDescent="0.25">
      <c r="A1522" s="1">
        <v>38755</v>
      </c>
      <c r="B1522">
        <v>706.7</v>
      </c>
      <c r="C1522">
        <v>707.6</v>
      </c>
      <c r="D1522">
        <v>686.4</v>
      </c>
      <c r="E1522">
        <v>687.5</v>
      </c>
      <c r="F1522">
        <v>21999</v>
      </c>
      <c r="G1522">
        <f t="shared" si="253"/>
        <v>21.200000000000045</v>
      </c>
      <c r="H1522" s="2" t="str">
        <f ca="1">IF($C1522&gt;MAX($C1521:OFFSET($C1522,-$H$2+1,0)),"B",IF($D1522&lt;MIN($D1521:OFFSET($D1522,-$H$2+1,0)),"S",H1521))</f>
        <v>B</v>
      </c>
      <c r="I1522" s="2" t="str">
        <f ca="1">IF($C1522&gt;MAX($C1521:OFFSET($C1522,-$I$2+1,0)),"B",IF($D1522&lt;MIN($D1521:OFFSET($D1522,-$I$2+1,0)),"S",I1521))</f>
        <v>B</v>
      </c>
      <c r="J1522" s="2" t="str">
        <f t="shared" ca="1" si="245"/>
        <v>B</v>
      </c>
      <c r="K1522">
        <f t="shared" ca="1" si="246"/>
        <v>-1950</v>
      </c>
      <c r="L1522">
        <f t="shared" ca="1" si="247"/>
        <v>-3859.9999999999968</v>
      </c>
      <c r="M1522" s="8">
        <f t="shared" si="255"/>
        <v>10.529980124650489</v>
      </c>
      <c r="N1522" s="9">
        <f t="shared" si="254"/>
        <v>2105.996024930098</v>
      </c>
      <c r="O1522" s="7">
        <f t="shared" ca="1" si="250"/>
        <v>6670.0000000000073</v>
      </c>
      <c r="P1522" s="2" t="str">
        <f t="shared" ca="1" si="251"/>
        <v xml:space="preserve"> </v>
      </c>
      <c r="Q1522" t="str">
        <f t="shared" ca="1" si="252"/>
        <v>B</v>
      </c>
      <c r="R1522">
        <f t="shared" ca="1" si="248"/>
        <v>-1950</v>
      </c>
      <c r="S1522">
        <f t="shared" ca="1" si="249"/>
        <v>-7659.9999999999936</v>
      </c>
    </row>
    <row r="1523" spans="1:19" x14ac:dyDescent="0.25">
      <c r="A1523" s="1">
        <v>38756</v>
      </c>
      <c r="B1523">
        <v>687.3</v>
      </c>
      <c r="C1523">
        <v>689.1</v>
      </c>
      <c r="D1523">
        <v>681.2</v>
      </c>
      <c r="E1523">
        <v>686.5</v>
      </c>
      <c r="F1523">
        <v>34300</v>
      </c>
      <c r="G1523">
        <f t="shared" si="253"/>
        <v>7.8999999999999773</v>
      </c>
      <c r="H1523" s="2" t="str">
        <f ca="1">IF($C1523&gt;MAX($C1522:OFFSET($C1523,-$H$2+1,0)),"B",IF($D1523&lt;MIN($D1522:OFFSET($D1523,-$H$2+1,0)),"S",H1522))</f>
        <v>B</v>
      </c>
      <c r="I1523" s="2" t="str">
        <f ca="1">IF($C1523&gt;MAX($C1522:OFFSET($C1523,-$I$2+1,0)),"B",IF($D1523&lt;MIN($D1522:OFFSET($D1523,-$I$2+1,0)),"S",I1522))</f>
        <v>B</v>
      </c>
      <c r="J1523" s="2" t="str">
        <f t="shared" ca="1" si="245"/>
        <v>B</v>
      </c>
      <c r="K1523">
        <f t="shared" ca="1" si="246"/>
        <v>-100</v>
      </c>
      <c r="L1523">
        <f t="shared" ca="1" si="247"/>
        <v>-3959.9999999999968</v>
      </c>
      <c r="M1523" s="8">
        <f t="shared" si="255"/>
        <v>10.398481118417964</v>
      </c>
      <c r="N1523" s="9">
        <f t="shared" si="254"/>
        <v>2079.696223683593</v>
      </c>
      <c r="O1523" s="7">
        <f t="shared" ca="1" si="250"/>
        <v>6570.0000000000073</v>
      </c>
      <c r="P1523" s="2" t="str">
        <f t="shared" ca="1" si="251"/>
        <v xml:space="preserve"> </v>
      </c>
      <c r="Q1523" t="str">
        <f t="shared" ca="1" si="252"/>
        <v>B</v>
      </c>
      <c r="R1523">
        <f t="shared" ca="1" si="248"/>
        <v>-100</v>
      </c>
      <c r="S1523">
        <f t="shared" ca="1" si="249"/>
        <v>-7759.9999999999936</v>
      </c>
    </row>
    <row r="1524" spans="1:19" x14ac:dyDescent="0.25">
      <c r="A1524" s="1">
        <v>38757</v>
      </c>
      <c r="B1524">
        <v>686.6</v>
      </c>
      <c r="C1524">
        <v>701.1</v>
      </c>
      <c r="D1524">
        <v>685</v>
      </c>
      <c r="E1524">
        <v>700.8</v>
      </c>
      <c r="F1524">
        <v>21127</v>
      </c>
      <c r="G1524">
        <f t="shared" si="253"/>
        <v>16.100000000000023</v>
      </c>
      <c r="H1524" s="2" t="str">
        <f ca="1">IF($C1524&gt;MAX($C1523:OFFSET($C1524,-$H$2+1,0)),"B",IF($D1524&lt;MIN($D1523:OFFSET($D1524,-$H$2+1,0)),"S",H1523))</f>
        <v>B</v>
      </c>
      <c r="I1524" s="2" t="str">
        <f ca="1">IF($C1524&gt;MAX($C1523:OFFSET($C1524,-$I$2+1,0)),"B",IF($D1524&lt;MIN($D1523:OFFSET($D1524,-$I$2+1,0)),"S",I1523))</f>
        <v>B</v>
      </c>
      <c r="J1524" s="2" t="str">
        <f t="shared" ca="1" si="245"/>
        <v>B</v>
      </c>
      <c r="K1524">
        <f t="shared" ca="1" si="246"/>
        <v>1429.9999999999955</v>
      </c>
      <c r="L1524">
        <f t="shared" ca="1" si="247"/>
        <v>-2530.0000000000014</v>
      </c>
      <c r="M1524" s="8">
        <f t="shared" si="255"/>
        <v>10.683557062497067</v>
      </c>
      <c r="N1524" s="9">
        <f t="shared" si="254"/>
        <v>2136.7114124994137</v>
      </c>
      <c r="O1524" s="7">
        <f t="shared" ca="1" si="250"/>
        <v>8000.0000000000027</v>
      </c>
      <c r="P1524" s="2" t="str">
        <f t="shared" ca="1" si="251"/>
        <v xml:space="preserve"> </v>
      </c>
      <c r="Q1524" t="str">
        <f t="shared" ca="1" si="252"/>
        <v>B</v>
      </c>
      <c r="R1524">
        <f t="shared" ca="1" si="248"/>
        <v>1429.9999999999955</v>
      </c>
      <c r="S1524">
        <f t="shared" ca="1" si="249"/>
        <v>-6329.9999999999982</v>
      </c>
    </row>
    <row r="1525" spans="1:19" x14ac:dyDescent="0.25">
      <c r="A1525" s="1">
        <v>38758</v>
      </c>
      <c r="B1525">
        <v>700.8</v>
      </c>
      <c r="C1525">
        <v>705</v>
      </c>
      <c r="D1525">
        <v>682.7</v>
      </c>
      <c r="E1525">
        <v>686.2</v>
      </c>
      <c r="F1525">
        <v>17138</v>
      </c>
      <c r="G1525">
        <f t="shared" si="253"/>
        <v>22.299999999999955</v>
      </c>
      <c r="H1525" s="2" t="str">
        <f ca="1">IF($C1525&gt;MAX($C1524:OFFSET($C1525,-$H$2+1,0)),"B",IF($D1525&lt;MIN($D1524:OFFSET($D1525,-$H$2+1,0)),"S",H1524))</f>
        <v>B</v>
      </c>
      <c r="I1525" s="2" t="str">
        <f ca="1">IF($C1525&gt;MAX($C1524:OFFSET($C1525,-$I$2+1,0)),"B",IF($D1525&lt;MIN($D1524:OFFSET($D1525,-$I$2+1,0)),"S",I1524))</f>
        <v>B</v>
      </c>
      <c r="J1525" s="2" t="str">
        <f t="shared" ca="1" si="245"/>
        <v>B</v>
      </c>
      <c r="K1525">
        <f t="shared" ca="1" si="246"/>
        <v>-1459.9999999999909</v>
      </c>
      <c r="L1525">
        <f t="shared" ca="1" si="247"/>
        <v>-3989.9999999999923</v>
      </c>
      <c r="M1525" s="8">
        <f t="shared" si="255"/>
        <v>11.264379209372212</v>
      </c>
      <c r="N1525" s="9">
        <f t="shared" si="254"/>
        <v>2252.8758418744424</v>
      </c>
      <c r="O1525" s="7">
        <f t="shared" ca="1" si="250"/>
        <v>6540.0000000000118</v>
      </c>
      <c r="P1525" s="2" t="str">
        <f t="shared" ca="1" si="251"/>
        <v xml:space="preserve"> </v>
      </c>
      <c r="Q1525" t="str">
        <f t="shared" ca="1" si="252"/>
        <v>B</v>
      </c>
      <c r="R1525">
        <f t="shared" ca="1" si="248"/>
        <v>-1459.9999999999909</v>
      </c>
      <c r="S1525">
        <f t="shared" ca="1" si="249"/>
        <v>-7789.9999999999891</v>
      </c>
    </row>
    <row r="1526" spans="1:19" x14ac:dyDescent="0.25">
      <c r="A1526" s="1">
        <v>38761</v>
      </c>
      <c r="B1526">
        <v>686.2</v>
      </c>
      <c r="C1526">
        <v>688.1</v>
      </c>
      <c r="D1526">
        <v>674.5</v>
      </c>
      <c r="E1526">
        <v>674.8</v>
      </c>
      <c r="F1526">
        <v>73181</v>
      </c>
      <c r="G1526">
        <f t="shared" si="253"/>
        <v>13.600000000000023</v>
      </c>
      <c r="H1526" s="2" t="str">
        <f ca="1">IF($C1526&gt;MAX($C1525:OFFSET($C1526,-$H$2+1,0)),"B",IF($D1526&lt;MIN($D1525:OFFSET($D1526,-$H$2+1,0)),"S",H1525))</f>
        <v>B</v>
      </c>
      <c r="I1526" s="2" t="str">
        <f ca="1">IF($C1526&gt;MAX($C1525:OFFSET($C1526,-$I$2+1,0)),"B",IF($D1526&lt;MIN($D1525:OFFSET($D1526,-$I$2+1,0)),"S",I1525))</f>
        <v>S</v>
      </c>
      <c r="J1526" s="2" t="str">
        <f t="shared" ca="1" si="245"/>
        <v>X</v>
      </c>
      <c r="K1526">
        <f t="shared" ca="1" si="246"/>
        <v>-1140.0000000000091</v>
      </c>
      <c r="L1526">
        <f t="shared" ca="1" si="247"/>
        <v>-5130.0000000000018</v>
      </c>
      <c r="M1526" s="8">
        <f t="shared" si="255"/>
        <v>11.381160248903601</v>
      </c>
      <c r="N1526" s="9">
        <f t="shared" si="254"/>
        <v>2276.2320497807204</v>
      </c>
      <c r="O1526" s="7">
        <f t="shared" ca="1" si="250"/>
        <v>0</v>
      </c>
      <c r="P1526" s="2" t="str">
        <f t="shared" ca="1" si="251"/>
        <v xml:space="preserve"> </v>
      </c>
      <c r="Q1526" t="str">
        <f t="shared" ca="1" si="252"/>
        <v>X</v>
      </c>
      <c r="R1526">
        <f t="shared" ca="1" si="248"/>
        <v>-1140.0000000000091</v>
      </c>
      <c r="S1526">
        <f t="shared" ca="1" si="249"/>
        <v>-8929.9999999999982</v>
      </c>
    </row>
    <row r="1527" spans="1:19" x14ac:dyDescent="0.25">
      <c r="A1527" s="1">
        <v>38762</v>
      </c>
      <c r="B1527">
        <v>674.6</v>
      </c>
      <c r="C1527">
        <v>683.2</v>
      </c>
      <c r="D1527">
        <v>670.5</v>
      </c>
      <c r="E1527">
        <v>681.6</v>
      </c>
      <c r="F1527">
        <v>33636</v>
      </c>
      <c r="G1527">
        <f t="shared" si="253"/>
        <v>12.700000000000045</v>
      </c>
      <c r="H1527" s="2" t="str">
        <f ca="1">IF($C1527&gt;MAX($C1526:OFFSET($C1527,-$H$2+1,0)),"B",IF($D1527&lt;MIN($D1526:OFFSET($D1527,-$H$2+1,0)),"S",H1526))</f>
        <v>B</v>
      </c>
      <c r="I1527" s="2" t="str">
        <f ca="1">IF($C1527&gt;MAX($C1526:OFFSET($C1527,-$I$2+1,0)),"B",IF($D1527&lt;MIN($D1526:OFFSET($D1527,-$I$2+1,0)),"S",I1526))</f>
        <v>S</v>
      </c>
      <c r="J1527" s="2" t="str">
        <f t="shared" ca="1" si="245"/>
        <v>X</v>
      </c>
      <c r="K1527">
        <f t="shared" ca="1" si="246"/>
        <v>0</v>
      </c>
      <c r="L1527">
        <f t="shared" ca="1" si="247"/>
        <v>-5130.0000000000018</v>
      </c>
      <c r="M1527" s="8">
        <f t="shared" si="255"/>
        <v>11.447102236458424</v>
      </c>
      <c r="N1527" s="9">
        <f t="shared" si="254"/>
        <v>2289.4204472916849</v>
      </c>
      <c r="O1527" s="7">
        <f t="shared" ca="1" si="250"/>
        <v>0</v>
      </c>
      <c r="P1527" s="2" t="str">
        <f t="shared" ca="1" si="251"/>
        <v xml:space="preserve"> </v>
      </c>
      <c r="Q1527" t="str">
        <f t="shared" ca="1" si="252"/>
        <v>X</v>
      </c>
      <c r="R1527">
        <f t="shared" ca="1" si="248"/>
        <v>0</v>
      </c>
      <c r="S1527">
        <f t="shared" ca="1" si="249"/>
        <v>-8929.9999999999982</v>
      </c>
    </row>
    <row r="1528" spans="1:19" x14ac:dyDescent="0.25">
      <c r="A1528" s="1">
        <v>38763</v>
      </c>
      <c r="B1528">
        <v>681.5</v>
      </c>
      <c r="C1528">
        <v>683.7</v>
      </c>
      <c r="D1528">
        <v>671.7</v>
      </c>
      <c r="E1528">
        <v>675.4</v>
      </c>
      <c r="F1528">
        <v>14570</v>
      </c>
      <c r="G1528">
        <f t="shared" si="253"/>
        <v>12</v>
      </c>
      <c r="H1528" s="2" t="str">
        <f ca="1">IF($C1528&gt;MAX($C1527:OFFSET($C1528,-$H$2+1,0)),"B",IF($D1528&lt;MIN($D1527:OFFSET($D1528,-$H$2+1,0)),"S",H1527))</f>
        <v>B</v>
      </c>
      <c r="I1528" s="2" t="str">
        <f ca="1">IF($C1528&gt;MAX($C1527:OFFSET($C1528,-$I$2+1,0)),"B",IF($D1528&lt;MIN($D1527:OFFSET($D1528,-$I$2+1,0)),"S",I1527))</f>
        <v>S</v>
      </c>
      <c r="J1528" s="2" t="str">
        <f t="shared" ca="1" si="245"/>
        <v>X</v>
      </c>
      <c r="K1528">
        <f t="shared" ca="1" si="246"/>
        <v>0</v>
      </c>
      <c r="L1528">
        <f t="shared" ca="1" si="247"/>
        <v>-5130.0000000000018</v>
      </c>
      <c r="M1528" s="8">
        <f t="shared" si="255"/>
        <v>11.474747124635503</v>
      </c>
      <c r="N1528" s="9">
        <f t="shared" si="254"/>
        <v>2294.9494249271006</v>
      </c>
      <c r="O1528" s="7">
        <f t="shared" ca="1" si="250"/>
        <v>0</v>
      </c>
      <c r="P1528" s="2" t="str">
        <f t="shared" ca="1" si="251"/>
        <v xml:space="preserve"> </v>
      </c>
      <c r="Q1528" t="str">
        <f t="shared" ca="1" si="252"/>
        <v>X</v>
      </c>
      <c r="R1528">
        <f t="shared" ca="1" si="248"/>
        <v>0</v>
      </c>
      <c r="S1528">
        <f t="shared" ca="1" si="249"/>
        <v>-8929.9999999999982</v>
      </c>
    </row>
    <row r="1529" spans="1:19" x14ac:dyDescent="0.25">
      <c r="A1529" s="1">
        <v>38764</v>
      </c>
      <c r="B1529">
        <v>675.3</v>
      </c>
      <c r="C1529">
        <v>681.9</v>
      </c>
      <c r="D1529">
        <v>671.3</v>
      </c>
      <c r="E1529">
        <v>681.5</v>
      </c>
      <c r="F1529">
        <v>16150</v>
      </c>
      <c r="G1529">
        <f t="shared" si="253"/>
        <v>10.600000000000023</v>
      </c>
      <c r="H1529" s="2" t="str">
        <f ca="1">IF($C1529&gt;MAX($C1528:OFFSET($C1529,-$H$2+1,0)),"B",IF($D1529&lt;MIN($D1528:OFFSET($D1529,-$H$2+1,0)),"S",H1528))</f>
        <v>B</v>
      </c>
      <c r="I1529" s="2" t="str">
        <f ca="1">IF($C1529&gt;MAX($C1528:OFFSET($C1529,-$I$2+1,0)),"B",IF($D1529&lt;MIN($D1528:OFFSET($D1529,-$I$2+1,0)),"S",I1528))</f>
        <v>S</v>
      </c>
      <c r="J1529" s="2" t="str">
        <f t="shared" ca="1" si="245"/>
        <v>X</v>
      </c>
      <c r="K1529">
        <f t="shared" ca="1" si="246"/>
        <v>0</v>
      </c>
      <c r="L1529">
        <f t="shared" ca="1" si="247"/>
        <v>-5130.0000000000018</v>
      </c>
      <c r="M1529" s="8">
        <f t="shared" si="255"/>
        <v>11.43100976840373</v>
      </c>
      <c r="N1529" s="9">
        <f t="shared" si="254"/>
        <v>2286.2019536807461</v>
      </c>
      <c r="O1529" s="7">
        <f t="shared" ca="1" si="250"/>
        <v>0</v>
      </c>
      <c r="P1529" s="2" t="str">
        <f t="shared" ca="1" si="251"/>
        <v xml:space="preserve"> </v>
      </c>
      <c r="Q1529" t="str">
        <f t="shared" ca="1" si="252"/>
        <v>X</v>
      </c>
      <c r="R1529">
        <f t="shared" ca="1" si="248"/>
        <v>0</v>
      </c>
      <c r="S1529">
        <f t="shared" ca="1" si="249"/>
        <v>-8929.9999999999982</v>
      </c>
    </row>
    <row r="1530" spans="1:19" x14ac:dyDescent="0.25">
      <c r="A1530" s="1">
        <v>38765</v>
      </c>
      <c r="B1530">
        <v>680.8</v>
      </c>
      <c r="C1530">
        <v>689.7</v>
      </c>
      <c r="D1530">
        <v>679.3</v>
      </c>
      <c r="E1530">
        <v>687.3</v>
      </c>
      <c r="F1530">
        <v>22464</v>
      </c>
      <c r="G1530">
        <f t="shared" si="253"/>
        <v>10.400000000000091</v>
      </c>
      <c r="H1530" s="2" t="str">
        <f ca="1">IF($C1530&gt;MAX($C1529:OFFSET($C1530,-$H$2+1,0)),"B",IF($D1530&lt;MIN($D1529:OFFSET($D1530,-$H$2+1,0)),"S",H1529))</f>
        <v>B</v>
      </c>
      <c r="I1530" s="2" t="str">
        <f ca="1">IF($C1530&gt;MAX($C1529:OFFSET($C1530,-$I$2+1,0)),"B",IF($D1530&lt;MIN($D1529:OFFSET($D1530,-$I$2+1,0)),"S",I1529))</f>
        <v>S</v>
      </c>
      <c r="J1530" s="2" t="str">
        <f t="shared" ca="1" si="245"/>
        <v>X</v>
      </c>
      <c r="K1530">
        <f t="shared" ca="1" si="246"/>
        <v>0</v>
      </c>
      <c r="L1530">
        <f t="shared" ca="1" si="247"/>
        <v>-5130.0000000000018</v>
      </c>
      <c r="M1530" s="8">
        <f t="shared" si="255"/>
        <v>11.379459279983546</v>
      </c>
      <c r="N1530" s="9">
        <f t="shared" si="254"/>
        <v>2275.8918559967092</v>
      </c>
      <c r="O1530" s="7">
        <f t="shared" ca="1" si="250"/>
        <v>0</v>
      </c>
      <c r="P1530" s="2" t="str">
        <f t="shared" ca="1" si="251"/>
        <v xml:space="preserve"> </v>
      </c>
      <c r="Q1530" t="str">
        <f t="shared" ca="1" si="252"/>
        <v>X</v>
      </c>
      <c r="R1530">
        <f t="shared" ca="1" si="248"/>
        <v>0</v>
      </c>
      <c r="S1530">
        <f t="shared" ca="1" si="249"/>
        <v>-8929.9999999999982</v>
      </c>
    </row>
    <row r="1531" spans="1:19" x14ac:dyDescent="0.25">
      <c r="A1531" s="1">
        <v>38769</v>
      </c>
      <c r="B1531">
        <v>690.4</v>
      </c>
      <c r="C1531">
        <v>692.2</v>
      </c>
      <c r="D1531">
        <v>685.8</v>
      </c>
      <c r="E1531">
        <v>689.3</v>
      </c>
      <c r="F1531">
        <v>22754</v>
      </c>
      <c r="G1531">
        <f t="shared" si="253"/>
        <v>6.4000000000000909</v>
      </c>
      <c r="H1531" s="2" t="str">
        <f ca="1">IF($C1531&gt;MAX($C1530:OFFSET($C1531,-$H$2+1,0)),"B",IF($D1531&lt;MIN($D1530:OFFSET($D1531,-$H$2+1,0)),"S",H1530))</f>
        <v>B</v>
      </c>
      <c r="I1531" s="2" t="str">
        <f ca="1">IF($C1531&gt;MAX($C1530:OFFSET($C1531,-$I$2+1,0)),"B",IF($D1531&lt;MIN($D1530:OFFSET($D1531,-$I$2+1,0)),"S",I1530))</f>
        <v>S</v>
      </c>
      <c r="J1531" s="2" t="str">
        <f t="shared" ca="1" si="245"/>
        <v>X</v>
      </c>
      <c r="K1531">
        <f t="shared" ca="1" si="246"/>
        <v>0</v>
      </c>
      <c r="L1531">
        <f t="shared" ca="1" si="247"/>
        <v>-5130.0000000000018</v>
      </c>
      <c r="M1531" s="8">
        <f t="shared" si="255"/>
        <v>11.130486315984374</v>
      </c>
      <c r="N1531" s="9">
        <f t="shared" si="254"/>
        <v>2226.0972631968748</v>
      </c>
      <c r="O1531" s="7">
        <f t="shared" ca="1" si="250"/>
        <v>0</v>
      </c>
      <c r="P1531" s="2" t="str">
        <f t="shared" ca="1" si="251"/>
        <v xml:space="preserve"> </v>
      </c>
      <c r="Q1531" t="str">
        <f t="shared" ca="1" si="252"/>
        <v>X</v>
      </c>
      <c r="R1531">
        <f t="shared" ca="1" si="248"/>
        <v>0</v>
      </c>
      <c r="S1531">
        <f t="shared" ca="1" si="249"/>
        <v>-8929.9999999999982</v>
      </c>
    </row>
    <row r="1532" spans="1:19" x14ac:dyDescent="0.25">
      <c r="A1532" s="1">
        <v>38770</v>
      </c>
      <c r="B1532">
        <v>689.6</v>
      </c>
      <c r="C1532">
        <v>690.4</v>
      </c>
      <c r="D1532">
        <v>682.5</v>
      </c>
      <c r="E1532">
        <v>689.3</v>
      </c>
      <c r="F1532">
        <v>28949</v>
      </c>
      <c r="G1532">
        <f t="shared" si="253"/>
        <v>7.8999999999999773</v>
      </c>
      <c r="H1532" s="2" t="str">
        <f ca="1">IF($C1532&gt;MAX($C1531:OFFSET($C1532,-$H$2+1,0)),"B",IF($D1532&lt;MIN($D1531:OFFSET($D1532,-$H$2+1,0)),"S",H1531))</f>
        <v>B</v>
      </c>
      <c r="I1532" s="2" t="str">
        <f ca="1">IF($C1532&gt;MAX($C1531:OFFSET($C1532,-$I$2+1,0)),"B",IF($D1532&lt;MIN($D1531:OFFSET($D1532,-$I$2+1,0)),"S",I1531))</f>
        <v>S</v>
      </c>
      <c r="J1532" s="2" t="str">
        <f t="shared" ca="1" si="245"/>
        <v>X</v>
      </c>
      <c r="K1532">
        <f t="shared" ca="1" si="246"/>
        <v>0</v>
      </c>
      <c r="L1532">
        <f t="shared" ca="1" si="247"/>
        <v>-5130.0000000000018</v>
      </c>
      <c r="M1532" s="8">
        <f t="shared" si="255"/>
        <v>10.968962000185154</v>
      </c>
      <c r="N1532" s="9">
        <f t="shared" si="254"/>
        <v>2193.7924000370308</v>
      </c>
      <c r="O1532" s="7">
        <f t="shared" ca="1" si="250"/>
        <v>0</v>
      </c>
      <c r="P1532" s="2" t="str">
        <f t="shared" ca="1" si="251"/>
        <v xml:space="preserve"> </v>
      </c>
      <c r="Q1532" t="str">
        <f t="shared" ca="1" si="252"/>
        <v>X</v>
      </c>
      <c r="R1532">
        <f t="shared" ca="1" si="248"/>
        <v>0</v>
      </c>
      <c r="S1532">
        <f t="shared" ca="1" si="249"/>
        <v>-8929.9999999999982</v>
      </c>
    </row>
    <row r="1533" spans="1:19" x14ac:dyDescent="0.25">
      <c r="A1533" s="1">
        <v>38771</v>
      </c>
      <c r="B1533">
        <v>688.8</v>
      </c>
      <c r="C1533">
        <v>691.1</v>
      </c>
      <c r="D1533">
        <v>683</v>
      </c>
      <c r="E1533">
        <v>683.6</v>
      </c>
      <c r="F1533">
        <v>28888</v>
      </c>
      <c r="G1533">
        <f t="shared" si="253"/>
        <v>8.1000000000000227</v>
      </c>
      <c r="H1533" s="2" t="str">
        <f ca="1">IF($C1533&gt;MAX($C1532:OFFSET($C1533,-$H$2+1,0)),"B",IF($D1533&lt;MIN($D1532:OFFSET($D1533,-$H$2+1,0)),"S",H1532))</f>
        <v>B</v>
      </c>
      <c r="I1533" s="2" t="str">
        <f ca="1">IF($C1533&gt;MAX($C1532:OFFSET($C1533,-$I$2+1,0)),"B",IF($D1533&lt;MIN($D1532:OFFSET($D1533,-$I$2+1,0)),"S",I1532))</f>
        <v>S</v>
      </c>
      <c r="J1533" s="2" t="str">
        <f t="shared" ref="J1533:J1596" ca="1" si="256">IF(H1533=I1533,I1533,"X")</f>
        <v>X</v>
      </c>
      <c r="K1533">
        <f t="shared" ca="1" si="246"/>
        <v>0</v>
      </c>
      <c r="L1533">
        <f t="shared" ca="1" si="247"/>
        <v>-5130.0000000000018</v>
      </c>
      <c r="M1533" s="8">
        <f t="shared" si="255"/>
        <v>10.825513900175897</v>
      </c>
      <c r="N1533" s="9">
        <f t="shared" si="254"/>
        <v>2165.1027800351794</v>
      </c>
      <c r="O1533" s="7">
        <f t="shared" ca="1" si="250"/>
        <v>0</v>
      </c>
      <c r="P1533" s="2" t="str">
        <f t="shared" ca="1" si="251"/>
        <v xml:space="preserve"> </v>
      </c>
      <c r="Q1533" t="str">
        <f t="shared" ca="1" si="252"/>
        <v>X</v>
      </c>
      <c r="R1533">
        <f t="shared" ca="1" si="248"/>
        <v>0</v>
      </c>
      <c r="S1533">
        <f t="shared" ca="1" si="249"/>
        <v>-8929.9999999999982</v>
      </c>
    </row>
    <row r="1534" spans="1:19" x14ac:dyDescent="0.25">
      <c r="A1534" s="1">
        <v>38772</v>
      </c>
      <c r="B1534">
        <v>684.2</v>
      </c>
      <c r="C1534">
        <v>694.7</v>
      </c>
      <c r="D1534">
        <v>682.3</v>
      </c>
      <c r="E1534">
        <v>693.9</v>
      </c>
      <c r="F1534">
        <v>29661</v>
      </c>
      <c r="G1534">
        <f t="shared" si="253"/>
        <v>12.400000000000091</v>
      </c>
      <c r="H1534" s="2" t="str">
        <f ca="1">IF($C1534&gt;MAX($C1533:OFFSET($C1534,-$H$2+1,0)),"B",IF($D1534&lt;MIN($D1533:OFFSET($D1534,-$H$2+1,0)),"S",H1533))</f>
        <v>B</v>
      </c>
      <c r="I1534" s="2" t="str">
        <f ca="1">IF($C1534&gt;MAX($C1533:OFFSET($C1534,-$I$2+1,0)),"B",IF($D1534&lt;MIN($D1533:OFFSET($D1534,-$I$2+1,0)),"S",I1533))</f>
        <v>S</v>
      </c>
      <c r="J1534" s="2" t="str">
        <f t="shared" ca="1" si="256"/>
        <v>X</v>
      </c>
      <c r="K1534">
        <f t="shared" ref="K1534:K1597" ca="1" si="257">IF(J1533="B",$K$2*(E1534-E1533),IF(J1533="S",$K$2*(E1533-E1534),0))</f>
        <v>0</v>
      </c>
      <c r="L1534">
        <f t="shared" ref="L1534:L1597" ca="1" si="258">L1533+K1534</f>
        <v>-5130.0000000000018</v>
      </c>
      <c r="M1534" s="8">
        <f t="shared" si="255"/>
        <v>10.904238205167108</v>
      </c>
      <c r="N1534" s="9">
        <f t="shared" si="254"/>
        <v>2180.8476410334215</v>
      </c>
      <c r="O1534" s="7">
        <f t="shared" ca="1" si="250"/>
        <v>0</v>
      </c>
      <c r="P1534" s="2" t="str">
        <f t="shared" ca="1" si="251"/>
        <v xml:space="preserve"> </v>
      </c>
      <c r="Q1534" t="str">
        <f t="shared" ca="1" si="252"/>
        <v>X</v>
      </c>
      <c r="R1534">
        <f t="shared" ref="R1534:R1597" ca="1" si="259">IF(Q1533&lt;&gt;"X",K1534,0)</f>
        <v>0</v>
      </c>
      <c r="S1534">
        <f t="shared" ref="S1534:S1597" ca="1" si="260">S1533+R1534</f>
        <v>-8929.9999999999982</v>
      </c>
    </row>
    <row r="1535" spans="1:19" x14ac:dyDescent="0.25">
      <c r="A1535" s="1">
        <v>38775</v>
      </c>
      <c r="B1535">
        <v>693.7</v>
      </c>
      <c r="C1535">
        <v>694.4</v>
      </c>
      <c r="D1535">
        <v>687.5</v>
      </c>
      <c r="E1535">
        <v>689.7</v>
      </c>
      <c r="F1535">
        <v>30345</v>
      </c>
      <c r="G1535">
        <f t="shared" si="253"/>
        <v>6.8999999999999773</v>
      </c>
      <c r="H1535" s="2" t="str">
        <f ca="1">IF($C1535&gt;MAX($C1534:OFFSET($C1535,-$H$2+1,0)),"B",IF($D1535&lt;MIN($D1534:OFFSET($D1535,-$H$2+1,0)),"S",H1534))</f>
        <v>B</v>
      </c>
      <c r="I1535" s="2" t="str">
        <f ca="1">IF($C1535&gt;MAX($C1534:OFFSET($C1535,-$I$2+1,0)),"B",IF($D1535&lt;MIN($D1534:OFFSET($D1535,-$I$2+1,0)),"S",I1534))</f>
        <v>S</v>
      </c>
      <c r="J1535" s="2" t="str">
        <f t="shared" ca="1" si="256"/>
        <v>X</v>
      </c>
      <c r="K1535">
        <f t="shared" ca="1" si="257"/>
        <v>0</v>
      </c>
      <c r="L1535">
        <f t="shared" ca="1" si="258"/>
        <v>-5130.0000000000018</v>
      </c>
      <c r="M1535" s="8">
        <f t="shared" si="255"/>
        <v>10.704026294908751</v>
      </c>
      <c r="N1535" s="9">
        <f t="shared" si="254"/>
        <v>2140.8052589817503</v>
      </c>
      <c r="O1535" s="7">
        <f t="shared" ref="O1535:O1598" ca="1" si="261">IF(J1535=J1534,K1535+O1534,0)</f>
        <v>0</v>
      </c>
      <c r="P1535" s="2" t="str">
        <f t="shared" ref="P1535:P1598" ca="1" si="262">IF(O1535&lt;-N1535,"X"," ")</f>
        <v xml:space="preserve"> </v>
      </c>
      <c r="Q1535" t="str">
        <f t="shared" ref="Q1535:Q1598" ca="1" si="263">IF(AND(Q1534&lt;&gt;"X",P1535="X"),"X",IF(AND(Q1534="X",J1535&lt;&gt;J1534),J1535,IF(J1535="X","X",Q1534)))</f>
        <v>X</v>
      </c>
      <c r="R1535">
        <f t="shared" ca="1" si="259"/>
        <v>0</v>
      </c>
      <c r="S1535">
        <f t="shared" ca="1" si="260"/>
        <v>-8929.9999999999982</v>
      </c>
    </row>
    <row r="1536" spans="1:19" x14ac:dyDescent="0.25">
      <c r="A1536" s="1">
        <v>38776</v>
      </c>
      <c r="B1536">
        <v>689.9</v>
      </c>
      <c r="C1536">
        <v>696.8</v>
      </c>
      <c r="D1536">
        <v>687.8</v>
      </c>
      <c r="E1536">
        <v>696.6</v>
      </c>
      <c r="F1536">
        <v>25720</v>
      </c>
      <c r="G1536">
        <f t="shared" si="253"/>
        <v>9</v>
      </c>
      <c r="H1536" s="2" t="str">
        <f ca="1">IF($C1536&gt;MAX($C1535:OFFSET($C1536,-$H$2+1,0)),"B",IF($D1536&lt;MIN($D1535:OFFSET($D1536,-$H$2+1,0)),"S",H1535))</f>
        <v>B</v>
      </c>
      <c r="I1536" s="2" t="str">
        <f ca="1">IF($C1536&gt;MAX($C1535:OFFSET($C1536,-$I$2+1,0)),"B",IF($D1536&lt;MIN($D1535:OFFSET($D1536,-$I$2+1,0)),"S",I1535))</f>
        <v>S</v>
      </c>
      <c r="J1536" s="2" t="str">
        <f t="shared" ca="1" si="256"/>
        <v>X</v>
      </c>
      <c r="K1536">
        <f t="shared" ca="1" si="257"/>
        <v>0</v>
      </c>
      <c r="L1536">
        <f t="shared" ca="1" si="258"/>
        <v>-5130.0000000000018</v>
      </c>
      <c r="M1536" s="8">
        <f t="shared" si="255"/>
        <v>10.618824980163314</v>
      </c>
      <c r="N1536" s="9">
        <f t="shared" si="254"/>
        <v>2123.764996032663</v>
      </c>
      <c r="O1536" s="7">
        <f t="shared" ca="1" si="261"/>
        <v>0</v>
      </c>
      <c r="P1536" s="2" t="str">
        <f t="shared" ca="1" si="262"/>
        <v xml:space="preserve"> </v>
      </c>
      <c r="Q1536" t="str">
        <f t="shared" ca="1" si="263"/>
        <v>X</v>
      </c>
      <c r="R1536">
        <f t="shared" ca="1" si="259"/>
        <v>0</v>
      </c>
      <c r="S1536">
        <f t="shared" ca="1" si="260"/>
        <v>-8929.9999999999982</v>
      </c>
    </row>
    <row r="1537" spans="1:19" x14ac:dyDescent="0.25">
      <c r="A1537" s="1">
        <v>38777</v>
      </c>
      <c r="B1537">
        <v>695.8</v>
      </c>
      <c r="C1537">
        <v>701.7</v>
      </c>
      <c r="D1537">
        <v>695.1</v>
      </c>
      <c r="E1537">
        <v>698.5</v>
      </c>
      <c r="F1537">
        <v>31281</v>
      </c>
      <c r="G1537">
        <f t="shared" si="253"/>
        <v>6.6000000000000227</v>
      </c>
      <c r="H1537" s="2" t="str">
        <f ca="1">IF($C1537&gt;MAX($C1536:OFFSET($C1537,-$H$2+1,0)),"B",IF($D1537&lt;MIN($D1536:OFFSET($D1537,-$H$2+1,0)),"S",H1536))</f>
        <v>B</v>
      </c>
      <c r="I1537" s="2" t="str">
        <f ca="1">IF($C1537&gt;MAX($C1536:OFFSET($C1537,-$I$2+1,0)),"B",IF($D1537&lt;MIN($D1536:OFFSET($D1537,-$I$2+1,0)),"S",I1536))</f>
        <v>S</v>
      </c>
      <c r="J1537" s="2" t="str">
        <f t="shared" ca="1" si="256"/>
        <v>X</v>
      </c>
      <c r="K1537">
        <f t="shared" ca="1" si="257"/>
        <v>0</v>
      </c>
      <c r="L1537">
        <f t="shared" ca="1" si="258"/>
        <v>-5130.0000000000018</v>
      </c>
      <c r="M1537" s="8">
        <f t="shared" si="255"/>
        <v>10.417883731155149</v>
      </c>
      <c r="N1537" s="9">
        <f t="shared" si="254"/>
        <v>2083.5767462310296</v>
      </c>
      <c r="O1537" s="7">
        <f t="shared" ca="1" si="261"/>
        <v>0</v>
      </c>
      <c r="P1537" s="2" t="str">
        <f t="shared" ca="1" si="262"/>
        <v xml:space="preserve"> </v>
      </c>
      <c r="Q1537" t="str">
        <f t="shared" ca="1" si="263"/>
        <v>X</v>
      </c>
      <c r="R1537">
        <f t="shared" ca="1" si="259"/>
        <v>0</v>
      </c>
      <c r="S1537">
        <f t="shared" ca="1" si="260"/>
        <v>-8929.9999999999982</v>
      </c>
    </row>
    <row r="1538" spans="1:19" x14ac:dyDescent="0.25">
      <c r="A1538" s="1">
        <v>38778</v>
      </c>
      <c r="B1538">
        <v>698.3</v>
      </c>
      <c r="C1538">
        <v>703.5</v>
      </c>
      <c r="D1538">
        <v>696.4</v>
      </c>
      <c r="E1538">
        <v>703.1</v>
      </c>
      <c r="F1538">
        <v>29888</v>
      </c>
      <c r="G1538">
        <f t="shared" si="253"/>
        <v>7.1000000000000227</v>
      </c>
      <c r="H1538" s="2" t="str">
        <f ca="1">IF($C1538&gt;MAX($C1537:OFFSET($C1538,-$H$2+1,0)),"B",IF($D1538&lt;MIN($D1537:OFFSET($D1538,-$H$2+1,0)),"S",H1537))</f>
        <v>B</v>
      </c>
      <c r="I1538" s="2" t="str">
        <f ca="1">IF($C1538&gt;MAX($C1537:OFFSET($C1538,-$I$2+1,0)),"B",IF($D1538&lt;MIN($D1537:OFFSET($D1538,-$I$2+1,0)),"S",I1537))</f>
        <v>S</v>
      </c>
      <c r="J1538" s="2" t="str">
        <f t="shared" ca="1" si="256"/>
        <v>X</v>
      </c>
      <c r="K1538">
        <f t="shared" ca="1" si="257"/>
        <v>0</v>
      </c>
      <c r="L1538">
        <f t="shared" ca="1" si="258"/>
        <v>-5130.0000000000018</v>
      </c>
      <c r="M1538" s="8">
        <f t="shared" si="255"/>
        <v>10.251989544597393</v>
      </c>
      <c r="N1538" s="9">
        <f t="shared" si="254"/>
        <v>2050.3979089194786</v>
      </c>
      <c r="O1538" s="7">
        <f t="shared" ca="1" si="261"/>
        <v>0</v>
      </c>
      <c r="P1538" s="2" t="str">
        <f t="shared" ca="1" si="262"/>
        <v xml:space="preserve"> </v>
      </c>
      <c r="Q1538" t="str">
        <f t="shared" ca="1" si="263"/>
        <v>X</v>
      </c>
      <c r="R1538">
        <f t="shared" ca="1" si="259"/>
        <v>0</v>
      </c>
      <c r="S1538">
        <f t="shared" ca="1" si="260"/>
        <v>-8929.9999999999982</v>
      </c>
    </row>
    <row r="1539" spans="1:19" x14ac:dyDescent="0.25">
      <c r="A1539" s="1">
        <v>38779</v>
      </c>
      <c r="B1539">
        <v>703.3</v>
      </c>
      <c r="C1539">
        <v>705.2</v>
      </c>
      <c r="D1539">
        <v>698.9</v>
      </c>
      <c r="E1539">
        <v>700.7</v>
      </c>
      <c r="F1539">
        <v>19388</v>
      </c>
      <c r="G1539">
        <f t="shared" si="253"/>
        <v>6.3000000000000682</v>
      </c>
      <c r="H1539" s="2" t="str">
        <f ca="1">IF($C1539&gt;MAX($C1538:OFFSET($C1539,-$H$2+1,0)),"B",IF($D1539&lt;MIN($D1538:OFFSET($D1539,-$H$2+1,0)),"S",H1538))</f>
        <v>B</v>
      </c>
      <c r="I1539" s="2" t="str">
        <f ca="1">IF($C1539&gt;MAX($C1538:OFFSET($C1539,-$I$2+1,0)),"B",IF($D1539&lt;MIN($D1538:OFFSET($D1539,-$I$2+1,0)),"S",I1538))</f>
        <v>S</v>
      </c>
      <c r="J1539" s="2" t="str">
        <f t="shared" ca="1" si="256"/>
        <v>X</v>
      </c>
      <c r="K1539">
        <f t="shared" ca="1" si="257"/>
        <v>0</v>
      </c>
      <c r="L1539">
        <f t="shared" ca="1" si="258"/>
        <v>-5130.0000000000018</v>
      </c>
      <c r="M1539" s="8">
        <f t="shared" si="255"/>
        <v>10.054390067367526</v>
      </c>
      <c r="N1539" s="9">
        <f t="shared" si="254"/>
        <v>2010.8780134735052</v>
      </c>
      <c r="O1539" s="7">
        <f t="shared" ca="1" si="261"/>
        <v>0</v>
      </c>
      <c r="P1539" s="2" t="str">
        <f t="shared" ca="1" si="262"/>
        <v xml:space="preserve"> </v>
      </c>
      <c r="Q1539" t="str">
        <f t="shared" ca="1" si="263"/>
        <v>X</v>
      </c>
      <c r="R1539">
        <f t="shared" ca="1" si="259"/>
        <v>0</v>
      </c>
      <c r="S1539">
        <f t="shared" ca="1" si="260"/>
        <v>-8929.9999999999982</v>
      </c>
    </row>
    <row r="1540" spans="1:19" x14ac:dyDescent="0.25">
      <c r="A1540" s="1">
        <v>38782</v>
      </c>
      <c r="B1540">
        <v>700.2</v>
      </c>
      <c r="C1540">
        <v>702.9</v>
      </c>
      <c r="D1540">
        <v>686.2</v>
      </c>
      <c r="E1540">
        <v>689.5</v>
      </c>
      <c r="F1540">
        <v>17091</v>
      </c>
      <c r="G1540">
        <f t="shared" ref="G1540:G1603" si="264">MAX(C1540-D1540,C1540-E1539,E1539-D1540)</f>
        <v>16.699999999999932</v>
      </c>
      <c r="H1540" s="2" t="str">
        <f ca="1">IF($C1540&gt;MAX($C1539:OFFSET($C1540,-$H$2+1,0)),"B",IF($D1540&lt;MIN($D1539:OFFSET($D1540,-$H$2+1,0)),"S",H1539))</f>
        <v>B</v>
      </c>
      <c r="I1540" s="2" t="str">
        <f ca="1">IF($C1540&gt;MAX($C1539:OFFSET($C1540,-$I$2+1,0)),"B",IF($D1540&lt;MIN($D1539:OFFSET($D1540,-$I$2+1,0)),"S",I1539))</f>
        <v>S</v>
      </c>
      <c r="J1540" s="2" t="str">
        <f t="shared" ca="1" si="256"/>
        <v>X</v>
      </c>
      <c r="K1540">
        <f t="shared" ca="1" si="257"/>
        <v>0</v>
      </c>
      <c r="L1540">
        <f t="shared" ca="1" si="258"/>
        <v>-5130.0000000000018</v>
      </c>
      <c r="M1540" s="8">
        <f t="shared" si="255"/>
        <v>10.386670563999147</v>
      </c>
      <c r="N1540" s="9">
        <f t="shared" si="254"/>
        <v>2077.3341127998292</v>
      </c>
      <c r="O1540" s="7">
        <f t="shared" ca="1" si="261"/>
        <v>0</v>
      </c>
      <c r="P1540" s="2" t="str">
        <f t="shared" ca="1" si="262"/>
        <v xml:space="preserve"> </v>
      </c>
      <c r="Q1540" t="str">
        <f t="shared" ca="1" si="263"/>
        <v>X</v>
      </c>
      <c r="R1540">
        <f t="shared" ca="1" si="259"/>
        <v>0</v>
      </c>
      <c r="S1540">
        <f t="shared" ca="1" si="260"/>
        <v>-8929.9999999999982</v>
      </c>
    </row>
    <row r="1541" spans="1:19" x14ac:dyDescent="0.25">
      <c r="A1541" s="1">
        <v>38783</v>
      </c>
      <c r="B1541">
        <v>689.2</v>
      </c>
      <c r="C1541">
        <v>692.5</v>
      </c>
      <c r="D1541">
        <v>682.3</v>
      </c>
      <c r="E1541">
        <v>687.2</v>
      </c>
      <c r="F1541">
        <v>23966</v>
      </c>
      <c r="G1541">
        <f t="shared" si="264"/>
        <v>10.200000000000045</v>
      </c>
      <c r="H1541" s="2" t="str">
        <f ca="1">IF($C1541&gt;MAX($C1540:OFFSET($C1541,-$H$2+1,0)),"B",IF($D1541&lt;MIN($D1540:OFFSET($D1541,-$H$2+1,0)),"S",H1540))</f>
        <v>B</v>
      </c>
      <c r="I1541" s="2" t="str">
        <f ca="1">IF($C1541&gt;MAX($C1540:OFFSET($C1541,-$I$2+1,0)),"B",IF($D1541&lt;MIN($D1540:OFFSET($D1541,-$I$2+1,0)),"S",I1540))</f>
        <v>S</v>
      </c>
      <c r="J1541" s="2" t="str">
        <f t="shared" ca="1" si="256"/>
        <v>X</v>
      </c>
      <c r="K1541">
        <f t="shared" ca="1" si="257"/>
        <v>0</v>
      </c>
      <c r="L1541">
        <f t="shared" ca="1" si="258"/>
        <v>-5130.0000000000018</v>
      </c>
      <c r="M1541" s="8">
        <f t="shared" si="255"/>
        <v>10.377337035799192</v>
      </c>
      <c r="N1541" s="9">
        <f t="shared" si="254"/>
        <v>2075.4674071598383</v>
      </c>
      <c r="O1541" s="7">
        <f t="shared" ca="1" si="261"/>
        <v>0</v>
      </c>
      <c r="P1541" s="2" t="str">
        <f t="shared" ca="1" si="262"/>
        <v xml:space="preserve"> </v>
      </c>
      <c r="Q1541" t="str">
        <f t="shared" ca="1" si="263"/>
        <v>X</v>
      </c>
      <c r="R1541">
        <f t="shared" ca="1" si="259"/>
        <v>0</v>
      </c>
      <c r="S1541">
        <f t="shared" ca="1" si="260"/>
        <v>-8929.9999999999982</v>
      </c>
    </row>
    <row r="1542" spans="1:19" x14ac:dyDescent="0.25">
      <c r="A1542" s="1">
        <v>38784</v>
      </c>
      <c r="B1542">
        <v>686.7</v>
      </c>
      <c r="C1542">
        <v>688.1</v>
      </c>
      <c r="D1542">
        <v>672.2</v>
      </c>
      <c r="E1542">
        <v>677</v>
      </c>
      <c r="F1542">
        <v>33185</v>
      </c>
      <c r="G1542">
        <f t="shared" si="264"/>
        <v>15.899999999999977</v>
      </c>
      <c r="H1542" s="2" t="str">
        <f ca="1">IF($C1542&gt;MAX($C1541:OFFSET($C1542,-$H$2+1,0)),"B",IF($D1542&lt;MIN($D1541:OFFSET($D1542,-$H$2+1,0)),"S",H1541))</f>
        <v>B</v>
      </c>
      <c r="I1542" s="2" t="str">
        <f ca="1">IF($C1542&gt;MAX($C1541:OFFSET($C1542,-$I$2+1,0)),"B",IF($D1542&lt;MIN($D1541:OFFSET($D1542,-$I$2+1,0)),"S",I1541))</f>
        <v>S</v>
      </c>
      <c r="J1542" s="2" t="str">
        <f t="shared" ca="1" si="256"/>
        <v>X</v>
      </c>
      <c r="K1542">
        <f t="shared" ca="1" si="257"/>
        <v>0</v>
      </c>
      <c r="L1542">
        <f t="shared" ca="1" si="258"/>
        <v>-5130.0000000000018</v>
      </c>
      <c r="M1542" s="8">
        <f t="shared" si="255"/>
        <v>10.653470184009231</v>
      </c>
      <c r="N1542" s="9">
        <f t="shared" si="254"/>
        <v>2130.6940368018463</v>
      </c>
      <c r="O1542" s="7">
        <f t="shared" ca="1" si="261"/>
        <v>0</v>
      </c>
      <c r="P1542" s="2" t="str">
        <f t="shared" ca="1" si="262"/>
        <v xml:space="preserve"> </v>
      </c>
      <c r="Q1542" t="str">
        <f t="shared" ca="1" si="263"/>
        <v>X</v>
      </c>
      <c r="R1542">
        <f t="shared" ca="1" si="259"/>
        <v>0</v>
      </c>
      <c r="S1542">
        <f t="shared" ca="1" si="260"/>
        <v>-8929.9999999999982</v>
      </c>
    </row>
    <row r="1543" spans="1:19" x14ac:dyDescent="0.25">
      <c r="A1543" s="1">
        <v>38785</v>
      </c>
      <c r="B1543">
        <v>676.6</v>
      </c>
      <c r="C1543">
        <v>684.4</v>
      </c>
      <c r="D1543">
        <v>673.4</v>
      </c>
      <c r="E1543">
        <v>679.7</v>
      </c>
      <c r="F1543">
        <v>24580</v>
      </c>
      <c r="G1543">
        <f t="shared" si="264"/>
        <v>11</v>
      </c>
      <c r="H1543" s="2" t="str">
        <f ca="1">IF($C1543&gt;MAX($C1542:OFFSET($C1543,-$H$2+1,0)),"B",IF($D1543&lt;MIN($D1542:OFFSET($D1543,-$H$2+1,0)),"S",H1542))</f>
        <v>B</v>
      </c>
      <c r="I1543" s="2" t="str">
        <f ca="1">IF($C1543&gt;MAX($C1542:OFFSET($C1543,-$I$2+1,0)),"B",IF($D1543&lt;MIN($D1542:OFFSET($D1543,-$I$2+1,0)),"S",I1542))</f>
        <v>S</v>
      </c>
      <c r="J1543" s="2" t="str">
        <f t="shared" ca="1" si="256"/>
        <v>X</v>
      </c>
      <c r="K1543">
        <f t="shared" ca="1" si="257"/>
        <v>0</v>
      </c>
      <c r="L1543">
        <f t="shared" ca="1" si="258"/>
        <v>-5130.0000000000018</v>
      </c>
      <c r="M1543" s="8">
        <f t="shared" si="255"/>
        <v>10.67079667480877</v>
      </c>
      <c r="N1543" s="9">
        <f t="shared" si="254"/>
        <v>2134.1593349617542</v>
      </c>
      <c r="O1543" s="7">
        <f t="shared" ca="1" si="261"/>
        <v>0</v>
      </c>
      <c r="P1543" s="2" t="str">
        <f t="shared" ca="1" si="262"/>
        <v xml:space="preserve"> </v>
      </c>
      <c r="Q1543" t="str">
        <f t="shared" ca="1" si="263"/>
        <v>X</v>
      </c>
      <c r="R1543">
        <f t="shared" ca="1" si="259"/>
        <v>0</v>
      </c>
      <c r="S1543">
        <f t="shared" ca="1" si="260"/>
        <v>-8929.9999999999982</v>
      </c>
    </row>
    <row r="1544" spans="1:19" x14ac:dyDescent="0.25">
      <c r="A1544" s="1">
        <v>38786</v>
      </c>
      <c r="B1544">
        <v>679.5</v>
      </c>
      <c r="C1544">
        <v>680.9</v>
      </c>
      <c r="D1544">
        <v>667.2</v>
      </c>
      <c r="E1544">
        <v>674</v>
      </c>
      <c r="F1544">
        <v>26317</v>
      </c>
      <c r="G1544">
        <f t="shared" si="264"/>
        <v>13.699999999999932</v>
      </c>
      <c r="H1544" s="2" t="str">
        <f ca="1">IF($C1544&gt;MAX($C1543:OFFSET($C1544,-$H$2+1,0)),"B",IF($D1544&lt;MIN($D1543:OFFSET($D1544,-$H$2+1,0)),"S",H1543))</f>
        <v>B</v>
      </c>
      <c r="I1544" s="2" t="str">
        <f ca="1">IF($C1544&gt;MAX($C1543:OFFSET($C1544,-$I$2+1,0)),"B",IF($D1544&lt;MIN($D1543:OFFSET($D1544,-$I$2+1,0)),"S",I1543))</f>
        <v>S</v>
      </c>
      <c r="J1544" s="2" t="str">
        <f t="shared" ca="1" si="256"/>
        <v>X</v>
      </c>
      <c r="K1544">
        <f t="shared" ca="1" si="257"/>
        <v>0</v>
      </c>
      <c r="L1544">
        <f t="shared" ca="1" si="258"/>
        <v>-5130.0000000000018</v>
      </c>
      <c r="M1544" s="8">
        <f t="shared" si="255"/>
        <v>10.822256841068327</v>
      </c>
      <c r="N1544" s="9">
        <f t="shared" si="254"/>
        <v>2164.4513682136653</v>
      </c>
      <c r="O1544" s="7">
        <f t="shared" ca="1" si="261"/>
        <v>0</v>
      </c>
      <c r="P1544" s="2" t="str">
        <f t="shared" ca="1" si="262"/>
        <v xml:space="preserve"> </v>
      </c>
      <c r="Q1544" t="str">
        <f t="shared" ca="1" si="263"/>
        <v>X</v>
      </c>
      <c r="R1544">
        <f t="shared" ca="1" si="259"/>
        <v>0</v>
      </c>
      <c r="S1544">
        <f t="shared" ca="1" si="260"/>
        <v>-8929.9999999999982</v>
      </c>
    </row>
    <row r="1545" spans="1:19" x14ac:dyDescent="0.25">
      <c r="A1545" s="1">
        <v>38789</v>
      </c>
      <c r="B1545">
        <v>674.9</v>
      </c>
      <c r="C1545">
        <v>680.5</v>
      </c>
      <c r="D1545">
        <v>674.1</v>
      </c>
      <c r="E1545">
        <v>680.2</v>
      </c>
      <c r="F1545">
        <v>28313</v>
      </c>
      <c r="G1545">
        <f t="shared" si="264"/>
        <v>6.5</v>
      </c>
      <c r="H1545" s="2" t="str">
        <f ca="1">IF($C1545&gt;MAX($C1544:OFFSET($C1545,-$H$2+1,0)),"B",IF($D1545&lt;MIN($D1544:OFFSET($D1545,-$H$2+1,0)),"S",H1544))</f>
        <v>B</v>
      </c>
      <c r="I1545" s="2" t="str">
        <f ca="1">IF($C1545&gt;MAX($C1544:OFFSET($C1545,-$I$2+1,0)),"B",IF($D1545&lt;MIN($D1544:OFFSET($D1545,-$I$2+1,0)),"S",I1544))</f>
        <v>S</v>
      </c>
      <c r="J1545" s="2" t="str">
        <f t="shared" ca="1" si="256"/>
        <v>X</v>
      </c>
      <c r="K1545">
        <f t="shared" ca="1" si="257"/>
        <v>0</v>
      </c>
      <c r="L1545">
        <f t="shared" ca="1" si="258"/>
        <v>-5130.0000000000018</v>
      </c>
      <c r="M1545" s="8">
        <f t="shared" si="255"/>
        <v>10.606143999014911</v>
      </c>
      <c r="N1545" s="9">
        <f t="shared" si="254"/>
        <v>2121.2287998029824</v>
      </c>
      <c r="O1545" s="7">
        <f t="shared" ca="1" si="261"/>
        <v>0</v>
      </c>
      <c r="P1545" s="2" t="str">
        <f t="shared" ca="1" si="262"/>
        <v xml:space="preserve"> </v>
      </c>
      <c r="Q1545" t="str">
        <f t="shared" ca="1" si="263"/>
        <v>X</v>
      </c>
      <c r="R1545">
        <f t="shared" ca="1" si="259"/>
        <v>0</v>
      </c>
      <c r="S1545">
        <f t="shared" ca="1" si="260"/>
        <v>-8929.9999999999982</v>
      </c>
    </row>
    <row r="1546" spans="1:19" x14ac:dyDescent="0.25">
      <c r="A1546" s="1">
        <v>38790</v>
      </c>
      <c r="B1546">
        <v>680.5</v>
      </c>
      <c r="C1546">
        <v>686.3</v>
      </c>
      <c r="D1546">
        <v>676.2</v>
      </c>
      <c r="E1546">
        <v>685.7</v>
      </c>
      <c r="F1546">
        <v>40019</v>
      </c>
      <c r="G1546">
        <f t="shared" si="264"/>
        <v>10.099999999999909</v>
      </c>
      <c r="H1546" s="2" t="str">
        <f ca="1">IF($C1546&gt;MAX($C1545:OFFSET($C1546,-$H$2+1,0)),"B",IF($D1546&lt;MIN($D1545:OFFSET($D1546,-$H$2+1,0)),"S",H1545))</f>
        <v>B</v>
      </c>
      <c r="I1546" s="2" t="str">
        <f ca="1">IF($C1546&gt;MAX($C1545:OFFSET($C1546,-$I$2+1,0)),"B",IF($D1546&lt;MIN($D1545:OFFSET($D1546,-$I$2+1,0)),"S",I1545))</f>
        <v>S</v>
      </c>
      <c r="J1546" s="2" t="str">
        <f t="shared" ca="1" si="256"/>
        <v>X</v>
      </c>
      <c r="K1546">
        <f t="shared" ca="1" si="257"/>
        <v>0</v>
      </c>
      <c r="L1546">
        <f t="shared" ca="1" si="258"/>
        <v>-5130.0000000000018</v>
      </c>
      <c r="M1546" s="8">
        <f t="shared" si="255"/>
        <v>10.580836799064162</v>
      </c>
      <c r="N1546" s="9">
        <f t="shared" si="254"/>
        <v>2116.1673598128323</v>
      </c>
      <c r="O1546" s="7">
        <f t="shared" ca="1" si="261"/>
        <v>0</v>
      </c>
      <c r="P1546" s="2" t="str">
        <f t="shared" ca="1" si="262"/>
        <v xml:space="preserve"> </v>
      </c>
      <c r="Q1546" t="str">
        <f t="shared" ca="1" si="263"/>
        <v>X</v>
      </c>
      <c r="R1546">
        <f t="shared" ca="1" si="259"/>
        <v>0</v>
      </c>
      <c r="S1546">
        <f t="shared" ca="1" si="260"/>
        <v>-8929.9999999999982</v>
      </c>
    </row>
    <row r="1547" spans="1:19" x14ac:dyDescent="0.25">
      <c r="A1547" s="1">
        <v>38791</v>
      </c>
      <c r="B1547">
        <v>685.7</v>
      </c>
      <c r="C1547">
        <v>691</v>
      </c>
      <c r="D1547">
        <v>684</v>
      </c>
      <c r="E1547">
        <v>687.1</v>
      </c>
      <c r="F1547">
        <v>27483</v>
      </c>
      <c r="G1547">
        <f t="shared" si="264"/>
        <v>7</v>
      </c>
      <c r="H1547" s="2" t="str">
        <f ca="1">IF($C1547&gt;MAX($C1546:OFFSET($C1547,-$H$2+1,0)),"B",IF($D1547&lt;MIN($D1546:OFFSET($D1547,-$H$2+1,0)),"S",H1546))</f>
        <v>B</v>
      </c>
      <c r="I1547" s="2" t="str">
        <f ca="1">IF($C1547&gt;MAX($C1546:OFFSET($C1547,-$I$2+1,0)),"B",IF($D1547&lt;MIN($D1546:OFFSET($D1547,-$I$2+1,0)),"S",I1546))</f>
        <v>S</v>
      </c>
      <c r="J1547" s="2" t="str">
        <f t="shared" ca="1" si="256"/>
        <v>X</v>
      </c>
      <c r="K1547">
        <f t="shared" ca="1" si="257"/>
        <v>0</v>
      </c>
      <c r="L1547">
        <f t="shared" ca="1" si="258"/>
        <v>-5130.0000000000018</v>
      </c>
      <c r="M1547" s="8">
        <f t="shared" si="255"/>
        <v>10.401794959110955</v>
      </c>
      <c r="N1547" s="9">
        <f t="shared" si="254"/>
        <v>2080.358991822191</v>
      </c>
      <c r="O1547" s="7">
        <f t="shared" ca="1" si="261"/>
        <v>0</v>
      </c>
      <c r="P1547" s="2" t="str">
        <f t="shared" ca="1" si="262"/>
        <v xml:space="preserve"> </v>
      </c>
      <c r="Q1547" t="str">
        <f t="shared" ca="1" si="263"/>
        <v>X</v>
      </c>
      <c r="R1547">
        <f t="shared" ca="1" si="259"/>
        <v>0</v>
      </c>
      <c r="S1547">
        <f t="shared" ca="1" si="260"/>
        <v>-8929.9999999999982</v>
      </c>
    </row>
    <row r="1548" spans="1:19" x14ac:dyDescent="0.25">
      <c r="A1548" s="1">
        <v>38792</v>
      </c>
      <c r="B1548">
        <v>687</v>
      </c>
      <c r="C1548">
        <v>690.3</v>
      </c>
      <c r="D1548">
        <v>680.8</v>
      </c>
      <c r="E1548">
        <v>688.1</v>
      </c>
      <c r="F1548">
        <v>20925</v>
      </c>
      <c r="G1548">
        <f t="shared" si="264"/>
        <v>9.5</v>
      </c>
      <c r="H1548" s="2" t="str">
        <f ca="1">IF($C1548&gt;MAX($C1547:OFFSET($C1548,-$H$2+1,0)),"B",IF($D1548&lt;MIN($D1547:OFFSET($D1548,-$H$2+1,0)),"S",H1547))</f>
        <v>B</v>
      </c>
      <c r="I1548" s="2" t="str">
        <f ca="1">IF($C1548&gt;MAX($C1547:OFFSET($C1548,-$I$2+1,0)),"B",IF($D1548&lt;MIN($D1547:OFFSET($D1548,-$I$2+1,0)),"S",I1547))</f>
        <v>S</v>
      </c>
      <c r="J1548" s="2" t="str">
        <f t="shared" ca="1" si="256"/>
        <v>X</v>
      </c>
      <c r="K1548">
        <f t="shared" ca="1" si="257"/>
        <v>0</v>
      </c>
      <c r="L1548">
        <f t="shared" ca="1" si="258"/>
        <v>-5130.0000000000018</v>
      </c>
      <c r="M1548" s="8">
        <f t="shared" si="255"/>
        <v>10.356705211155408</v>
      </c>
      <c r="N1548" s="9">
        <f t="shared" si="254"/>
        <v>2071.3410422310817</v>
      </c>
      <c r="O1548" s="7">
        <f t="shared" ca="1" si="261"/>
        <v>0</v>
      </c>
      <c r="P1548" s="2" t="str">
        <f t="shared" ca="1" si="262"/>
        <v xml:space="preserve"> </v>
      </c>
      <c r="Q1548" t="str">
        <f t="shared" ca="1" si="263"/>
        <v>X</v>
      </c>
      <c r="R1548">
        <f t="shared" ca="1" si="259"/>
        <v>0</v>
      </c>
      <c r="S1548">
        <f t="shared" ca="1" si="260"/>
        <v>-8929.9999999999982</v>
      </c>
    </row>
    <row r="1549" spans="1:19" x14ac:dyDescent="0.25">
      <c r="A1549" s="1">
        <v>38793</v>
      </c>
      <c r="B1549">
        <v>688.1</v>
      </c>
      <c r="C1549">
        <v>691.3</v>
      </c>
      <c r="D1549">
        <v>685.2</v>
      </c>
      <c r="E1549">
        <v>687.8</v>
      </c>
      <c r="F1549">
        <v>35107</v>
      </c>
      <c r="G1549">
        <f t="shared" si="264"/>
        <v>6.0999999999999091</v>
      </c>
      <c r="H1549" s="2" t="str">
        <f ca="1">IF($C1549&gt;MAX($C1548:OFFSET($C1549,-$H$2+1,0)),"B",IF($D1549&lt;MIN($D1548:OFFSET($D1549,-$H$2+1,0)),"S",H1548))</f>
        <v>B</v>
      </c>
      <c r="I1549" s="2" t="str">
        <f ca="1">IF($C1549&gt;MAX($C1548:OFFSET($C1549,-$I$2+1,0)),"B",IF($D1549&lt;MIN($D1548:OFFSET($D1549,-$I$2+1,0)),"S",I1548))</f>
        <v>S</v>
      </c>
      <c r="J1549" s="2" t="str">
        <f t="shared" ca="1" si="256"/>
        <v>X</v>
      </c>
      <c r="K1549">
        <f t="shared" ca="1" si="257"/>
        <v>0</v>
      </c>
      <c r="L1549">
        <f t="shared" ca="1" si="258"/>
        <v>-5130.0000000000018</v>
      </c>
      <c r="M1549" s="8">
        <f t="shared" si="255"/>
        <v>10.143869950597633</v>
      </c>
      <c r="N1549" s="9">
        <f t="shared" si="254"/>
        <v>2028.7739901195266</v>
      </c>
      <c r="O1549" s="7">
        <f t="shared" ca="1" si="261"/>
        <v>0</v>
      </c>
      <c r="P1549" s="2" t="str">
        <f t="shared" ca="1" si="262"/>
        <v xml:space="preserve"> </v>
      </c>
      <c r="Q1549" t="str">
        <f t="shared" ca="1" si="263"/>
        <v>X</v>
      </c>
      <c r="R1549">
        <f t="shared" ca="1" si="259"/>
        <v>0</v>
      </c>
      <c r="S1549">
        <f t="shared" ca="1" si="260"/>
        <v>-8929.9999999999982</v>
      </c>
    </row>
    <row r="1550" spans="1:19" x14ac:dyDescent="0.25">
      <c r="A1550" s="1">
        <v>38796</v>
      </c>
      <c r="B1550">
        <v>687.9</v>
      </c>
      <c r="C1550">
        <v>689.9</v>
      </c>
      <c r="D1550">
        <v>683.2</v>
      </c>
      <c r="E1550">
        <v>688.8</v>
      </c>
      <c r="F1550">
        <v>59928</v>
      </c>
      <c r="G1550">
        <f t="shared" si="264"/>
        <v>6.6999999999999318</v>
      </c>
      <c r="H1550" s="2" t="str">
        <f ca="1">IF($C1550&gt;MAX($C1549:OFFSET($C1550,-$H$2+1,0)),"B",IF($D1550&lt;MIN($D1549:OFFSET($D1550,-$H$2+1,0)),"S",H1549))</f>
        <v>B</v>
      </c>
      <c r="I1550" s="2" t="str">
        <f ca="1">IF($C1550&gt;MAX($C1549:OFFSET($C1550,-$I$2+1,0)),"B",IF($D1550&lt;MIN($D1549:OFFSET($D1550,-$I$2+1,0)),"S",I1549))</f>
        <v>S</v>
      </c>
      <c r="J1550" s="2" t="str">
        <f t="shared" ca="1" si="256"/>
        <v>X</v>
      </c>
      <c r="K1550">
        <f t="shared" ca="1" si="257"/>
        <v>0</v>
      </c>
      <c r="L1550">
        <f t="shared" ca="1" si="258"/>
        <v>-5130.0000000000018</v>
      </c>
      <c r="M1550" s="8">
        <f t="shared" si="255"/>
        <v>9.9716764530677473</v>
      </c>
      <c r="N1550" s="9">
        <f t="shared" si="254"/>
        <v>1994.3352906135494</v>
      </c>
      <c r="O1550" s="7">
        <f t="shared" ca="1" si="261"/>
        <v>0</v>
      </c>
      <c r="P1550" s="2" t="str">
        <f t="shared" ca="1" si="262"/>
        <v xml:space="preserve"> </v>
      </c>
      <c r="Q1550" t="str">
        <f t="shared" ca="1" si="263"/>
        <v>X</v>
      </c>
      <c r="R1550">
        <f t="shared" ca="1" si="259"/>
        <v>0</v>
      </c>
      <c r="S1550">
        <f t="shared" ca="1" si="260"/>
        <v>-8929.9999999999982</v>
      </c>
    </row>
    <row r="1551" spans="1:19" x14ac:dyDescent="0.25">
      <c r="A1551" s="1">
        <v>38797</v>
      </c>
      <c r="B1551">
        <v>688.4</v>
      </c>
      <c r="C1551">
        <v>688.7</v>
      </c>
      <c r="D1551">
        <v>680.3</v>
      </c>
      <c r="E1551">
        <v>685.9</v>
      </c>
      <c r="F1551">
        <v>38460</v>
      </c>
      <c r="G1551">
        <f t="shared" si="264"/>
        <v>8.5</v>
      </c>
      <c r="H1551" s="2" t="str">
        <f ca="1">IF($C1551&gt;MAX($C1550:OFFSET($C1551,-$H$2+1,0)),"B",IF($D1551&lt;MIN($D1550:OFFSET($D1551,-$H$2+1,0)),"S",H1550))</f>
        <v>B</v>
      </c>
      <c r="I1551" s="2" t="str">
        <f ca="1">IF($C1551&gt;MAX($C1550:OFFSET($C1551,-$I$2+1,0)),"B",IF($D1551&lt;MIN($D1550:OFFSET($D1551,-$I$2+1,0)),"S",I1550))</f>
        <v>S</v>
      </c>
      <c r="J1551" s="2" t="str">
        <f t="shared" ca="1" si="256"/>
        <v>X</v>
      </c>
      <c r="K1551">
        <f t="shared" ca="1" si="257"/>
        <v>0</v>
      </c>
      <c r="L1551">
        <f t="shared" ca="1" si="258"/>
        <v>-5130.0000000000018</v>
      </c>
      <c r="M1551" s="8">
        <f t="shared" si="255"/>
        <v>9.898092630414359</v>
      </c>
      <c r="N1551" s="9">
        <f t="shared" si="254"/>
        <v>1979.6185260828718</v>
      </c>
      <c r="O1551" s="7">
        <f t="shared" ca="1" si="261"/>
        <v>0</v>
      </c>
      <c r="P1551" s="2" t="str">
        <f t="shared" ca="1" si="262"/>
        <v xml:space="preserve"> </v>
      </c>
      <c r="Q1551" t="str">
        <f t="shared" ca="1" si="263"/>
        <v>X</v>
      </c>
      <c r="R1551">
        <f t="shared" ca="1" si="259"/>
        <v>0</v>
      </c>
      <c r="S1551">
        <f t="shared" ca="1" si="260"/>
        <v>-8929.9999999999982</v>
      </c>
    </row>
    <row r="1552" spans="1:19" x14ac:dyDescent="0.25">
      <c r="A1552" s="1">
        <v>38798</v>
      </c>
      <c r="B1552">
        <v>685.8</v>
      </c>
      <c r="C1552">
        <v>686.7</v>
      </c>
      <c r="D1552">
        <v>680</v>
      </c>
      <c r="E1552">
        <v>684.4</v>
      </c>
      <c r="F1552">
        <v>33847</v>
      </c>
      <c r="G1552">
        <f t="shared" si="264"/>
        <v>6.7000000000000455</v>
      </c>
      <c r="H1552" s="2" t="str">
        <f ca="1">IF($C1552&gt;MAX($C1551:OFFSET($C1552,-$H$2+1,0)),"B",IF($D1552&lt;MIN($D1551:OFFSET($D1552,-$H$2+1,0)),"S",H1551))</f>
        <v>B</v>
      </c>
      <c r="I1552" s="2" t="str">
        <f ca="1">IF($C1552&gt;MAX($C1551:OFFSET($C1552,-$I$2+1,0)),"B",IF($D1552&lt;MIN($D1551:OFFSET($D1552,-$I$2+1,0)),"S",I1551))</f>
        <v>S</v>
      </c>
      <c r="J1552" s="2" t="str">
        <f t="shared" ca="1" si="256"/>
        <v>X</v>
      </c>
      <c r="K1552">
        <f t="shared" ca="1" si="257"/>
        <v>0</v>
      </c>
      <c r="L1552">
        <f t="shared" ca="1" si="258"/>
        <v>-5130.0000000000018</v>
      </c>
      <c r="M1552" s="8">
        <f t="shared" si="255"/>
        <v>9.7381879988936433</v>
      </c>
      <c r="N1552" s="9">
        <f t="shared" si="254"/>
        <v>1947.6375997787286</v>
      </c>
      <c r="O1552" s="7">
        <f t="shared" ca="1" si="261"/>
        <v>0</v>
      </c>
      <c r="P1552" s="2" t="str">
        <f t="shared" ca="1" si="262"/>
        <v xml:space="preserve"> </v>
      </c>
      <c r="Q1552" t="str">
        <f t="shared" ca="1" si="263"/>
        <v>X</v>
      </c>
      <c r="R1552">
        <f t="shared" ca="1" si="259"/>
        <v>0</v>
      </c>
      <c r="S1552">
        <f t="shared" ca="1" si="260"/>
        <v>-8929.9999999999982</v>
      </c>
    </row>
    <row r="1553" spans="1:19" x14ac:dyDescent="0.25">
      <c r="A1553" s="1">
        <v>38799</v>
      </c>
      <c r="B1553">
        <v>684.6</v>
      </c>
      <c r="C1553">
        <v>684.6</v>
      </c>
      <c r="D1553">
        <v>677.8</v>
      </c>
      <c r="E1553">
        <v>683.5</v>
      </c>
      <c r="F1553">
        <v>48329</v>
      </c>
      <c r="G1553">
        <f t="shared" si="264"/>
        <v>6.8000000000000682</v>
      </c>
      <c r="H1553" s="2" t="str">
        <f ca="1">IF($C1553&gt;MAX($C1552:OFFSET($C1553,-$H$2+1,0)),"B",IF($D1553&lt;MIN($D1552:OFFSET($D1553,-$H$2+1,0)),"S",H1552))</f>
        <v>B</v>
      </c>
      <c r="I1553" s="2" t="str">
        <f ca="1">IF($C1553&gt;MAX($C1552:OFFSET($C1553,-$I$2+1,0)),"B",IF($D1553&lt;MIN($D1552:OFFSET($D1553,-$I$2+1,0)),"S",I1552))</f>
        <v>S</v>
      </c>
      <c r="J1553" s="2" t="str">
        <f t="shared" ca="1" si="256"/>
        <v>X</v>
      </c>
      <c r="K1553">
        <f t="shared" ca="1" si="257"/>
        <v>0</v>
      </c>
      <c r="L1553">
        <f t="shared" ca="1" si="258"/>
        <v>-5130.0000000000018</v>
      </c>
      <c r="M1553" s="8">
        <f t="shared" si="255"/>
        <v>9.5912785989489642</v>
      </c>
      <c r="N1553" s="9">
        <f t="shared" si="254"/>
        <v>1918.2557197897929</v>
      </c>
      <c r="O1553" s="7">
        <f t="shared" ca="1" si="261"/>
        <v>0</v>
      </c>
      <c r="P1553" s="2" t="str">
        <f t="shared" ca="1" si="262"/>
        <v xml:space="preserve"> </v>
      </c>
      <c r="Q1553" t="str">
        <f t="shared" ca="1" si="263"/>
        <v>X</v>
      </c>
      <c r="R1553">
        <f t="shared" ca="1" si="259"/>
        <v>0</v>
      </c>
      <c r="S1553">
        <f t="shared" ca="1" si="260"/>
        <v>-8929.9999999999982</v>
      </c>
    </row>
    <row r="1554" spans="1:19" x14ac:dyDescent="0.25">
      <c r="A1554" s="1">
        <v>38800</v>
      </c>
      <c r="B1554">
        <v>684.2</v>
      </c>
      <c r="C1554">
        <v>694.1</v>
      </c>
      <c r="D1554">
        <v>681.7</v>
      </c>
      <c r="E1554">
        <v>693.2</v>
      </c>
      <c r="F1554">
        <v>34022</v>
      </c>
      <c r="G1554">
        <f t="shared" si="264"/>
        <v>12.399999999999977</v>
      </c>
      <c r="H1554" s="2" t="str">
        <f ca="1">IF($C1554&gt;MAX($C1553:OFFSET($C1554,-$H$2+1,0)),"B",IF($D1554&lt;MIN($D1553:OFFSET($D1554,-$H$2+1,0)),"S",H1553))</f>
        <v>B</v>
      </c>
      <c r="I1554" s="2" t="str">
        <f ca="1">IF($C1554&gt;MAX($C1553:OFFSET($C1554,-$I$2+1,0)),"B",IF($D1554&lt;MIN($D1553:OFFSET($D1554,-$I$2+1,0)),"S",I1553))</f>
        <v>S</v>
      </c>
      <c r="J1554" s="2" t="str">
        <f t="shared" ca="1" si="256"/>
        <v>X</v>
      </c>
      <c r="K1554">
        <f t="shared" ca="1" si="257"/>
        <v>0</v>
      </c>
      <c r="L1554">
        <f t="shared" ca="1" si="258"/>
        <v>-5130.0000000000018</v>
      </c>
      <c r="M1554" s="8">
        <f t="shared" si="255"/>
        <v>9.7317146690015157</v>
      </c>
      <c r="N1554" s="9">
        <f t="shared" si="254"/>
        <v>1946.3429338003032</v>
      </c>
      <c r="O1554" s="7">
        <f t="shared" ca="1" si="261"/>
        <v>0</v>
      </c>
      <c r="P1554" s="2" t="str">
        <f t="shared" ca="1" si="262"/>
        <v xml:space="preserve"> </v>
      </c>
      <c r="Q1554" t="str">
        <f t="shared" ca="1" si="263"/>
        <v>X</v>
      </c>
      <c r="R1554">
        <f t="shared" ca="1" si="259"/>
        <v>0</v>
      </c>
      <c r="S1554">
        <f t="shared" ca="1" si="260"/>
        <v>-8929.9999999999982</v>
      </c>
    </row>
    <row r="1555" spans="1:19" x14ac:dyDescent="0.25">
      <c r="A1555" s="1">
        <v>38803</v>
      </c>
      <c r="B1555">
        <v>693.1</v>
      </c>
      <c r="C1555">
        <v>701.3</v>
      </c>
      <c r="D1555">
        <v>691.6</v>
      </c>
      <c r="E1555">
        <v>700.1</v>
      </c>
      <c r="F1555">
        <v>24857</v>
      </c>
      <c r="G1555">
        <f t="shared" si="264"/>
        <v>9.6999999999999318</v>
      </c>
      <c r="H1555" s="2" t="str">
        <f ca="1">IF($C1555&gt;MAX($C1554:OFFSET($C1555,-$H$2+1,0)),"B",IF($D1555&lt;MIN($D1554:OFFSET($D1555,-$H$2+1,0)),"S",H1554))</f>
        <v>B</v>
      </c>
      <c r="I1555" s="2" t="str">
        <f ca="1">IF($C1555&gt;MAX($C1554:OFFSET($C1555,-$I$2+1,0)),"B",IF($D1555&lt;MIN($D1554:OFFSET($D1555,-$I$2+1,0)),"S",I1554))</f>
        <v>S</v>
      </c>
      <c r="J1555" s="2" t="str">
        <f t="shared" ca="1" si="256"/>
        <v>X</v>
      </c>
      <c r="K1555">
        <f t="shared" ca="1" si="257"/>
        <v>0</v>
      </c>
      <c r="L1555">
        <f t="shared" ca="1" si="258"/>
        <v>-5130.0000000000018</v>
      </c>
      <c r="M1555" s="8">
        <f t="shared" si="255"/>
        <v>9.7301289355514378</v>
      </c>
      <c r="N1555" s="9">
        <f t="shared" si="254"/>
        <v>1946.0257871102876</v>
      </c>
      <c r="O1555" s="7">
        <f t="shared" ca="1" si="261"/>
        <v>0</v>
      </c>
      <c r="P1555" s="2" t="str">
        <f t="shared" ca="1" si="262"/>
        <v xml:space="preserve"> </v>
      </c>
      <c r="Q1555" t="str">
        <f t="shared" ca="1" si="263"/>
        <v>X</v>
      </c>
      <c r="R1555">
        <f t="shared" ca="1" si="259"/>
        <v>0</v>
      </c>
      <c r="S1555">
        <f t="shared" ca="1" si="260"/>
        <v>-8929.9999999999982</v>
      </c>
    </row>
    <row r="1556" spans="1:19" x14ac:dyDescent="0.25">
      <c r="A1556" s="1">
        <v>38804</v>
      </c>
      <c r="B1556">
        <v>700.1</v>
      </c>
      <c r="C1556">
        <v>702.4</v>
      </c>
      <c r="D1556">
        <v>696.1</v>
      </c>
      <c r="E1556">
        <v>699.7</v>
      </c>
      <c r="F1556">
        <v>19988</v>
      </c>
      <c r="G1556">
        <f t="shared" si="264"/>
        <v>6.2999999999999545</v>
      </c>
      <c r="H1556" s="2" t="str">
        <f ca="1">IF($C1556&gt;MAX($C1555:OFFSET($C1556,-$H$2+1,0)),"B",IF($D1556&lt;MIN($D1555:OFFSET($D1556,-$H$2+1,0)),"S",H1555))</f>
        <v>B</v>
      </c>
      <c r="I1556" s="2" t="str">
        <f ca="1">IF($C1556&gt;MAX($C1555:OFFSET($C1556,-$I$2+1,0)),"B",IF($D1556&lt;MIN($D1555:OFFSET($D1556,-$I$2+1,0)),"S",I1555))</f>
        <v>S</v>
      </c>
      <c r="J1556" s="2" t="str">
        <f t="shared" ca="1" si="256"/>
        <v>X</v>
      </c>
      <c r="K1556">
        <f t="shared" ca="1" si="257"/>
        <v>0</v>
      </c>
      <c r="L1556">
        <f t="shared" ca="1" si="258"/>
        <v>-5130.0000000000018</v>
      </c>
      <c r="M1556" s="8">
        <f t="shared" si="255"/>
        <v>9.5586224887738638</v>
      </c>
      <c r="N1556" s="9">
        <f t="shared" si="254"/>
        <v>1911.7244977547728</v>
      </c>
      <c r="O1556" s="7">
        <f t="shared" ca="1" si="261"/>
        <v>0</v>
      </c>
      <c r="P1556" s="2" t="str">
        <f t="shared" ca="1" si="262"/>
        <v xml:space="preserve"> </v>
      </c>
      <c r="Q1556" t="str">
        <f t="shared" ca="1" si="263"/>
        <v>X</v>
      </c>
      <c r="R1556">
        <f t="shared" ca="1" si="259"/>
        <v>0</v>
      </c>
      <c r="S1556">
        <f t="shared" ca="1" si="260"/>
        <v>-8929.9999999999982</v>
      </c>
    </row>
    <row r="1557" spans="1:19" x14ac:dyDescent="0.25">
      <c r="A1557" s="1">
        <v>38805</v>
      </c>
      <c r="B1557">
        <v>699.2</v>
      </c>
      <c r="C1557">
        <v>707</v>
      </c>
      <c r="D1557">
        <v>692.9</v>
      </c>
      <c r="E1557">
        <v>706.1</v>
      </c>
      <c r="F1557">
        <v>39521</v>
      </c>
      <c r="G1557">
        <f t="shared" si="264"/>
        <v>14.100000000000023</v>
      </c>
      <c r="H1557" s="2" t="str">
        <f ca="1">IF($C1557&gt;MAX($C1556:OFFSET($C1557,-$H$2+1,0)),"B",IF($D1557&lt;MIN($D1556:OFFSET($D1557,-$H$2+1,0)),"S",H1556))</f>
        <v>B</v>
      </c>
      <c r="I1557" s="2" t="str">
        <f ca="1">IF($C1557&gt;MAX($C1556:OFFSET($C1557,-$I$2+1,0)),"B",IF($D1557&lt;MIN($D1556:OFFSET($D1557,-$I$2+1,0)),"S",I1556))</f>
        <v>B</v>
      </c>
      <c r="J1557" s="2" t="str">
        <f t="shared" ca="1" si="256"/>
        <v>B</v>
      </c>
      <c r="K1557">
        <f t="shared" ca="1" si="257"/>
        <v>0</v>
      </c>
      <c r="L1557">
        <f t="shared" ca="1" si="258"/>
        <v>-5130.0000000000018</v>
      </c>
      <c r="M1557" s="8">
        <f t="shared" si="255"/>
        <v>9.7856913643351717</v>
      </c>
      <c r="N1557" s="9">
        <f t="shared" si="254"/>
        <v>1957.1382728670344</v>
      </c>
      <c r="O1557" s="7">
        <f t="shared" ca="1" si="261"/>
        <v>0</v>
      </c>
      <c r="P1557" s="2" t="str">
        <f t="shared" ca="1" si="262"/>
        <v xml:space="preserve"> </v>
      </c>
      <c r="Q1557" t="str">
        <f t="shared" ca="1" si="263"/>
        <v>B</v>
      </c>
      <c r="R1557">
        <f t="shared" ca="1" si="259"/>
        <v>0</v>
      </c>
      <c r="S1557">
        <f t="shared" ca="1" si="260"/>
        <v>-8929.9999999999982</v>
      </c>
    </row>
    <row r="1558" spans="1:19" x14ac:dyDescent="0.25">
      <c r="A1558" s="1">
        <v>38806</v>
      </c>
      <c r="B1558">
        <v>705.5</v>
      </c>
      <c r="C1558">
        <v>719.5</v>
      </c>
      <c r="D1558">
        <v>704</v>
      </c>
      <c r="E1558">
        <v>719.3</v>
      </c>
      <c r="F1558">
        <v>22360</v>
      </c>
      <c r="G1558">
        <f t="shared" si="264"/>
        <v>15.5</v>
      </c>
      <c r="H1558" s="2" t="str">
        <f ca="1">IF($C1558&gt;MAX($C1557:OFFSET($C1558,-$H$2+1,0)),"B",IF($D1558&lt;MIN($D1557:OFFSET($D1558,-$H$2+1,0)),"S",H1557))</f>
        <v>B</v>
      </c>
      <c r="I1558" s="2" t="str">
        <f ca="1">IF($C1558&gt;MAX($C1557:OFFSET($C1558,-$I$2+1,0)),"B",IF($D1558&lt;MIN($D1557:OFFSET($D1558,-$I$2+1,0)),"S",I1557))</f>
        <v>B</v>
      </c>
      <c r="J1558" s="2" t="str">
        <f t="shared" ca="1" si="256"/>
        <v>B</v>
      </c>
      <c r="K1558">
        <f t="shared" ca="1" si="257"/>
        <v>1319.9999999999932</v>
      </c>
      <c r="L1558">
        <f t="shared" ca="1" si="258"/>
        <v>-3810.0000000000086</v>
      </c>
      <c r="M1558" s="8">
        <f t="shared" si="255"/>
        <v>10.071406796118413</v>
      </c>
      <c r="N1558" s="9">
        <f t="shared" ref="N1558:N1621" si="265">$N$2*M1558*$K$2</f>
        <v>2014.2813592236828</v>
      </c>
      <c r="O1558" s="7">
        <f t="shared" ca="1" si="261"/>
        <v>1319.9999999999932</v>
      </c>
      <c r="P1558" s="2" t="str">
        <f t="shared" ca="1" si="262"/>
        <v xml:space="preserve"> </v>
      </c>
      <c r="Q1558" t="str">
        <f t="shared" ca="1" si="263"/>
        <v>B</v>
      </c>
      <c r="R1558">
        <f t="shared" ca="1" si="259"/>
        <v>1319.9999999999932</v>
      </c>
      <c r="S1558">
        <f t="shared" ca="1" si="260"/>
        <v>-7610.0000000000055</v>
      </c>
    </row>
    <row r="1559" spans="1:19" x14ac:dyDescent="0.25">
      <c r="A1559" s="1">
        <v>38807</v>
      </c>
      <c r="B1559">
        <v>718.6</v>
      </c>
      <c r="C1559">
        <v>722.1</v>
      </c>
      <c r="D1559">
        <v>711.5</v>
      </c>
      <c r="E1559">
        <v>714.2</v>
      </c>
      <c r="F1559">
        <v>25093</v>
      </c>
      <c r="G1559">
        <f t="shared" si="264"/>
        <v>10.600000000000023</v>
      </c>
      <c r="H1559" s="2" t="str">
        <f ca="1">IF($C1559&gt;MAX($C1558:OFFSET($C1559,-$H$2+1,0)),"B",IF($D1559&lt;MIN($D1558:OFFSET($D1559,-$H$2+1,0)),"S",H1558))</f>
        <v>B</v>
      </c>
      <c r="I1559" s="2" t="str">
        <f ca="1">IF($C1559&gt;MAX($C1558:OFFSET($C1559,-$I$2+1,0)),"B",IF($D1559&lt;MIN($D1558:OFFSET($D1559,-$I$2+1,0)),"S",I1558))</f>
        <v>B</v>
      </c>
      <c r="J1559" s="2" t="str">
        <f t="shared" ca="1" si="256"/>
        <v>B</v>
      </c>
      <c r="K1559">
        <f t="shared" ca="1" si="257"/>
        <v>-509.99999999999091</v>
      </c>
      <c r="L1559">
        <f t="shared" ca="1" si="258"/>
        <v>-4320</v>
      </c>
      <c r="M1559" s="8">
        <f t="shared" ref="M1559:M1622" si="266">(($M$2-1)*M1558+G1559)/$M$2</f>
        <v>10.097836456312494</v>
      </c>
      <c r="N1559" s="9">
        <f t="shared" si="265"/>
        <v>2019.5672912624989</v>
      </c>
      <c r="O1559" s="7">
        <f t="shared" ca="1" si="261"/>
        <v>810.00000000000227</v>
      </c>
      <c r="P1559" s="2" t="str">
        <f t="shared" ca="1" si="262"/>
        <v xml:space="preserve"> </v>
      </c>
      <c r="Q1559" t="str">
        <f t="shared" ca="1" si="263"/>
        <v>B</v>
      </c>
      <c r="R1559">
        <f t="shared" ca="1" si="259"/>
        <v>-509.99999999999091</v>
      </c>
      <c r="S1559">
        <f t="shared" ca="1" si="260"/>
        <v>-8119.9999999999964</v>
      </c>
    </row>
    <row r="1560" spans="1:19" x14ac:dyDescent="0.25">
      <c r="A1560" s="1">
        <v>38810</v>
      </c>
      <c r="B1560">
        <v>715.3</v>
      </c>
      <c r="C1560">
        <v>724.3</v>
      </c>
      <c r="D1560">
        <v>713.8</v>
      </c>
      <c r="E1560">
        <v>721.8</v>
      </c>
      <c r="F1560">
        <v>22723</v>
      </c>
      <c r="G1560">
        <f t="shared" si="264"/>
        <v>10.5</v>
      </c>
      <c r="H1560" s="2" t="str">
        <f ca="1">IF($C1560&gt;MAX($C1559:OFFSET($C1560,-$H$2+1,0)),"B",IF($D1560&lt;MIN($D1559:OFFSET($D1560,-$H$2+1,0)),"S",H1559))</f>
        <v>B</v>
      </c>
      <c r="I1560" s="2" t="str">
        <f ca="1">IF($C1560&gt;MAX($C1559:OFFSET($C1560,-$I$2+1,0)),"B",IF($D1560&lt;MIN($D1559:OFFSET($D1560,-$I$2+1,0)),"S",I1559))</f>
        <v>B</v>
      </c>
      <c r="J1560" s="2" t="str">
        <f t="shared" ca="1" si="256"/>
        <v>B</v>
      </c>
      <c r="K1560">
        <f t="shared" ca="1" si="257"/>
        <v>759.99999999999091</v>
      </c>
      <c r="L1560">
        <f t="shared" ca="1" si="258"/>
        <v>-3560.0000000000091</v>
      </c>
      <c r="M1560" s="8">
        <f t="shared" si="266"/>
        <v>10.117944633496871</v>
      </c>
      <c r="N1560" s="9">
        <f t="shared" si="265"/>
        <v>2023.588926699374</v>
      </c>
      <c r="O1560" s="7">
        <f t="shared" ca="1" si="261"/>
        <v>1569.9999999999932</v>
      </c>
      <c r="P1560" s="2" t="str">
        <f t="shared" ca="1" si="262"/>
        <v xml:space="preserve"> </v>
      </c>
      <c r="Q1560" t="str">
        <f t="shared" ca="1" si="263"/>
        <v>B</v>
      </c>
      <c r="R1560">
        <f t="shared" ca="1" si="259"/>
        <v>759.99999999999091</v>
      </c>
      <c r="S1560">
        <f t="shared" ca="1" si="260"/>
        <v>-7360.0000000000055</v>
      </c>
    </row>
    <row r="1561" spans="1:19" x14ac:dyDescent="0.25">
      <c r="A1561" s="1">
        <v>38811</v>
      </c>
      <c r="B1561">
        <v>721.6</v>
      </c>
      <c r="C1561">
        <v>722.8</v>
      </c>
      <c r="D1561">
        <v>717</v>
      </c>
      <c r="E1561">
        <v>718.1</v>
      </c>
      <c r="F1561">
        <v>30486</v>
      </c>
      <c r="G1561">
        <f t="shared" si="264"/>
        <v>5.7999999999999545</v>
      </c>
      <c r="H1561" s="2" t="str">
        <f ca="1">IF($C1561&gt;MAX($C1560:OFFSET($C1561,-$H$2+1,0)),"B",IF($D1561&lt;MIN($D1560:OFFSET($D1561,-$H$2+1,0)),"S",H1560))</f>
        <v>B</v>
      </c>
      <c r="I1561" s="2" t="str">
        <f ca="1">IF($C1561&gt;MAX($C1560:OFFSET($C1561,-$I$2+1,0)),"B",IF($D1561&lt;MIN($D1560:OFFSET($D1561,-$I$2+1,0)),"S",I1560))</f>
        <v>B</v>
      </c>
      <c r="J1561" s="2" t="str">
        <f t="shared" ca="1" si="256"/>
        <v>B</v>
      </c>
      <c r="K1561">
        <f t="shared" ca="1" si="257"/>
        <v>-369.99999999999318</v>
      </c>
      <c r="L1561">
        <f t="shared" ca="1" si="258"/>
        <v>-3930.0000000000023</v>
      </c>
      <c r="M1561" s="8">
        <f t="shared" si="266"/>
        <v>9.9020474018220241</v>
      </c>
      <c r="N1561" s="9">
        <f t="shared" si="265"/>
        <v>1980.4094803644048</v>
      </c>
      <c r="O1561" s="7">
        <f t="shared" ca="1" si="261"/>
        <v>1200</v>
      </c>
      <c r="P1561" s="2" t="str">
        <f t="shared" ca="1" si="262"/>
        <v xml:space="preserve"> </v>
      </c>
      <c r="Q1561" t="str">
        <f t="shared" ca="1" si="263"/>
        <v>B</v>
      </c>
      <c r="R1561">
        <f t="shared" ca="1" si="259"/>
        <v>-369.99999999999318</v>
      </c>
      <c r="S1561">
        <f t="shared" ca="1" si="260"/>
        <v>-7729.9999999999982</v>
      </c>
    </row>
    <row r="1562" spans="1:19" x14ac:dyDescent="0.25">
      <c r="A1562" s="1">
        <v>38812</v>
      </c>
      <c r="B1562">
        <v>718.8</v>
      </c>
      <c r="C1562">
        <v>722.2</v>
      </c>
      <c r="D1562">
        <v>714.3</v>
      </c>
      <c r="E1562">
        <v>720</v>
      </c>
      <c r="F1562">
        <v>34677</v>
      </c>
      <c r="G1562">
        <f t="shared" si="264"/>
        <v>7.9000000000000909</v>
      </c>
      <c r="H1562" s="2" t="str">
        <f ca="1">IF($C1562&gt;MAX($C1561:OFFSET($C1562,-$H$2+1,0)),"B",IF($D1562&lt;MIN($D1561:OFFSET($D1562,-$H$2+1,0)),"S",H1561))</f>
        <v>B</v>
      </c>
      <c r="I1562" s="2" t="str">
        <f ca="1">IF($C1562&gt;MAX($C1561:OFFSET($C1562,-$I$2+1,0)),"B",IF($D1562&lt;MIN($D1561:OFFSET($D1562,-$I$2+1,0)),"S",I1561))</f>
        <v>B</v>
      </c>
      <c r="J1562" s="2" t="str">
        <f t="shared" ca="1" si="256"/>
        <v>B</v>
      </c>
      <c r="K1562">
        <f t="shared" ca="1" si="257"/>
        <v>189.99999999999773</v>
      </c>
      <c r="L1562">
        <f t="shared" ca="1" si="258"/>
        <v>-3740.0000000000045</v>
      </c>
      <c r="M1562" s="8">
        <f t="shared" si="266"/>
        <v>9.8019450317309271</v>
      </c>
      <c r="N1562" s="9">
        <f t="shared" si="265"/>
        <v>1960.3890063461854</v>
      </c>
      <c r="O1562" s="7">
        <f t="shared" ca="1" si="261"/>
        <v>1389.9999999999977</v>
      </c>
      <c r="P1562" s="2" t="str">
        <f t="shared" ca="1" si="262"/>
        <v xml:space="preserve"> </v>
      </c>
      <c r="Q1562" t="str">
        <f t="shared" ca="1" si="263"/>
        <v>B</v>
      </c>
      <c r="R1562">
        <f t="shared" ca="1" si="259"/>
        <v>189.99999999999773</v>
      </c>
      <c r="S1562">
        <f t="shared" ca="1" si="260"/>
        <v>-7540</v>
      </c>
    </row>
    <row r="1563" spans="1:19" x14ac:dyDescent="0.25">
      <c r="A1563" s="1">
        <v>38813</v>
      </c>
      <c r="B1563">
        <v>720.1</v>
      </c>
      <c r="C1563">
        <v>729.4</v>
      </c>
      <c r="D1563">
        <v>719.5</v>
      </c>
      <c r="E1563">
        <v>727.2</v>
      </c>
      <c r="F1563">
        <v>30791</v>
      </c>
      <c r="G1563">
        <f t="shared" si="264"/>
        <v>9.8999999999999773</v>
      </c>
      <c r="H1563" s="2" t="str">
        <f ca="1">IF($C1563&gt;MAX($C1562:OFFSET($C1563,-$H$2+1,0)),"B",IF($D1563&lt;MIN($D1562:OFFSET($D1563,-$H$2+1,0)),"S",H1562))</f>
        <v>B</v>
      </c>
      <c r="I1563" s="2" t="str">
        <f ca="1">IF($C1563&gt;MAX($C1562:OFFSET($C1563,-$I$2+1,0)),"B",IF($D1563&lt;MIN($D1562:OFFSET($D1563,-$I$2+1,0)),"S",I1562))</f>
        <v>B</v>
      </c>
      <c r="J1563" s="2" t="str">
        <f t="shared" ca="1" si="256"/>
        <v>B</v>
      </c>
      <c r="K1563">
        <f t="shared" ca="1" si="257"/>
        <v>720.00000000000455</v>
      </c>
      <c r="L1563">
        <f t="shared" ca="1" si="258"/>
        <v>-3020</v>
      </c>
      <c r="M1563" s="8">
        <f t="shared" si="266"/>
        <v>9.8068477801443787</v>
      </c>
      <c r="N1563" s="9">
        <f t="shared" si="265"/>
        <v>1961.3695560288756</v>
      </c>
      <c r="O1563" s="7">
        <f t="shared" ca="1" si="261"/>
        <v>2110.0000000000023</v>
      </c>
      <c r="P1563" s="2" t="str">
        <f t="shared" ca="1" si="262"/>
        <v xml:space="preserve"> </v>
      </c>
      <c r="Q1563" t="str">
        <f t="shared" ca="1" si="263"/>
        <v>B</v>
      </c>
      <c r="R1563">
        <f t="shared" ca="1" si="259"/>
        <v>720.00000000000455</v>
      </c>
      <c r="S1563">
        <f t="shared" ca="1" si="260"/>
        <v>-6819.9999999999955</v>
      </c>
    </row>
    <row r="1564" spans="1:19" x14ac:dyDescent="0.25">
      <c r="A1564" s="1">
        <v>38814</v>
      </c>
      <c r="B1564">
        <v>726.7</v>
      </c>
      <c r="C1564">
        <v>730.6</v>
      </c>
      <c r="D1564">
        <v>717</v>
      </c>
      <c r="E1564">
        <v>720.2</v>
      </c>
      <c r="F1564">
        <v>31860</v>
      </c>
      <c r="G1564">
        <f t="shared" si="264"/>
        <v>13.600000000000023</v>
      </c>
      <c r="H1564" s="2" t="str">
        <f ca="1">IF($C1564&gt;MAX($C1563:OFFSET($C1564,-$H$2+1,0)),"B",IF($D1564&lt;MIN($D1563:OFFSET($D1564,-$H$2+1,0)),"S",H1563))</f>
        <v>B</v>
      </c>
      <c r="I1564" s="2" t="str">
        <f ca="1">IF($C1564&gt;MAX($C1563:OFFSET($C1564,-$I$2+1,0)),"B",IF($D1564&lt;MIN($D1563:OFFSET($D1564,-$I$2+1,0)),"S",I1563))</f>
        <v>B</v>
      </c>
      <c r="J1564" s="2" t="str">
        <f t="shared" ca="1" si="256"/>
        <v>B</v>
      </c>
      <c r="K1564">
        <f t="shared" ca="1" si="257"/>
        <v>-700</v>
      </c>
      <c r="L1564">
        <f t="shared" ca="1" si="258"/>
        <v>-3720</v>
      </c>
      <c r="M1564" s="8">
        <f t="shared" si="266"/>
        <v>9.9965053911371609</v>
      </c>
      <c r="N1564" s="9">
        <f t="shared" si="265"/>
        <v>1999.3010782274321</v>
      </c>
      <c r="O1564" s="7">
        <f t="shared" ca="1" si="261"/>
        <v>1410.0000000000023</v>
      </c>
      <c r="P1564" s="2" t="str">
        <f t="shared" ca="1" si="262"/>
        <v xml:space="preserve"> </v>
      </c>
      <c r="Q1564" t="str">
        <f t="shared" ca="1" si="263"/>
        <v>B</v>
      </c>
      <c r="R1564">
        <f t="shared" ca="1" si="259"/>
        <v>-700</v>
      </c>
      <c r="S1564">
        <f t="shared" ca="1" si="260"/>
        <v>-7519.9999999999955</v>
      </c>
    </row>
    <row r="1565" spans="1:19" x14ac:dyDescent="0.25">
      <c r="A1565" s="1">
        <v>38817</v>
      </c>
      <c r="B1565">
        <v>721</v>
      </c>
      <c r="C1565">
        <v>730.3</v>
      </c>
      <c r="D1565">
        <v>720.1</v>
      </c>
      <c r="E1565">
        <v>729.3</v>
      </c>
      <c r="F1565">
        <v>32421</v>
      </c>
      <c r="G1565">
        <f t="shared" si="264"/>
        <v>10.199999999999932</v>
      </c>
      <c r="H1565" s="2" t="str">
        <f ca="1">IF($C1565&gt;MAX($C1564:OFFSET($C1565,-$H$2+1,0)),"B",IF($D1565&lt;MIN($D1564:OFFSET($D1565,-$H$2+1,0)),"S",H1564))</f>
        <v>B</v>
      </c>
      <c r="I1565" s="2" t="str">
        <f ca="1">IF($C1565&gt;MAX($C1564:OFFSET($C1565,-$I$2+1,0)),"B",IF($D1565&lt;MIN($D1564:OFFSET($D1565,-$I$2+1,0)),"S",I1564))</f>
        <v>B</v>
      </c>
      <c r="J1565" s="2" t="str">
        <f t="shared" ca="1" si="256"/>
        <v>B</v>
      </c>
      <c r="K1565">
        <f t="shared" ca="1" si="257"/>
        <v>909.99999999999091</v>
      </c>
      <c r="L1565">
        <f t="shared" ca="1" si="258"/>
        <v>-2810.0000000000091</v>
      </c>
      <c r="M1565" s="8">
        <f t="shared" si="266"/>
        <v>10.006680121580299</v>
      </c>
      <c r="N1565" s="9">
        <f t="shared" si="265"/>
        <v>2001.3360243160598</v>
      </c>
      <c r="O1565" s="7">
        <f t="shared" ca="1" si="261"/>
        <v>2319.9999999999932</v>
      </c>
      <c r="P1565" s="2" t="str">
        <f t="shared" ca="1" si="262"/>
        <v xml:space="preserve"> </v>
      </c>
      <c r="Q1565" t="str">
        <f t="shared" ca="1" si="263"/>
        <v>B</v>
      </c>
      <c r="R1565">
        <f t="shared" ca="1" si="259"/>
        <v>909.99999999999091</v>
      </c>
      <c r="S1565">
        <f t="shared" ca="1" si="260"/>
        <v>-6610.0000000000045</v>
      </c>
    </row>
    <row r="1566" spans="1:19" x14ac:dyDescent="0.25">
      <c r="A1566" s="1">
        <v>38818</v>
      </c>
      <c r="B1566">
        <v>729</v>
      </c>
      <c r="C1566">
        <v>735.9</v>
      </c>
      <c r="D1566">
        <v>724.6</v>
      </c>
      <c r="E1566">
        <v>726.9</v>
      </c>
      <c r="F1566">
        <v>37041</v>
      </c>
      <c r="G1566">
        <f t="shared" si="264"/>
        <v>11.299999999999955</v>
      </c>
      <c r="H1566" s="2" t="str">
        <f ca="1">IF($C1566&gt;MAX($C1565:OFFSET($C1566,-$H$2+1,0)),"B",IF($D1566&lt;MIN($D1565:OFFSET($D1566,-$H$2+1,0)),"S",H1565))</f>
        <v>B</v>
      </c>
      <c r="I1566" s="2" t="str">
        <f ca="1">IF($C1566&gt;MAX($C1565:OFFSET($C1566,-$I$2+1,0)),"B",IF($D1566&lt;MIN($D1565:OFFSET($D1566,-$I$2+1,0)),"S",I1565))</f>
        <v>B</v>
      </c>
      <c r="J1566" s="2" t="str">
        <f t="shared" ca="1" si="256"/>
        <v>B</v>
      </c>
      <c r="K1566">
        <f t="shared" ca="1" si="257"/>
        <v>-239.99999999999773</v>
      </c>
      <c r="L1566">
        <f t="shared" ca="1" si="258"/>
        <v>-3050.0000000000068</v>
      </c>
      <c r="M1566" s="8">
        <f t="shared" si="266"/>
        <v>10.071346115501282</v>
      </c>
      <c r="N1566" s="9">
        <f t="shared" si="265"/>
        <v>2014.2692231002563</v>
      </c>
      <c r="O1566" s="7">
        <f t="shared" ca="1" si="261"/>
        <v>2079.9999999999955</v>
      </c>
      <c r="P1566" s="2" t="str">
        <f t="shared" ca="1" si="262"/>
        <v xml:space="preserve"> </v>
      </c>
      <c r="Q1566" t="str">
        <f t="shared" ca="1" si="263"/>
        <v>B</v>
      </c>
      <c r="R1566">
        <f t="shared" ca="1" si="259"/>
        <v>-239.99999999999773</v>
      </c>
      <c r="S1566">
        <f t="shared" ca="1" si="260"/>
        <v>-6850.0000000000018</v>
      </c>
    </row>
    <row r="1567" spans="1:19" x14ac:dyDescent="0.25">
      <c r="A1567" s="1">
        <v>38819</v>
      </c>
      <c r="B1567">
        <v>726.9</v>
      </c>
      <c r="C1567">
        <v>731.5</v>
      </c>
      <c r="D1567">
        <v>724.6</v>
      </c>
      <c r="E1567">
        <v>728.8</v>
      </c>
      <c r="F1567">
        <v>24564</v>
      </c>
      <c r="G1567">
        <f t="shared" si="264"/>
        <v>6.8999999999999773</v>
      </c>
      <c r="H1567" s="2" t="str">
        <f ca="1">IF($C1567&gt;MAX($C1566:OFFSET($C1567,-$H$2+1,0)),"B",IF($D1567&lt;MIN($D1566:OFFSET($D1567,-$H$2+1,0)),"S",H1566))</f>
        <v>B</v>
      </c>
      <c r="I1567" s="2" t="str">
        <f ca="1">IF($C1567&gt;MAX($C1566:OFFSET($C1567,-$I$2+1,0)),"B",IF($D1567&lt;MIN($D1566:OFFSET($D1567,-$I$2+1,0)),"S",I1566))</f>
        <v>B</v>
      </c>
      <c r="J1567" s="2" t="str">
        <f t="shared" ca="1" si="256"/>
        <v>B</v>
      </c>
      <c r="K1567">
        <f t="shared" ca="1" si="257"/>
        <v>189.99999999999773</v>
      </c>
      <c r="L1567">
        <f t="shared" ca="1" si="258"/>
        <v>-2860.0000000000091</v>
      </c>
      <c r="M1567" s="8">
        <f t="shared" si="266"/>
        <v>9.9127788097262162</v>
      </c>
      <c r="N1567" s="9">
        <f t="shared" si="265"/>
        <v>1982.5557619452431</v>
      </c>
      <c r="O1567" s="7">
        <f t="shared" ca="1" si="261"/>
        <v>2269.9999999999932</v>
      </c>
      <c r="P1567" s="2" t="str">
        <f t="shared" ca="1" si="262"/>
        <v xml:space="preserve"> </v>
      </c>
      <c r="Q1567" t="str">
        <f t="shared" ca="1" si="263"/>
        <v>B</v>
      </c>
      <c r="R1567">
        <f t="shared" ca="1" si="259"/>
        <v>189.99999999999773</v>
      </c>
      <c r="S1567">
        <f t="shared" ca="1" si="260"/>
        <v>-6660.0000000000036</v>
      </c>
    </row>
    <row r="1568" spans="1:19" x14ac:dyDescent="0.25">
      <c r="A1568" s="1">
        <v>38820</v>
      </c>
      <c r="B1568">
        <v>728.9</v>
      </c>
      <c r="C1568">
        <v>730.5</v>
      </c>
      <c r="D1568">
        <v>721.5</v>
      </c>
      <c r="E1568">
        <v>727.6</v>
      </c>
      <c r="F1568">
        <v>40221</v>
      </c>
      <c r="G1568">
        <f t="shared" si="264"/>
        <v>9</v>
      </c>
      <c r="H1568" s="2" t="str">
        <f ca="1">IF($C1568&gt;MAX($C1567:OFFSET($C1568,-$H$2+1,0)),"B",IF($D1568&lt;MIN($D1567:OFFSET($D1568,-$H$2+1,0)),"S",H1567))</f>
        <v>B</v>
      </c>
      <c r="I1568" s="2" t="str">
        <f ca="1">IF($C1568&gt;MAX($C1567:OFFSET($C1568,-$I$2+1,0)),"B",IF($D1568&lt;MIN($D1567:OFFSET($D1568,-$I$2+1,0)),"S",I1567))</f>
        <v>B</v>
      </c>
      <c r="J1568" s="2" t="str">
        <f t="shared" ca="1" si="256"/>
        <v>B</v>
      </c>
      <c r="K1568">
        <f t="shared" ca="1" si="257"/>
        <v>-119.99999999999318</v>
      </c>
      <c r="L1568">
        <f t="shared" ca="1" si="258"/>
        <v>-2980.0000000000023</v>
      </c>
      <c r="M1568" s="8">
        <f t="shared" si="266"/>
        <v>9.8671398692399048</v>
      </c>
      <c r="N1568" s="9">
        <f t="shared" si="265"/>
        <v>1973.4279738479809</v>
      </c>
      <c r="O1568" s="7">
        <f t="shared" ca="1" si="261"/>
        <v>2150</v>
      </c>
      <c r="P1568" s="2" t="str">
        <f t="shared" ca="1" si="262"/>
        <v xml:space="preserve"> </v>
      </c>
      <c r="Q1568" t="str">
        <f t="shared" ca="1" si="263"/>
        <v>B</v>
      </c>
      <c r="R1568">
        <f t="shared" ca="1" si="259"/>
        <v>-119.99999999999318</v>
      </c>
      <c r="S1568">
        <f t="shared" ca="1" si="260"/>
        <v>-6779.9999999999964</v>
      </c>
    </row>
    <row r="1569" spans="1:19" x14ac:dyDescent="0.25">
      <c r="A1569" s="1">
        <v>38824</v>
      </c>
      <c r="B1569">
        <v>730.5</v>
      </c>
      <c r="C1569">
        <v>746.8</v>
      </c>
      <c r="D1569">
        <v>727.8</v>
      </c>
      <c r="E1569">
        <v>746.3</v>
      </c>
      <c r="F1569">
        <v>38800</v>
      </c>
      <c r="G1569">
        <f t="shared" si="264"/>
        <v>19.199999999999932</v>
      </c>
      <c r="H1569" s="2" t="str">
        <f ca="1">IF($C1569&gt;MAX($C1568:OFFSET($C1569,-$H$2+1,0)),"B",IF($D1569&lt;MIN($D1568:OFFSET($D1569,-$H$2+1,0)),"S",H1568))</f>
        <v>B</v>
      </c>
      <c r="I1569" s="2" t="str">
        <f ca="1">IF($C1569&gt;MAX($C1568:OFFSET($C1569,-$I$2+1,0)),"B",IF($D1569&lt;MIN($D1568:OFFSET($D1569,-$I$2+1,0)),"S",I1568))</f>
        <v>B</v>
      </c>
      <c r="J1569" s="2" t="str">
        <f t="shared" ca="1" si="256"/>
        <v>B</v>
      </c>
      <c r="K1569">
        <f t="shared" ca="1" si="257"/>
        <v>1869.9999999999932</v>
      </c>
      <c r="L1569">
        <f t="shared" ca="1" si="258"/>
        <v>-1110.0000000000091</v>
      </c>
      <c r="M1569" s="8">
        <f t="shared" si="266"/>
        <v>10.333782875777906</v>
      </c>
      <c r="N1569" s="9">
        <f t="shared" si="265"/>
        <v>2066.7565751555812</v>
      </c>
      <c r="O1569" s="7">
        <f t="shared" ca="1" si="261"/>
        <v>4019.9999999999932</v>
      </c>
      <c r="P1569" s="2" t="str">
        <f t="shared" ca="1" si="262"/>
        <v xml:space="preserve"> </v>
      </c>
      <c r="Q1569" t="str">
        <f t="shared" ca="1" si="263"/>
        <v>B</v>
      </c>
      <c r="R1569">
        <f t="shared" ca="1" si="259"/>
        <v>1869.9999999999932</v>
      </c>
      <c r="S1569">
        <f t="shared" ca="1" si="260"/>
        <v>-4910.0000000000036</v>
      </c>
    </row>
    <row r="1570" spans="1:19" x14ac:dyDescent="0.25">
      <c r="A1570" s="1">
        <v>38825</v>
      </c>
      <c r="B1570">
        <v>746.1</v>
      </c>
      <c r="C1570">
        <v>751.3</v>
      </c>
      <c r="D1570">
        <v>743.4</v>
      </c>
      <c r="E1570">
        <v>750.8</v>
      </c>
      <c r="F1570">
        <v>54357</v>
      </c>
      <c r="G1570">
        <f t="shared" si="264"/>
        <v>7.8999999999999773</v>
      </c>
      <c r="H1570" s="2" t="str">
        <f ca="1">IF($C1570&gt;MAX($C1569:OFFSET($C1570,-$H$2+1,0)),"B",IF($D1570&lt;MIN($D1569:OFFSET($D1570,-$H$2+1,0)),"S",H1569))</f>
        <v>B</v>
      </c>
      <c r="I1570" s="2" t="str">
        <f ca="1">IF($C1570&gt;MAX($C1569:OFFSET($C1570,-$I$2+1,0)),"B",IF($D1570&lt;MIN($D1569:OFFSET($D1570,-$I$2+1,0)),"S",I1569))</f>
        <v>B</v>
      </c>
      <c r="J1570" s="2" t="str">
        <f t="shared" ca="1" si="256"/>
        <v>B</v>
      </c>
      <c r="K1570">
        <f t="shared" ca="1" si="257"/>
        <v>450</v>
      </c>
      <c r="L1570">
        <f t="shared" ca="1" si="258"/>
        <v>-660.00000000000909</v>
      </c>
      <c r="M1570" s="8">
        <f t="shared" si="266"/>
        <v>10.212093731989011</v>
      </c>
      <c r="N1570" s="9">
        <f t="shared" si="265"/>
        <v>2042.4187463978021</v>
      </c>
      <c r="O1570" s="7">
        <f t="shared" ca="1" si="261"/>
        <v>4469.9999999999927</v>
      </c>
      <c r="P1570" s="2" t="str">
        <f t="shared" ca="1" si="262"/>
        <v xml:space="preserve"> </v>
      </c>
      <c r="Q1570" t="str">
        <f t="shared" ca="1" si="263"/>
        <v>B</v>
      </c>
      <c r="R1570">
        <f t="shared" ca="1" si="259"/>
        <v>450</v>
      </c>
      <c r="S1570">
        <f t="shared" ca="1" si="260"/>
        <v>-4460.0000000000036</v>
      </c>
    </row>
    <row r="1571" spans="1:19" x14ac:dyDescent="0.25">
      <c r="A1571" s="1">
        <v>38826</v>
      </c>
      <c r="B1571">
        <v>765.8</v>
      </c>
      <c r="C1571">
        <v>771.9</v>
      </c>
      <c r="D1571">
        <v>752.2</v>
      </c>
      <c r="E1571">
        <v>763.5</v>
      </c>
      <c r="F1571">
        <v>41385</v>
      </c>
      <c r="G1571">
        <f t="shared" si="264"/>
        <v>21.100000000000023</v>
      </c>
      <c r="H1571" s="2" t="str">
        <f ca="1">IF($C1571&gt;MAX($C1570:OFFSET($C1571,-$H$2+1,0)),"B",IF($D1571&lt;MIN($D1570:OFFSET($D1571,-$H$2+1,0)),"S",H1570))</f>
        <v>B</v>
      </c>
      <c r="I1571" s="2" t="str">
        <f ca="1">IF($C1571&gt;MAX($C1570:OFFSET($C1571,-$I$2+1,0)),"B",IF($D1571&lt;MIN($D1570:OFFSET($D1571,-$I$2+1,0)),"S",I1570))</f>
        <v>B</v>
      </c>
      <c r="J1571" s="2" t="str">
        <f t="shared" ca="1" si="256"/>
        <v>B</v>
      </c>
      <c r="K1571">
        <f t="shared" ca="1" si="257"/>
        <v>1270.0000000000045</v>
      </c>
      <c r="L1571">
        <f t="shared" ca="1" si="258"/>
        <v>609.99999999999545</v>
      </c>
      <c r="M1571" s="8">
        <f t="shared" si="266"/>
        <v>10.756489045389561</v>
      </c>
      <c r="N1571" s="9">
        <f t="shared" si="265"/>
        <v>2151.297809077912</v>
      </c>
      <c r="O1571" s="7">
        <f t="shared" ca="1" si="261"/>
        <v>5739.9999999999973</v>
      </c>
      <c r="P1571" s="2" t="str">
        <f t="shared" ca="1" si="262"/>
        <v xml:space="preserve"> </v>
      </c>
      <c r="Q1571" t="str">
        <f t="shared" ca="1" si="263"/>
        <v>B</v>
      </c>
      <c r="R1571">
        <f t="shared" ca="1" si="259"/>
        <v>1270.0000000000045</v>
      </c>
      <c r="S1571">
        <f t="shared" ca="1" si="260"/>
        <v>-3189.9999999999991</v>
      </c>
    </row>
    <row r="1572" spans="1:19" x14ac:dyDescent="0.25">
      <c r="A1572" s="1">
        <v>38827</v>
      </c>
      <c r="B1572">
        <v>765.8</v>
      </c>
      <c r="C1572">
        <v>776.5</v>
      </c>
      <c r="D1572">
        <v>738</v>
      </c>
      <c r="E1572">
        <v>750.6</v>
      </c>
      <c r="F1572">
        <v>27202</v>
      </c>
      <c r="G1572">
        <f t="shared" si="264"/>
        <v>38.5</v>
      </c>
      <c r="H1572" s="2" t="str">
        <f ca="1">IF($C1572&gt;MAX($C1571:OFFSET($C1572,-$H$2+1,0)),"B",IF($D1572&lt;MIN($D1571:OFFSET($D1572,-$H$2+1,0)),"S",H1571))</f>
        <v>B</v>
      </c>
      <c r="I1572" s="2" t="str">
        <f ca="1">IF($C1572&gt;MAX($C1571:OFFSET($C1572,-$I$2+1,0)),"B",IF($D1572&lt;MIN($D1571:OFFSET($D1572,-$I$2+1,0)),"S",I1571))</f>
        <v>B</v>
      </c>
      <c r="J1572" s="2" t="str">
        <f t="shared" ca="1" si="256"/>
        <v>B</v>
      </c>
      <c r="K1572">
        <f t="shared" ca="1" si="257"/>
        <v>-1289.9999999999977</v>
      </c>
      <c r="L1572">
        <f t="shared" ca="1" si="258"/>
        <v>-680.00000000000227</v>
      </c>
      <c r="M1572" s="8">
        <f t="shared" si="266"/>
        <v>12.143664593120082</v>
      </c>
      <c r="N1572" s="9">
        <f t="shared" si="265"/>
        <v>2428.7329186240163</v>
      </c>
      <c r="O1572" s="7">
        <f t="shared" ca="1" si="261"/>
        <v>4450</v>
      </c>
      <c r="P1572" s="2" t="str">
        <f t="shared" ca="1" si="262"/>
        <v xml:space="preserve"> </v>
      </c>
      <c r="Q1572" t="str">
        <f t="shared" ca="1" si="263"/>
        <v>B</v>
      </c>
      <c r="R1572">
        <f t="shared" ca="1" si="259"/>
        <v>-1289.9999999999977</v>
      </c>
      <c r="S1572">
        <f t="shared" ca="1" si="260"/>
        <v>-4479.9999999999964</v>
      </c>
    </row>
    <row r="1573" spans="1:19" x14ac:dyDescent="0.25">
      <c r="A1573" s="1">
        <v>38828</v>
      </c>
      <c r="B1573">
        <v>749.7</v>
      </c>
      <c r="C1573">
        <v>763.5</v>
      </c>
      <c r="D1573">
        <v>740.7</v>
      </c>
      <c r="E1573">
        <v>763</v>
      </c>
      <c r="F1573">
        <v>25265</v>
      </c>
      <c r="G1573">
        <f t="shared" si="264"/>
        <v>22.799999999999955</v>
      </c>
      <c r="H1573" s="2" t="str">
        <f ca="1">IF($C1573&gt;MAX($C1572:OFFSET($C1573,-$H$2+1,0)),"B",IF($D1573&lt;MIN($D1572:OFFSET($D1573,-$H$2+1,0)),"S",H1572))</f>
        <v>B</v>
      </c>
      <c r="I1573" s="2" t="str">
        <f ca="1">IF($C1573&gt;MAX($C1572:OFFSET($C1573,-$I$2+1,0)),"B",IF($D1573&lt;MIN($D1572:OFFSET($D1573,-$I$2+1,0)),"S",I1572))</f>
        <v>B</v>
      </c>
      <c r="J1573" s="2" t="str">
        <f t="shared" ca="1" si="256"/>
        <v>B</v>
      </c>
      <c r="K1573">
        <f t="shared" ca="1" si="257"/>
        <v>1239.9999999999977</v>
      </c>
      <c r="L1573">
        <f t="shared" ca="1" si="258"/>
        <v>559.99999999999545</v>
      </c>
      <c r="M1573" s="8">
        <f t="shared" si="266"/>
        <v>12.676481363464076</v>
      </c>
      <c r="N1573" s="9">
        <f t="shared" si="265"/>
        <v>2535.2962726928149</v>
      </c>
      <c r="O1573" s="7">
        <f t="shared" ca="1" si="261"/>
        <v>5689.9999999999982</v>
      </c>
      <c r="P1573" s="2" t="str">
        <f t="shared" ca="1" si="262"/>
        <v xml:space="preserve"> </v>
      </c>
      <c r="Q1573" t="str">
        <f t="shared" ca="1" si="263"/>
        <v>B</v>
      </c>
      <c r="R1573">
        <f t="shared" ca="1" si="259"/>
        <v>1239.9999999999977</v>
      </c>
      <c r="S1573">
        <f t="shared" ca="1" si="260"/>
        <v>-3239.9999999999986</v>
      </c>
    </row>
    <row r="1574" spans="1:19" x14ac:dyDescent="0.25">
      <c r="A1574" s="1">
        <v>38831</v>
      </c>
      <c r="B1574">
        <v>769.8</v>
      </c>
      <c r="C1574">
        <v>772.1</v>
      </c>
      <c r="D1574">
        <v>749.6</v>
      </c>
      <c r="E1574">
        <v>751.4</v>
      </c>
      <c r="F1574">
        <v>28069</v>
      </c>
      <c r="G1574">
        <f t="shared" si="264"/>
        <v>22.5</v>
      </c>
      <c r="H1574" s="2" t="str">
        <f ca="1">IF($C1574&gt;MAX($C1573:OFFSET($C1574,-$H$2+1,0)),"B",IF($D1574&lt;MIN($D1573:OFFSET($D1574,-$H$2+1,0)),"S",H1573))</f>
        <v>B</v>
      </c>
      <c r="I1574" s="2" t="str">
        <f ca="1">IF($C1574&gt;MAX($C1573:OFFSET($C1574,-$I$2+1,0)),"B",IF($D1574&lt;MIN($D1573:OFFSET($D1574,-$I$2+1,0)),"S",I1573))</f>
        <v>B</v>
      </c>
      <c r="J1574" s="2" t="str">
        <f t="shared" ca="1" si="256"/>
        <v>B</v>
      </c>
      <c r="K1574">
        <f t="shared" ca="1" si="257"/>
        <v>-1160.0000000000023</v>
      </c>
      <c r="L1574">
        <f t="shared" ca="1" si="258"/>
        <v>-600.00000000000682</v>
      </c>
      <c r="M1574" s="8">
        <f t="shared" si="266"/>
        <v>13.167657295290871</v>
      </c>
      <c r="N1574" s="9">
        <f t="shared" si="265"/>
        <v>2633.5314590581743</v>
      </c>
      <c r="O1574" s="7">
        <f t="shared" ca="1" si="261"/>
        <v>4529.9999999999964</v>
      </c>
      <c r="P1574" s="2" t="str">
        <f t="shared" ca="1" si="262"/>
        <v xml:space="preserve"> </v>
      </c>
      <c r="Q1574" t="str">
        <f t="shared" ca="1" si="263"/>
        <v>B</v>
      </c>
      <c r="R1574">
        <f t="shared" ca="1" si="259"/>
        <v>-1160.0000000000023</v>
      </c>
      <c r="S1574">
        <f t="shared" ca="1" si="260"/>
        <v>-4400.0000000000009</v>
      </c>
    </row>
    <row r="1575" spans="1:19" x14ac:dyDescent="0.25">
      <c r="A1575" s="1">
        <v>38832</v>
      </c>
      <c r="B1575">
        <v>750.5</v>
      </c>
      <c r="C1575">
        <v>765.5</v>
      </c>
      <c r="D1575">
        <v>748.5</v>
      </c>
      <c r="E1575">
        <v>761.7</v>
      </c>
      <c r="F1575">
        <v>54511</v>
      </c>
      <c r="G1575">
        <f t="shared" si="264"/>
        <v>17</v>
      </c>
      <c r="H1575" s="2" t="str">
        <f ca="1">IF($C1575&gt;MAX($C1574:OFFSET($C1575,-$H$2+1,0)),"B",IF($D1575&lt;MIN($D1574:OFFSET($D1575,-$H$2+1,0)),"S",H1574))</f>
        <v>B</v>
      </c>
      <c r="I1575" s="2" t="str">
        <f ca="1">IF($C1575&gt;MAX($C1574:OFFSET($C1575,-$I$2+1,0)),"B",IF($D1575&lt;MIN($D1574:OFFSET($D1575,-$I$2+1,0)),"S",I1574))</f>
        <v>B</v>
      </c>
      <c r="J1575" s="2" t="str">
        <f t="shared" ca="1" si="256"/>
        <v>B</v>
      </c>
      <c r="K1575">
        <f t="shared" ca="1" si="257"/>
        <v>1030.0000000000068</v>
      </c>
      <c r="L1575">
        <f t="shared" ca="1" si="258"/>
        <v>430</v>
      </c>
      <c r="M1575" s="8">
        <f t="shared" si="266"/>
        <v>13.35927443052633</v>
      </c>
      <c r="N1575" s="9">
        <f t="shared" si="265"/>
        <v>2671.8548861052659</v>
      </c>
      <c r="O1575" s="7">
        <f t="shared" ca="1" si="261"/>
        <v>5560.0000000000036</v>
      </c>
      <c r="P1575" s="2" t="str">
        <f t="shared" ca="1" si="262"/>
        <v xml:space="preserve"> </v>
      </c>
      <c r="Q1575" t="str">
        <f t="shared" ca="1" si="263"/>
        <v>B</v>
      </c>
      <c r="R1575">
        <f t="shared" ca="1" si="259"/>
        <v>1030.0000000000068</v>
      </c>
      <c r="S1575">
        <f t="shared" ca="1" si="260"/>
        <v>-3369.9999999999941</v>
      </c>
    </row>
    <row r="1576" spans="1:19" x14ac:dyDescent="0.25">
      <c r="A1576" s="1">
        <v>38833</v>
      </c>
      <c r="B1576">
        <v>760.7</v>
      </c>
      <c r="C1576">
        <v>770.4</v>
      </c>
      <c r="D1576">
        <v>758.5</v>
      </c>
      <c r="E1576">
        <v>769.5</v>
      </c>
      <c r="F1576">
        <v>48757</v>
      </c>
      <c r="G1576">
        <f t="shared" si="264"/>
        <v>11.899999999999977</v>
      </c>
      <c r="H1576" s="2" t="str">
        <f ca="1">IF($C1576&gt;MAX($C1575:OFFSET($C1576,-$H$2+1,0)),"B",IF($D1576&lt;MIN($D1575:OFFSET($D1576,-$H$2+1,0)),"S",H1575))</f>
        <v>B</v>
      </c>
      <c r="I1576" s="2" t="str">
        <f ca="1">IF($C1576&gt;MAX($C1575:OFFSET($C1576,-$I$2+1,0)),"B",IF($D1576&lt;MIN($D1575:OFFSET($D1576,-$I$2+1,0)),"S",I1575))</f>
        <v>B</v>
      </c>
      <c r="J1576" s="2" t="str">
        <f t="shared" ca="1" si="256"/>
        <v>B</v>
      </c>
      <c r="K1576">
        <f t="shared" ca="1" si="257"/>
        <v>779.99999999999545</v>
      </c>
      <c r="L1576">
        <f t="shared" ca="1" si="258"/>
        <v>1209.9999999999955</v>
      </c>
      <c r="M1576" s="8">
        <f t="shared" si="266"/>
        <v>13.286310709000015</v>
      </c>
      <c r="N1576" s="9">
        <f t="shared" si="265"/>
        <v>2657.2621418000031</v>
      </c>
      <c r="O1576" s="7">
        <f t="shared" ca="1" si="261"/>
        <v>6339.9999999999991</v>
      </c>
      <c r="P1576" s="2" t="str">
        <f t="shared" ca="1" si="262"/>
        <v xml:space="preserve"> </v>
      </c>
      <c r="Q1576" t="str">
        <f t="shared" ca="1" si="263"/>
        <v>B</v>
      </c>
      <c r="R1576">
        <f t="shared" ca="1" si="259"/>
        <v>779.99999999999545</v>
      </c>
      <c r="S1576">
        <f t="shared" ca="1" si="260"/>
        <v>-2589.9999999999986</v>
      </c>
    </row>
    <row r="1577" spans="1:19" x14ac:dyDescent="0.25">
      <c r="A1577" s="1">
        <v>38834</v>
      </c>
      <c r="B1577">
        <v>770.1</v>
      </c>
      <c r="C1577">
        <v>773.7</v>
      </c>
      <c r="D1577">
        <v>754.5</v>
      </c>
      <c r="E1577">
        <v>763.8</v>
      </c>
      <c r="F1577">
        <v>43799</v>
      </c>
      <c r="G1577">
        <f t="shared" si="264"/>
        <v>19.200000000000045</v>
      </c>
      <c r="H1577" s="2" t="str">
        <f ca="1">IF($C1577&gt;MAX($C1576:OFFSET($C1577,-$H$2+1,0)),"B",IF($D1577&lt;MIN($D1576:OFFSET($D1577,-$H$2+1,0)),"S",H1576))</f>
        <v>B</v>
      </c>
      <c r="I1577" s="2" t="str">
        <f ca="1">IF($C1577&gt;MAX($C1576:OFFSET($C1577,-$I$2+1,0)),"B",IF($D1577&lt;MIN($D1576:OFFSET($D1577,-$I$2+1,0)),"S",I1576))</f>
        <v>B</v>
      </c>
      <c r="J1577" s="2" t="str">
        <f t="shared" ca="1" si="256"/>
        <v>B</v>
      </c>
      <c r="K1577">
        <f t="shared" ca="1" si="257"/>
        <v>-570.00000000000455</v>
      </c>
      <c r="L1577">
        <f t="shared" ca="1" si="258"/>
        <v>639.99999999999091</v>
      </c>
      <c r="M1577" s="8">
        <f t="shared" si="266"/>
        <v>13.581995173550016</v>
      </c>
      <c r="N1577" s="9">
        <f t="shared" si="265"/>
        <v>2716.3990347100034</v>
      </c>
      <c r="O1577" s="7">
        <f t="shared" ca="1" si="261"/>
        <v>5769.9999999999945</v>
      </c>
      <c r="P1577" s="2" t="str">
        <f t="shared" ca="1" si="262"/>
        <v xml:space="preserve"> </v>
      </c>
      <c r="Q1577" t="str">
        <f t="shared" ca="1" si="263"/>
        <v>B</v>
      </c>
      <c r="R1577">
        <f t="shared" ca="1" si="259"/>
        <v>-570.00000000000455</v>
      </c>
      <c r="S1577">
        <f t="shared" ca="1" si="260"/>
        <v>-3160.0000000000032</v>
      </c>
    </row>
    <row r="1578" spans="1:19" x14ac:dyDescent="0.25">
      <c r="A1578" s="1">
        <v>38835</v>
      </c>
      <c r="B1578">
        <v>764.3</v>
      </c>
      <c r="C1578">
        <v>785.7</v>
      </c>
      <c r="D1578">
        <v>761.5</v>
      </c>
      <c r="E1578">
        <v>782</v>
      </c>
      <c r="F1578">
        <v>40257</v>
      </c>
      <c r="G1578">
        <f t="shared" si="264"/>
        <v>24.200000000000045</v>
      </c>
      <c r="H1578" s="2" t="str">
        <f ca="1">IF($C1578&gt;MAX($C1577:OFFSET($C1578,-$H$2+1,0)),"B",IF($D1578&lt;MIN($D1577:OFFSET($D1578,-$H$2+1,0)),"S",H1577))</f>
        <v>B</v>
      </c>
      <c r="I1578" s="2" t="str">
        <f ca="1">IF($C1578&gt;MAX($C1577:OFFSET($C1578,-$I$2+1,0)),"B",IF($D1578&lt;MIN($D1577:OFFSET($D1578,-$I$2+1,0)),"S",I1577))</f>
        <v>B</v>
      </c>
      <c r="J1578" s="2" t="str">
        <f t="shared" ca="1" si="256"/>
        <v>B</v>
      </c>
      <c r="K1578">
        <f t="shared" ca="1" si="257"/>
        <v>1820.0000000000045</v>
      </c>
      <c r="L1578">
        <f t="shared" ca="1" si="258"/>
        <v>2459.9999999999955</v>
      </c>
      <c r="M1578" s="8">
        <f t="shared" si="266"/>
        <v>14.112895414872517</v>
      </c>
      <c r="N1578" s="9">
        <f t="shared" si="265"/>
        <v>2822.5790829745033</v>
      </c>
      <c r="O1578" s="7">
        <f t="shared" ca="1" si="261"/>
        <v>7589.9999999999991</v>
      </c>
      <c r="P1578" s="2" t="str">
        <f t="shared" ca="1" si="262"/>
        <v xml:space="preserve"> </v>
      </c>
      <c r="Q1578" t="str">
        <f t="shared" ca="1" si="263"/>
        <v>B</v>
      </c>
      <c r="R1578">
        <f t="shared" ca="1" si="259"/>
        <v>1820.0000000000045</v>
      </c>
      <c r="S1578">
        <f t="shared" ca="1" si="260"/>
        <v>-1339.9999999999986</v>
      </c>
    </row>
    <row r="1579" spans="1:19" x14ac:dyDescent="0.25">
      <c r="A1579" s="1">
        <v>38838</v>
      </c>
      <c r="B1579">
        <v>784.3</v>
      </c>
      <c r="C1579">
        <v>791.5</v>
      </c>
      <c r="D1579">
        <v>779.5</v>
      </c>
      <c r="E1579">
        <v>787.7</v>
      </c>
      <c r="F1579">
        <v>40927</v>
      </c>
      <c r="G1579">
        <f t="shared" si="264"/>
        <v>12</v>
      </c>
      <c r="H1579" s="2" t="str">
        <f ca="1">IF($C1579&gt;MAX($C1578:OFFSET($C1579,-$H$2+1,0)),"B",IF($D1579&lt;MIN($D1578:OFFSET($D1579,-$H$2+1,0)),"S",H1578))</f>
        <v>B</v>
      </c>
      <c r="I1579" s="2" t="str">
        <f ca="1">IF($C1579&gt;MAX($C1578:OFFSET($C1579,-$I$2+1,0)),"B",IF($D1579&lt;MIN($D1578:OFFSET($D1579,-$I$2+1,0)),"S",I1578))</f>
        <v>B</v>
      </c>
      <c r="J1579" s="2" t="str">
        <f t="shared" ca="1" si="256"/>
        <v>B</v>
      </c>
      <c r="K1579">
        <f t="shared" ca="1" si="257"/>
        <v>570.00000000000455</v>
      </c>
      <c r="L1579">
        <f t="shared" ca="1" si="258"/>
        <v>3030</v>
      </c>
      <c r="M1579" s="8">
        <f t="shared" si="266"/>
        <v>14.007250644128892</v>
      </c>
      <c r="N1579" s="9">
        <f t="shared" si="265"/>
        <v>2801.4501288257784</v>
      </c>
      <c r="O1579" s="7">
        <f t="shared" ca="1" si="261"/>
        <v>8160.0000000000036</v>
      </c>
      <c r="P1579" s="2" t="str">
        <f t="shared" ca="1" si="262"/>
        <v xml:space="preserve"> </v>
      </c>
      <c r="Q1579" t="str">
        <f t="shared" ca="1" si="263"/>
        <v>B</v>
      </c>
      <c r="R1579">
        <f t="shared" ca="1" si="259"/>
        <v>570.00000000000455</v>
      </c>
      <c r="S1579">
        <f t="shared" ca="1" si="260"/>
        <v>-769.99999999999409</v>
      </c>
    </row>
    <row r="1580" spans="1:19" x14ac:dyDescent="0.25">
      <c r="A1580" s="1">
        <v>38839</v>
      </c>
      <c r="B1580">
        <v>787.7</v>
      </c>
      <c r="C1580">
        <v>796.8</v>
      </c>
      <c r="D1580">
        <v>782.7</v>
      </c>
      <c r="E1580">
        <v>794.9</v>
      </c>
      <c r="F1580">
        <v>40828</v>
      </c>
      <c r="G1580">
        <f t="shared" si="264"/>
        <v>14.099999999999909</v>
      </c>
      <c r="H1580" s="2" t="str">
        <f ca="1">IF($C1580&gt;MAX($C1579:OFFSET($C1580,-$H$2+1,0)),"B",IF($D1580&lt;MIN($D1579:OFFSET($D1580,-$H$2+1,0)),"S",H1579))</f>
        <v>B</v>
      </c>
      <c r="I1580" s="2" t="str">
        <f ca="1">IF($C1580&gt;MAX($C1579:OFFSET($C1580,-$I$2+1,0)),"B",IF($D1580&lt;MIN($D1579:OFFSET($D1580,-$I$2+1,0)),"S",I1579))</f>
        <v>B</v>
      </c>
      <c r="J1580" s="2" t="str">
        <f t="shared" ca="1" si="256"/>
        <v>B</v>
      </c>
      <c r="K1580">
        <f t="shared" ca="1" si="257"/>
        <v>719.99999999999318</v>
      </c>
      <c r="L1580">
        <f t="shared" ca="1" si="258"/>
        <v>3749.9999999999932</v>
      </c>
      <c r="M1580" s="8">
        <f t="shared" si="266"/>
        <v>14.011888111922442</v>
      </c>
      <c r="N1580" s="9">
        <f t="shared" si="265"/>
        <v>2802.3776223844884</v>
      </c>
      <c r="O1580" s="7">
        <f t="shared" ca="1" si="261"/>
        <v>8879.9999999999964</v>
      </c>
      <c r="P1580" s="2" t="str">
        <f t="shared" ca="1" si="262"/>
        <v xml:space="preserve"> </v>
      </c>
      <c r="Q1580" t="str">
        <f t="shared" ca="1" si="263"/>
        <v>B</v>
      </c>
      <c r="R1580">
        <f t="shared" ca="1" si="259"/>
        <v>719.99999999999318</v>
      </c>
      <c r="S1580">
        <f t="shared" ca="1" si="260"/>
        <v>-50.000000000000909</v>
      </c>
    </row>
    <row r="1581" spans="1:19" x14ac:dyDescent="0.25">
      <c r="A1581" s="1">
        <v>38840</v>
      </c>
      <c r="B1581">
        <v>795</v>
      </c>
      <c r="C1581">
        <v>807.3</v>
      </c>
      <c r="D1581">
        <v>787.5</v>
      </c>
      <c r="E1581">
        <v>796</v>
      </c>
      <c r="F1581">
        <v>41106</v>
      </c>
      <c r="G1581">
        <f t="shared" si="264"/>
        <v>19.799999999999955</v>
      </c>
      <c r="H1581" s="2" t="str">
        <f ca="1">IF($C1581&gt;MAX($C1580:OFFSET($C1581,-$H$2+1,0)),"B",IF($D1581&lt;MIN($D1580:OFFSET($D1581,-$H$2+1,0)),"S",H1580))</f>
        <v>B</v>
      </c>
      <c r="I1581" s="2" t="str">
        <f ca="1">IF($C1581&gt;MAX($C1580:OFFSET($C1581,-$I$2+1,0)),"B",IF($D1581&lt;MIN($D1580:OFFSET($D1581,-$I$2+1,0)),"S",I1580))</f>
        <v>B</v>
      </c>
      <c r="J1581" s="2" t="str">
        <f t="shared" ca="1" si="256"/>
        <v>B</v>
      </c>
      <c r="K1581">
        <f t="shared" ca="1" si="257"/>
        <v>110.00000000000227</v>
      </c>
      <c r="L1581">
        <f t="shared" ca="1" si="258"/>
        <v>3859.9999999999955</v>
      </c>
      <c r="M1581" s="8">
        <f t="shared" si="266"/>
        <v>14.301293706326316</v>
      </c>
      <c r="N1581" s="9">
        <f t="shared" si="265"/>
        <v>2860.2587412652633</v>
      </c>
      <c r="O1581" s="7">
        <f t="shared" ca="1" si="261"/>
        <v>8989.9999999999982</v>
      </c>
      <c r="P1581" s="2" t="str">
        <f t="shared" ca="1" si="262"/>
        <v xml:space="preserve"> </v>
      </c>
      <c r="Q1581" t="str">
        <f t="shared" ca="1" si="263"/>
        <v>B</v>
      </c>
      <c r="R1581">
        <f t="shared" ca="1" si="259"/>
        <v>110.00000000000227</v>
      </c>
      <c r="S1581">
        <f t="shared" ca="1" si="260"/>
        <v>60.000000000001364</v>
      </c>
    </row>
    <row r="1582" spans="1:19" x14ac:dyDescent="0.25">
      <c r="A1582" s="1">
        <v>38841</v>
      </c>
      <c r="B1582">
        <v>796.5</v>
      </c>
      <c r="C1582">
        <v>807.3</v>
      </c>
      <c r="D1582">
        <v>790.3</v>
      </c>
      <c r="E1582">
        <v>804</v>
      </c>
      <c r="F1582">
        <v>26548</v>
      </c>
      <c r="G1582">
        <f t="shared" si="264"/>
        <v>17</v>
      </c>
      <c r="H1582" s="2" t="str">
        <f ca="1">IF($C1582&gt;MAX($C1581:OFFSET($C1582,-$H$2+1,0)),"B",IF($D1582&lt;MIN($D1581:OFFSET($D1582,-$H$2+1,0)),"S",H1581))</f>
        <v>B</v>
      </c>
      <c r="I1582" s="2" t="str">
        <f ca="1">IF($C1582&gt;MAX($C1581:OFFSET($C1582,-$I$2+1,0)),"B",IF($D1582&lt;MIN($D1581:OFFSET($D1582,-$I$2+1,0)),"S",I1581))</f>
        <v>B</v>
      </c>
      <c r="J1582" s="2" t="str">
        <f t="shared" ca="1" si="256"/>
        <v>B</v>
      </c>
      <c r="K1582">
        <f t="shared" ca="1" si="257"/>
        <v>800</v>
      </c>
      <c r="L1582">
        <f t="shared" ca="1" si="258"/>
        <v>4659.9999999999955</v>
      </c>
      <c r="M1582" s="8">
        <f t="shared" si="266"/>
        <v>14.436229021010002</v>
      </c>
      <c r="N1582" s="9">
        <f t="shared" si="265"/>
        <v>2887.2458042020003</v>
      </c>
      <c r="O1582" s="7">
        <f t="shared" ca="1" si="261"/>
        <v>9789.9999999999982</v>
      </c>
      <c r="P1582" s="2" t="str">
        <f t="shared" ca="1" si="262"/>
        <v xml:space="preserve"> </v>
      </c>
      <c r="Q1582" t="str">
        <f t="shared" ca="1" si="263"/>
        <v>B</v>
      </c>
      <c r="R1582">
        <f t="shared" ca="1" si="259"/>
        <v>800</v>
      </c>
      <c r="S1582">
        <f t="shared" ca="1" si="260"/>
        <v>860.00000000000136</v>
      </c>
    </row>
    <row r="1583" spans="1:19" x14ac:dyDescent="0.25">
      <c r="A1583" s="1">
        <v>38842</v>
      </c>
      <c r="B1583">
        <v>804.1</v>
      </c>
      <c r="C1583">
        <v>814.5</v>
      </c>
      <c r="D1583">
        <v>803</v>
      </c>
      <c r="E1583">
        <v>811.8</v>
      </c>
      <c r="F1583">
        <v>37823</v>
      </c>
      <c r="G1583">
        <f t="shared" si="264"/>
        <v>11.5</v>
      </c>
      <c r="H1583" s="2" t="str">
        <f ca="1">IF($C1583&gt;MAX($C1582:OFFSET($C1583,-$H$2+1,0)),"B",IF($D1583&lt;MIN($D1582:OFFSET($D1583,-$H$2+1,0)),"S",H1582))</f>
        <v>B</v>
      </c>
      <c r="I1583" s="2" t="str">
        <f ca="1">IF($C1583&gt;MAX($C1582:OFFSET($C1583,-$I$2+1,0)),"B",IF($D1583&lt;MIN($D1582:OFFSET($D1583,-$I$2+1,0)),"S",I1582))</f>
        <v>B</v>
      </c>
      <c r="J1583" s="2" t="str">
        <f t="shared" ca="1" si="256"/>
        <v>B</v>
      </c>
      <c r="K1583">
        <f t="shared" ca="1" si="257"/>
        <v>779.99999999999545</v>
      </c>
      <c r="L1583">
        <f t="shared" ca="1" si="258"/>
        <v>5439.9999999999909</v>
      </c>
      <c r="M1583" s="8">
        <f t="shared" si="266"/>
        <v>14.289417569959502</v>
      </c>
      <c r="N1583" s="9">
        <f t="shared" si="265"/>
        <v>2857.8835139919006</v>
      </c>
      <c r="O1583" s="7">
        <f t="shared" ca="1" si="261"/>
        <v>10569.999999999993</v>
      </c>
      <c r="P1583" s="2" t="str">
        <f t="shared" ca="1" si="262"/>
        <v xml:space="preserve"> </v>
      </c>
      <c r="Q1583" t="str">
        <f t="shared" ca="1" si="263"/>
        <v>B</v>
      </c>
      <c r="R1583">
        <f t="shared" ca="1" si="259"/>
        <v>779.99999999999545</v>
      </c>
      <c r="S1583">
        <f t="shared" ca="1" si="260"/>
        <v>1639.9999999999968</v>
      </c>
    </row>
    <row r="1584" spans="1:19" x14ac:dyDescent="0.25">
      <c r="A1584" s="1">
        <v>38845</v>
      </c>
      <c r="B1584">
        <v>811.9</v>
      </c>
      <c r="C1584">
        <v>815.7</v>
      </c>
      <c r="D1584">
        <v>800.5</v>
      </c>
      <c r="E1584">
        <v>807.4</v>
      </c>
      <c r="F1584">
        <v>27522</v>
      </c>
      <c r="G1584">
        <f t="shared" si="264"/>
        <v>15.200000000000045</v>
      </c>
      <c r="H1584" s="2" t="str">
        <f ca="1">IF($C1584&gt;MAX($C1583:OFFSET($C1584,-$H$2+1,0)),"B",IF($D1584&lt;MIN($D1583:OFFSET($D1584,-$H$2+1,0)),"S",H1583))</f>
        <v>B</v>
      </c>
      <c r="I1584" s="2" t="str">
        <f ca="1">IF($C1584&gt;MAX($C1583:OFFSET($C1584,-$I$2+1,0)),"B",IF($D1584&lt;MIN($D1583:OFFSET($D1584,-$I$2+1,0)),"S",I1583))</f>
        <v>B</v>
      </c>
      <c r="J1584" s="2" t="str">
        <f t="shared" ca="1" si="256"/>
        <v>B</v>
      </c>
      <c r="K1584">
        <f t="shared" ca="1" si="257"/>
        <v>-439.99999999999773</v>
      </c>
      <c r="L1584">
        <f t="shared" ca="1" si="258"/>
        <v>4999.9999999999927</v>
      </c>
      <c r="M1584" s="8">
        <f t="shared" si="266"/>
        <v>14.33494669146153</v>
      </c>
      <c r="N1584" s="9">
        <f t="shared" si="265"/>
        <v>2866.989338292306</v>
      </c>
      <c r="O1584" s="7">
        <f t="shared" ca="1" si="261"/>
        <v>10129.999999999995</v>
      </c>
      <c r="P1584" s="2" t="str">
        <f t="shared" ca="1" si="262"/>
        <v xml:space="preserve"> </v>
      </c>
      <c r="Q1584" t="str">
        <f t="shared" ca="1" si="263"/>
        <v>B</v>
      </c>
      <c r="R1584">
        <f t="shared" ca="1" si="259"/>
        <v>-439.99999999999773</v>
      </c>
      <c r="S1584">
        <f t="shared" ca="1" si="260"/>
        <v>1199.9999999999991</v>
      </c>
    </row>
    <row r="1585" spans="1:19" x14ac:dyDescent="0.25">
      <c r="A1585" s="1">
        <v>38846</v>
      </c>
      <c r="B1585">
        <v>807.5</v>
      </c>
      <c r="C1585">
        <v>829.3</v>
      </c>
      <c r="D1585">
        <v>807</v>
      </c>
      <c r="E1585">
        <v>829</v>
      </c>
      <c r="F1585">
        <v>42624</v>
      </c>
      <c r="G1585">
        <f t="shared" si="264"/>
        <v>22.299999999999955</v>
      </c>
      <c r="H1585" s="2" t="str">
        <f ca="1">IF($C1585&gt;MAX($C1584:OFFSET($C1585,-$H$2+1,0)),"B",IF($D1585&lt;MIN($D1584:OFFSET($D1585,-$H$2+1,0)),"S",H1584))</f>
        <v>B</v>
      </c>
      <c r="I1585" s="2" t="str">
        <f ca="1">IF($C1585&gt;MAX($C1584:OFFSET($C1585,-$I$2+1,0)),"B",IF($D1585&lt;MIN($D1584:OFFSET($D1585,-$I$2+1,0)),"S",I1584))</f>
        <v>B</v>
      </c>
      <c r="J1585" s="2" t="str">
        <f t="shared" ca="1" si="256"/>
        <v>B</v>
      </c>
      <c r="K1585">
        <f t="shared" ca="1" si="257"/>
        <v>2160.0000000000023</v>
      </c>
      <c r="L1585">
        <f t="shared" ca="1" si="258"/>
        <v>7159.9999999999945</v>
      </c>
      <c r="M1585" s="8">
        <f t="shared" si="266"/>
        <v>14.733199356888452</v>
      </c>
      <c r="N1585" s="9">
        <f t="shared" si="265"/>
        <v>2946.6398713776903</v>
      </c>
      <c r="O1585" s="7">
        <f t="shared" ca="1" si="261"/>
        <v>12289.999999999996</v>
      </c>
      <c r="P1585" s="2" t="str">
        <f t="shared" ca="1" si="262"/>
        <v xml:space="preserve"> </v>
      </c>
      <c r="Q1585" t="str">
        <f t="shared" ca="1" si="263"/>
        <v>B</v>
      </c>
      <c r="R1585">
        <f t="shared" ca="1" si="259"/>
        <v>2160.0000000000023</v>
      </c>
      <c r="S1585">
        <f t="shared" ca="1" si="260"/>
        <v>3360.0000000000014</v>
      </c>
    </row>
    <row r="1586" spans="1:19" x14ac:dyDescent="0.25">
      <c r="A1586" s="1">
        <v>38847</v>
      </c>
      <c r="B1586">
        <v>829.5</v>
      </c>
      <c r="C1586">
        <v>834.3</v>
      </c>
      <c r="D1586">
        <v>823</v>
      </c>
      <c r="E1586">
        <v>833.2</v>
      </c>
      <c r="F1586">
        <v>30649</v>
      </c>
      <c r="G1586">
        <f t="shared" si="264"/>
        <v>11.299999999999955</v>
      </c>
      <c r="H1586" s="2" t="str">
        <f ca="1">IF($C1586&gt;MAX($C1585:OFFSET($C1586,-$H$2+1,0)),"B",IF($D1586&lt;MIN($D1585:OFFSET($D1586,-$H$2+1,0)),"S",H1585))</f>
        <v>B</v>
      </c>
      <c r="I1586" s="2" t="str">
        <f ca="1">IF($C1586&gt;MAX($C1585:OFFSET($C1586,-$I$2+1,0)),"B",IF($D1586&lt;MIN($D1585:OFFSET($D1586,-$I$2+1,0)),"S",I1585))</f>
        <v>B</v>
      </c>
      <c r="J1586" s="2" t="str">
        <f t="shared" ca="1" si="256"/>
        <v>B</v>
      </c>
      <c r="K1586">
        <f t="shared" ca="1" si="257"/>
        <v>420.00000000000455</v>
      </c>
      <c r="L1586">
        <f t="shared" ca="1" si="258"/>
        <v>7579.9999999999991</v>
      </c>
      <c r="M1586" s="8">
        <f t="shared" si="266"/>
        <v>14.561539389044025</v>
      </c>
      <c r="N1586" s="9">
        <f t="shared" si="265"/>
        <v>2912.3078778088052</v>
      </c>
      <c r="O1586" s="7">
        <f t="shared" ca="1" si="261"/>
        <v>12710</v>
      </c>
      <c r="P1586" s="2" t="str">
        <f t="shared" ca="1" si="262"/>
        <v xml:space="preserve"> </v>
      </c>
      <c r="Q1586" t="str">
        <f t="shared" ca="1" si="263"/>
        <v>B</v>
      </c>
      <c r="R1586">
        <f t="shared" ca="1" si="259"/>
        <v>420.00000000000455</v>
      </c>
      <c r="S1586">
        <f t="shared" ca="1" si="260"/>
        <v>3780.0000000000059</v>
      </c>
    </row>
    <row r="1587" spans="1:19" x14ac:dyDescent="0.25">
      <c r="A1587" s="1">
        <v>38848</v>
      </c>
      <c r="B1587">
        <v>832.1</v>
      </c>
      <c r="C1587">
        <v>855.5</v>
      </c>
      <c r="D1587">
        <v>828.7</v>
      </c>
      <c r="E1587">
        <v>849</v>
      </c>
      <c r="F1587">
        <v>29152</v>
      </c>
      <c r="G1587">
        <f t="shared" si="264"/>
        <v>26.799999999999955</v>
      </c>
      <c r="H1587" s="2" t="str">
        <f ca="1">IF($C1587&gt;MAX($C1586:OFFSET($C1587,-$H$2+1,0)),"B",IF($D1587&lt;MIN($D1586:OFFSET($D1587,-$H$2+1,0)),"S",H1586))</f>
        <v>B</v>
      </c>
      <c r="I1587" s="2" t="str">
        <f ca="1">IF($C1587&gt;MAX($C1586:OFFSET($C1587,-$I$2+1,0)),"B",IF($D1587&lt;MIN($D1586:OFFSET($D1587,-$I$2+1,0)),"S",I1586))</f>
        <v>B</v>
      </c>
      <c r="J1587" s="2" t="str">
        <f t="shared" ca="1" si="256"/>
        <v>B</v>
      </c>
      <c r="K1587">
        <f t="shared" ca="1" si="257"/>
        <v>1579.9999999999955</v>
      </c>
      <c r="L1587">
        <f t="shared" ca="1" si="258"/>
        <v>9159.9999999999945</v>
      </c>
      <c r="M1587" s="8">
        <f t="shared" si="266"/>
        <v>15.173462419591823</v>
      </c>
      <c r="N1587" s="9">
        <f t="shared" si="265"/>
        <v>3034.6924839183648</v>
      </c>
      <c r="O1587" s="7">
        <f t="shared" ca="1" si="261"/>
        <v>14289.999999999996</v>
      </c>
      <c r="P1587" s="2" t="str">
        <f t="shared" ca="1" si="262"/>
        <v xml:space="preserve"> </v>
      </c>
      <c r="Q1587" t="str">
        <f t="shared" ca="1" si="263"/>
        <v>B</v>
      </c>
      <c r="R1587">
        <f t="shared" ca="1" si="259"/>
        <v>1579.9999999999955</v>
      </c>
      <c r="S1587">
        <f t="shared" ca="1" si="260"/>
        <v>5360.0000000000018</v>
      </c>
    </row>
    <row r="1588" spans="1:19" x14ac:dyDescent="0.25">
      <c r="A1588" s="1">
        <v>38849</v>
      </c>
      <c r="B1588">
        <v>850.4</v>
      </c>
      <c r="C1588">
        <v>859.5</v>
      </c>
      <c r="D1588">
        <v>837</v>
      </c>
      <c r="E1588">
        <v>839.3</v>
      </c>
      <c r="F1588">
        <v>30369</v>
      </c>
      <c r="G1588">
        <f t="shared" si="264"/>
        <v>22.5</v>
      </c>
      <c r="H1588" s="2" t="str">
        <f ca="1">IF($C1588&gt;MAX($C1587:OFFSET($C1588,-$H$2+1,0)),"B",IF($D1588&lt;MIN($D1587:OFFSET($D1588,-$H$2+1,0)),"S",H1587))</f>
        <v>B</v>
      </c>
      <c r="I1588" s="2" t="str">
        <f ca="1">IF($C1588&gt;MAX($C1587:OFFSET($C1588,-$I$2+1,0)),"B",IF($D1588&lt;MIN($D1587:OFFSET($D1588,-$I$2+1,0)),"S",I1587))</f>
        <v>B</v>
      </c>
      <c r="J1588" s="2" t="str">
        <f t="shared" ca="1" si="256"/>
        <v>B</v>
      </c>
      <c r="K1588">
        <f t="shared" ca="1" si="257"/>
        <v>-970.00000000000455</v>
      </c>
      <c r="L1588">
        <f t="shared" ca="1" si="258"/>
        <v>8189.99999999999</v>
      </c>
      <c r="M1588" s="8">
        <f t="shared" si="266"/>
        <v>15.539789298612231</v>
      </c>
      <c r="N1588" s="9">
        <f t="shared" si="265"/>
        <v>3107.9578597224463</v>
      </c>
      <c r="O1588" s="7">
        <f t="shared" ca="1" si="261"/>
        <v>13319.999999999993</v>
      </c>
      <c r="P1588" s="2" t="str">
        <f t="shared" ca="1" si="262"/>
        <v xml:space="preserve"> </v>
      </c>
      <c r="Q1588" t="str">
        <f t="shared" ca="1" si="263"/>
        <v>B</v>
      </c>
      <c r="R1588">
        <f t="shared" ca="1" si="259"/>
        <v>-970.00000000000455</v>
      </c>
      <c r="S1588">
        <f t="shared" ca="1" si="260"/>
        <v>4389.9999999999973</v>
      </c>
    </row>
    <row r="1589" spans="1:19" x14ac:dyDescent="0.25">
      <c r="A1589" s="1">
        <v>38852</v>
      </c>
      <c r="B1589">
        <v>843.2</v>
      </c>
      <c r="C1589">
        <v>849</v>
      </c>
      <c r="D1589">
        <v>806.5</v>
      </c>
      <c r="E1589">
        <v>812.5</v>
      </c>
      <c r="F1589">
        <v>32285</v>
      </c>
      <c r="G1589">
        <f t="shared" si="264"/>
        <v>42.5</v>
      </c>
      <c r="H1589" s="2" t="str">
        <f ca="1">IF($C1589&gt;MAX($C1588:OFFSET($C1589,-$H$2+1,0)),"B",IF($D1589&lt;MIN($D1588:OFFSET($D1589,-$H$2+1,0)),"S",H1588))</f>
        <v>B</v>
      </c>
      <c r="I1589" s="2" t="str">
        <f ca="1">IF($C1589&gt;MAX($C1588:OFFSET($C1589,-$I$2+1,0)),"B",IF($D1589&lt;MIN($D1588:OFFSET($D1589,-$I$2+1,0)),"S",I1588))</f>
        <v>B</v>
      </c>
      <c r="J1589" s="2" t="str">
        <f t="shared" ca="1" si="256"/>
        <v>B</v>
      </c>
      <c r="K1589">
        <f t="shared" ca="1" si="257"/>
        <v>-2679.9999999999955</v>
      </c>
      <c r="L1589">
        <f t="shared" ca="1" si="258"/>
        <v>5509.9999999999945</v>
      </c>
      <c r="M1589" s="8">
        <f t="shared" si="266"/>
        <v>16.887799833681619</v>
      </c>
      <c r="N1589" s="9">
        <f t="shared" si="265"/>
        <v>3377.559966736324</v>
      </c>
      <c r="O1589" s="7">
        <f t="shared" ca="1" si="261"/>
        <v>10639.999999999996</v>
      </c>
      <c r="P1589" s="2" t="str">
        <f t="shared" ca="1" si="262"/>
        <v xml:space="preserve"> </v>
      </c>
      <c r="Q1589" t="str">
        <f t="shared" ca="1" si="263"/>
        <v>B</v>
      </c>
      <c r="R1589">
        <f t="shared" ca="1" si="259"/>
        <v>-2679.9999999999955</v>
      </c>
      <c r="S1589">
        <f t="shared" ca="1" si="260"/>
        <v>1710.0000000000018</v>
      </c>
    </row>
    <row r="1590" spans="1:19" x14ac:dyDescent="0.25">
      <c r="A1590" s="1">
        <v>38853</v>
      </c>
      <c r="B1590">
        <v>812.1</v>
      </c>
      <c r="C1590">
        <v>821.3</v>
      </c>
      <c r="D1590">
        <v>803</v>
      </c>
      <c r="E1590">
        <v>820.4</v>
      </c>
      <c r="F1590">
        <v>32312</v>
      </c>
      <c r="G1590">
        <f t="shared" si="264"/>
        <v>18.299999999999955</v>
      </c>
      <c r="H1590" s="2" t="str">
        <f ca="1">IF($C1590&gt;MAX($C1589:OFFSET($C1590,-$H$2+1,0)),"B",IF($D1590&lt;MIN($D1589:OFFSET($D1590,-$H$2+1,0)),"S",H1589))</f>
        <v>B</v>
      </c>
      <c r="I1590" s="2" t="str">
        <f ca="1">IF($C1590&gt;MAX($C1589:OFFSET($C1590,-$I$2+1,0)),"B",IF($D1590&lt;MIN($D1589:OFFSET($D1590,-$I$2+1,0)),"S",I1589))</f>
        <v>B</v>
      </c>
      <c r="J1590" s="2" t="str">
        <f t="shared" ca="1" si="256"/>
        <v>B</v>
      </c>
      <c r="K1590">
        <f t="shared" ca="1" si="257"/>
        <v>789.99999999999773</v>
      </c>
      <c r="L1590">
        <f t="shared" ca="1" si="258"/>
        <v>6299.9999999999927</v>
      </c>
      <c r="M1590" s="8">
        <f t="shared" si="266"/>
        <v>16.958409841997536</v>
      </c>
      <c r="N1590" s="9">
        <f t="shared" si="265"/>
        <v>3391.6819683995072</v>
      </c>
      <c r="O1590" s="7">
        <f t="shared" ca="1" si="261"/>
        <v>11429.999999999995</v>
      </c>
      <c r="P1590" s="2" t="str">
        <f t="shared" ca="1" si="262"/>
        <v xml:space="preserve"> </v>
      </c>
      <c r="Q1590" t="str">
        <f t="shared" ca="1" si="263"/>
        <v>B</v>
      </c>
      <c r="R1590">
        <f t="shared" ca="1" si="259"/>
        <v>789.99999999999773</v>
      </c>
      <c r="S1590">
        <f t="shared" ca="1" si="260"/>
        <v>2499.9999999999995</v>
      </c>
    </row>
    <row r="1591" spans="1:19" x14ac:dyDescent="0.25">
      <c r="A1591" s="1">
        <v>38854</v>
      </c>
      <c r="B1591">
        <v>820.6</v>
      </c>
      <c r="C1591">
        <v>847.5</v>
      </c>
      <c r="D1591">
        <v>813.6</v>
      </c>
      <c r="E1591">
        <v>819.3</v>
      </c>
      <c r="F1591">
        <v>14561</v>
      </c>
      <c r="G1591">
        <f t="shared" si="264"/>
        <v>33.899999999999977</v>
      </c>
      <c r="H1591" s="2" t="str">
        <f ca="1">IF($C1591&gt;MAX($C1590:OFFSET($C1591,-$H$2+1,0)),"B",IF($D1591&lt;MIN($D1590:OFFSET($D1591,-$H$2+1,0)),"S",H1590))</f>
        <v>B</v>
      </c>
      <c r="I1591" s="2" t="str">
        <f ca="1">IF($C1591&gt;MAX($C1590:OFFSET($C1591,-$I$2+1,0)),"B",IF($D1591&lt;MIN($D1590:OFFSET($D1591,-$I$2+1,0)),"S",I1590))</f>
        <v>B</v>
      </c>
      <c r="J1591" s="2" t="str">
        <f t="shared" ca="1" si="256"/>
        <v>B</v>
      </c>
      <c r="K1591">
        <f t="shared" ca="1" si="257"/>
        <v>-110.00000000000227</v>
      </c>
      <c r="L1591">
        <f t="shared" ca="1" si="258"/>
        <v>6189.9999999999909</v>
      </c>
      <c r="M1591" s="8">
        <f t="shared" si="266"/>
        <v>17.805489349897659</v>
      </c>
      <c r="N1591" s="9">
        <f t="shared" si="265"/>
        <v>3561.0978699795319</v>
      </c>
      <c r="O1591" s="7">
        <f t="shared" ca="1" si="261"/>
        <v>11319.999999999993</v>
      </c>
      <c r="P1591" s="2" t="str">
        <f t="shared" ca="1" si="262"/>
        <v xml:space="preserve"> </v>
      </c>
      <c r="Q1591" t="str">
        <f t="shared" ca="1" si="263"/>
        <v>B</v>
      </c>
      <c r="R1591">
        <f t="shared" ca="1" si="259"/>
        <v>-110.00000000000227</v>
      </c>
      <c r="S1591">
        <f t="shared" ca="1" si="260"/>
        <v>2389.9999999999973</v>
      </c>
    </row>
    <row r="1592" spans="1:19" x14ac:dyDescent="0.25">
      <c r="A1592" s="1">
        <v>38855</v>
      </c>
      <c r="B1592">
        <v>819</v>
      </c>
      <c r="C1592">
        <v>822.5</v>
      </c>
      <c r="D1592">
        <v>806.6</v>
      </c>
      <c r="E1592">
        <v>808.4</v>
      </c>
      <c r="F1592">
        <v>26668</v>
      </c>
      <c r="G1592">
        <f t="shared" si="264"/>
        <v>15.899999999999977</v>
      </c>
      <c r="H1592" s="2" t="str">
        <f ca="1">IF($C1592&gt;MAX($C1591:OFFSET($C1592,-$H$2+1,0)),"B",IF($D1592&lt;MIN($D1591:OFFSET($D1592,-$H$2+1,0)),"S",H1591))</f>
        <v>B</v>
      </c>
      <c r="I1592" s="2" t="str">
        <f ca="1">IF($C1592&gt;MAX($C1591:OFFSET($C1592,-$I$2+1,0)),"B",IF($D1592&lt;MIN($D1591:OFFSET($D1592,-$I$2+1,0)),"S",I1591))</f>
        <v>B</v>
      </c>
      <c r="J1592" s="2" t="str">
        <f t="shared" ca="1" si="256"/>
        <v>B</v>
      </c>
      <c r="K1592">
        <f t="shared" ca="1" si="257"/>
        <v>-1089.9999999999977</v>
      </c>
      <c r="L1592">
        <f t="shared" ca="1" si="258"/>
        <v>5099.9999999999927</v>
      </c>
      <c r="M1592" s="8">
        <f t="shared" si="266"/>
        <v>17.710214882402774</v>
      </c>
      <c r="N1592" s="9">
        <f t="shared" si="265"/>
        <v>3542.0429764805549</v>
      </c>
      <c r="O1592" s="7">
        <f t="shared" ca="1" si="261"/>
        <v>10229.999999999995</v>
      </c>
      <c r="P1592" s="2" t="str">
        <f t="shared" ca="1" si="262"/>
        <v xml:space="preserve"> </v>
      </c>
      <c r="Q1592" t="str">
        <f t="shared" ca="1" si="263"/>
        <v>B</v>
      </c>
      <c r="R1592">
        <f t="shared" ca="1" si="259"/>
        <v>-1089.9999999999977</v>
      </c>
      <c r="S1592">
        <f t="shared" ca="1" si="260"/>
        <v>1299.9999999999995</v>
      </c>
    </row>
    <row r="1593" spans="1:19" x14ac:dyDescent="0.25">
      <c r="A1593" s="1">
        <v>38856</v>
      </c>
      <c r="B1593">
        <v>807.7</v>
      </c>
      <c r="C1593">
        <v>816.4</v>
      </c>
      <c r="D1593">
        <v>778.5</v>
      </c>
      <c r="E1593">
        <v>785</v>
      </c>
      <c r="F1593">
        <v>24555</v>
      </c>
      <c r="G1593">
        <f t="shared" si="264"/>
        <v>37.899999999999977</v>
      </c>
      <c r="H1593" s="2" t="str">
        <f ca="1">IF($C1593&gt;MAX($C1592:OFFSET($C1593,-$H$2+1,0)),"B",IF($D1593&lt;MIN($D1592:OFFSET($D1593,-$H$2+1,0)),"S",H1592))</f>
        <v>B</v>
      </c>
      <c r="I1593" s="2" t="str">
        <f ca="1">IF($C1593&gt;MAX($C1592:OFFSET($C1593,-$I$2+1,0)),"B",IF($D1593&lt;MIN($D1592:OFFSET($D1593,-$I$2+1,0)),"S",I1592))</f>
        <v>B</v>
      </c>
      <c r="J1593" s="2" t="str">
        <f t="shared" ca="1" si="256"/>
        <v>B</v>
      </c>
      <c r="K1593">
        <f t="shared" ca="1" si="257"/>
        <v>-2339.9999999999977</v>
      </c>
      <c r="L1593">
        <f t="shared" ca="1" si="258"/>
        <v>2759.999999999995</v>
      </c>
      <c r="M1593" s="8">
        <f t="shared" si="266"/>
        <v>18.719704138282633</v>
      </c>
      <c r="N1593" s="9">
        <f t="shared" si="265"/>
        <v>3743.9408276565268</v>
      </c>
      <c r="O1593" s="7">
        <f t="shared" ca="1" si="261"/>
        <v>7889.9999999999964</v>
      </c>
      <c r="P1593" s="2" t="str">
        <f t="shared" ca="1" si="262"/>
        <v xml:space="preserve"> </v>
      </c>
      <c r="Q1593" t="str">
        <f t="shared" ca="1" si="263"/>
        <v>B</v>
      </c>
      <c r="R1593">
        <f t="shared" ca="1" si="259"/>
        <v>-2339.9999999999977</v>
      </c>
      <c r="S1593">
        <f t="shared" ca="1" si="260"/>
        <v>-1039.9999999999982</v>
      </c>
    </row>
    <row r="1594" spans="1:19" x14ac:dyDescent="0.25">
      <c r="A1594" s="1">
        <v>38859</v>
      </c>
      <c r="B1594">
        <v>785.5</v>
      </c>
      <c r="C1594">
        <v>789</v>
      </c>
      <c r="D1594">
        <v>764.3</v>
      </c>
      <c r="E1594">
        <v>785.2</v>
      </c>
      <c r="F1594">
        <v>29764</v>
      </c>
      <c r="G1594">
        <f t="shared" si="264"/>
        <v>24.700000000000045</v>
      </c>
      <c r="H1594" s="2" t="str">
        <f ca="1">IF($C1594&gt;MAX($C1593:OFFSET($C1594,-$H$2+1,0)),"B",IF($D1594&lt;MIN($D1593:OFFSET($D1594,-$H$2+1,0)),"S",H1593))</f>
        <v>B</v>
      </c>
      <c r="I1594" s="2" t="str">
        <f ca="1">IF($C1594&gt;MAX($C1593:OFFSET($C1594,-$I$2+1,0)),"B",IF($D1594&lt;MIN($D1593:OFFSET($D1594,-$I$2+1,0)),"S",I1593))</f>
        <v>B</v>
      </c>
      <c r="J1594" s="2" t="str">
        <f t="shared" ca="1" si="256"/>
        <v>B</v>
      </c>
      <c r="K1594">
        <f t="shared" ca="1" si="257"/>
        <v>20.000000000004547</v>
      </c>
      <c r="L1594">
        <f t="shared" ca="1" si="258"/>
        <v>2779.9999999999995</v>
      </c>
      <c r="M1594" s="8">
        <f t="shared" si="266"/>
        <v>19.018718931368504</v>
      </c>
      <c r="N1594" s="9">
        <f t="shared" si="265"/>
        <v>3803.7437862737006</v>
      </c>
      <c r="O1594" s="7">
        <f t="shared" ca="1" si="261"/>
        <v>7910.0000000000009</v>
      </c>
      <c r="P1594" s="2" t="str">
        <f t="shared" ca="1" si="262"/>
        <v xml:space="preserve"> </v>
      </c>
      <c r="Q1594" t="str">
        <f t="shared" ca="1" si="263"/>
        <v>B</v>
      </c>
      <c r="R1594">
        <f t="shared" ca="1" si="259"/>
        <v>20.000000000004547</v>
      </c>
      <c r="S1594">
        <f t="shared" ca="1" si="260"/>
        <v>-1019.9999999999936</v>
      </c>
    </row>
    <row r="1595" spans="1:19" x14ac:dyDescent="0.25">
      <c r="A1595" s="1">
        <v>38860</v>
      </c>
      <c r="B1595">
        <v>785.2</v>
      </c>
      <c r="C1595">
        <v>801.5</v>
      </c>
      <c r="D1595">
        <v>779</v>
      </c>
      <c r="E1595">
        <v>801.2</v>
      </c>
      <c r="F1595">
        <v>24344</v>
      </c>
      <c r="G1595">
        <f t="shared" si="264"/>
        <v>22.5</v>
      </c>
      <c r="H1595" s="2" t="str">
        <f ca="1">IF($C1595&gt;MAX($C1594:OFFSET($C1595,-$H$2+1,0)),"B",IF($D1595&lt;MIN($D1594:OFFSET($D1595,-$H$2+1,0)),"S",H1594))</f>
        <v>B</v>
      </c>
      <c r="I1595" s="2" t="str">
        <f ca="1">IF($C1595&gt;MAX($C1594:OFFSET($C1595,-$I$2+1,0)),"B",IF($D1595&lt;MIN($D1594:OFFSET($D1595,-$I$2+1,0)),"S",I1594))</f>
        <v>B</v>
      </c>
      <c r="J1595" s="2" t="str">
        <f t="shared" ca="1" si="256"/>
        <v>B</v>
      </c>
      <c r="K1595">
        <f t="shared" ca="1" si="257"/>
        <v>1600</v>
      </c>
      <c r="L1595">
        <f t="shared" ca="1" si="258"/>
        <v>4380</v>
      </c>
      <c r="M1595" s="8">
        <f t="shared" si="266"/>
        <v>19.192782984800079</v>
      </c>
      <c r="N1595" s="9">
        <f t="shared" si="265"/>
        <v>3838.5565969600157</v>
      </c>
      <c r="O1595" s="7">
        <f t="shared" ca="1" si="261"/>
        <v>9510</v>
      </c>
      <c r="P1595" s="2" t="str">
        <f t="shared" ca="1" si="262"/>
        <v xml:space="preserve"> </v>
      </c>
      <c r="Q1595" t="str">
        <f t="shared" ca="1" si="263"/>
        <v>B</v>
      </c>
      <c r="R1595">
        <f t="shared" ca="1" si="259"/>
        <v>1600</v>
      </c>
      <c r="S1595">
        <f t="shared" ca="1" si="260"/>
        <v>580.00000000000637</v>
      </c>
    </row>
    <row r="1596" spans="1:19" x14ac:dyDescent="0.25">
      <c r="A1596" s="1">
        <v>38861</v>
      </c>
      <c r="B1596">
        <v>801.6</v>
      </c>
      <c r="C1596">
        <v>802.5</v>
      </c>
      <c r="D1596">
        <v>764.5</v>
      </c>
      <c r="E1596">
        <v>765</v>
      </c>
      <c r="F1596">
        <v>33590</v>
      </c>
      <c r="G1596">
        <f t="shared" si="264"/>
        <v>38</v>
      </c>
      <c r="H1596" s="2" t="str">
        <f ca="1">IF($C1596&gt;MAX($C1595:OFFSET($C1596,-$H$2+1,0)),"B",IF($D1596&lt;MIN($D1595:OFFSET($D1596,-$H$2+1,0)),"S",H1595))</f>
        <v>B</v>
      </c>
      <c r="I1596" s="2" t="str">
        <f ca="1">IF($C1596&gt;MAX($C1595:OFFSET($C1596,-$I$2+1,0)),"B",IF($D1596&lt;MIN($D1595:OFFSET($D1596,-$I$2+1,0)),"S",I1595))</f>
        <v>B</v>
      </c>
      <c r="J1596" s="2" t="str">
        <f t="shared" ca="1" si="256"/>
        <v>B</v>
      </c>
      <c r="K1596">
        <f t="shared" ca="1" si="257"/>
        <v>-3620.0000000000045</v>
      </c>
      <c r="L1596">
        <f t="shared" ca="1" si="258"/>
        <v>759.99999999999545</v>
      </c>
      <c r="M1596" s="8">
        <f t="shared" si="266"/>
        <v>20.133143835560073</v>
      </c>
      <c r="N1596" s="9">
        <f t="shared" si="265"/>
        <v>4026.6287671120144</v>
      </c>
      <c r="O1596" s="7">
        <f t="shared" ca="1" si="261"/>
        <v>5889.9999999999955</v>
      </c>
      <c r="P1596" s="2" t="str">
        <f t="shared" ca="1" si="262"/>
        <v xml:space="preserve"> </v>
      </c>
      <c r="Q1596" t="str">
        <f t="shared" ca="1" si="263"/>
        <v>B</v>
      </c>
      <c r="R1596">
        <f t="shared" ca="1" si="259"/>
        <v>-3620.0000000000045</v>
      </c>
      <c r="S1596">
        <f t="shared" ca="1" si="260"/>
        <v>-3039.9999999999982</v>
      </c>
    </row>
    <row r="1597" spans="1:19" x14ac:dyDescent="0.25">
      <c r="A1597" s="1">
        <v>38862</v>
      </c>
      <c r="B1597">
        <v>764.7</v>
      </c>
      <c r="C1597">
        <v>778</v>
      </c>
      <c r="D1597">
        <v>764.7</v>
      </c>
      <c r="E1597">
        <v>776</v>
      </c>
      <c r="F1597">
        <v>22732</v>
      </c>
      <c r="G1597">
        <f t="shared" si="264"/>
        <v>13.299999999999955</v>
      </c>
      <c r="H1597" s="2" t="str">
        <f ca="1">IF($C1597&gt;MAX($C1596:OFFSET($C1597,-$H$2+1,0)),"B",IF($D1597&lt;MIN($D1596:OFFSET($D1597,-$H$2+1,0)),"S",H1596))</f>
        <v>B</v>
      </c>
      <c r="I1597" s="2" t="str">
        <f ca="1">IF($C1597&gt;MAX($C1596:OFFSET($C1597,-$I$2+1,0)),"B",IF($D1597&lt;MIN($D1596:OFFSET($D1597,-$I$2+1,0)),"S",I1596))</f>
        <v>B</v>
      </c>
      <c r="J1597" s="2" t="str">
        <f t="shared" ref="J1597:J1660" ca="1" si="267">IF(H1597=I1597,I1597,"X")</f>
        <v>B</v>
      </c>
      <c r="K1597">
        <f t="shared" ca="1" si="257"/>
        <v>1100</v>
      </c>
      <c r="L1597">
        <f t="shared" ca="1" si="258"/>
        <v>1859.9999999999955</v>
      </c>
      <c r="M1597" s="8">
        <f t="shared" si="266"/>
        <v>19.791486643782068</v>
      </c>
      <c r="N1597" s="9">
        <f t="shared" si="265"/>
        <v>3958.2973287564137</v>
      </c>
      <c r="O1597" s="7">
        <f t="shared" ca="1" si="261"/>
        <v>6989.9999999999955</v>
      </c>
      <c r="P1597" s="2" t="str">
        <f t="shared" ca="1" si="262"/>
        <v xml:space="preserve"> </v>
      </c>
      <c r="Q1597" t="str">
        <f t="shared" ca="1" si="263"/>
        <v>B</v>
      </c>
      <c r="R1597">
        <f t="shared" ca="1" si="259"/>
        <v>1100</v>
      </c>
      <c r="S1597">
        <f t="shared" ca="1" si="260"/>
        <v>-1939.9999999999982</v>
      </c>
    </row>
    <row r="1598" spans="1:19" x14ac:dyDescent="0.25">
      <c r="A1598" s="1">
        <v>38863</v>
      </c>
      <c r="B1598">
        <v>775.6</v>
      </c>
      <c r="C1598">
        <v>783.2</v>
      </c>
      <c r="D1598">
        <v>768</v>
      </c>
      <c r="E1598">
        <v>778.5</v>
      </c>
      <c r="F1598">
        <v>27380</v>
      </c>
      <c r="G1598">
        <f t="shared" si="264"/>
        <v>15.200000000000045</v>
      </c>
      <c r="H1598" s="2" t="str">
        <f ca="1">IF($C1598&gt;MAX($C1597:OFFSET($C1598,-$H$2+1,0)),"B",IF($D1598&lt;MIN($D1597:OFFSET($D1598,-$H$2+1,0)),"S",H1597))</f>
        <v>B</v>
      </c>
      <c r="I1598" s="2" t="str">
        <f ca="1">IF($C1598&gt;MAX($C1597:OFFSET($C1598,-$I$2+1,0)),"B",IF($D1598&lt;MIN($D1597:OFFSET($D1598,-$I$2+1,0)),"S",I1597))</f>
        <v>B</v>
      </c>
      <c r="J1598" s="2" t="str">
        <f t="shared" ca="1" si="267"/>
        <v>B</v>
      </c>
      <c r="K1598">
        <f t="shared" ref="K1598:K1661" ca="1" si="268">IF(J1597="B",$K$2*(E1598-E1597),IF(J1597="S",$K$2*(E1597-E1598),0))</f>
        <v>250</v>
      </c>
      <c r="L1598">
        <f t="shared" ref="L1598:L1661" ca="1" si="269">L1597+K1598</f>
        <v>2109.9999999999955</v>
      </c>
      <c r="M1598" s="8">
        <f t="shared" si="266"/>
        <v>19.56191231159297</v>
      </c>
      <c r="N1598" s="9">
        <f t="shared" si="265"/>
        <v>3912.3824623185938</v>
      </c>
      <c r="O1598" s="7">
        <f t="shared" ca="1" si="261"/>
        <v>7239.9999999999955</v>
      </c>
      <c r="P1598" s="2" t="str">
        <f t="shared" ca="1" si="262"/>
        <v xml:space="preserve"> </v>
      </c>
      <c r="Q1598" t="str">
        <f t="shared" ca="1" si="263"/>
        <v>B</v>
      </c>
      <c r="R1598">
        <f t="shared" ref="R1598:R1661" ca="1" si="270">IF(Q1597&lt;&gt;"X",K1598,0)</f>
        <v>250</v>
      </c>
      <c r="S1598">
        <f t="shared" ref="S1598:S1661" ca="1" si="271">S1597+R1598</f>
        <v>-1689.9999999999982</v>
      </c>
    </row>
    <row r="1599" spans="1:19" x14ac:dyDescent="0.25">
      <c r="A1599" s="1">
        <v>38867</v>
      </c>
      <c r="B1599">
        <v>781</v>
      </c>
      <c r="C1599">
        <v>792.6</v>
      </c>
      <c r="D1599">
        <v>775.8</v>
      </c>
      <c r="E1599">
        <v>781.6</v>
      </c>
      <c r="F1599">
        <v>42840</v>
      </c>
      <c r="G1599">
        <f t="shared" si="264"/>
        <v>16.800000000000068</v>
      </c>
      <c r="H1599" s="2" t="str">
        <f ca="1">IF($C1599&gt;MAX($C1598:OFFSET($C1599,-$H$2+1,0)),"B",IF($D1599&lt;MIN($D1598:OFFSET($D1599,-$H$2+1,0)),"S",H1598))</f>
        <v>B</v>
      </c>
      <c r="I1599" s="2" t="str">
        <f ca="1">IF($C1599&gt;MAX($C1598:OFFSET($C1599,-$I$2+1,0)),"B",IF($D1599&lt;MIN($D1598:OFFSET($D1599,-$I$2+1,0)),"S",I1598))</f>
        <v>B</v>
      </c>
      <c r="J1599" s="2" t="str">
        <f t="shared" ca="1" si="267"/>
        <v>B</v>
      </c>
      <c r="K1599">
        <f t="shared" ca="1" si="268"/>
        <v>310.00000000000227</v>
      </c>
      <c r="L1599">
        <f t="shared" ca="1" si="269"/>
        <v>2419.9999999999977</v>
      </c>
      <c r="M1599" s="8">
        <f t="shared" si="266"/>
        <v>19.423816696013326</v>
      </c>
      <c r="N1599" s="9">
        <f t="shared" si="265"/>
        <v>3884.7633392026651</v>
      </c>
      <c r="O1599" s="7">
        <f t="shared" ref="O1599:O1662" ca="1" si="272">IF(J1599=J1598,K1599+O1598,0)</f>
        <v>7549.9999999999982</v>
      </c>
      <c r="P1599" s="2" t="str">
        <f t="shared" ref="P1599:P1662" ca="1" si="273">IF(O1599&lt;-N1599,"X"," ")</f>
        <v xml:space="preserve"> </v>
      </c>
      <c r="Q1599" t="str">
        <f t="shared" ref="Q1599:Q1662" ca="1" si="274">IF(AND(Q1598&lt;&gt;"X",P1599="X"),"X",IF(AND(Q1598="X",J1599&lt;&gt;J1598),J1599,IF(J1599="X","X",Q1598)))</f>
        <v>B</v>
      </c>
      <c r="R1599">
        <f t="shared" ca="1" si="270"/>
        <v>310.00000000000227</v>
      </c>
      <c r="S1599">
        <f t="shared" ca="1" si="271"/>
        <v>-1379.9999999999959</v>
      </c>
    </row>
    <row r="1600" spans="1:19" x14ac:dyDescent="0.25">
      <c r="A1600" s="1">
        <v>38868</v>
      </c>
      <c r="B1600">
        <v>781.1</v>
      </c>
      <c r="C1600">
        <v>786.9</v>
      </c>
      <c r="D1600">
        <v>765.1</v>
      </c>
      <c r="E1600">
        <v>770.1</v>
      </c>
      <c r="F1600">
        <v>43471</v>
      </c>
      <c r="G1600">
        <f t="shared" si="264"/>
        <v>21.799999999999955</v>
      </c>
      <c r="H1600" s="2" t="str">
        <f ca="1">IF($C1600&gt;MAX($C1599:OFFSET($C1600,-$H$2+1,0)),"B",IF($D1600&lt;MIN($D1599:OFFSET($D1600,-$H$2+1,0)),"S",H1599))</f>
        <v>B</v>
      </c>
      <c r="I1600" s="2" t="str">
        <f ca="1">IF($C1600&gt;MAX($C1599:OFFSET($C1600,-$I$2+1,0)),"B",IF($D1600&lt;MIN($D1599:OFFSET($D1600,-$I$2+1,0)),"S",I1599))</f>
        <v>B</v>
      </c>
      <c r="J1600" s="2" t="str">
        <f t="shared" ca="1" si="267"/>
        <v>B</v>
      </c>
      <c r="K1600">
        <f t="shared" ca="1" si="268"/>
        <v>-1150</v>
      </c>
      <c r="L1600">
        <f t="shared" ca="1" si="269"/>
        <v>1269.9999999999977</v>
      </c>
      <c r="M1600" s="8">
        <f t="shared" si="266"/>
        <v>19.542625861212656</v>
      </c>
      <c r="N1600" s="9">
        <f t="shared" si="265"/>
        <v>3908.525172242531</v>
      </c>
      <c r="O1600" s="7">
        <f t="shared" ca="1" si="272"/>
        <v>6399.9999999999982</v>
      </c>
      <c r="P1600" s="2" t="str">
        <f t="shared" ca="1" si="273"/>
        <v xml:space="preserve"> </v>
      </c>
      <c r="Q1600" t="str">
        <f t="shared" ca="1" si="274"/>
        <v>B</v>
      </c>
      <c r="R1600">
        <f t="shared" ca="1" si="270"/>
        <v>-1150</v>
      </c>
      <c r="S1600">
        <f t="shared" ca="1" si="271"/>
        <v>-2529.9999999999959</v>
      </c>
    </row>
    <row r="1601" spans="1:19" x14ac:dyDescent="0.25">
      <c r="A1601" s="1">
        <v>38869</v>
      </c>
      <c r="B1601">
        <v>770.9</v>
      </c>
      <c r="C1601">
        <v>772.4</v>
      </c>
      <c r="D1601">
        <v>746.8</v>
      </c>
      <c r="E1601">
        <v>754.6</v>
      </c>
      <c r="F1601">
        <v>41076</v>
      </c>
      <c r="G1601">
        <f t="shared" si="264"/>
        <v>25.600000000000023</v>
      </c>
      <c r="H1601" s="2" t="str">
        <f ca="1">IF($C1601&gt;MAX($C1600:OFFSET($C1601,-$H$2+1,0)),"B",IF($D1601&lt;MIN($D1600:OFFSET($D1601,-$H$2+1,0)),"S",H1600))</f>
        <v>B</v>
      </c>
      <c r="I1601" s="2" t="str">
        <f ca="1">IF($C1601&gt;MAX($C1600:OFFSET($C1601,-$I$2+1,0)),"B",IF($D1601&lt;MIN($D1600:OFFSET($D1601,-$I$2+1,0)),"S",I1600))</f>
        <v>S</v>
      </c>
      <c r="J1601" s="2" t="str">
        <f t="shared" ca="1" si="267"/>
        <v>X</v>
      </c>
      <c r="K1601">
        <f t="shared" ca="1" si="268"/>
        <v>-1550</v>
      </c>
      <c r="L1601">
        <f t="shared" ca="1" si="269"/>
        <v>-280.00000000000227</v>
      </c>
      <c r="M1601" s="8">
        <f t="shared" si="266"/>
        <v>19.845494568152027</v>
      </c>
      <c r="N1601" s="9">
        <f t="shared" si="265"/>
        <v>3969.0989136304056</v>
      </c>
      <c r="O1601" s="7">
        <f t="shared" ca="1" si="272"/>
        <v>0</v>
      </c>
      <c r="P1601" s="2" t="str">
        <f t="shared" ca="1" si="273"/>
        <v xml:space="preserve"> </v>
      </c>
      <c r="Q1601" t="str">
        <f t="shared" ca="1" si="274"/>
        <v>X</v>
      </c>
      <c r="R1601">
        <f t="shared" ca="1" si="270"/>
        <v>-1550</v>
      </c>
      <c r="S1601">
        <f t="shared" ca="1" si="271"/>
        <v>-4079.9999999999959</v>
      </c>
    </row>
    <row r="1602" spans="1:19" x14ac:dyDescent="0.25">
      <c r="A1602" s="1">
        <v>38870</v>
      </c>
      <c r="B1602">
        <v>755</v>
      </c>
      <c r="C1602">
        <v>765.1</v>
      </c>
      <c r="D1602">
        <v>745.1</v>
      </c>
      <c r="E1602">
        <v>762.1</v>
      </c>
      <c r="F1602">
        <v>29219</v>
      </c>
      <c r="G1602">
        <f t="shared" si="264"/>
        <v>20</v>
      </c>
      <c r="H1602" s="2" t="str">
        <f ca="1">IF($C1602&gt;MAX($C1601:OFFSET($C1602,-$H$2+1,0)),"B",IF($D1602&lt;MIN($D1601:OFFSET($D1602,-$H$2+1,0)),"S",H1601))</f>
        <v>B</v>
      </c>
      <c r="I1602" s="2" t="str">
        <f ca="1">IF($C1602&gt;MAX($C1601:OFFSET($C1602,-$I$2+1,0)),"B",IF($D1602&lt;MIN($D1601:OFFSET($D1602,-$I$2+1,0)),"S",I1601))</f>
        <v>S</v>
      </c>
      <c r="J1602" s="2" t="str">
        <f t="shared" ca="1" si="267"/>
        <v>X</v>
      </c>
      <c r="K1602">
        <f t="shared" ca="1" si="268"/>
        <v>0</v>
      </c>
      <c r="L1602">
        <f t="shared" ca="1" si="269"/>
        <v>-280.00000000000227</v>
      </c>
      <c r="M1602" s="8">
        <f t="shared" si="266"/>
        <v>19.853219839744426</v>
      </c>
      <c r="N1602" s="9">
        <f t="shared" si="265"/>
        <v>3970.6439679488853</v>
      </c>
      <c r="O1602" s="7">
        <f t="shared" ca="1" si="272"/>
        <v>0</v>
      </c>
      <c r="P1602" s="2" t="str">
        <f t="shared" ca="1" si="273"/>
        <v xml:space="preserve"> </v>
      </c>
      <c r="Q1602" t="str">
        <f t="shared" ca="1" si="274"/>
        <v>X</v>
      </c>
      <c r="R1602">
        <f t="shared" ca="1" si="270"/>
        <v>0</v>
      </c>
      <c r="S1602">
        <f t="shared" ca="1" si="271"/>
        <v>-4079.9999999999959</v>
      </c>
    </row>
    <row r="1603" spans="1:19" x14ac:dyDescent="0.25">
      <c r="A1603" s="1">
        <v>38873</v>
      </c>
      <c r="B1603">
        <v>763.2</v>
      </c>
      <c r="C1603">
        <v>772</v>
      </c>
      <c r="D1603">
        <v>761.6</v>
      </c>
      <c r="E1603">
        <v>769.8</v>
      </c>
      <c r="F1603">
        <v>31016</v>
      </c>
      <c r="G1603">
        <f t="shared" si="264"/>
        <v>10.399999999999977</v>
      </c>
      <c r="H1603" s="2" t="str">
        <f ca="1">IF($C1603&gt;MAX($C1602:OFFSET($C1603,-$H$2+1,0)),"B",IF($D1603&lt;MIN($D1602:OFFSET($D1603,-$H$2+1,0)),"S",H1602))</f>
        <v>B</v>
      </c>
      <c r="I1603" s="2" t="str">
        <f ca="1">IF($C1603&gt;MAX($C1602:OFFSET($C1603,-$I$2+1,0)),"B",IF($D1603&lt;MIN($D1602:OFFSET($D1603,-$I$2+1,0)),"S",I1602))</f>
        <v>S</v>
      </c>
      <c r="J1603" s="2" t="str">
        <f t="shared" ca="1" si="267"/>
        <v>X</v>
      </c>
      <c r="K1603">
        <f t="shared" ca="1" si="268"/>
        <v>0</v>
      </c>
      <c r="L1603">
        <f t="shared" ca="1" si="269"/>
        <v>-280.00000000000227</v>
      </c>
      <c r="M1603" s="8">
        <f t="shared" si="266"/>
        <v>19.380558847757204</v>
      </c>
      <c r="N1603" s="9">
        <f t="shared" si="265"/>
        <v>3876.1117695514408</v>
      </c>
      <c r="O1603" s="7">
        <f t="shared" ca="1" si="272"/>
        <v>0</v>
      </c>
      <c r="P1603" s="2" t="str">
        <f t="shared" ca="1" si="273"/>
        <v xml:space="preserve"> </v>
      </c>
      <c r="Q1603" t="str">
        <f t="shared" ca="1" si="274"/>
        <v>X</v>
      </c>
      <c r="R1603">
        <f t="shared" ca="1" si="270"/>
        <v>0</v>
      </c>
      <c r="S1603">
        <f t="shared" ca="1" si="271"/>
        <v>-4079.9999999999959</v>
      </c>
    </row>
    <row r="1604" spans="1:19" x14ac:dyDescent="0.25">
      <c r="A1604" s="1">
        <v>38874</v>
      </c>
      <c r="B1604">
        <v>769.3</v>
      </c>
      <c r="C1604">
        <v>770.5</v>
      </c>
      <c r="D1604">
        <v>751.6</v>
      </c>
      <c r="E1604">
        <v>755.8</v>
      </c>
      <c r="F1604">
        <v>35982</v>
      </c>
      <c r="G1604">
        <f t="shared" ref="G1604:G1667" si="275">MAX(C1604-D1604,C1604-E1603,E1603-D1604)</f>
        <v>18.899999999999977</v>
      </c>
      <c r="H1604" s="2" t="str">
        <f ca="1">IF($C1604&gt;MAX($C1603:OFFSET($C1604,-$H$2+1,0)),"B",IF($D1604&lt;MIN($D1603:OFFSET($D1604,-$H$2+1,0)),"S",H1603))</f>
        <v>B</v>
      </c>
      <c r="I1604" s="2" t="str">
        <f ca="1">IF($C1604&gt;MAX($C1603:OFFSET($C1604,-$I$2+1,0)),"B",IF($D1604&lt;MIN($D1603:OFFSET($D1604,-$I$2+1,0)),"S",I1603))</f>
        <v>S</v>
      </c>
      <c r="J1604" s="2" t="str">
        <f t="shared" ca="1" si="267"/>
        <v>X</v>
      </c>
      <c r="K1604">
        <f t="shared" ca="1" si="268"/>
        <v>0</v>
      </c>
      <c r="L1604">
        <f t="shared" ca="1" si="269"/>
        <v>-280.00000000000227</v>
      </c>
      <c r="M1604" s="8">
        <f t="shared" si="266"/>
        <v>19.356530905369343</v>
      </c>
      <c r="N1604" s="9">
        <f t="shared" si="265"/>
        <v>3871.3061810738686</v>
      </c>
      <c r="O1604" s="7">
        <f t="shared" ca="1" si="272"/>
        <v>0</v>
      </c>
      <c r="P1604" s="2" t="str">
        <f t="shared" ca="1" si="273"/>
        <v xml:space="preserve"> </v>
      </c>
      <c r="Q1604" t="str">
        <f t="shared" ca="1" si="274"/>
        <v>X</v>
      </c>
      <c r="R1604">
        <f t="shared" ca="1" si="270"/>
        <v>0</v>
      </c>
      <c r="S1604">
        <f t="shared" ca="1" si="271"/>
        <v>-4079.9999999999959</v>
      </c>
    </row>
    <row r="1605" spans="1:19" x14ac:dyDescent="0.25">
      <c r="A1605" s="1">
        <v>38875</v>
      </c>
      <c r="B1605">
        <v>755.6</v>
      </c>
      <c r="C1605">
        <v>756.6</v>
      </c>
      <c r="D1605">
        <v>742.4</v>
      </c>
      <c r="E1605">
        <v>753.7</v>
      </c>
      <c r="F1605">
        <v>35127</v>
      </c>
      <c r="G1605">
        <f t="shared" si="275"/>
        <v>14.200000000000045</v>
      </c>
      <c r="H1605" s="2" t="str">
        <f ca="1">IF($C1605&gt;MAX($C1604:OFFSET($C1605,-$H$2+1,0)),"B",IF($D1605&lt;MIN($D1604:OFFSET($D1605,-$H$2+1,0)),"S",H1604))</f>
        <v>B</v>
      </c>
      <c r="I1605" s="2" t="str">
        <f ca="1">IF($C1605&gt;MAX($C1604:OFFSET($C1605,-$I$2+1,0)),"B",IF($D1605&lt;MIN($D1604:OFFSET($D1605,-$I$2+1,0)),"S",I1604))</f>
        <v>S</v>
      </c>
      <c r="J1605" s="2" t="str">
        <f t="shared" ca="1" si="267"/>
        <v>X</v>
      </c>
      <c r="K1605">
        <f t="shared" ca="1" si="268"/>
        <v>0</v>
      </c>
      <c r="L1605">
        <f t="shared" ca="1" si="269"/>
        <v>-280.00000000000227</v>
      </c>
      <c r="M1605" s="8">
        <f t="shared" si="266"/>
        <v>19.098704360100879</v>
      </c>
      <c r="N1605" s="9">
        <f t="shared" si="265"/>
        <v>3819.7408720201756</v>
      </c>
      <c r="O1605" s="7">
        <f t="shared" ca="1" si="272"/>
        <v>0</v>
      </c>
      <c r="P1605" s="2" t="str">
        <f t="shared" ca="1" si="273"/>
        <v xml:space="preserve"> </v>
      </c>
      <c r="Q1605" t="str">
        <f t="shared" ca="1" si="274"/>
        <v>X</v>
      </c>
      <c r="R1605">
        <f t="shared" ca="1" si="270"/>
        <v>0</v>
      </c>
      <c r="S1605">
        <f t="shared" ca="1" si="271"/>
        <v>-4079.9999999999959</v>
      </c>
    </row>
    <row r="1606" spans="1:19" x14ac:dyDescent="0.25">
      <c r="A1606" s="1">
        <v>38876</v>
      </c>
      <c r="B1606">
        <v>753.7</v>
      </c>
      <c r="C1606">
        <v>757.1</v>
      </c>
      <c r="D1606">
        <v>734.1</v>
      </c>
      <c r="E1606">
        <v>734.9</v>
      </c>
      <c r="F1606">
        <v>53066</v>
      </c>
      <c r="G1606">
        <f t="shared" si="275"/>
        <v>23</v>
      </c>
      <c r="H1606" s="2" t="str">
        <f ca="1">IF($C1606&gt;MAX($C1605:OFFSET($C1606,-$H$2+1,0)),"B",IF($D1606&lt;MIN($D1605:OFFSET($D1606,-$H$2+1,0)),"S",H1605))</f>
        <v>B</v>
      </c>
      <c r="I1606" s="2" t="str">
        <f ca="1">IF($C1606&gt;MAX($C1605:OFFSET($C1606,-$I$2+1,0)),"B",IF($D1606&lt;MIN($D1605:OFFSET($D1606,-$I$2+1,0)),"S",I1605))</f>
        <v>S</v>
      </c>
      <c r="J1606" s="2" t="str">
        <f t="shared" ca="1" si="267"/>
        <v>X</v>
      </c>
      <c r="K1606">
        <f t="shared" ca="1" si="268"/>
        <v>0</v>
      </c>
      <c r="L1606">
        <f t="shared" ca="1" si="269"/>
        <v>-280.00000000000227</v>
      </c>
      <c r="M1606" s="8">
        <f t="shared" si="266"/>
        <v>19.293769142095833</v>
      </c>
      <c r="N1606" s="9">
        <f t="shared" si="265"/>
        <v>3858.7538284191664</v>
      </c>
      <c r="O1606" s="7">
        <f t="shared" ca="1" si="272"/>
        <v>0</v>
      </c>
      <c r="P1606" s="2" t="str">
        <f t="shared" ca="1" si="273"/>
        <v xml:space="preserve"> </v>
      </c>
      <c r="Q1606" t="str">
        <f t="shared" ca="1" si="274"/>
        <v>X</v>
      </c>
      <c r="R1606">
        <f t="shared" ca="1" si="270"/>
        <v>0</v>
      </c>
      <c r="S1606">
        <f t="shared" ca="1" si="271"/>
        <v>-4079.9999999999959</v>
      </c>
    </row>
    <row r="1607" spans="1:19" x14ac:dyDescent="0.25">
      <c r="A1607" s="1">
        <v>38877</v>
      </c>
      <c r="B1607">
        <v>736.1</v>
      </c>
      <c r="C1607">
        <v>743.1</v>
      </c>
      <c r="D1607">
        <v>729.1</v>
      </c>
      <c r="E1607">
        <v>733.9</v>
      </c>
      <c r="F1607">
        <v>23481</v>
      </c>
      <c r="G1607">
        <f t="shared" si="275"/>
        <v>14</v>
      </c>
      <c r="H1607" s="2" t="str">
        <f ca="1">IF($C1607&gt;MAX($C1606:OFFSET($C1607,-$H$2+1,0)),"B",IF($D1607&lt;MIN($D1606:OFFSET($D1607,-$H$2+1,0)),"S",H1606))</f>
        <v>B</v>
      </c>
      <c r="I1607" s="2" t="str">
        <f ca="1">IF($C1607&gt;MAX($C1606:OFFSET($C1607,-$I$2+1,0)),"B",IF($D1607&lt;MIN($D1606:OFFSET($D1607,-$I$2+1,0)),"S",I1606))</f>
        <v>S</v>
      </c>
      <c r="J1607" s="2" t="str">
        <f t="shared" ca="1" si="267"/>
        <v>X</v>
      </c>
      <c r="K1607">
        <f t="shared" ca="1" si="268"/>
        <v>0</v>
      </c>
      <c r="L1607">
        <f t="shared" ca="1" si="269"/>
        <v>-280.00000000000227</v>
      </c>
      <c r="M1607" s="8">
        <f t="shared" si="266"/>
        <v>19.02908068499104</v>
      </c>
      <c r="N1607" s="9">
        <f t="shared" si="265"/>
        <v>3805.8161369982081</v>
      </c>
      <c r="O1607" s="7">
        <f t="shared" ca="1" si="272"/>
        <v>0</v>
      </c>
      <c r="P1607" s="2" t="str">
        <f t="shared" ca="1" si="273"/>
        <v xml:space="preserve"> </v>
      </c>
      <c r="Q1607" t="str">
        <f t="shared" ca="1" si="274"/>
        <v>X</v>
      </c>
      <c r="R1607">
        <f t="shared" ca="1" si="270"/>
        <v>0</v>
      </c>
      <c r="S1607">
        <f t="shared" ca="1" si="271"/>
        <v>-4079.9999999999959</v>
      </c>
    </row>
    <row r="1608" spans="1:19" x14ac:dyDescent="0.25">
      <c r="A1608" s="1">
        <v>38880</v>
      </c>
      <c r="B1608">
        <v>731.5</v>
      </c>
      <c r="C1608">
        <v>737.4</v>
      </c>
      <c r="D1608">
        <v>726.1</v>
      </c>
      <c r="E1608">
        <v>732.4</v>
      </c>
      <c r="F1608">
        <v>26764</v>
      </c>
      <c r="G1608">
        <f t="shared" si="275"/>
        <v>11.299999999999955</v>
      </c>
      <c r="H1608" s="2" t="str">
        <f ca="1">IF($C1608&gt;MAX($C1607:OFFSET($C1608,-$H$2+1,0)),"B",IF($D1608&lt;MIN($D1607:OFFSET($D1608,-$H$2+1,0)),"S",H1607))</f>
        <v>B</v>
      </c>
      <c r="I1608" s="2" t="str">
        <f ca="1">IF($C1608&gt;MAX($C1607:OFFSET($C1608,-$I$2+1,0)),"B",IF($D1608&lt;MIN($D1607:OFFSET($D1608,-$I$2+1,0)),"S",I1607))</f>
        <v>S</v>
      </c>
      <c r="J1608" s="2" t="str">
        <f t="shared" ca="1" si="267"/>
        <v>X</v>
      </c>
      <c r="K1608">
        <f t="shared" ca="1" si="268"/>
        <v>0</v>
      </c>
      <c r="L1608">
        <f t="shared" ca="1" si="269"/>
        <v>-280.00000000000227</v>
      </c>
      <c r="M1608" s="8">
        <f t="shared" si="266"/>
        <v>18.642626650741484</v>
      </c>
      <c r="N1608" s="9">
        <f t="shared" si="265"/>
        <v>3728.5253301482967</v>
      </c>
      <c r="O1608" s="7">
        <f t="shared" ca="1" si="272"/>
        <v>0</v>
      </c>
      <c r="P1608" s="2" t="str">
        <f t="shared" ca="1" si="273"/>
        <v xml:space="preserve"> </v>
      </c>
      <c r="Q1608" t="str">
        <f t="shared" ca="1" si="274"/>
        <v>X</v>
      </c>
      <c r="R1608">
        <f t="shared" ca="1" si="270"/>
        <v>0</v>
      </c>
      <c r="S1608">
        <f t="shared" ca="1" si="271"/>
        <v>-4079.9999999999959</v>
      </c>
    </row>
    <row r="1609" spans="1:19" x14ac:dyDescent="0.25">
      <c r="A1609" s="1">
        <v>38881</v>
      </c>
      <c r="B1609">
        <v>731.1</v>
      </c>
      <c r="C1609">
        <v>732.8</v>
      </c>
      <c r="D1609">
        <v>686.6</v>
      </c>
      <c r="E1609">
        <v>687.9</v>
      </c>
      <c r="F1609">
        <v>19991</v>
      </c>
      <c r="G1609">
        <f t="shared" si="275"/>
        <v>46.199999999999932</v>
      </c>
      <c r="H1609" s="2" t="str">
        <f ca="1">IF($C1609&gt;MAX($C1608:OFFSET($C1609,-$H$2+1,0)),"B",IF($D1609&lt;MIN($D1608:OFFSET($D1609,-$H$2+1,0)),"S",H1608))</f>
        <v>S</v>
      </c>
      <c r="I1609" s="2" t="str">
        <f ca="1">IF($C1609&gt;MAX($C1608:OFFSET($C1609,-$I$2+1,0)),"B",IF($D1609&lt;MIN($D1608:OFFSET($D1609,-$I$2+1,0)),"S",I1608))</f>
        <v>S</v>
      </c>
      <c r="J1609" s="2" t="str">
        <f t="shared" ca="1" si="267"/>
        <v>S</v>
      </c>
      <c r="K1609">
        <f t="shared" ca="1" si="268"/>
        <v>0</v>
      </c>
      <c r="L1609">
        <f t="shared" ca="1" si="269"/>
        <v>-280.00000000000227</v>
      </c>
      <c r="M1609" s="8">
        <f t="shared" si="266"/>
        <v>20.020495318204404</v>
      </c>
      <c r="N1609" s="9">
        <f t="shared" si="265"/>
        <v>4004.0990636408806</v>
      </c>
      <c r="O1609" s="7">
        <f t="shared" ca="1" si="272"/>
        <v>0</v>
      </c>
      <c r="P1609" s="2" t="str">
        <f t="shared" ca="1" si="273"/>
        <v xml:space="preserve"> </v>
      </c>
      <c r="Q1609" t="str">
        <f t="shared" ca="1" si="274"/>
        <v>S</v>
      </c>
      <c r="R1609">
        <f t="shared" ca="1" si="270"/>
        <v>0</v>
      </c>
      <c r="S1609">
        <f t="shared" ca="1" si="271"/>
        <v>-4079.9999999999959</v>
      </c>
    </row>
    <row r="1610" spans="1:19" x14ac:dyDescent="0.25">
      <c r="A1610" s="1">
        <v>38882</v>
      </c>
      <c r="B1610">
        <v>690.5</v>
      </c>
      <c r="C1610">
        <v>696.6</v>
      </c>
      <c r="D1610">
        <v>667.5</v>
      </c>
      <c r="E1610">
        <v>687.6</v>
      </c>
      <c r="F1610">
        <v>11109</v>
      </c>
      <c r="G1610">
        <f t="shared" si="275"/>
        <v>29.100000000000023</v>
      </c>
      <c r="H1610" s="2" t="str">
        <f ca="1">IF($C1610&gt;MAX($C1609:OFFSET($C1610,-$H$2+1,0)),"B",IF($D1610&lt;MIN($D1609:OFFSET($D1610,-$H$2+1,0)),"S",H1609))</f>
        <v>S</v>
      </c>
      <c r="I1610" s="2" t="str">
        <f ca="1">IF($C1610&gt;MAX($C1609:OFFSET($C1610,-$I$2+1,0)),"B",IF($D1610&lt;MIN($D1609:OFFSET($D1610,-$I$2+1,0)),"S",I1609))</f>
        <v>S</v>
      </c>
      <c r="J1610" s="2" t="str">
        <f t="shared" ca="1" si="267"/>
        <v>S</v>
      </c>
      <c r="K1610">
        <f t="shared" ca="1" si="268"/>
        <v>29.999999999995453</v>
      </c>
      <c r="L1610">
        <f t="shared" ca="1" si="269"/>
        <v>-250.00000000000682</v>
      </c>
      <c r="M1610" s="8">
        <f t="shared" si="266"/>
        <v>20.474470552294186</v>
      </c>
      <c r="N1610" s="9">
        <f t="shared" si="265"/>
        <v>4094.8941104588371</v>
      </c>
      <c r="O1610" s="7">
        <f t="shared" ca="1" si="272"/>
        <v>29.999999999995453</v>
      </c>
      <c r="P1610" s="2" t="str">
        <f t="shared" ca="1" si="273"/>
        <v xml:space="preserve"> </v>
      </c>
      <c r="Q1610" t="str">
        <f t="shared" ca="1" si="274"/>
        <v>S</v>
      </c>
      <c r="R1610">
        <f t="shared" ca="1" si="270"/>
        <v>29.999999999995453</v>
      </c>
      <c r="S1610">
        <f t="shared" ca="1" si="271"/>
        <v>-4050.0000000000005</v>
      </c>
    </row>
    <row r="1611" spans="1:19" x14ac:dyDescent="0.25">
      <c r="A1611" s="1">
        <v>38883</v>
      </c>
      <c r="B1611">
        <v>683.1</v>
      </c>
      <c r="C1611">
        <v>701.3</v>
      </c>
      <c r="D1611">
        <v>678.2</v>
      </c>
      <c r="E1611">
        <v>691.4</v>
      </c>
      <c r="F1611">
        <v>14675</v>
      </c>
      <c r="G1611">
        <f t="shared" si="275"/>
        <v>23.099999999999909</v>
      </c>
      <c r="H1611" s="2" t="str">
        <f ca="1">IF($C1611&gt;MAX($C1610:OFFSET($C1611,-$H$2+1,0)),"B",IF($D1611&lt;MIN($D1610:OFFSET($D1611,-$H$2+1,0)),"S",H1610))</f>
        <v>S</v>
      </c>
      <c r="I1611" s="2" t="str">
        <f ca="1">IF($C1611&gt;MAX($C1610:OFFSET($C1611,-$I$2+1,0)),"B",IF($D1611&lt;MIN($D1610:OFFSET($D1611,-$I$2+1,0)),"S",I1610))</f>
        <v>S</v>
      </c>
      <c r="J1611" s="2" t="str">
        <f t="shared" ca="1" si="267"/>
        <v>S</v>
      </c>
      <c r="K1611">
        <f t="shared" ca="1" si="268"/>
        <v>-379.99999999999545</v>
      </c>
      <c r="L1611">
        <f t="shared" ca="1" si="269"/>
        <v>-630.00000000000227</v>
      </c>
      <c r="M1611" s="8">
        <f t="shared" si="266"/>
        <v>20.60574702467947</v>
      </c>
      <c r="N1611" s="9">
        <f t="shared" si="265"/>
        <v>4121.1494049358944</v>
      </c>
      <c r="O1611" s="7">
        <f t="shared" ca="1" si="272"/>
        <v>-350</v>
      </c>
      <c r="P1611" s="2" t="str">
        <f t="shared" ca="1" si="273"/>
        <v xml:space="preserve"> </v>
      </c>
      <c r="Q1611" t="str">
        <f t="shared" ca="1" si="274"/>
        <v>S</v>
      </c>
      <c r="R1611">
        <f t="shared" ca="1" si="270"/>
        <v>-379.99999999999545</v>
      </c>
      <c r="S1611">
        <f t="shared" ca="1" si="271"/>
        <v>-4429.9999999999964</v>
      </c>
    </row>
    <row r="1612" spans="1:19" x14ac:dyDescent="0.25">
      <c r="A1612" s="1">
        <v>38884</v>
      </c>
      <c r="B1612">
        <v>692.7</v>
      </c>
      <c r="C1612">
        <v>710.1</v>
      </c>
      <c r="D1612">
        <v>691.6</v>
      </c>
      <c r="E1612">
        <v>702.8</v>
      </c>
      <c r="F1612">
        <v>9966</v>
      </c>
      <c r="G1612">
        <f t="shared" si="275"/>
        <v>18.700000000000045</v>
      </c>
      <c r="H1612" s="2" t="str">
        <f ca="1">IF($C1612&gt;MAX($C1611:OFFSET($C1612,-$H$2+1,0)),"B",IF($D1612&lt;MIN($D1611:OFFSET($D1612,-$H$2+1,0)),"S",H1611))</f>
        <v>S</v>
      </c>
      <c r="I1612" s="2" t="str">
        <f ca="1">IF($C1612&gt;MAX($C1611:OFFSET($C1612,-$I$2+1,0)),"B",IF($D1612&lt;MIN($D1611:OFFSET($D1612,-$I$2+1,0)),"S",I1611))</f>
        <v>S</v>
      </c>
      <c r="J1612" s="2" t="str">
        <f t="shared" ca="1" si="267"/>
        <v>S</v>
      </c>
      <c r="K1612">
        <f t="shared" ca="1" si="268"/>
        <v>-1139.9999999999977</v>
      </c>
      <c r="L1612">
        <f t="shared" ca="1" si="269"/>
        <v>-1770</v>
      </c>
      <c r="M1612" s="8">
        <f t="shared" si="266"/>
        <v>20.510459673445499</v>
      </c>
      <c r="N1612" s="9">
        <f t="shared" si="265"/>
        <v>4102.0919346890996</v>
      </c>
      <c r="O1612" s="7">
        <f t="shared" ca="1" si="272"/>
        <v>-1489.9999999999977</v>
      </c>
      <c r="P1612" s="2" t="str">
        <f t="shared" ca="1" si="273"/>
        <v xml:space="preserve"> </v>
      </c>
      <c r="Q1612" t="str">
        <f t="shared" ca="1" si="274"/>
        <v>S</v>
      </c>
      <c r="R1612">
        <f t="shared" ca="1" si="270"/>
        <v>-1139.9999999999977</v>
      </c>
      <c r="S1612">
        <f t="shared" ca="1" si="271"/>
        <v>-5569.9999999999945</v>
      </c>
    </row>
    <row r="1613" spans="1:19" x14ac:dyDescent="0.25">
      <c r="A1613" s="1">
        <v>38887</v>
      </c>
      <c r="B1613">
        <v>704.8</v>
      </c>
      <c r="C1613">
        <v>709.1</v>
      </c>
      <c r="D1613">
        <v>690.2</v>
      </c>
      <c r="E1613">
        <v>693.5</v>
      </c>
      <c r="F1613">
        <v>40265</v>
      </c>
      <c r="G1613">
        <f t="shared" si="275"/>
        <v>18.899999999999977</v>
      </c>
      <c r="H1613" s="2" t="str">
        <f ca="1">IF($C1613&gt;MAX($C1612:OFFSET($C1613,-$H$2+1,0)),"B",IF($D1613&lt;MIN($D1612:OFFSET($D1613,-$H$2+1,0)),"S",H1612))</f>
        <v>S</v>
      </c>
      <c r="I1613" s="2" t="str">
        <f ca="1">IF($C1613&gt;MAX($C1612:OFFSET($C1613,-$I$2+1,0)),"B",IF($D1613&lt;MIN($D1612:OFFSET($D1613,-$I$2+1,0)),"S",I1612))</f>
        <v>S</v>
      </c>
      <c r="J1613" s="2" t="str">
        <f t="shared" ca="1" si="267"/>
        <v>S</v>
      </c>
      <c r="K1613">
        <f t="shared" ca="1" si="268"/>
        <v>929.99999999999545</v>
      </c>
      <c r="L1613">
        <f t="shared" ca="1" si="269"/>
        <v>-840.00000000000455</v>
      </c>
      <c r="M1613" s="8">
        <f t="shared" si="266"/>
        <v>20.429936689773221</v>
      </c>
      <c r="N1613" s="9">
        <f t="shared" si="265"/>
        <v>4085.9873379546443</v>
      </c>
      <c r="O1613" s="7">
        <f t="shared" ca="1" si="272"/>
        <v>-560.00000000000227</v>
      </c>
      <c r="P1613" s="2" t="str">
        <f t="shared" ca="1" si="273"/>
        <v xml:space="preserve"> </v>
      </c>
      <c r="Q1613" t="str">
        <f t="shared" ca="1" si="274"/>
        <v>S</v>
      </c>
      <c r="R1613">
        <f t="shared" ca="1" si="270"/>
        <v>929.99999999999545</v>
      </c>
      <c r="S1613">
        <f t="shared" ca="1" si="271"/>
        <v>-4639.9999999999991</v>
      </c>
    </row>
    <row r="1614" spans="1:19" x14ac:dyDescent="0.25">
      <c r="A1614" s="1">
        <v>38888</v>
      </c>
      <c r="B1614">
        <v>693.6</v>
      </c>
      <c r="C1614">
        <v>702.1</v>
      </c>
      <c r="D1614">
        <v>685.4</v>
      </c>
      <c r="E1614">
        <v>701.6</v>
      </c>
      <c r="F1614">
        <v>25919</v>
      </c>
      <c r="G1614">
        <f t="shared" si="275"/>
        <v>16.700000000000045</v>
      </c>
      <c r="H1614" s="2" t="str">
        <f ca="1">IF($C1614&gt;MAX($C1613:OFFSET($C1614,-$H$2+1,0)),"B",IF($D1614&lt;MIN($D1613:OFFSET($D1614,-$H$2+1,0)),"S",H1613))</f>
        <v>S</v>
      </c>
      <c r="I1614" s="2" t="str">
        <f ca="1">IF($C1614&gt;MAX($C1613:OFFSET($C1614,-$I$2+1,0)),"B",IF($D1614&lt;MIN($D1613:OFFSET($D1614,-$I$2+1,0)),"S",I1613))</f>
        <v>S</v>
      </c>
      <c r="J1614" s="2" t="str">
        <f t="shared" ca="1" si="267"/>
        <v>S</v>
      </c>
      <c r="K1614">
        <f t="shared" ca="1" si="268"/>
        <v>-810.00000000000227</v>
      </c>
      <c r="L1614">
        <f t="shared" ca="1" si="269"/>
        <v>-1650.0000000000068</v>
      </c>
      <c r="M1614" s="8">
        <f t="shared" si="266"/>
        <v>20.243439855284564</v>
      </c>
      <c r="N1614" s="9">
        <f t="shared" si="265"/>
        <v>4048.6879710569128</v>
      </c>
      <c r="O1614" s="7">
        <f t="shared" ca="1" si="272"/>
        <v>-1370.0000000000045</v>
      </c>
      <c r="P1614" s="2" t="str">
        <f t="shared" ca="1" si="273"/>
        <v xml:space="preserve"> </v>
      </c>
      <c r="Q1614" t="str">
        <f t="shared" ca="1" si="274"/>
        <v>S</v>
      </c>
      <c r="R1614">
        <f t="shared" ca="1" si="270"/>
        <v>-810.00000000000227</v>
      </c>
      <c r="S1614">
        <f t="shared" ca="1" si="271"/>
        <v>-5450.0000000000018</v>
      </c>
    </row>
    <row r="1615" spans="1:19" x14ac:dyDescent="0.25">
      <c r="A1615" s="1">
        <v>38889</v>
      </c>
      <c r="B1615">
        <v>701.1</v>
      </c>
      <c r="C1615">
        <v>712.6</v>
      </c>
      <c r="D1615">
        <v>694.6</v>
      </c>
      <c r="E1615">
        <v>712.1</v>
      </c>
      <c r="F1615">
        <v>16757</v>
      </c>
      <c r="G1615">
        <f t="shared" si="275"/>
        <v>18</v>
      </c>
      <c r="H1615" s="2" t="str">
        <f ca="1">IF($C1615&gt;MAX($C1614:OFFSET($C1615,-$H$2+1,0)),"B",IF($D1615&lt;MIN($D1614:OFFSET($D1615,-$H$2+1,0)),"S",H1614))</f>
        <v>S</v>
      </c>
      <c r="I1615" s="2" t="str">
        <f ca="1">IF($C1615&gt;MAX($C1614:OFFSET($C1615,-$I$2+1,0)),"B",IF($D1615&lt;MIN($D1614:OFFSET($D1615,-$I$2+1,0)),"S",I1614))</f>
        <v>S</v>
      </c>
      <c r="J1615" s="2" t="str">
        <f t="shared" ca="1" si="267"/>
        <v>S</v>
      </c>
      <c r="K1615">
        <f t="shared" ca="1" si="268"/>
        <v>-1050</v>
      </c>
      <c r="L1615">
        <f t="shared" ca="1" si="269"/>
        <v>-2700.0000000000068</v>
      </c>
      <c r="M1615" s="8">
        <f t="shared" si="266"/>
        <v>20.131267862520335</v>
      </c>
      <c r="N1615" s="9">
        <f t="shared" si="265"/>
        <v>4026.2535725040671</v>
      </c>
      <c r="O1615" s="7">
        <f t="shared" ca="1" si="272"/>
        <v>-2420.0000000000045</v>
      </c>
      <c r="P1615" s="2" t="str">
        <f t="shared" ca="1" si="273"/>
        <v xml:space="preserve"> </v>
      </c>
      <c r="Q1615" t="str">
        <f t="shared" ca="1" si="274"/>
        <v>S</v>
      </c>
      <c r="R1615">
        <f t="shared" ca="1" si="270"/>
        <v>-1050</v>
      </c>
      <c r="S1615">
        <f t="shared" ca="1" si="271"/>
        <v>-6500.0000000000018</v>
      </c>
    </row>
    <row r="1616" spans="1:19" x14ac:dyDescent="0.25">
      <c r="A1616" s="1">
        <v>38890</v>
      </c>
      <c r="B1616">
        <v>712.6</v>
      </c>
      <c r="C1616">
        <v>719.4</v>
      </c>
      <c r="D1616">
        <v>705.6</v>
      </c>
      <c r="E1616">
        <v>706.5</v>
      </c>
      <c r="F1616">
        <v>37499</v>
      </c>
      <c r="G1616">
        <f t="shared" si="275"/>
        <v>13.799999999999955</v>
      </c>
      <c r="H1616" s="2" t="str">
        <f ca="1">IF($C1616&gt;MAX($C1615:OFFSET($C1616,-$H$2+1,0)),"B",IF($D1616&lt;MIN($D1615:OFFSET($D1616,-$H$2+1,0)),"S",H1615))</f>
        <v>S</v>
      </c>
      <c r="I1616" s="2" t="str">
        <f ca="1">IF($C1616&gt;MAX($C1615:OFFSET($C1616,-$I$2+1,0)),"B",IF($D1616&lt;MIN($D1615:OFFSET($D1616,-$I$2+1,0)),"S",I1615))</f>
        <v>S</v>
      </c>
      <c r="J1616" s="2" t="str">
        <f t="shared" ca="1" si="267"/>
        <v>S</v>
      </c>
      <c r="K1616">
        <f t="shared" ca="1" si="268"/>
        <v>560.00000000000227</v>
      </c>
      <c r="L1616">
        <f t="shared" ca="1" si="269"/>
        <v>-2140.0000000000045</v>
      </c>
      <c r="M1616" s="8">
        <f t="shared" si="266"/>
        <v>19.814704469394318</v>
      </c>
      <c r="N1616" s="9">
        <f t="shared" si="265"/>
        <v>3962.9408938788638</v>
      </c>
      <c r="O1616" s="7">
        <f t="shared" ca="1" si="272"/>
        <v>-1860.0000000000023</v>
      </c>
      <c r="P1616" s="2" t="str">
        <f t="shared" ca="1" si="273"/>
        <v xml:space="preserve"> </v>
      </c>
      <c r="Q1616" t="str">
        <f t="shared" ca="1" si="274"/>
        <v>S</v>
      </c>
      <c r="R1616">
        <f t="shared" ca="1" si="270"/>
        <v>560.00000000000227</v>
      </c>
      <c r="S1616">
        <f t="shared" ca="1" si="271"/>
        <v>-5940</v>
      </c>
    </row>
    <row r="1617" spans="1:19" x14ac:dyDescent="0.25">
      <c r="A1617" s="1">
        <v>38891</v>
      </c>
      <c r="B1617">
        <v>705.3</v>
      </c>
      <c r="C1617">
        <v>710.1</v>
      </c>
      <c r="D1617">
        <v>695.6</v>
      </c>
      <c r="E1617">
        <v>709.1</v>
      </c>
      <c r="F1617">
        <v>46579</v>
      </c>
      <c r="G1617">
        <f t="shared" si="275"/>
        <v>14.5</v>
      </c>
      <c r="H1617" s="2" t="str">
        <f ca="1">IF($C1617&gt;MAX($C1616:OFFSET($C1617,-$H$2+1,0)),"B",IF($D1617&lt;MIN($D1616:OFFSET($D1617,-$H$2+1,0)),"S",H1616))</f>
        <v>S</v>
      </c>
      <c r="I1617" s="2" t="str">
        <f ca="1">IF($C1617&gt;MAX($C1616:OFFSET($C1617,-$I$2+1,0)),"B",IF($D1617&lt;MIN($D1616:OFFSET($D1617,-$I$2+1,0)),"S",I1616))</f>
        <v>S</v>
      </c>
      <c r="J1617" s="2" t="str">
        <f t="shared" ca="1" si="267"/>
        <v>S</v>
      </c>
      <c r="K1617">
        <f t="shared" ca="1" si="268"/>
        <v>-260.00000000000227</v>
      </c>
      <c r="L1617">
        <f t="shared" ca="1" si="269"/>
        <v>-2400.0000000000068</v>
      </c>
      <c r="M1617" s="8">
        <f t="shared" si="266"/>
        <v>19.548969245924603</v>
      </c>
      <c r="N1617" s="9">
        <f t="shared" si="265"/>
        <v>3909.7938491849204</v>
      </c>
      <c r="O1617" s="7">
        <f t="shared" ca="1" si="272"/>
        <v>-2120.0000000000045</v>
      </c>
      <c r="P1617" s="2" t="str">
        <f t="shared" ca="1" si="273"/>
        <v xml:space="preserve"> </v>
      </c>
      <c r="Q1617" t="str">
        <f t="shared" ca="1" si="274"/>
        <v>S</v>
      </c>
      <c r="R1617">
        <f t="shared" ca="1" si="270"/>
        <v>-260.00000000000227</v>
      </c>
      <c r="S1617">
        <f t="shared" ca="1" si="271"/>
        <v>-6200.0000000000018</v>
      </c>
    </row>
    <row r="1618" spans="1:19" x14ac:dyDescent="0.25">
      <c r="A1618" s="1">
        <v>38894</v>
      </c>
      <c r="B1618">
        <v>707.4</v>
      </c>
      <c r="C1618">
        <v>711.3</v>
      </c>
      <c r="D1618">
        <v>701.1</v>
      </c>
      <c r="E1618">
        <v>708.8</v>
      </c>
      <c r="F1618">
        <v>53367</v>
      </c>
      <c r="G1618">
        <f t="shared" si="275"/>
        <v>10.199999999999932</v>
      </c>
      <c r="H1618" s="2" t="str">
        <f ca="1">IF($C1618&gt;MAX($C1617:OFFSET($C1618,-$H$2+1,0)),"B",IF($D1618&lt;MIN($D1617:OFFSET($D1618,-$H$2+1,0)),"S",H1617))</f>
        <v>S</v>
      </c>
      <c r="I1618" s="2" t="str">
        <f ca="1">IF($C1618&gt;MAX($C1617:OFFSET($C1618,-$I$2+1,0)),"B",IF($D1618&lt;MIN($D1617:OFFSET($D1618,-$I$2+1,0)),"S",I1617))</f>
        <v>S</v>
      </c>
      <c r="J1618" s="2" t="str">
        <f t="shared" ca="1" si="267"/>
        <v>S</v>
      </c>
      <c r="K1618">
        <f t="shared" ca="1" si="268"/>
        <v>30.000000000006821</v>
      </c>
      <c r="L1618">
        <f t="shared" ca="1" si="269"/>
        <v>-2370</v>
      </c>
      <c r="M1618" s="8">
        <f t="shared" si="266"/>
        <v>19.08152078362837</v>
      </c>
      <c r="N1618" s="9">
        <f t="shared" si="265"/>
        <v>3816.3041567256741</v>
      </c>
      <c r="O1618" s="7">
        <f t="shared" ca="1" si="272"/>
        <v>-2089.9999999999977</v>
      </c>
      <c r="P1618" s="2" t="str">
        <f t="shared" ca="1" si="273"/>
        <v xml:space="preserve"> </v>
      </c>
      <c r="Q1618" t="str">
        <f t="shared" ca="1" si="274"/>
        <v>S</v>
      </c>
      <c r="R1618">
        <f t="shared" ca="1" si="270"/>
        <v>30.000000000006821</v>
      </c>
      <c r="S1618">
        <f t="shared" ca="1" si="271"/>
        <v>-6169.9999999999945</v>
      </c>
    </row>
    <row r="1619" spans="1:19" x14ac:dyDescent="0.25">
      <c r="A1619" s="1">
        <v>38895</v>
      </c>
      <c r="B1619">
        <v>708.7</v>
      </c>
      <c r="C1619">
        <v>720.1</v>
      </c>
      <c r="D1619">
        <v>704.8</v>
      </c>
      <c r="E1619">
        <v>705.5</v>
      </c>
      <c r="F1619">
        <v>30767</v>
      </c>
      <c r="G1619">
        <f t="shared" si="275"/>
        <v>15.300000000000068</v>
      </c>
      <c r="H1619" s="2" t="str">
        <f ca="1">IF($C1619&gt;MAX($C1618:OFFSET($C1619,-$H$2+1,0)),"B",IF($D1619&lt;MIN($D1618:OFFSET($D1619,-$H$2+1,0)),"S",H1618))</f>
        <v>S</v>
      </c>
      <c r="I1619" s="2" t="str">
        <f ca="1">IF($C1619&gt;MAX($C1618:OFFSET($C1619,-$I$2+1,0)),"B",IF($D1619&lt;MIN($D1618:OFFSET($D1619,-$I$2+1,0)),"S",I1618))</f>
        <v>S</v>
      </c>
      <c r="J1619" s="2" t="str">
        <f t="shared" ca="1" si="267"/>
        <v>S</v>
      </c>
      <c r="K1619">
        <f t="shared" ca="1" si="268"/>
        <v>329.99999999999545</v>
      </c>
      <c r="L1619">
        <f t="shared" ca="1" si="269"/>
        <v>-2040.0000000000045</v>
      </c>
      <c r="M1619" s="8">
        <f t="shared" si="266"/>
        <v>18.892444744446955</v>
      </c>
      <c r="N1619" s="9">
        <f t="shared" si="265"/>
        <v>3778.4889488893909</v>
      </c>
      <c r="O1619" s="7">
        <f t="shared" ca="1" si="272"/>
        <v>-1760.0000000000023</v>
      </c>
      <c r="P1619" s="2" t="str">
        <f t="shared" ca="1" si="273"/>
        <v xml:space="preserve"> </v>
      </c>
      <c r="Q1619" t="str">
        <f t="shared" ca="1" si="274"/>
        <v>S</v>
      </c>
      <c r="R1619">
        <f t="shared" ca="1" si="270"/>
        <v>329.99999999999545</v>
      </c>
      <c r="S1619">
        <f t="shared" ca="1" si="271"/>
        <v>-5839.9999999999991</v>
      </c>
    </row>
    <row r="1620" spans="1:19" x14ac:dyDescent="0.25">
      <c r="A1620" s="1">
        <v>38896</v>
      </c>
      <c r="B1620">
        <v>705.9</v>
      </c>
      <c r="C1620">
        <v>710.5</v>
      </c>
      <c r="D1620">
        <v>700.2</v>
      </c>
      <c r="E1620">
        <v>702.1</v>
      </c>
      <c r="F1620">
        <v>19571</v>
      </c>
      <c r="G1620">
        <f t="shared" si="275"/>
        <v>10.299999999999955</v>
      </c>
      <c r="H1620" s="2" t="str">
        <f ca="1">IF($C1620&gt;MAX($C1619:OFFSET($C1620,-$H$2+1,0)),"B",IF($D1620&lt;MIN($D1619:OFFSET($D1620,-$H$2+1,0)),"S",H1619))</f>
        <v>S</v>
      </c>
      <c r="I1620" s="2" t="str">
        <f ca="1">IF($C1620&gt;MAX($C1619:OFFSET($C1620,-$I$2+1,0)),"B",IF($D1620&lt;MIN($D1619:OFFSET($D1620,-$I$2+1,0)),"S",I1619))</f>
        <v>S</v>
      </c>
      <c r="J1620" s="2" t="str">
        <f t="shared" ca="1" si="267"/>
        <v>S</v>
      </c>
      <c r="K1620">
        <f t="shared" ca="1" si="268"/>
        <v>339.99999999999773</v>
      </c>
      <c r="L1620">
        <f t="shared" ca="1" si="269"/>
        <v>-1700.0000000000068</v>
      </c>
      <c r="M1620" s="8">
        <f t="shared" si="266"/>
        <v>18.462822507224605</v>
      </c>
      <c r="N1620" s="9">
        <f t="shared" si="265"/>
        <v>3692.564501444921</v>
      </c>
      <c r="O1620" s="7">
        <f t="shared" ca="1" si="272"/>
        <v>-1420.0000000000045</v>
      </c>
      <c r="P1620" s="2" t="str">
        <f t="shared" ca="1" si="273"/>
        <v xml:space="preserve"> </v>
      </c>
      <c r="Q1620" t="str">
        <f t="shared" ca="1" si="274"/>
        <v>S</v>
      </c>
      <c r="R1620">
        <f t="shared" ca="1" si="270"/>
        <v>339.99999999999773</v>
      </c>
      <c r="S1620">
        <f t="shared" ca="1" si="271"/>
        <v>-5500.0000000000018</v>
      </c>
    </row>
    <row r="1621" spans="1:19" x14ac:dyDescent="0.25">
      <c r="A1621" s="1">
        <v>38897</v>
      </c>
      <c r="B1621">
        <v>702.2</v>
      </c>
      <c r="C1621">
        <v>716</v>
      </c>
      <c r="D1621">
        <v>702.1</v>
      </c>
      <c r="E1621">
        <v>710</v>
      </c>
      <c r="F1621">
        <v>28778</v>
      </c>
      <c r="G1621">
        <f t="shared" si="275"/>
        <v>13.899999999999977</v>
      </c>
      <c r="H1621" s="2" t="str">
        <f ca="1">IF($C1621&gt;MAX($C1620:OFFSET($C1621,-$H$2+1,0)),"B",IF($D1621&lt;MIN($D1620:OFFSET($D1621,-$H$2+1,0)),"S",H1620))</f>
        <v>S</v>
      </c>
      <c r="I1621" s="2" t="str">
        <f ca="1">IF($C1621&gt;MAX($C1620:OFFSET($C1621,-$I$2+1,0)),"B",IF($D1621&lt;MIN($D1620:OFFSET($D1621,-$I$2+1,0)),"S",I1620))</f>
        <v>S</v>
      </c>
      <c r="J1621" s="2" t="str">
        <f t="shared" ca="1" si="267"/>
        <v>S</v>
      </c>
      <c r="K1621">
        <f t="shared" ca="1" si="268"/>
        <v>-789.99999999999773</v>
      </c>
      <c r="L1621">
        <f t="shared" ca="1" si="269"/>
        <v>-2490.0000000000045</v>
      </c>
      <c r="M1621" s="8">
        <f t="shared" si="266"/>
        <v>18.234681381863375</v>
      </c>
      <c r="N1621" s="9">
        <f t="shared" si="265"/>
        <v>3646.9362763726749</v>
      </c>
      <c r="O1621" s="7">
        <f t="shared" ca="1" si="272"/>
        <v>-2210.0000000000023</v>
      </c>
      <c r="P1621" s="2" t="str">
        <f t="shared" ca="1" si="273"/>
        <v xml:space="preserve"> </v>
      </c>
      <c r="Q1621" t="str">
        <f t="shared" ca="1" si="274"/>
        <v>S</v>
      </c>
      <c r="R1621">
        <f t="shared" ca="1" si="270"/>
        <v>-789.99999999999773</v>
      </c>
      <c r="S1621">
        <f t="shared" ca="1" si="271"/>
        <v>-6290</v>
      </c>
    </row>
    <row r="1622" spans="1:19" x14ac:dyDescent="0.25">
      <c r="A1622" s="1">
        <v>38898</v>
      </c>
      <c r="B1622">
        <v>711.9</v>
      </c>
      <c r="C1622">
        <v>739.1</v>
      </c>
      <c r="D1622">
        <v>708.9</v>
      </c>
      <c r="E1622">
        <v>737.1</v>
      </c>
      <c r="F1622">
        <v>20441</v>
      </c>
      <c r="G1622">
        <f t="shared" si="275"/>
        <v>30.200000000000045</v>
      </c>
      <c r="H1622" s="2" t="str">
        <f ca="1">IF($C1622&gt;MAX($C1621:OFFSET($C1622,-$H$2+1,0)),"B",IF($D1622&lt;MIN($D1621:OFFSET($D1622,-$H$2+1,0)),"S",H1621))</f>
        <v>S</v>
      </c>
      <c r="I1622" s="2" t="str">
        <f ca="1">IF($C1622&gt;MAX($C1621:OFFSET($C1622,-$I$2+1,0)),"B",IF($D1622&lt;MIN($D1621:OFFSET($D1622,-$I$2+1,0)),"S",I1621))</f>
        <v>S</v>
      </c>
      <c r="J1622" s="2" t="str">
        <f t="shared" ca="1" si="267"/>
        <v>S</v>
      </c>
      <c r="K1622">
        <f t="shared" ca="1" si="268"/>
        <v>-2710.0000000000023</v>
      </c>
      <c r="L1622">
        <f t="shared" ca="1" si="269"/>
        <v>-5200.0000000000073</v>
      </c>
      <c r="M1622" s="8">
        <f t="shared" si="266"/>
        <v>18.832947312770209</v>
      </c>
      <c r="N1622" s="9">
        <f t="shared" ref="N1622:N1685" si="276">$N$2*M1622*$K$2</f>
        <v>3766.5894625540418</v>
      </c>
      <c r="O1622" s="7">
        <f t="shared" ca="1" si="272"/>
        <v>-4920.0000000000045</v>
      </c>
      <c r="P1622" s="2" t="str">
        <f t="shared" ca="1" si="273"/>
        <v>X</v>
      </c>
      <c r="Q1622" t="str">
        <f t="shared" ca="1" si="274"/>
        <v>X</v>
      </c>
      <c r="R1622">
        <f t="shared" ca="1" si="270"/>
        <v>-2710.0000000000023</v>
      </c>
      <c r="S1622">
        <f t="shared" ca="1" si="271"/>
        <v>-9000.0000000000018</v>
      </c>
    </row>
    <row r="1623" spans="1:19" x14ac:dyDescent="0.25">
      <c r="A1623" s="1">
        <v>38903</v>
      </c>
      <c r="B1623">
        <v>748.1</v>
      </c>
      <c r="C1623">
        <v>753.6</v>
      </c>
      <c r="D1623">
        <v>740.6</v>
      </c>
      <c r="E1623">
        <v>750.8</v>
      </c>
      <c r="F1623">
        <v>41261</v>
      </c>
      <c r="G1623">
        <f t="shared" si="275"/>
        <v>16.5</v>
      </c>
      <c r="H1623" s="2" t="str">
        <f ca="1">IF($C1623&gt;MAX($C1622:OFFSET($C1623,-$H$2+1,0)),"B",IF($D1623&lt;MIN($D1622:OFFSET($D1623,-$H$2+1,0)),"S",H1622))</f>
        <v>S</v>
      </c>
      <c r="I1623" s="2" t="str">
        <f ca="1">IF($C1623&gt;MAX($C1622:OFFSET($C1623,-$I$2+1,0)),"B",IF($D1623&lt;MIN($D1622:OFFSET($D1623,-$I$2+1,0)),"S",I1622))</f>
        <v>S</v>
      </c>
      <c r="J1623" s="2" t="str">
        <f t="shared" ca="1" si="267"/>
        <v>S</v>
      </c>
      <c r="K1623">
        <f t="shared" ca="1" si="268"/>
        <v>-1369.9999999999932</v>
      </c>
      <c r="L1623">
        <f t="shared" ca="1" si="269"/>
        <v>-6570</v>
      </c>
      <c r="M1623" s="8">
        <f t="shared" ref="M1623:M1686" si="277">(($M$2-1)*M1622+G1623)/$M$2</f>
        <v>18.716299947131699</v>
      </c>
      <c r="N1623" s="9">
        <f t="shared" si="276"/>
        <v>3743.2599894263399</v>
      </c>
      <c r="O1623" s="7">
        <f t="shared" ca="1" si="272"/>
        <v>-6289.9999999999982</v>
      </c>
      <c r="P1623" s="2" t="str">
        <f t="shared" ca="1" si="273"/>
        <v>X</v>
      </c>
      <c r="Q1623" t="str">
        <f t="shared" ca="1" si="274"/>
        <v>X</v>
      </c>
      <c r="R1623">
        <f t="shared" ca="1" si="270"/>
        <v>0</v>
      </c>
      <c r="S1623">
        <f t="shared" ca="1" si="271"/>
        <v>-9000.0000000000018</v>
      </c>
    </row>
    <row r="1624" spans="1:19" x14ac:dyDescent="0.25">
      <c r="A1624" s="1">
        <v>38904</v>
      </c>
      <c r="B1624">
        <v>750.4</v>
      </c>
      <c r="C1624">
        <v>758.1</v>
      </c>
      <c r="D1624">
        <v>745</v>
      </c>
      <c r="E1624">
        <v>757.4</v>
      </c>
      <c r="F1624">
        <v>42525</v>
      </c>
      <c r="G1624">
        <f t="shared" si="275"/>
        <v>13.100000000000023</v>
      </c>
      <c r="H1624" s="2" t="str">
        <f ca="1">IF($C1624&gt;MAX($C1623:OFFSET($C1624,-$H$2+1,0)),"B",IF($D1624&lt;MIN($D1623:OFFSET($D1624,-$H$2+1,0)),"S",H1623))</f>
        <v>S</v>
      </c>
      <c r="I1624" s="2" t="str">
        <f ca="1">IF($C1624&gt;MAX($C1623:OFFSET($C1624,-$I$2+1,0)),"B",IF($D1624&lt;MIN($D1623:OFFSET($D1624,-$I$2+1,0)),"S",I1623))</f>
        <v>B</v>
      </c>
      <c r="J1624" s="2" t="str">
        <f t="shared" ca="1" si="267"/>
        <v>X</v>
      </c>
      <c r="K1624">
        <f t="shared" ca="1" si="268"/>
        <v>-660.00000000000227</v>
      </c>
      <c r="L1624">
        <f t="shared" ca="1" si="269"/>
        <v>-7230.0000000000018</v>
      </c>
      <c r="M1624" s="8">
        <f t="shared" si="277"/>
        <v>18.435484949775116</v>
      </c>
      <c r="N1624" s="9">
        <f t="shared" si="276"/>
        <v>3687.0969899550232</v>
      </c>
      <c r="O1624" s="7">
        <f t="shared" ca="1" si="272"/>
        <v>0</v>
      </c>
      <c r="P1624" s="2" t="str">
        <f t="shared" ca="1" si="273"/>
        <v xml:space="preserve"> </v>
      </c>
      <c r="Q1624" t="str">
        <f t="shared" ca="1" si="274"/>
        <v>X</v>
      </c>
      <c r="R1624">
        <f t="shared" ca="1" si="270"/>
        <v>0</v>
      </c>
      <c r="S1624">
        <f t="shared" ca="1" si="271"/>
        <v>-9000.0000000000018</v>
      </c>
    </row>
    <row r="1625" spans="1:19" x14ac:dyDescent="0.25">
      <c r="A1625" s="1">
        <v>38905</v>
      </c>
      <c r="B1625">
        <v>757.2</v>
      </c>
      <c r="C1625">
        <v>760.6</v>
      </c>
      <c r="D1625">
        <v>750.6</v>
      </c>
      <c r="E1625">
        <v>755.9</v>
      </c>
      <c r="F1625">
        <v>30845</v>
      </c>
      <c r="G1625">
        <f t="shared" si="275"/>
        <v>10</v>
      </c>
      <c r="H1625" s="2" t="str">
        <f ca="1">IF($C1625&gt;MAX($C1624:OFFSET($C1625,-$H$2+1,0)),"B",IF($D1625&lt;MIN($D1624:OFFSET($D1625,-$H$2+1,0)),"S",H1624))</f>
        <v>S</v>
      </c>
      <c r="I1625" s="2" t="str">
        <f ca="1">IF($C1625&gt;MAX($C1624:OFFSET($C1625,-$I$2+1,0)),"B",IF($D1625&lt;MIN($D1624:OFFSET($D1625,-$I$2+1,0)),"S",I1624))</f>
        <v>B</v>
      </c>
      <c r="J1625" s="2" t="str">
        <f t="shared" ca="1" si="267"/>
        <v>X</v>
      </c>
      <c r="K1625">
        <f t="shared" ca="1" si="268"/>
        <v>0</v>
      </c>
      <c r="L1625">
        <f t="shared" ca="1" si="269"/>
        <v>-7230.0000000000018</v>
      </c>
      <c r="M1625" s="8">
        <f t="shared" si="277"/>
        <v>18.01371070228636</v>
      </c>
      <c r="N1625" s="9">
        <f t="shared" si="276"/>
        <v>3602.7421404572719</v>
      </c>
      <c r="O1625" s="7">
        <f t="shared" ca="1" si="272"/>
        <v>0</v>
      </c>
      <c r="P1625" s="2" t="str">
        <f t="shared" ca="1" si="273"/>
        <v xml:space="preserve"> </v>
      </c>
      <c r="Q1625" t="str">
        <f t="shared" ca="1" si="274"/>
        <v>X</v>
      </c>
      <c r="R1625">
        <f t="shared" ca="1" si="270"/>
        <v>0</v>
      </c>
      <c r="S1625">
        <f t="shared" ca="1" si="271"/>
        <v>-9000.0000000000018</v>
      </c>
    </row>
    <row r="1626" spans="1:19" x14ac:dyDescent="0.25">
      <c r="A1626" s="1">
        <v>38908</v>
      </c>
      <c r="B1626">
        <v>755.7</v>
      </c>
      <c r="C1626">
        <v>755.8</v>
      </c>
      <c r="D1626">
        <v>743</v>
      </c>
      <c r="E1626">
        <v>747.2</v>
      </c>
      <c r="F1626">
        <v>35374</v>
      </c>
      <c r="G1626">
        <f t="shared" si="275"/>
        <v>12.899999999999977</v>
      </c>
      <c r="H1626" s="2" t="str">
        <f ca="1">IF($C1626&gt;MAX($C1625:OFFSET($C1626,-$H$2+1,0)),"B",IF($D1626&lt;MIN($D1625:OFFSET($D1626,-$H$2+1,0)),"S",H1625))</f>
        <v>S</v>
      </c>
      <c r="I1626" s="2" t="str">
        <f ca="1">IF($C1626&gt;MAX($C1625:OFFSET($C1626,-$I$2+1,0)),"B",IF($D1626&lt;MIN($D1625:OFFSET($D1626,-$I$2+1,0)),"S",I1625))</f>
        <v>B</v>
      </c>
      <c r="J1626" s="2" t="str">
        <f t="shared" ca="1" si="267"/>
        <v>X</v>
      </c>
      <c r="K1626">
        <f t="shared" ca="1" si="268"/>
        <v>0</v>
      </c>
      <c r="L1626">
        <f t="shared" ca="1" si="269"/>
        <v>-7230.0000000000018</v>
      </c>
      <c r="M1626" s="8">
        <f t="shared" si="277"/>
        <v>17.758025167172043</v>
      </c>
      <c r="N1626" s="9">
        <f t="shared" si="276"/>
        <v>3551.6050334344086</v>
      </c>
      <c r="O1626" s="7">
        <f t="shared" ca="1" si="272"/>
        <v>0</v>
      </c>
      <c r="P1626" s="2" t="str">
        <f t="shared" ca="1" si="273"/>
        <v xml:space="preserve"> </v>
      </c>
      <c r="Q1626" t="str">
        <f t="shared" ca="1" si="274"/>
        <v>X</v>
      </c>
      <c r="R1626">
        <f t="shared" ca="1" si="270"/>
        <v>0</v>
      </c>
      <c r="S1626">
        <f t="shared" ca="1" si="271"/>
        <v>-9000.0000000000018</v>
      </c>
    </row>
    <row r="1627" spans="1:19" x14ac:dyDescent="0.25">
      <c r="A1627" s="1">
        <v>38909</v>
      </c>
      <c r="B1627">
        <v>746.6</v>
      </c>
      <c r="C1627">
        <v>765</v>
      </c>
      <c r="D1627">
        <v>744.2</v>
      </c>
      <c r="E1627">
        <v>764.2</v>
      </c>
      <c r="F1627">
        <v>27232</v>
      </c>
      <c r="G1627">
        <f t="shared" si="275"/>
        <v>20.799999999999955</v>
      </c>
      <c r="H1627" s="2" t="str">
        <f ca="1">IF($C1627&gt;MAX($C1626:OFFSET($C1627,-$H$2+1,0)),"B",IF($D1627&lt;MIN($D1626:OFFSET($D1627,-$H$2+1,0)),"S",H1626))</f>
        <v>S</v>
      </c>
      <c r="I1627" s="2" t="str">
        <f ca="1">IF($C1627&gt;MAX($C1626:OFFSET($C1627,-$I$2+1,0)),"B",IF($D1627&lt;MIN($D1626:OFFSET($D1627,-$I$2+1,0)),"S",I1626))</f>
        <v>B</v>
      </c>
      <c r="J1627" s="2" t="str">
        <f t="shared" ca="1" si="267"/>
        <v>X</v>
      </c>
      <c r="K1627">
        <f t="shared" ca="1" si="268"/>
        <v>0</v>
      </c>
      <c r="L1627">
        <f t="shared" ca="1" si="269"/>
        <v>-7230.0000000000018</v>
      </c>
      <c r="M1627" s="8">
        <f t="shared" si="277"/>
        <v>17.910123908813439</v>
      </c>
      <c r="N1627" s="9">
        <f t="shared" si="276"/>
        <v>3582.0247817626878</v>
      </c>
      <c r="O1627" s="7">
        <f t="shared" ca="1" si="272"/>
        <v>0</v>
      </c>
      <c r="P1627" s="2" t="str">
        <f t="shared" ca="1" si="273"/>
        <v xml:space="preserve"> </v>
      </c>
      <c r="Q1627" t="str">
        <f t="shared" ca="1" si="274"/>
        <v>X</v>
      </c>
      <c r="R1627">
        <f t="shared" ca="1" si="270"/>
        <v>0</v>
      </c>
      <c r="S1627">
        <f t="shared" ca="1" si="271"/>
        <v>-9000.0000000000018</v>
      </c>
    </row>
    <row r="1628" spans="1:19" x14ac:dyDescent="0.25">
      <c r="A1628" s="1">
        <v>38910</v>
      </c>
      <c r="B1628">
        <v>763.1</v>
      </c>
      <c r="C1628">
        <v>778.1</v>
      </c>
      <c r="D1628">
        <v>761.9</v>
      </c>
      <c r="E1628">
        <v>772.3</v>
      </c>
      <c r="F1628">
        <v>24575</v>
      </c>
      <c r="G1628">
        <f t="shared" si="275"/>
        <v>16.200000000000045</v>
      </c>
      <c r="H1628" s="2" t="str">
        <f ca="1">IF($C1628&gt;MAX($C1627:OFFSET($C1628,-$H$2+1,0)),"B",IF($D1628&lt;MIN($D1627:OFFSET($D1628,-$H$2+1,0)),"S",H1627))</f>
        <v>S</v>
      </c>
      <c r="I1628" s="2" t="str">
        <f ca="1">IF($C1628&gt;MAX($C1627:OFFSET($C1628,-$I$2+1,0)),"B",IF($D1628&lt;MIN($D1627:OFFSET($D1628,-$I$2+1,0)),"S",I1627))</f>
        <v>B</v>
      </c>
      <c r="J1628" s="2" t="str">
        <f t="shared" ca="1" si="267"/>
        <v>X</v>
      </c>
      <c r="K1628">
        <f t="shared" ca="1" si="268"/>
        <v>0</v>
      </c>
      <c r="L1628">
        <f t="shared" ca="1" si="269"/>
        <v>-7230.0000000000018</v>
      </c>
      <c r="M1628" s="8">
        <f t="shared" si="277"/>
        <v>17.824617713372767</v>
      </c>
      <c r="N1628" s="9">
        <f t="shared" si="276"/>
        <v>3564.9235426745536</v>
      </c>
      <c r="O1628" s="7">
        <f t="shared" ca="1" si="272"/>
        <v>0</v>
      </c>
      <c r="P1628" s="2" t="str">
        <f t="shared" ca="1" si="273"/>
        <v xml:space="preserve"> </v>
      </c>
      <c r="Q1628" t="str">
        <f t="shared" ca="1" si="274"/>
        <v>X</v>
      </c>
      <c r="R1628">
        <f t="shared" ca="1" si="270"/>
        <v>0</v>
      </c>
      <c r="S1628">
        <f t="shared" ca="1" si="271"/>
        <v>-9000.0000000000018</v>
      </c>
    </row>
    <row r="1629" spans="1:19" x14ac:dyDescent="0.25">
      <c r="A1629" s="1">
        <v>38911</v>
      </c>
      <c r="B1629">
        <v>770.1</v>
      </c>
      <c r="C1629">
        <v>777.6</v>
      </c>
      <c r="D1629">
        <v>767.1</v>
      </c>
      <c r="E1629">
        <v>775.5</v>
      </c>
      <c r="F1629">
        <v>25930</v>
      </c>
      <c r="G1629">
        <f t="shared" si="275"/>
        <v>10.5</v>
      </c>
      <c r="H1629" s="2" t="str">
        <f ca="1">IF($C1629&gt;MAX($C1628:OFFSET($C1629,-$H$2+1,0)),"B",IF($D1629&lt;MIN($D1628:OFFSET($D1629,-$H$2+1,0)),"S",H1628))</f>
        <v>S</v>
      </c>
      <c r="I1629" s="2" t="str">
        <f ca="1">IF($C1629&gt;MAX($C1628:OFFSET($C1629,-$I$2+1,0)),"B",IF($D1629&lt;MIN($D1628:OFFSET($D1629,-$I$2+1,0)),"S",I1628))</f>
        <v>B</v>
      </c>
      <c r="J1629" s="2" t="str">
        <f t="shared" ca="1" si="267"/>
        <v>X</v>
      </c>
      <c r="K1629">
        <f t="shared" ca="1" si="268"/>
        <v>0</v>
      </c>
      <c r="L1629">
        <f t="shared" ca="1" si="269"/>
        <v>-7230.0000000000018</v>
      </c>
      <c r="M1629" s="8">
        <f t="shared" si="277"/>
        <v>17.458386827704128</v>
      </c>
      <c r="N1629" s="9">
        <f t="shared" si="276"/>
        <v>3491.6773655408256</v>
      </c>
      <c r="O1629" s="7">
        <f t="shared" ca="1" si="272"/>
        <v>0</v>
      </c>
      <c r="P1629" s="2" t="str">
        <f t="shared" ca="1" si="273"/>
        <v xml:space="preserve"> </v>
      </c>
      <c r="Q1629" t="str">
        <f t="shared" ca="1" si="274"/>
        <v>X</v>
      </c>
      <c r="R1629">
        <f t="shared" ca="1" si="270"/>
        <v>0</v>
      </c>
      <c r="S1629">
        <f t="shared" ca="1" si="271"/>
        <v>-9000.0000000000018</v>
      </c>
    </row>
    <row r="1630" spans="1:19" x14ac:dyDescent="0.25">
      <c r="A1630" s="1">
        <v>38912</v>
      </c>
      <c r="B1630">
        <v>776.2</v>
      </c>
      <c r="C1630">
        <v>790.1</v>
      </c>
      <c r="D1630">
        <v>776.2</v>
      </c>
      <c r="E1630">
        <v>789.1</v>
      </c>
      <c r="F1630">
        <v>30193</v>
      </c>
      <c r="G1630">
        <f t="shared" si="275"/>
        <v>14.600000000000023</v>
      </c>
      <c r="H1630" s="2" t="str">
        <f ca="1">IF($C1630&gt;MAX($C1629:OFFSET($C1630,-$H$2+1,0)),"B",IF($D1630&lt;MIN($D1629:OFFSET($D1630,-$H$2+1,0)),"S",H1629))</f>
        <v>S</v>
      </c>
      <c r="I1630" s="2" t="str">
        <f ca="1">IF($C1630&gt;MAX($C1629:OFFSET($C1630,-$I$2+1,0)),"B",IF($D1630&lt;MIN($D1629:OFFSET($D1630,-$I$2+1,0)),"S",I1629))</f>
        <v>B</v>
      </c>
      <c r="J1630" s="2" t="str">
        <f t="shared" ca="1" si="267"/>
        <v>X</v>
      </c>
      <c r="K1630">
        <f t="shared" ca="1" si="268"/>
        <v>0</v>
      </c>
      <c r="L1630">
        <f t="shared" ca="1" si="269"/>
        <v>-7230.0000000000018</v>
      </c>
      <c r="M1630" s="8">
        <f t="shared" si="277"/>
        <v>17.315467486318923</v>
      </c>
      <c r="N1630" s="9">
        <f t="shared" si="276"/>
        <v>3463.0934972637847</v>
      </c>
      <c r="O1630" s="7">
        <f t="shared" ca="1" si="272"/>
        <v>0</v>
      </c>
      <c r="P1630" s="2" t="str">
        <f t="shared" ca="1" si="273"/>
        <v xml:space="preserve"> </v>
      </c>
      <c r="Q1630" t="str">
        <f t="shared" ca="1" si="274"/>
        <v>X</v>
      </c>
      <c r="R1630">
        <f t="shared" ca="1" si="270"/>
        <v>0</v>
      </c>
      <c r="S1630">
        <f t="shared" ca="1" si="271"/>
        <v>-9000.0000000000018</v>
      </c>
    </row>
    <row r="1631" spans="1:19" x14ac:dyDescent="0.25">
      <c r="A1631" s="1">
        <v>38915</v>
      </c>
      <c r="B1631">
        <v>789.2</v>
      </c>
      <c r="C1631">
        <v>798.6</v>
      </c>
      <c r="D1631">
        <v>767.1</v>
      </c>
      <c r="E1631">
        <v>773</v>
      </c>
      <c r="F1631">
        <v>29546</v>
      </c>
      <c r="G1631">
        <f t="shared" si="275"/>
        <v>31.5</v>
      </c>
      <c r="H1631" s="2" t="str">
        <f ca="1">IF($C1631&gt;MAX($C1630:OFFSET($C1631,-$H$2+1,0)),"B",IF($D1631&lt;MIN($D1630:OFFSET($D1631,-$H$2+1,0)),"S",H1630))</f>
        <v>S</v>
      </c>
      <c r="I1631" s="2" t="str">
        <f ca="1">IF($C1631&gt;MAX($C1630:OFFSET($C1631,-$I$2+1,0)),"B",IF($D1631&lt;MIN($D1630:OFFSET($D1631,-$I$2+1,0)),"S",I1630))</f>
        <v>B</v>
      </c>
      <c r="J1631" s="2" t="str">
        <f t="shared" ca="1" si="267"/>
        <v>X</v>
      </c>
      <c r="K1631">
        <f t="shared" ca="1" si="268"/>
        <v>0</v>
      </c>
      <c r="L1631">
        <f t="shared" ca="1" si="269"/>
        <v>-7230.0000000000018</v>
      </c>
      <c r="M1631" s="8">
        <f t="shared" si="277"/>
        <v>18.024694112002976</v>
      </c>
      <c r="N1631" s="9">
        <f t="shared" si="276"/>
        <v>3604.9388224005952</v>
      </c>
      <c r="O1631" s="7">
        <f t="shared" ca="1" si="272"/>
        <v>0</v>
      </c>
      <c r="P1631" s="2" t="str">
        <f t="shared" ca="1" si="273"/>
        <v xml:space="preserve"> </v>
      </c>
      <c r="Q1631" t="str">
        <f t="shared" ca="1" si="274"/>
        <v>X</v>
      </c>
      <c r="R1631">
        <f t="shared" ca="1" si="270"/>
        <v>0</v>
      </c>
      <c r="S1631">
        <f t="shared" ca="1" si="271"/>
        <v>-9000.0000000000018</v>
      </c>
    </row>
    <row r="1632" spans="1:19" x14ac:dyDescent="0.25">
      <c r="A1632" s="1">
        <v>38916</v>
      </c>
      <c r="B1632">
        <v>772.4</v>
      </c>
      <c r="C1632">
        <v>776.6</v>
      </c>
      <c r="D1632">
        <v>750.1</v>
      </c>
      <c r="E1632">
        <v>750.6</v>
      </c>
      <c r="F1632">
        <v>35308</v>
      </c>
      <c r="G1632">
        <f t="shared" si="275"/>
        <v>26.5</v>
      </c>
      <c r="H1632" s="2" t="str">
        <f ca="1">IF($C1632&gt;MAX($C1631:OFFSET($C1632,-$H$2+1,0)),"B",IF($D1632&lt;MIN($D1631:OFFSET($D1632,-$H$2+1,0)),"S",H1631))</f>
        <v>S</v>
      </c>
      <c r="I1632" s="2" t="str">
        <f ca="1">IF($C1632&gt;MAX($C1631:OFFSET($C1632,-$I$2+1,0)),"B",IF($D1632&lt;MIN($D1631:OFFSET($D1632,-$I$2+1,0)),"S",I1631))</f>
        <v>B</v>
      </c>
      <c r="J1632" s="2" t="str">
        <f t="shared" ca="1" si="267"/>
        <v>X</v>
      </c>
      <c r="K1632">
        <f t="shared" ca="1" si="268"/>
        <v>0</v>
      </c>
      <c r="L1632">
        <f t="shared" ca="1" si="269"/>
        <v>-7230.0000000000018</v>
      </c>
      <c r="M1632" s="8">
        <f t="shared" si="277"/>
        <v>18.448459406402826</v>
      </c>
      <c r="N1632" s="9">
        <f t="shared" si="276"/>
        <v>3689.6918812805652</v>
      </c>
      <c r="O1632" s="7">
        <f t="shared" ca="1" si="272"/>
        <v>0</v>
      </c>
      <c r="P1632" s="2" t="str">
        <f t="shared" ca="1" si="273"/>
        <v xml:space="preserve"> </v>
      </c>
      <c r="Q1632" t="str">
        <f t="shared" ca="1" si="274"/>
        <v>X</v>
      </c>
      <c r="R1632">
        <f t="shared" ca="1" si="270"/>
        <v>0</v>
      </c>
      <c r="S1632">
        <f t="shared" ca="1" si="271"/>
        <v>-9000.0000000000018</v>
      </c>
    </row>
    <row r="1633" spans="1:19" x14ac:dyDescent="0.25">
      <c r="A1633" s="1">
        <v>38917</v>
      </c>
      <c r="B1633">
        <v>752.1</v>
      </c>
      <c r="C1633">
        <v>768.6</v>
      </c>
      <c r="D1633">
        <v>740</v>
      </c>
      <c r="E1633">
        <v>763.9</v>
      </c>
      <c r="F1633">
        <v>47088</v>
      </c>
      <c r="G1633">
        <f t="shared" si="275"/>
        <v>28.600000000000023</v>
      </c>
      <c r="H1633" s="2" t="str">
        <f ca="1">IF($C1633&gt;MAX($C1632:OFFSET($C1633,-$H$2+1,0)),"B",IF($D1633&lt;MIN($D1632:OFFSET($D1633,-$H$2+1,0)),"S",H1632))</f>
        <v>S</v>
      </c>
      <c r="I1633" s="2" t="str">
        <f ca="1">IF($C1633&gt;MAX($C1632:OFFSET($C1633,-$I$2+1,0)),"B",IF($D1633&lt;MIN($D1632:OFFSET($D1633,-$I$2+1,0)),"S",I1632))</f>
        <v>B</v>
      </c>
      <c r="J1633" s="2" t="str">
        <f t="shared" ca="1" si="267"/>
        <v>X</v>
      </c>
      <c r="K1633">
        <f t="shared" ca="1" si="268"/>
        <v>0</v>
      </c>
      <c r="L1633">
        <f t="shared" ca="1" si="269"/>
        <v>-7230.0000000000018</v>
      </c>
      <c r="M1633" s="8">
        <f t="shared" si="277"/>
        <v>18.956036436082687</v>
      </c>
      <c r="N1633" s="9">
        <f t="shared" si="276"/>
        <v>3791.2072872165377</v>
      </c>
      <c r="O1633" s="7">
        <f t="shared" ca="1" si="272"/>
        <v>0</v>
      </c>
      <c r="P1633" s="2" t="str">
        <f t="shared" ca="1" si="273"/>
        <v xml:space="preserve"> </v>
      </c>
      <c r="Q1633" t="str">
        <f t="shared" ca="1" si="274"/>
        <v>X</v>
      </c>
      <c r="R1633">
        <f t="shared" ca="1" si="270"/>
        <v>0</v>
      </c>
      <c r="S1633">
        <f t="shared" ca="1" si="271"/>
        <v>-9000.0000000000018</v>
      </c>
    </row>
    <row r="1634" spans="1:19" x14ac:dyDescent="0.25">
      <c r="A1634" s="1">
        <v>38918</v>
      </c>
      <c r="B1634">
        <v>764.2</v>
      </c>
      <c r="C1634">
        <v>767.6</v>
      </c>
      <c r="D1634">
        <v>750.7</v>
      </c>
      <c r="E1634">
        <v>753.6</v>
      </c>
      <c r="F1634">
        <v>37171</v>
      </c>
      <c r="G1634">
        <f t="shared" si="275"/>
        <v>16.899999999999977</v>
      </c>
      <c r="H1634" s="2" t="str">
        <f ca="1">IF($C1634&gt;MAX($C1633:OFFSET($C1634,-$H$2+1,0)),"B",IF($D1634&lt;MIN($D1633:OFFSET($D1634,-$H$2+1,0)),"S",H1633))</f>
        <v>S</v>
      </c>
      <c r="I1634" s="2" t="str">
        <f ca="1">IF($C1634&gt;MAX($C1633:OFFSET($C1634,-$I$2+1,0)),"B",IF($D1634&lt;MIN($D1633:OFFSET($D1634,-$I$2+1,0)),"S",I1633))</f>
        <v>B</v>
      </c>
      <c r="J1634" s="2" t="str">
        <f t="shared" ca="1" si="267"/>
        <v>X</v>
      </c>
      <c r="K1634">
        <f t="shared" ca="1" si="268"/>
        <v>0</v>
      </c>
      <c r="L1634">
        <f t="shared" ca="1" si="269"/>
        <v>-7230.0000000000018</v>
      </c>
      <c r="M1634" s="8">
        <f t="shared" si="277"/>
        <v>18.853234614278552</v>
      </c>
      <c r="N1634" s="9">
        <f t="shared" si="276"/>
        <v>3770.6469228557103</v>
      </c>
      <c r="O1634" s="7">
        <f t="shared" ca="1" si="272"/>
        <v>0</v>
      </c>
      <c r="P1634" s="2" t="str">
        <f t="shared" ca="1" si="273"/>
        <v xml:space="preserve"> </v>
      </c>
      <c r="Q1634" t="str">
        <f t="shared" ca="1" si="274"/>
        <v>X</v>
      </c>
      <c r="R1634">
        <f t="shared" ca="1" si="270"/>
        <v>0</v>
      </c>
      <c r="S1634">
        <f t="shared" ca="1" si="271"/>
        <v>-9000.0000000000018</v>
      </c>
    </row>
    <row r="1635" spans="1:19" x14ac:dyDescent="0.25">
      <c r="A1635" s="1">
        <v>38919</v>
      </c>
      <c r="B1635">
        <v>754</v>
      </c>
      <c r="C1635">
        <v>759.1</v>
      </c>
      <c r="D1635">
        <v>737.1</v>
      </c>
      <c r="E1635">
        <v>741.3</v>
      </c>
      <c r="F1635">
        <v>38944</v>
      </c>
      <c r="G1635">
        <f t="shared" si="275"/>
        <v>22</v>
      </c>
      <c r="H1635" s="2" t="str">
        <f ca="1">IF($C1635&gt;MAX($C1634:OFFSET($C1635,-$H$2+1,0)),"B",IF($D1635&lt;MIN($D1634:OFFSET($D1635,-$H$2+1,0)),"S",H1634))</f>
        <v>S</v>
      </c>
      <c r="I1635" s="2" t="str">
        <f ca="1">IF($C1635&gt;MAX($C1634:OFFSET($C1635,-$I$2+1,0)),"B",IF($D1635&lt;MIN($D1634:OFFSET($D1635,-$I$2+1,0)),"S",I1634))</f>
        <v>B</v>
      </c>
      <c r="J1635" s="2" t="str">
        <f t="shared" ca="1" si="267"/>
        <v>X</v>
      </c>
      <c r="K1635">
        <f t="shared" ca="1" si="268"/>
        <v>0</v>
      </c>
      <c r="L1635">
        <f t="shared" ca="1" si="269"/>
        <v>-7230.0000000000018</v>
      </c>
      <c r="M1635" s="8">
        <f t="shared" si="277"/>
        <v>19.010572883564624</v>
      </c>
      <c r="N1635" s="9">
        <f t="shared" si="276"/>
        <v>3802.1145767129246</v>
      </c>
      <c r="O1635" s="7">
        <f t="shared" ca="1" si="272"/>
        <v>0</v>
      </c>
      <c r="P1635" s="2" t="str">
        <f t="shared" ca="1" si="273"/>
        <v xml:space="preserve"> </v>
      </c>
      <c r="Q1635" t="str">
        <f t="shared" ca="1" si="274"/>
        <v>X</v>
      </c>
      <c r="R1635">
        <f t="shared" ca="1" si="270"/>
        <v>0</v>
      </c>
      <c r="S1635">
        <f t="shared" ca="1" si="271"/>
        <v>-9000.0000000000018</v>
      </c>
    </row>
    <row r="1636" spans="1:19" x14ac:dyDescent="0.25">
      <c r="A1636" s="1">
        <v>38922</v>
      </c>
      <c r="B1636">
        <v>741.3</v>
      </c>
      <c r="C1636">
        <v>744.4</v>
      </c>
      <c r="D1636">
        <v>723.6</v>
      </c>
      <c r="E1636">
        <v>734.3</v>
      </c>
      <c r="F1636">
        <v>26847</v>
      </c>
      <c r="G1636">
        <f t="shared" si="275"/>
        <v>20.799999999999955</v>
      </c>
      <c r="H1636" s="2" t="str">
        <f ca="1">IF($C1636&gt;MAX($C1635:OFFSET($C1636,-$H$2+1,0)),"B",IF($D1636&lt;MIN($D1635:OFFSET($D1636,-$H$2+1,0)),"S",H1635))</f>
        <v>S</v>
      </c>
      <c r="I1636" s="2" t="str">
        <f ca="1">IF($C1636&gt;MAX($C1635:OFFSET($C1636,-$I$2+1,0)),"B",IF($D1636&lt;MIN($D1635:OFFSET($D1636,-$I$2+1,0)),"S",I1635))</f>
        <v>B</v>
      </c>
      <c r="J1636" s="2" t="str">
        <f t="shared" ca="1" si="267"/>
        <v>X</v>
      </c>
      <c r="K1636">
        <f t="shared" ca="1" si="268"/>
        <v>0</v>
      </c>
      <c r="L1636">
        <f t="shared" ca="1" si="269"/>
        <v>-7230.0000000000018</v>
      </c>
      <c r="M1636" s="8">
        <f t="shared" si="277"/>
        <v>19.100044239386389</v>
      </c>
      <c r="N1636" s="9">
        <f t="shared" si="276"/>
        <v>3820.0088478772777</v>
      </c>
      <c r="O1636" s="7">
        <f t="shared" ca="1" si="272"/>
        <v>0</v>
      </c>
      <c r="P1636" s="2" t="str">
        <f t="shared" ca="1" si="273"/>
        <v xml:space="preserve"> </v>
      </c>
      <c r="Q1636" t="str">
        <f t="shared" ca="1" si="274"/>
        <v>X</v>
      </c>
      <c r="R1636">
        <f t="shared" ca="1" si="270"/>
        <v>0</v>
      </c>
      <c r="S1636">
        <f t="shared" ca="1" si="271"/>
        <v>-9000.0000000000018</v>
      </c>
    </row>
    <row r="1637" spans="1:19" x14ac:dyDescent="0.25">
      <c r="A1637" s="1">
        <v>38923</v>
      </c>
      <c r="B1637">
        <v>733.7</v>
      </c>
      <c r="C1637">
        <v>745.3</v>
      </c>
      <c r="D1637">
        <v>731.1</v>
      </c>
      <c r="E1637">
        <v>739.1</v>
      </c>
      <c r="F1637">
        <v>60953</v>
      </c>
      <c r="G1637">
        <f t="shared" si="275"/>
        <v>14.199999999999932</v>
      </c>
      <c r="H1637" s="2" t="str">
        <f ca="1">IF($C1637&gt;MAX($C1636:OFFSET($C1637,-$H$2+1,0)),"B",IF($D1637&lt;MIN($D1636:OFFSET($D1637,-$H$2+1,0)),"S",H1636))</f>
        <v>S</v>
      </c>
      <c r="I1637" s="2" t="str">
        <f ca="1">IF($C1637&gt;MAX($C1636:OFFSET($C1637,-$I$2+1,0)),"B",IF($D1637&lt;MIN($D1636:OFFSET($D1637,-$I$2+1,0)),"S",I1636))</f>
        <v>B</v>
      </c>
      <c r="J1637" s="2" t="str">
        <f t="shared" ca="1" si="267"/>
        <v>X</v>
      </c>
      <c r="K1637">
        <f t="shared" ca="1" si="268"/>
        <v>0</v>
      </c>
      <c r="L1637">
        <f t="shared" ca="1" si="269"/>
        <v>-7230.0000000000018</v>
      </c>
      <c r="M1637" s="8">
        <f t="shared" si="277"/>
        <v>18.855042027417063</v>
      </c>
      <c r="N1637" s="9">
        <f t="shared" si="276"/>
        <v>3771.0084054834128</v>
      </c>
      <c r="O1637" s="7">
        <f t="shared" ca="1" si="272"/>
        <v>0</v>
      </c>
      <c r="P1637" s="2" t="str">
        <f t="shared" ca="1" si="273"/>
        <v xml:space="preserve"> </v>
      </c>
      <c r="Q1637" t="str">
        <f t="shared" ca="1" si="274"/>
        <v>X</v>
      </c>
      <c r="R1637">
        <f t="shared" ca="1" si="270"/>
        <v>0</v>
      </c>
      <c r="S1637">
        <f t="shared" ca="1" si="271"/>
        <v>-9000.0000000000018</v>
      </c>
    </row>
    <row r="1638" spans="1:19" x14ac:dyDescent="0.25">
      <c r="A1638" s="1">
        <v>38924</v>
      </c>
      <c r="B1638">
        <v>739.1</v>
      </c>
      <c r="C1638">
        <v>743.6</v>
      </c>
      <c r="D1638">
        <v>734.1</v>
      </c>
      <c r="E1638">
        <v>743</v>
      </c>
      <c r="F1638">
        <v>41992</v>
      </c>
      <c r="G1638">
        <f t="shared" si="275"/>
        <v>9.5</v>
      </c>
      <c r="H1638" s="2" t="str">
        <f ca="1">IF($C1638&gt;MAX($C1637:OFFSET($C1638,-$H$2+1,0)),"B",IF($D1638&lt;MIN($D1637:OFFSET($D1638,-$H$2+1,0)),"S",H1637))</f>
        <v>S</v>
      </c>
      <c r="I1638" s="2" t="str">
        <f ca="1">IF($C1638&gt;MAX($C1637:OFFSET($C1638,-$I$2+1,0)),"B",IF($D1638&lt;MIN($D1637:OFFSET($D1638,-$I$2+1,0)),"S",I1637))</f>
        <v>B</v>
      </c>
      <c r="J1638" s="2" t="str">
        <f t="shared" ca="1" si="267"/>
        <v>X</v>
      </c>
      <c r="K1638">
        <f t="shared" ca="1" si="268"/>
        <v>0</v>
      </c>
      <c r="L1638">
        <f t="shared" ca="1" si="269"/>
        <v>-7230.0000000000018</v>
      </c>
      <c r="M1638" s="8">
        <f t="shared" si="277"/>
        <v>18.387289926046211</v>
      </c>
      <c r="N1638" s="9">
        <f t="shared" si="276"/>
        <v>3677.4579852092425</v>
      </c>
      <c r="O1638" s="7">
        <f t="shared" ca="1" si="272"/>
        <v>0</v>
      </c>
      <c r="P1638" s="2" t="str">
        <f t="shared" ca="1" si="273"/>
        <v xml:space="preserve"> </v>
      </c>
      <c r="Q1638" t="str">
        <f t="shared" ca="1" si="274"/>
        <v>X</v>
      </c>
      <c r="R1638">
        <f t="shared" ca="1" si="270"/>
        <v>0</v>
      </c>
      <c r="S1638">
        <f t="shared" ca="1" si="271"/>
        <v>-9000.0000000000018</v>
      </c>
    </row>
    <row r="1639" spans="1:19" x14ac:dyDescent="0.25">
      <c r="A1639" s="1">
        <v>38925</v>
      </c>
      <c r="B1639">
        <v>742.8</v>
      </c>
      <c r="C1639">
        <v>762.1</v>
      </c>
      <c r="D1639">
        <v>742.7</v>
      </c>
      <c r="E1639">
        <v>753.6</v>
      </c>
      <c r="F1639">
        <v>33249</v>
      </c>
      <c r="G1639">
        <f t="shared" si="275"/>
        <v>19.399999999999977</v>
      </c>
      <c r="H1639" s="2" t="str">
        <f ca="1">IF($C1639&gt;MAX($C1638:OFFSET($C1639,-$H$2+1,0)),"B",IF($D1639&lt;MIN($D1638:OFFSET($D1639,-$H$2+1,0)),"S",H1638))</f>
        <v>S</v>
      </c>
      <c r="I1639" s="2" t="str">
        <f ca="1">IF($C1639&gt;MAX($C1638:OFFSET($C1639,-$I$2+1,0)),"B",IF($D1639&lt;MIN($D1638:OFFSET($D1639,-$I$2+1,0)),"S",I1638))</f>
        <v>B</v>
      </c>
      <c r="J1639" s="2" t="str">
        <f t="shared" ca="1" si="267"/>
        <v>X</v>
      </c>
      <c r="K1639">
        <f t="shared" ca="1" si="268"/>
        <v>0</v>
      </c>
      <c r="L1639">
        <f t="shared" ca="1" si="269"/>
        <v>-7230.0000000000018</v>
      </c>
      <c r="M1639" s="8">
        <f t="shared" si="277"/>
        <v>18.437925429743899</v>
      </c>
      <c r="N1639" s="9">
        <f t="shared" si="276"/>
        <v>3687.58508594878</v>
      </c>
      <c r="O1639" s="7">
        <f t="shared" ca="1" si="272"/>
        <v>0</v>
      </c>
      <c r="P1639" s="2" t="str">
        <f t="shared" ca="1" si="273"/>
        <v xml:space="preserve"> </v>
      </c>
      <c r="Q1639" t="str">
        <f t="shared" ca="1" si="274"/>
        <v>X</v>
      </c>
      <c r="R1639">
        <f t="shared" ca="1" si="270"/>
        <v>0</v>
      </c>
      <c r="S1639">
        <f t="shared" ca="1" si="271"/>
        <v>-9000.0000000000018</v>
      </c>
    </row>
    <row r="1640" spans="1:19" x14ac:dyDescent="0.25">
      <c r="A1640" s="1">
        <v>38926</v>
      </c>
      <c r="B1640">
        <v>753.6</v>
      </c>
      <c r="C1640">
        <v>757.7</v>
      </c>
      <c r="D1640">
        <v>746.1</v>
      </c>
      <c r="E1640">
        <v>755.9</v>
      </c>
      <c r="F1640">
        <v>37312</v>
      </c>
      <c r="G1640">
        <f t="shared" si="275"/>
        <v>11.600000000000023</v>
      </c>
      <c r="H1640" s="2" t="str">
        <f ca="1">IF($C1640&gt;MAX($C1639:OFFSET($C1640,-$H$2+1,0)),"B",IF($D1640&lt;MIN($D1639:OFFSET($D1640,-$H$2+1,0)),"S",H1639))</f>
        <v>S</v>
      </c>
      <c r="I1640" s="2" t="str">
        <f ca="1">IF($C1640&gt;MAX($C1639:OFFSET($C1640,-$I$2+1,0)),"B",IF($D1640&lt;MIN($D1639:OFFSET($D1640,-$I$2+1,0)),"S",I1639))</f>
        <v>B</v>
      </c>
      <c r="J1640" s="2" t="str">
        <f t="shared" ca="1" si="267"/>
        <v>X</v>
      </c>
      <c r="K1640">
        <f t="shared" ca="1" si="268"/>
        <v>0</v>
      </c>
      <c r="L1640">
        <f t="shared" ca="1" si="269"/>
        <v>-7230.0000000000018</v>
      </c>
      <c r="M1640" s="8">
        <f t="shared" si="277"/>
        <v>18.096029158256705</v>
      </c>
      <c r="N1640" s="9">
        <f t="shared" si="276"/>
        <v>3619.2058316513412</v>
      </c>
      <c r="O1640" s="7">
        <f t="shared" ca="1" si="272"/>
        <v>0</v>
      </c>
      <c r="P1640" s="2" t="str">
        <f t="shared" ca="1" si="273"/>
        <v xml:space="preserve"> </v>
      </c>
      <c r="Q1640" t="str">
        <f t="shared" ca="1" si="274"/>
        <v>X</v>
      </c>
      <c r="R1640">
        <f t="shared" ca="1" si="270"/>
        <v>0</v>
      </c>
      <c r="S1640">
        <f t="shared" ca="1" si="271"/>
        <v>-9000.0000000000018</v>
      </c>
    </row>
    <row r="1641" spans="1:19" x14ac:dyDescent="0.25">
      <c r="A1641" s="1">
        <v>38929</v>
      </c>
      <c r="B1641">
        <v>755.2</v>
      </c>
      <c r="C1641">
        <v>759</v>
      </c>
      <c r="D1641">
        <v>749.3</v>
      </c>
      <c r="E1641">
        <v>754.9</v>
      </c>
      <c r="F1641">
        <v>60707</v>
      </c>
      <c r="G1641">
        <f t="shared" si="275"/>
        <v>9.7000000000000455</v>
      </c>
      <c r="H1641" s="2" t="str">
        <f ca="1">IF($C1641&gt;MAX($C1640:OFFSET($C1641,-$H$2+1,0)),"B",IF($D1641&lt;MIN($D1640:OFFSET($D1641,-$H$2+1,0)),"S",H1640))</f>
        <v>S</v>
      </c>
      <c r="I1641" s="2" t="str">
        <f ca="1">IF($C1641&gt;MAX($C1640:OFFSET($C1641,-$I$2+1,0)),"B",IF($D1641&lt;MIN($D1640:OFFSET($D1641,-$I$2+1,0)),"S",I1640))</f>
        <v>B</v>
      </c>
      <c r="J1641" s="2" t="str">
        <f t="shared" ca="1" si="267"/>
        <v>X</v>
      </c>
      <c r="K1641">
        <f t="shared" ca="1" si="268"/>
        <v>0</v>
      </c>
      <c r="L1641">
        <f t="shared" ca="1" si="269"/>
        <v>-7230.0000000000018</v>
      </c>
      <c r="M1641" s="8">
        <f t="shared" si="277"/>
        <v>17.676227700343873</v>
      </c>
      <c r="N1641" s="9">
        <f t="shared" si="276"/>
        <v>3535.2455400687745</v>
      </c>
      <c r="O1641" s="7">
        <f t="shared" ca="1" si="272"/>
        <v>0</v>
      </c>
      <c r="P1641" s="2" t="str">
        <f t="shared" ca="1" si="273"/>
        <v xml:space="preserve"> </v>
      </c>
      <c r="Q1641" t="str">
        <f t="shared" ca="1" si="274"/>
        <v>X</v>
      </c>
      <c r="R1641">
        <f t="shared" ca="1" si="270"/>
        <v>0</v>
      </c>
      <c r="S1641">
        <f t="shared" ca="1" si="271"/>
        <v>-9000.0000000000018</v>
      </c>
    </row>
    <row r="1642" spans="1:19" x14ac:dyDescent="0.25">
      <c r="A1642" s="1">
        <v>38930</v>
      </c>
      <c r="B1642">
        <v>754.9</v>
      </c>
      <c r="C1642">
        <v>768</v>
      </c>
      <c r="D1642">
        <v>750.7</v>
      </c>
      <c r="E1642">
        <v>766.9</v>
      </c>
      <c r="F1642">
        <v>48353</v>
      </c>
      <c r="G1642">
        <f t="shared" si="275"/>
        <v>17.299999999999955</v>
      </c>
      <c r="H1642" s="2" t="str">
        <f ca="1">IF($C1642&gt;MAX($C1641:OFFSET($C1642,-$H$2+1,0)),"B",IF($D1642&lt;MIN($D1641:OFFSET($D1642,-$H$2+1,0)),"S",H1641))</f>
        <v>S</v>
      </c>
      <c r="I1642" s="2" t="str">
        <f ca="1">IF($C1642&gt;MAX($C1641:OFFSET($C1642,-$I$2+1,0)),"B",IF($D1642&lt;MIN($D1641:OFFSET($D1642,-$I$2+1,0)),"S",I1641))</f>
        <v>B</v>
      </c>
      <c r="J1642" s="2" t="str">
        <f t="shared" ca="1" si="267"/>
        <v>X</v>
      </c>
      <c r="K1642">
        <f t="shared" ca="1" si="268"/>
        <v>0</v>
      </c>
      <c r="L1642">
        <f t="shared" ca="1" si="269"/>
        <v>-7230.0000000000018</v>
      </c>
      <c r="M1642" s="8">
        <f t="shared" si="277"/>
        <v>17.657416315326678</v>
      </c>
      <c r="N1642" s="9">
        <f t="shared" si="276"/>
        <v>3531.4832630653354</v>
      </c>
      <c r="O1642" s="7">
        <f t="shared" ca="1" si="272"/>
        <v>0</v>
      </c>
      <c r="P1642" s="2" t="str">
        <f t="shared" ca="1" si="273"/>
        <v xml:space="preserve"> </v>
      </c>
      <c r="Q1642" t="str">
        <f t="shared" ca="1" si="274"/>
        <v>X</v>
      </c>
      <c r="R1642">
        <f t="shared" ca="1" si="270"/>
        <v>0</v>
      </c>
      <c r="S1642">
        <f t="shared" ca="1" si="271"/>
        <v>-9000.0000000000018</v>
      </c>
    </row>
    <row r="1643" spans="1:19" x14ac:dyDescent="0.25">
      <c r="A1643" s="1">
        <v>38931</v>
      </c>
      <c r="B1643">
        <v>766.5</v>
      </c>
      <c r="C1643">
        <v>777</v>
      </c>
      <c r="D1643">
        <v>765.2</v>
      </c>
      <c r="E1643">
        <v>772.1</v>
      </c>
      <c r="F1643">
        <v>36347</v>
      </c>
      <c r="G1643">
        <f t="shared" si="275"/>
        <v>11.799999999999955</v>
      </c>
      <c r="H1643" s="2" t="str">
        <f ca="1">IF($C1643&gt;MAX($C1642:OFFSET($C1643,-$H$2+1,0)),"B",IF($D1643&lt;MIN($D1642:OFFSET($D1643,-$H$2+1,0)),"S",H1642))</f>
        <v>S</v>
      </c>
      <c r="I1643" s="2" t="str">
        <f ca="1">IF($C1643&gt;MAX($C1642:OFFSET($C1643,-$I$2+1,0)),"B",IF($D1643&lt;MIN($D1642:OFFSET($D1643,-$I$2+1,0)),"S",I1642))</f>
        <v>B</v>
      </c>
      <c r="J1643" s="2" t="str">
        <f t="shared" ca="1" si="267"/>
        <v>X</v>
      </c>
      <c r="K1643">
        <f t="shared" ca="1" si="268"/>
        <v>0</v>
      </c>
      <c r="L1643">
        <f t="shared" ca="1" si="269"/>
        <v>-7230.0000000000018</v>
      </c>
      <c r="M1643" s="8">
        <f t="shared" si="277"/>
        <v>17.364545499560343</v>
      </c>
      <c r="N1643" s="9">
        <f t="shared" si="276"/>
        <v>3472.9090999120685</v>
      </c>
      <c r="O1643" s="7">
        <f t="shared" ca="1" si="272"/>
        <v>0</v>
      </c>
      <c r="P1643" s="2" t="str">
        <f t="shared" ca="1" si="273"/>
        <v xml:space="preserve"> </v>
      </c>
      <c r="Q1643" t="str">
        <f t="shared" ca="1" si="274"/>
        <v>X</v>
      </c>
      <c r="R1643">
        <f t="shared" ca="1" si="270"/>
        <v>0</v>
      </c>
      <c r="S1643">
        <f t="shared" ca="1" si="271"/>
        <v>-9000.0000000000018</v>
      </c>
    </row>
    <row r="1644" spans="1:19" x14ac:dyDescent="0.25">
      <c r="A1644" s="1">
        <v>38932</v>
      </c>
      <c r="B1644">
        <v>772.4</v>
      </c>
      <c r="C1644">
        <v>772.4</v>
      </c>
      <c r="D1644">
        <v>758.5</v>
      </c>
      <c r="E1644">
        <v>765</v>
      </c>
      <c r="F1644">
        <v>22043</v>
      </c>
      <c r="G1644">
        <f t="shared" si="275"/>
        <v>13.899999999999977</v>
      </c>
      <c r="H1644" s="2" t="str">
        <f ca="1">IF($C1644&gt;MAX($C1643:OFFSET($C1644,-$H$2+1,0)),"B",IF($D1644&lt;MIN($D1643:OFFSET($D1644,-$H$2+1,0)),"S",H1643))</f>
        <v>S</v>
      </c>
      <c r="I1644" s="2" t="str">
        <f ca="1">IF($C1644&gt;MAX($C1643:OFFSET($C1644,-$I$2+1,0)),"B",IF($D1644&lt;MIN($D1643:OFFSET($D1644,-$I$2+1,0)),"S",I1643))</f>
        <v>B</v>
      </c>
      <c r="J1644" s="2" t="str">
        <f t="shared" ca="1" si="267"/>
        <v>X</v>
      </c>
      <c r="K1644">
        <f t="shared" ca="1" si="268"/>
        <v>0</v>
      </c>
      <c r="L1644">
        <f t="shared" ca="1" si="269"/>
        <v>-7230.0000000000018</v>
      </c>
      <c r="M1644" s="8">
        <f t="shared" si="277"/>
        <v>17.191318224582325</v>
      </c>
      <c r="N1644" s="9">
        <f t="shared" si="276"/>
        <v>3438.2636449164652</v>
      </c>
      <c r="O1644" s="7">
        <f t="shared" ca="1" si="272"/>
        <v>0</v>
      </c>
      <c r="P1644" s="2" t="str">
        <f t="shared" ca="1" si="273"/>
        <v xml:space="preserve"> </v>
      </c>
      <c r="Q1644" t="str">
        <f t="shared" ca="1" si="274"/>
        <v>X</v>
      </c>
      <c r="R1644">
        <f t="shared" ca="1" si="270"/>
        <v>0</v>
      </c>
      <c r="S1644">
        <f t="shared" ca="1" si="271"/>
        <v>-9000.0000000000018</v>
      </c>
    </row>
    <row r="1645" spans="1:19" x14ac:dyDescent="0.25">
      <c r="A1645" s="1">
        <v>38933</v>
      </c>
      <c r="B1645">
        <v>766.5</v>
      </c>
      <c r="C1645">
        <v>774</v>
      </c>
      <c r="D1645">
        <v>763.5</v>
      </c>
      <c r="E1645">
        <v>764.1</v>
      </c>
      <c r="F1645">
        <v>28828</v>
      </c>
      <c r="G1645">
        <f t="shared" si="275"/>
        <v>10.5</v>
      </c>
      <c r="H1645" s="2" t="str">
        <f ca="1">IF($C1645&gt;MAX($C1644:OFFSET($C1645,-$H$2+1,0)),"B",IF($D1645&lt;MIN($D1644:OFFSET($D1645,-$H$2+1,0)),"S",H1644))</f>
        <v>S</v>
      </c>
      <c r="I1645" s="2" t="str">
        <f ca="1">IF($C1645&gt;MAX($C1644:OFFSET($C1645,-$I$2+1,0)),"B",IF($D1645&lt;MIN($D1644:OFFSET($D1645,-$I$2+1,0)),"S",I1644))</f>
        <v>B</v>
      </c>
      <c r="J1645" s="2" t="str">
        <f t="shared" ca="1" si="267"/>
        <v>X</v>
      </c>
      <c r="K1645">
        <f t="shared" ca="1" si="268"/>
        <v>0</v>
      </c>
      <c r="L1645">
        <f t="shared" ca="1" si="269"/>
        <v>-7230.0000000000018</v>
      </c>
      <c r="M1645" s="8">
        <f t="shared" si="277"/>
        <v>16.856752313353208</v>
      </c>
      <c r="N1645" s="9">
        <f t="shared" si="276"/>
        <v>3371.3504626706417</v>
      </c>
      <c r="O1645" s="7">
        <f t="shared" ca="1" si="272"/>
        <v>0</v>
      </c>
      <c r="P1645" s="2" t="str">
        <f t="shared" ca="1" si="273"/>
        <v xml:space="preserve"> </v>
      </c>
      <c r="Q1645" t="str">
        <f t="shared" ca="1" si="274"/>
        <v>X</v>
      </c>
      <c r="R1645">
        <f t="shared" ca="1" si="270"/>
        <v>0</v>
      </c>
      <c r="S1645">
        <f t="shared" ca="1" si="271"/>
        <v>-9000.0000000000018</v>
      </c>
    </row>
    <row r="1646" spans="1:19" x14ac:dyDescent="0.25">
      <c r="A1646" s="1">
        <v>38936</v>
      </c>
      <c r="B1646">
        <v>758.5</v>
      </c>
      <c r="C1646">
        <v>771.7</v>
      </c>
      <c r="D1646">
        <v>758.5</v>
      </c>
      <c r="E1646">
        <v>767.6</v>
      </c>
      <c r="F1646">
        <v>33022</v>
      </c>
      <c r="G1646">
        <f t="shared" si="275"/>
        <v>13.200000000000045</v>
      </c>
      <c r="H1646" s="2" t="str">
        <f ca="1">IF($C1646&gt;MAX($C1645:OFFSET($C1646,-$H$2+1,0)),"B",IF($D1646&lt;MIN($D1645:OFFSET($D1646,-$H$2+1,0)),"S",H1645))</f>
        <v>S</v>
      </c>
      <c r="I1646" s="2" t="str">
        <f ca="1">IF($C1646&gt;MAX($C1645:OFFSET($C1646,-$I$2+1,0)),"B",IF($D1646&lt;MIN($D1645:OFFSET($D1646,-$I$2+1,0)),"S",I1645))</f>
        <v>B</v>
      </c>
      <c r="J1646" s="2" t="str">
        <f t="shared" ca="1" si="267"/>
        <v>X</v>
      </c>
      <c r="K1646">
        <f t="shared" ca="1" si="268"/>
        <v>0</v>
      </c>
      <c r="L1646">
        <f t="shared" ca="1" si="269"/>
        <v>-7230.0000000000018</v>
      </c>
      <c r="M1646" s="8">
        <f t="shared" si="277"/>
        <v>16.67391469768555</v>
      </c>
      <c r="N1646" s="9">
        <f t="shared" si="276"/>
        <v>3334.78293953711</v>
      </c>
      <c r="O1646" s="7">
        <f t="shared" ca="1" si="272"/>
        <v>0</v>
      </c>
      <c r="P1646" s="2" t="str">
        <f t="shared" ca="1" si="273"/>
        <v xml:space="preserve"> </v>
      </c>
      <c r="Q1646" t="str">
        <f t="shared" ca="1" si="274"/>
        <v>X</v>
      </c>
      <c r="R1646">
        <f t="shared" ca="1" si="270"/>
        <v>0</v>
      </c>
      <c r="S1646">
        <f t="shared" ca="1" si="271"/>
        <v>-9000.0000000000018</v>
      </c>
    </row>
    <row r="1647" spans="1:19" x14ac:dyDescent="0.25">
      <c r="A1647" s="1">
        <v>38937</v>
      </c>
      <c r="B1647">
        <v>766.4</v>
      </c>
      <c r="C1647">
        <v>768.9</v>
      </c>
      <c r="D1647">
        <v>760</v>
      </c>
      <c r="E1647">
        <v>765.4</v>
      </c>
      <c r="F1647">
        <v>27675</v>
      </c>
      <c r="G1647">
        <f t="shared" si="275"/>
        <v>8.8999999999999773</v>
      </c>
      <c r="H1647" s="2" t="str">
        <f ca="1">IF($C1647&gt;MAX($C1646:OFFSET($C1647,-$H$2+1,0)),"B",IF($D1647&lt;MIN($D1646:OFFSET($D1647,-$H$2+1,0)),"S",H1646))</f>
        <v>S</v>
      </c>
      <c r="I1647" s="2" t="str">
        <f ca="1">IF($C1647&gt;MAX($C1646:OFFSET($C1647,-$I$2+1,0)),"B",IF($D1647&lt;MIN($D1646:OFFSET($D1647,-$I$2+1,0)),"S",I1646))</f>
        <v>B</v>
      </c>
      <c r="J1647" s="2" t="str">
        <f t="shared" ca="1" si="267"/>
        <v>X</v>
      </c>
      <c r="K1647">
        <f t="shared" ca="1" si="268"/>
        <v>0</v>
      </c>
      <c r="L1647">
        <f t="shared" ca="1" si="269"/>
        <v>-7230.0000000000018</v>
      </c>
      <c r="M1647" s="8">
        <f t="shared" si="277"/>
        <v>16.285218962801274</v>
      </c>
      <c r="N1647" s="9">
        <f t="shared" si="276"/>
        <v>3257.0437925602546</v>
      </c>
      <c r="O1647" s="7">
        <f t="shared" ca="1" si="272"/>
        <v>0</v>
      </c>
      <c r="P1647" s="2" t="str">
        <f t="shared" ca="1" si="273"/>
        <v xml:space="preserve"> </v>
      </c>
      <c r="Q1647" t="str">
        <f t="shared" ca="1" si="274"/>
        <v>X</v>
      </c>
      <c r="R1647">
        <f t="shared" ca="1" si="270"/>
        <v>0</v>
      </c>
      <c r="S1647">
        <f t="shared" ca="1" si="271"/>
        <v>-9000.0000000000018</v>
      </c>
    </row>
    <row r="1648" spans="1:19" x14ac:dyDescent="0.25">
      <c r="A1648" s="1">
        <v>38938</v>
      </c>
      <c r="B1648">
        <v>764.2</v>
      </c>
      <c r="C1648">
        <v>774.5</v>
      </c>
      <c r="D1648">
        <v>754.5</v>
      </c>
      <c r="E1648">
        <v>770</v>
      </c>
      <c r="F1648">
        <v>41338</v>
      </c>
      <c r="G1648">
        <f t="shared" si="275"/>
        <v>20</v>
      </c>
      <c r="H1648" s="2" t="str">
        <f ca="1">IF($C1648&gt;MAX($C1647:OFFSET($C1648,-$H$2+1,0)),"B",IF($D1648&lt;MIN($D1647:OFFSET($D1648,-$H$2+1,0)),"S",H1647))</f>
        <v>S</v>
      </c>
      <c r="I1648" s="2" t="str">
        <f ca="1">IF($C1648&gt;MAX($C1647:OFFSET($C1648,-$I$2+1,0)),"B",IF($D1648&lt;MIN($D1647:OFFSET($D1648,-$I$2+1,0)),"S",I1647))</f>
        <v>B</v>
      </c>
      <c r="J1648" s="2" t="str">
        <f t="shared" ca="1" si="267"/>
        <v>X</v>
      </c>
      <c r="K1648">
        <f t="shared" ca="1" si="268"/>
        <v>0</v>
      </c>
      <c r="L1648">
        <f t="shared" ca="1" si="269"/>
        <v>-7230.0000000000018</v>
      </c>
      <c r="M1648" s="8">
        <f t="shared" si="277"/>
        <v>16.47095801466121</v>
      </c>
      <c r="N1648" s="9">
        <f t="shared" si="276"/>
        <v>3294.1916029322419</v>
      </c>
      <c r="O1648" s="7">
        <f t="shared" ca="1" si="272"/>
        <v>0</v>
      </c>
      <c r="P1648" s="2" t="str">
        <f t="shared" ca="1" si="273"/>
        <v xml:space="preserve"> </v>
      </c>
      <c r="Q1648" t="str">
        <f t="shared" ca="1" si="274"/>
        <v>X</v>
      </c>
      <c r="R1648">
        <f t="shared" ca="1" si="270"/>
        <v>0</v>
      </c>
      <c r="S1648">
        <f t="shared" ca="1" si="271"/>
        <v>-9000.0000000000018</v>
      </c>
    </row>
    <row r="1649" spans="1:19" x14ac:dyDescent="0.25">
      <c r="A1649" s="1">
        <v>38939</v>
      </c>
      <c r="B1649">
        <v>770.3</v>
      </c>
      <c r="C1649">
        <v>773.2</v>
      </c>
      <c r="D1649">
        <v>753.5</v>
      </c>
      <c r="E1649">
        <v>754.2</v>
      </c>
      <c r="F1649">
        <v>48051</v>
      </c>
      <c r="G1649">
        <f t="shared" si="275"/>
        <v>19.700000000000045</v>
      </c>
      <c r="H1649" s="2" t="str">
        <f ca="1">IF($C1649&gt;MAX($C1648:OFFSET($C1649,-$H$2+1,0)),"B",IF($D1649&lt;MIN($D1648:OFFSET($D1649,-$H$2+1,0)),"S",H1648))</f>
        <v>S</v>
      </c>
      <c r="I1649" s="2" t="str">
        <f ca="1">IF($C1649&gt;MAX($C1648:OFFSET($C1649,-$I$2+1,0)),"B",IF($D1649&lt;MIN($D1648:OFFSET($D1649,-$I$2+1,0)),"S",I1648))</f>
        <v>B</v>
      </c>
      <c r="J1649" s="2" t="str">
        <f t="shared" ca="1" si="267"/>
        <v>X</v>
      </c>
      <c r="K1649">
        <f t="shared" ca="1" si="268"/>
        <v>0</v>
      </c>
      <c r="L1649">
        <f t="shared" ca="1" si="269"/>
        <v>-7230.0000000000018</v>
      </c>
      <c r="M1649" s="8">
        <f t="shared" si="277"/>
        <v>16.632410113928152</v>
      </c>
      <c r="N1649" s="9">
        <f t="shared" si="276"/>
        <v>3326.4820227856303</v>
      </c>
      <c r="O1649" s="7">
        <f t="shared" ca="1" si="272"/>
        <v>0</v>
      </c>
      <c r="P1649" s="2" t="str">
        <f t="shared" ca="1" si="273"/>
        <v xml:space="preserve"> </v>
      </c>
      <c r="Q1649" t="str">
        <f t="shared" ca="1" si="274"/>
        <v>X</v>
      </c>
      <c r="R1649">
        <f t="shared" ca="1" si="270"/>
        <v>0</v>
      </c>
      <c r="S1649">
        <f t="shared" ca="1" si="271"/>
        <v>-9000.0000000000018</v>
      </c>
    </row>
    <row r="1650" spans="1:19" x14ac:dyDescent="0.25">
      <c r="A1650" s="1">
        <v>38940</v>
      </c>
      <c r="B1650">
        <v>759.6</v>
      </c>
      <c r="C1650">
        <v>763.5</v>
      </c>
      <c r="D1650">
        <v>745</v>
      </c>
      <c r="E1650">
        <v>752.6</v>
      </c>
      <c r="F1650">
        <v>33271</v>
      </c>
      <c r="G1650">
        <f t="shared" si="275"/>
        <v>18.5</v>
      </c>
      <c r="H1650" s="2" t="str">
        <f ca="1">IF($C1650&gt;MAX($C1649:OFFSET($C1650,-$H$2+1,0)),"B",IF($D1650&lt;MIN($D1649:OFFSET($D1650,-$H$2+1,0)),"S",H1649))</f>
        <v>S</v>
      </c>
      <c r="I1650" s="2" t="str">
        <f ca="1">IF($C1650&gt;MAX($C1649:OFFSET($C1650,-$I$2+1,0)),"B",IF($D1650&lt;MIN($D1649:OFFSET($D1650,-$I$2+1,0)),"S",I1649))</f>
        <v>B</v>
      </c>
      <c r="J1650" s="2" t="str">
        <f t="shared" ca="1" si="267"/>
        <v>X</v>
      </c>
      <c r="K1650">
        <f t="shared" ca="1" si="268"/>
        <v>0</v>
      </c>
      <c r="L1650">
        <f t="shared" ca="1" si="269"/>
        <v>-7230.0000000000018</v>
      </c>
      <c r="M1650" s="8">
        <f t="shared" si="277"/>
        <v>16.725789608231743</v>
      </c>
      <c r="N1650" s="9">
        <f t="shared" si="276"/>
        <v>3345.1579216463488</v>
      </c>
      <c r="O1650" s="7">
        <f t="shared" ca="1" si="272"/>
        <v>0</v>
      </c>
      <c r="P1650" s="2" t="str">
        <f t="shared" ca="1" si="273"/>
        <v xml:space="preserve"> </v>
      </c>
      <c r="Q1650" t="str">
        <f t="shared" ca="1" si="274"/>
        <v>X</v>
      </c>
      <c r="R1650">
        <f t="shared" ca="1" si="270"/>
        <v>0</v>
      </c>
      <c r="S1650">
        <f t="shared" ca="1" si="271"/>
        <v>-9000.0000000000018</v>
      </c>
    </row>
    <row r="1651" spans="1:19" x14ac:dyDescent="0.25">
      <c r="A1651" s="1">
        <v>38943</v>
      </c>
      <c r="B1651">
        <v>750.7</v>
      </c>
      <c r="C1651">
        <v>751.5</v>
      </c>
      <c r="D1651">
        <v>742.5</v>
      </c>
      <c r="E1651">
        <v>747.6</v>
      </c>
      <c r="F1651">
        <v>40729</v>
      </c>
      <c r="G1651">
        <f t="shared" si="275"/>
        <v>10.100000000000023</v>
      </c>
      <c r="H1651" s="2" t="str">
        <f ca="1">IF($C1651&gt;MAX($C1650:OFFSET($C1651,-$H$2+1,0)),"B",IF($D1651&lt;MIN($D1650:OFFSET($D1651,-$H$2+1,0)),"S",H1650))</f>
        <v>S</v>
      </c>
      <c r="I1651" s="2" t="str">
        <f ca="1">IF($C1651&gt;MAX($C1650:OFFSET($C1651,-$I$2+1,0)),"B",IF($D1651&lt;MIN($D1650:OFFSET($D1651,-$I$2+1,0)),"S",I1650))</f>
        <v>B</v>
      </c>
      <c r="J1651" s="2" t="str">
        <f t="shared" ca="1" si="267"/>
        <v>X</v>
      </c>
      <c r="K1651">
        <f t="shared" ca="1" si="268"/>
        <v>0</v>
      </c>
      <c r="L1651">
        <f t="shared" ca="1" si="269"/>
        <v>-7230.0000000000018</v>
      </c>
      <c r="M1651" s="8">
        <f t="shared" si="277"/>
        <v>16.394500127820159</v>
      </c>
      <c r="N1651" s="9">
        <f t="shared" si="276"/>
        <v>3278.9000255640317</v>
      </c>
      <c r="O1651" s="7">
        <f t="shared" ca="1" si="272"/>
        <v>0</v>
      </c>
      <c r="P1651" s="2" t="str">
        <f t="shared" ca="1" si="273"/>
        <v xml:space="preserve"> </v>
      </c>
      <c r="Q1651" t="str">
        <f t="shared" ca="1" si="274"/>
        <v>X</v>
      </c>
      <c r="R1651">
        <f t="shared" ca="1" si="270"/>
        <v>0</v>
      </c>
      <c r="S1651">
        <f t="shared" ca="1" si="271"/>
        <v>-9000.0000000000018</v>
      </c>
    </row>
    <row r="1652" spans="1:19" x14ac:dyDescent="0.25">
      <c r="A1652" s="1">
        <v>38944</v>
      </c>
      <c r="B1652">
        <v>747.4</v>
      </c>
      <c r="C1652">
        <v>747.4</v>
      </c>
      <c r="D1652">
        <v>738</v>
      </c>
      <c r="E1652">
        <v>741.3</v>
      </c>
      <c r="F1652">
        <v>38906</v>
      </c>
      <c r="G1652">
        <f t="shared" si="275"/>
        <v>9.6000000000000227</v>
      </c>
      <c r="H1652" s="2" t="str">
        <f ca="1">IF($C1652&gt;MAX($C1651:OFFSET($C1652,-$H$2+1,0)),"B",IF($D1652&lt;MIN($D1651:OFFSET($D1652,-$H$2+1,0)),"S",H1651))</f>
        <v>S</v>
      </c>
      <c r="I1652" s="2" t="str">
        <f ca="1">IF($C1652&gt;MAX($C1651:OFFSET($C1652,-$I$2+1,0)),"B",IF($D1652&lt;MIN($D1651:OFFSET($D1652,-$I$2+1,0)),"S",I1651))</f>
        <v>B</v>
      </c>
      <c r="J1652" s="2" t="str">
        <f t="shared" ca="1" si="267"/>
        <v>X</v>
      </c>
      <c r="K1652">
        <f t="shared" ca="1" si="268"/>
        <v>0</v>
      </c>
      <c r="L1652">
        <f t="shared" ca="1" si="269"/>
        <v>-7230.0000000000018</v>
      </c>
      <c r="M1652" s="8">
        <f t="shared" si="277"/>
        <v>16.054775121429152</v>
      </c>
      <c r="N1652" s="9">
        <f t="shared" si="276"/>
        <v>3210.9550242858304</v>
      </c>
      <c r="O1652" s="7">
        <f t="shared" ca="1" si="272"/>
        <v>0</v>
      </c>
      <c r="P1652" s="2" t="str">
        <f t="shared" ca="1" si="273"/>
        <v xml:space="preserve"> </v>
      </c>
      <c r="Q1652" t="str">
        <f t="shared" ca="1" si="274"/>
        <v>X</v>
      </c>
      <c r="R1652">
        <f t="shared" ca="1" si="270"/>
        <v>0</v>
      </c>
      <c r="S1652">
        <f t="shared" ca="1" si="271"/>
        <v>-9000.0000000000018</v>
      </c>
    </row>
    <row r="1653" spans="1:19" x14ac:dyDescent="0.25">
      <c r="A1653" s="1">
        <v>38945</v>
      </c>
      <c r="B1653">
        <v>742</v>
      </c>
      <c r="C1653">
        <v>750.8</v>
      </c>
      <c r="D1653">
        <v>741.5</v>
      </c>
      <c r="E1653">
        <v>747.4</v>
      </c>
      <c r="F1653">
        <v>45028</v>
      </c>
      <c r="G1653">
        <f t="shared" si="275"/>
        <v>9.5</v>
      </c>
      <c r="H1653" s="2" t="str">
        <f ca="1">IF($C1653&gt;MAX($C1652:OFFSET($C1653,-$H$2+1,0)),"B",IF($D1653&lt;MIN($D1652:OFFSET($D1653,-$H$2+1,0)),"S",H1652))</f>
        <v>S</v>
      </c>
      <c r="I1653" s="2" t="str">
        <f ca="1">IF($C1653&gt;MAX($C1652:OFFSET($C1653,-$I$2+1,0)),"B",IF($D1653&lt;MIN($D1652:OFFSET($D1653,-$I$2+1,0)),"S",I1652))</f>
        <v>B</v>
      </c>
      <c r="J1653" s="2" t="str">
        <f t="shared" ca="1" si="267"/>
        <v>X</v>
      </c>
      <c r="K1653">
        <f t="shared" ca="1" si="268"/>
        <v>0</v>
      </c>
      <c r="L1653">
        <f t="shared" ca="1" si="269"/>
        <v>-7230.0000000000018</v>
      </c>
      <c r="M1653" s="8">
        <f t="shared" si="277"/>
        <v>15.727036365357694</v>
      </c>
      <c r="N1653" s="9">
        <f t="shared" si="276"/>
        <v>3145.4072730715388</v>
      </c>
      <c r="O1653" s="7">
        <f t="shared" ca="1" si="272"/>
        <v>0</v>
      </c>
      <c r="P1653" s="2" t="str">
        <f t="shared" ca="1" si="273"/>
        <v xml:space="preserve"> </v>
      </c>
      <c r="Q1653" t="str">
        <f t="shared" ca="1" si="274"/>
        <v>X</v>
      </c>
      <c r="R1653">
        <f t="shared" ca="1" si="270"/>
        <v>0</v>
      </c>
      <c r="S1653">
        <f t="shared" ca="1" si="271"/>
        <v>-9000.0000000000018</v>
      </c>
    </row>
    <row r="1654" spans="1:19" x14ac:dyDescent="0.25">
      <c r="A1654" s="1">
        <v>38946</v>
      </c>
      <c r="B1654">
        <v>745.9</v>
      </c>
      <c r="C1654">
        <v>749.5</v>
      </c>
      <c r="D1654">
        <v>731.5</v>
      </c>
      <c r="E1654">
        <v>733.8</v>
      </c>
      <c r="F1654">
        <v>46086</v>
      </c>
      <c r="G1654">
        <f t="shared" si="275"/>
        <v>18</v>
      </c>
      <c r="H1654" s="2" t="str">
        <f ca="1">IF($C1654&gt;MAX($C1653:OFFSET($C1654,-$H$2+1,0)),"B",IF($D1654&lt;MIN($D1653:OFFSET($D1654,-$H$2+1,0)),"S",H1653))</f>
        <v>S</v>
      </c>
      <c r="I1654" s="2" t="str">
        <f ca="1">IF($C1654&gt;MAX($C1653:OFFSET($C1654,-$I$2+1,0)),"B",IF($D1654&lt;MIN($D1653:OFFSET($D1654,-$I$2+1,0)),"S",I1653))</f>
        <v>B</v>
      </c>
      <c r="J1654" s="2" t="str">
        <f t="shared" ca="1" si="267"/>
        <v>X</v>
      </c>
      <c r="K1654">
        <f t="shared" ca="1" si="268"/>
        <v>0</v>
      </c>
      <c r="L1654">
        <f t="shared" ca="1" si="269"/>
        <v>-7230.0000000000018</v>
      </c>
      <c r="M1654" s="8">
        <f t="shared" si="277"/>
        <v>15.840684547089811</v>
      </c>
      <c r="N1654" s="9">
        <f t="shared" si="276"/>
        <v>3168.1369094179622</v>
      </c>
      <c r="O1654" s="7">
        <f t="shared" ca="1" si="272"/>
        <v>0</v>
      </c>
      <c r="P1654" s="2" t="str">
        <f t="shared" ca="1" si="273"/>
        <v xml:space="preserve"> </v>
      </c>
      <c r="Q1654" t="str">
        <f t="shared" ca="1" si="274"/>
        <v>X</v>
      </c>
      <c r="R1654">
        <f t="shared" ca="1" si="270"/>
        <v>0</v>
      </c>
      <c r="S1654">
        <f t="shared" ca="1" si="271"/>
        <v>-9000.0000000000018</v>
      </c>
    </row>
    <row r="1655" spans="1:19" x14ac:dyDescent="0.25">
      <c r="A1655" s="1">
        <v>38947</v>
      </c>
      <c r="B1655">
        <v>734.3</v>
      </c>
      <c r="C1655">
        <v>737.5</v>
      </c>
      <c r="D1655">
        <v>724.7</v>
      </c>
      <c r="E1655">
        <v>730.3</v>
      </c>
      <c r="F1655">
        <v>42795</v>
      </c>
      <c r="G1655">
        <f t="shared" si="275"/>
        <v>12.799999999999955</v>
      </c>
      <c r="H1655" s="2" t="str">
        <f ca="1">IF($C1655&gt;MAX($C1654:OFFSET($C1655,-$H$2+1,0)),"B",IF($D1655&lt;MIN($D1654:OFFSET($D1655,-$H$2+1,0)),"S",H1654))</f>
        <v>S</v>
      </c>
      <c r="I1655" s="2" t="str">
        <f ca="1">IF($C1655&gt;MAX($C1654:OFFSET($C1655,-$I$2+1,0)),"B",IF($D1655&lt;MIN($D1654:OFFSET($D1655,-$I$2+1,0)),"S",I1654))</f>
        <v>B</v>
      </c>
      <c r="J1655" s="2" t="str">
        <f t="shared" ca="1" si="267"/>
        <v>X</v>
      </c>
      <c r="K1655">
        <f t="shared" ca="1" si="268"/>
        <v>0</v>
      </c>
      <c r="L1655">
        <f t="shared" ca="1" si="269"/>
        <v>-7230.0000000000018</v>
      </c>
      <c r="M1655" s="8">
        <f t="shared" si="277"/>
        <v>15.68865031973532</v>
      </c>
      <c r="N1655" s="9">
        <f t="shared" si="276"/>
        <v>3137.7300639470641</v>
      </c>
      <c r="O1655" s="7">
        <f t="shared" ca="1" si="272"/>
        <v>0</v>
      </c>
      <c r="P1655" s="2" t="str">
        <f t="shared" ca="1" si="273"/>
        <v xml:space="preserve"> </v>
      </c>
      <c r="Q1655" t="str">
        <f t="shared" ca="1" si="274"/>
        <v>X</v>
      </c>
      <c r="R1655">
        <f t="shared" ca="1" si="270"/>
        <v>0</v>
      </c>
      <c r="S1655">
        <f t="shared" ca="1" si="271"/>
        <v>-9000.0000000000018</v>
      </c>
    </row>
    <row r="1656" spans="1:19" x14ac:dyDescent="0.25">
      <c r="A1656" s="1">
        <v>38950</v>
      </c>
      <c r="B1656">
        <v>730.1</v>
      </c>
      <c r="C1656">
        <v>744.5</v>
      </c>
      <c r="D1656">
        <v>730.1</v>
      </c>
      <c r="E1656">
        <v>743.7</v>
      </c>
      <c r="F1656">
        <v>44150</v>
      </c>
      <c r="G1656">
        <f t="shared" si="275"/>
        <v>14.399999999999977</v>
      </c>
      <c r="H1656" s="2" t="str">
        <f ca="1">IF($C1656&gt;MAX($C1655:OFFSET($C1656,-$H$2+1,0)),"B",IF($D1656&lt;MIN($D1655:OFFSET($D1656,-$H$2+1,0)),"S",H1655))</f>
        <v>S</v>
      </c>
      <c r="I1656" s="2" t="str">
        <f ca="1">IF($C1656&gt;MAX($C1655:OFFSET($C1656,-$I$2+1,0)),"B",IF($D1656&lt;MIN($D1655:OFFSET($D1656,-$I$2+1,0)),"S",I1655))</f>
        <v>B</v>
      </c>
      <c r="J1656" s="2" t="str">
        <f t="shared" ca="1" si="267"/>
        <v>X</v>
      </c>
      <c r="K1656">
        <f t="shared" ca="1" si="268"/>
        <v>0</v>
      </c>
      <c r="L1656">
        <f t="shared" ca="1" si="269"/>
        <v>-7230.0000000000018</v>
      </c>
      <c r="M1656" s="8">
        <f t="shared" si="277"/>
        <v>15.624217803748554</v>
      </c>
      <c r="N1656" s="9">
        <f t="shared" si="276"/>
        <v>3124.8435607497108</v>
      </c>
      <c r="O1656" s="7">
        <f t="shared" ca="1" si="272"/>
        <v>0</v>
      </c>
      <c r="P1656" s="2" t="str">
        <f t="shared" ca="1" si="273"/>
        <v xml:space="preserve"> </v>
      </c>
      <c r="Q1656" t="str">
        <f t="shared" ca="1" si="274"/>
        <v>X</v>
      </c>
      <c r="R1656">
        <f t="shared" ca="1" si="270"/>
        <v>0</v>
      </c>
      <c r="S1656">
        <f t="shared" ca="1" si="271"/>
        <v>-9000.0000000000018</v>
      </c>
    </row>
    <row r="1657" spans="1:19" x14ac:dyDescent="0.25">
      <c r="A1657" s="1">
        <v>38951</v>
      </c>
      <c r="B1657">
        <v>744.5</v>
      </c>
      <c r="C1657">
        <v>746.5</v>
      </c>
      <c r="D1657">
        <v>737.5</v>
      </c>
      <c r="E1657">
        <v>742.5</v>
      </c>
      <c r="F1657">
        <v>88894</v>
      </c>
      <c r="G1657">
        <f t="shared" si="275"/>
        <v>9</v>
      </c>
      <c r="H1657" s="2" t="str">
        <f ca="1">IF($C1657&gt;MAX($C1656:OFFSET($C1657,-$H$2+1,0)),"B",IF($D1657&lt;MIN($D1656:OFFSET($D1657,-$H$2+1,0)),"S",H1656))</f>
        <v>S</v>
      </c>
      <c r="I1657" s="2" t="str">
        <f ca="1">IF($C1657&gt;MAX($C1656:OFFSET($C1657,-$I$2+1,0)),"B",IF($D1657&lt;MIN($D1656:OFFSET($D1657,-$I$2+1,0)),"S",I1656))</f>
        <v>B</v>
      </c>
      <c r="J1657" s="2" t="str">
        <f t="shared" ca="1" si="267"/>
        <v>X</v>
      </c>
      <c r="K1657">
        <f t="shared" ca="1" si="268"/>
        <v>0</v>
      </c>
      <c r="L1657">
        <f t="shared" ca="1" si="269"/>
        <v>-7230.0000000000018</v>
      </c>
      <c r="M1657" s="8">
        <f t="shared" si="277"/>
        <v>15.293006913561126</v>
      </c>
      <c r="N1657" s="9">
        <f t="shared" si="276"/>
        <v>3058.6013827122251</v>
      </c>
      <c r="O1657" s="7">
        <f t="shared" ca="1" si="272"/>
        <v>0</v>
      </c>
      <c r="P1657" s="2" t="str">
        <f t="shared" ca="1" si="273"/>
        <v xml:space="preserve"> </v>
      </c>
      <c r="Q1657" t="str">
        <f t="shared" ca="1" si="274"/>
        <v>X</v>
      </c>
      <c r="R1657">
        <f t="shared" ca="1" si="270"/>
        <v>0</v>
      </c>
      <c r="S1657">
        <f t="shared" ca="1" si="271"/>
        <v>-9000.0000000000018</v>
      </c>
    </row>
    <row r="1658" spans="1:19" x14ac:dyDescent="0.25">
      <c r="A1658" s="1">
        <v>38952</v>
      </c>
      <c r="B1658">
        <v>743</v>
      </c>
      <c r="C1658">
        <v>748.3</v>
      </c>
      <c r="D1658">
        <v>739.5</v>
      </c>
      <c r="E1658">
        <v>741.5</v>
      </c>
      <c r="F1658">
        <v>66259</v>
      </c>
      <c r="G1658">
        <f t="shared" si="275"/>
        <v>8.7999999999999545</v>
      </c>
      <c r="H1658" s="2" t="str">
        <f ca="1">IF($C1658&gt;MAX($C1657:OFFSET($C1658,-$H$2+1,0)),"B",IF($D1658&lt;MIN($D1657:OFFSET($D1658,-$H$2+1,0)),"S",H1657))</f>
        <v>S</v>
      </c>
      <c r="I1658" s="2" t="str">
        <f ca="1">IF($C1658&gt;MAX($C1657:OFFSET($C1658,-$I$2+1,0)),"B",IF($D1658&lt;MIN($D1657:OFFSET($D1658,-$I$2+1,0)),"S",I1657))</f>
        <v>B</v>
      </c>
      <c r="J1658" s="2" t="str">
        <f t="shared" ca="1" si="267"/>
        <v>X</v>
      </c>
      <c r="K1658">
        <f t="shared" ca="1" si="268"/>
        <v>0</v>
      </c>
      <c r="L1658">
        <f t="shared" ca="1" si="269"/>
        <v>-7230.0000000000018</v>
      </c>
      <c r="M1658" s="8">
        <f t="shared" si="277"/>
        <v>14.968356567883067</v>
      </c>
      <c r="N1658" s="9">
        <f t="shared" si="276"/>
        <v>2993.6713135766136</v>
      </c>
      <c r="O1658" s="7">
        <f t="shared" ca="1" si="272"/>
        <v>0</v>
      </c>
      <c r="P1658" s="2" t="str">
        <f t="shared" ca="1" si="273"/>
        <v xml:space="preserve"> </v>
      </c>
      <c r="Q1658" t="str">
        <f t="shared" ca="1" si="274"/>
        <v>X</v>
      </c>
      <c r="R1658">
        <f t="shared" ca="1" si="270"/>
        <v>0</v>
      </c>
      <c r="S1658">
        <f t="shared" ca="1" si="271"/>
        <v>-9000.0000000000018</v>
      </c>
    </row>
    <row r="1659" spans="1:19" x14ac:dyDescent="0.25">
      <c r="A1659" s="1">
        <v>38953</v>
      </c>
      <c r="B1659">
        <v>738.7</v>
      </c>
      <c r="C1659">
        <v>744.5</v>
      </c>
      <c r="D1659">
        <v>736</v>
      </c>
      <c r="E1659">
        <v>737.1</v>
      </c>
      <c r="F1659">
        <v>62561</v>
      </c>
      <c r="G1659">
        <f t="shared" si="275"/>
        <v>8.5</v>
      </c>
      <c r="H1659" s="2" t="str">
        <f ca="1">IF($C1659&gt;MAX($C1658:OFFSET($C1659,-$H$2+1,0)),"B",IF($D1659&lt;MIN($D1658:OFFSET($D1659,-$H$2+1,0)),"S",H1658))</f>
        <v>S</v>
      </c>
      <c r="I1659" s="2" t="str">
        <f ca="1">IF($C1659&gt;MAX($C1658:OFFSET($C1659,-$I$2+1,0)),"B",IF($D1659&lt;MIN($D1658:OFFSET($D1659,-$I$2+1,0)),"S",I1658))</f>
        <v>B</v>
      </c>
      <c r="J1659" s="2" t="str">
        <f t="shared" ca="1" si="267"/>
        <v>X</v>
      </c>
      <c r="K1659">
        <f t="shared" ca="1" si="268"/>
        <v>0</v>
      </c>
      <c r="L1659">
        <f t="shared" ca="1" si="269"/>
        <v>-7230.0000000000018</v>
      </c>
      <c r="M1659" s="8">
        <f t="shared" si="277"/>
        <v>14.644938739488913</v>
      </c>
      <c r="N1659" s="9">
        <f t="shared" si="276"/>
        <v>2928.9877478977824</v>
      </c>
      <c r="O1659" s="7">
        <f t="shared" ca="1" si="272"/>
        <v>0</v>
      </c>
      <c r="P1659" s="2" t="str">
        <f t="shared" ca="1" si="273"/>
        <v xml:space="preserve"> </v>
      </c>
      <c r="Q1659" t="str">
        <f t="shared" ca="1" si="274"/>
        <v>X</v>
      </c>
      <c r="R1659">
        <f t="shared" ca="1" si="270"/>
        <v>0</v>
      </c>
      <c r="S1659">
        <f t="shared" ca="1" si="271"/>
        <v>-9000.0000000000018</v>
      </c>
    </row>
    <row r="1660" spans="1:19" x14ac:dyDescent="0.25">
      <c r="A1660" s="1">
        <v>38954</v>
      </c>
      <c r="B1660">
        <v>738.7</v>
      </c>
      <c r="C1660">
        <v>742</v>
      </c>
      <c r="D1660">
        <v>736.3</v>
      </c>
      <c r="E1660">
        <v>739.4</v>
      </c>
      <c r="F1660">
        <v>46045</v>
      </c>
      <c r="G1660">
        <f t="shared" si="275"/>
        <v>5.7000000000000455</v>
      </c>
      <c r="H1660" s="2" t="str">
        <f ca="1">IF($C1660&gt;MAX($C1659:OFFSET($C1660,-$H$2+1,0)),"B",IF($D1660&lt;MIN($D1659:OFFSET($D1660,-$H$2+1,0)),"S",H1659))</f>
        <v>S</v>
      </c>
      <c r="I1660" s="2" t="str">
        <f ca="1">IF($C1660&gt;MAX($C1659:OFFSET($C1660,-$I$2+1,0)),"B",IF($D1660&lt;MIN($D1659:OFFSET($D1660,-$I$2+1,0)),"S",I1659))</f>
        <v>B</v>
      </c>
      <c r="J1660" s="2" t="str">
        <f t="shared" ca="1" si="267"/>
        <v>X</v>
      </c>
      <c r="K1660">
        <f t="shared" ca="1" si="268"/>
        <v>0</v>
      </c>
      <c r="L1660">
        <f t="shared" ca="1" si="269"/>
        <v>-7230.0000000000018</v>
      </c>
      <c r="M1660" s="8">
        <f t="shared" si="277"/>
        <v>14.19769180251447</v>
      </c>
      <c r="N1660" s="9">
        <f t="shared" si="276"/>
        <v>2839.5383605028937</v>
      </c>
      <c r="O1660" s="7">
        <f t="shared" ca="1" si="272"/>
        <v>0</v>
      </c>
      <c r="P1660" s="2" t="str">
        <f t="shared" ca="1" si="273"/>
        <v xml:space="preserve"> </v>
      </c>
      <c r="Q1660" t="str">
        <f t="shared" ca="1" si="274"/>
        <v>X</v>
      </c>
      <c r="R1660">
        <f t="shared" ca="1" si="270"/>
        <v>0</v>
      </c>
      <c r="S1660">
        <f t="shared" ca="1" si="271"/>
        <v>-9000.0000000000018</v>
      </c>
    </row>
    <row r="1661" spans="1:19" x14ac:dyDescent="0.25">
      <c r="A1661" s="1">
        <v>38957</v>
      </c>
      <c r="B1661">
        <v>732.1</v>
      </c>
      <c r="C1661">
        <v>740</v>
      </c>
      <c r="D1661">
        <v>729.8</v>
      </c>
      <c r="E1661">
        <v>732.5</v>
      </c>
      <c r="F1661">
        <v>35058</v>
      </c>
      <c r="G1661">
        <f t="shared" si="275"/>
        <v>10.200000000000045</v>
      </c>
      <c r="H1661" s="2" t="str">
        <f ca="1">IF($C1661&gt;MAX($C1660:OFFSET($C1661,-$H$2+1,0)),"B",IF($D1661&lt;MIN($D1660:OFFSET($D1661,-$H$2+1,0)),"S",H1660))</f>
        <v>S</v>
      </c>
      <c r="I1661" s="2" t="str">
        <f ca="1">IF($C1661&gt;MAX($C1660:OFFSET($C1661,-$I$2+1,0)),"B",IF($D1661&lt;MIN($D1660:OFFSET($D1661,-$I$2+1,0)),"S",I1660))</f>
        <v>B</v>
      </c>
      <c r="J1661" s="2" t="str">
        <f t="shared" ref="J1661:J1724" ca="1" si="278">IF(H1661=I1661,I1661,"X")</f>
        <v>X</v>
      </c>
      <c r="K1661">
        <f t="shared" ca="1" si="268"/>
        <v>0</v>
      </c>
      <c r="L1661">
        <f t="shared" ca="1" si="269"/>
        <v>-7230.0000000000018</v>
      </c>
      <c r="M1661" s="8">
        <f t="shared" si="277"/>
        <v>13.99780721238875</v>
      </c>
      <c r="N1661" s="9">
        <f t="shared" si="276"/>
        <v>2799.56144247775</v>
      </c>
      <c r="O1661" s="7">
        <f t="shared" ca="1" si="272"/>
        <v>0</v>
      </c>
      <c r="P1661" s="2" t="str">
        <f t="shared" ca="1" si="273"/>
        <v xml:space="preserve"> </v>
      </c>
      <c r="Q1661" t="str">
        <f t="shared" ca="1" si="274"/>
        <v>X</v>
      </c>
      <c r="R1661">
        <f t="shared" ca="1" si="270"/>
        <v>0</v>
      </c>
      <c r="S1661">
        <f t="shared" ca="1" si="271"/>
        <v>-9000.0000000000018</v>
      </c>
    </row>
    <row r="1662" spans="1:19" x14ac:dyDescent="0.25">
      <c r="A1662" s="1">
        <v>38958</v>
      </c>
      <c r="B1662">
        <v>732.1</v>
      </c>
      <c r="C1662">
        <v>734.8</v>
      </c>
      <c r="D1662">
        <v>724.5</v>
      </c>
      <c r="E1662">
        <v>727.7</v>
      </c>
      <c r="F1662">
        <v>34110</v>
      </c>
      <c r="G1662">
        <f t="shared" si="275"/>
        <v>10.299999999999955</v>
      </c>
      <c r="H1662" s="2" t="str">
        <f ca="1">IF($C1662&gt;MAX($C1661:OFFSET($C1662,-$H$2+1,0)),"B",IF($D1662&lt;MIN($D1661:OFFSET($D1662,-$H$2+1,0)),"S",H1661))</f>
        <v>S</v>
      </c>
      <c r="I1662" s="2" t="str">
        <f ca="1">IF($C1662&gt;MAX($C1661:OFFSET($C1662,-$I$2+1,0)),"B",IF($D1662&lt;MIN($D1661:OFFSET($D1662,-$I$2+1,0)),"S",I1661))</f>
        <v>S</v>
      </c>
      <c r="J1662" s="2" t="str">
        <f t="shared" ca="1" si="278"/>
        <v>S</v>
      </c>
      <c r="K1662">
        <f t="shared" ref="K1662:K1725" ca="1" si="279">IF(J1661="B",$K$2*(E1662-E1661),IF(J1661="S",$K$2*(E1661-E1662),0))</f>
        <v>0</v>
      </c>
      <c r="L1662">
        <f t="shared" ref="L1662:L1725" ca="1" si="280">L1661+K1662</f>
        <v>-7230.0000000000018</v>
      </c>
      <c r="M1662" s="8">
        <f t="shared" si="277"/>
        <v>13.812916851769311</v>
      </c>
      <c r="N1662" s="9">
        <f t="shared" si="276"/>
        <v>2762.5833703538619</v>
      </c>
      <c r="O1662" s="7">
        <f t="shared" ca="1" si="272"/>
        <v>0</v>
      </c>
      <c r="P1662" s="2" t="str">
        <f t="shared" ca="1" si="273"/>
        <v xml:space="preserve"> </v>
      </c>
      <c r="Q1662" t="str">
        <f t="shared" ca="1" si="274"/>
        <v>S</v>
      </c>
      <c r="R1662">
        <f t="shared" ref="R1662:R1725" ca="1" si="281">IF(Q1661&lt;&gt;"X",K1662,0)</f>
        <v>0</v>
      </c>
      <c r="S1662">
        <f t="shared" ref="S1662:S1725" ca="1" si="282">S1661+R1662</f>
        <v>-9000.0000000000018</v>
      </c>
    </row>
    <row r="1663" spans="1:19" x14ac:dyDescent="0.25">
      <c r="A1663" s="1">
        <v>38959</v>
      </c>
      <c r="B1663">
        <v>729.9</v>
      </c>
      <c r="C1663">
        <v>738.1</v>
      </c>
      <c r="D1663">
        <v>729.9</v>
      </c>
      <c r="E1663">
        <v>734.7</v>
      </c>
      <c r="F1663">
        <v>32751</v>
      </c>
      <c r="G1663">
        <f t="shared" si="275"/>
        <v>10.399999999999977</v>
      </c>
      <c r="H1663" s="2" t="str">
        <f ca="1">IF($C1663&gt;MAX($C1662:OFFSET($C1663,-$H$2+1,0)),"B",IF($D1663&lt;MIN($D1662:OFFSET($D1663,-$H$2+1,0)),"S",H1662))</f>
        <v>S</v>
      </c>
      <c r="I1663" s="2" t="str">
        <f ca="1">IF($C1663&gt;MAX($C1662:OFFSET($C1663,-$I$2+1,0)),"B",IF($D1663&lt;MIN($D1662:OFFSET($D1663,-$I$2+1,0)),"S",I1662))</f>
        <v>S</v>
      </c>
      <c r="J1663" s="2" t="str">
        <f t="shared" ca="1" si="278"/>
        <v>S</v>
      </c>
      <c r="K1663">
        <f t="shared" ca="1" si="279"/>
        <v>-700</v>
      </c>
      <c r="L1663">
        <f t="shared" ca="1" si="280"/>
        <v>-7930.0000000000018</v>
      </c>
      <c r="M1663" s="8">
        <f t="shared" si="277"/>
        <v>13.642271009180842</v>
      </c>
      <c r="N1663" s="9">
        <f t="shared" si="276"/>
        <v>2728.4542018361685</v>
      </c>
      <c r="O1663" s="7">
        <f t="shared" ref="O1663:O1726" ca="1" si="283">IF(J1663=J1662,K1663+O1662,0)</f>
        <v>-700</v>
      </c>
      <c r="P1663" s="2" t="str">
        <f t="shared" ref="P1663:P1726" ca="1" si="284">IF(O1663&lt;-N1663,"X"," ")</f>
        <v xml:space="preserve"> </v>
      </c>
      <c r="Q1663" t="str">
        <f t="shared" ref="Q1663:Q1726" ca="1" si="285">IF(AND(Q1662&lt;&gt;"X",P1663="X"),"X",IF(AND(Q1662="X",J1663&lt;&gt;J1662),J1663,IF(J1663="X","X",Q1662)))</f>
        <v>S</v>
      </c>
      <c r="R1663">
        <f t="shared" ca="1" si="281"/>
        <v>-700</v>
      </c>
      <c r="S1663">
        <f t="shared" ca="1" si="282"/>
        <v>-9700.0000000000018</v>
      </c>
    </row>
    <row r="1664" spans="1:19" x14ac:dyDescent="0.25">
      <c r="A1664" s="1">
        <v>38960</v>
      </c>
      <c r="B1664">
        <v>735</v>
      </c>
      <c r="C1664">
        <v>743.5</v>
      </c>
      <c r="D1664">
        <v>735</v>
      </c>
      <c r="E1664">
        <v>742.7</v>
      </c>
      <c r="F1664">
        <v>32723</v>
      </c>
      <c r="G1664">
        <f t="shared" si="275"/>
        <v>8.7999999999999545</v>
      </c>
      <c r="H1664" s="2" t="str">
        <f ca="1">IF($C1664&gt;MAX($C1663:OFFSET($C1664,-$H$2+1,0)),"B",IF($D1664&lt;MIN($D1663:OFFSET($D1664,-$H$2+1,0)),"S",H1663))</f>
        <v>S</v>
      </c>
      <c r="I1664" s="2" t="str">
        <f ca="1">IF($C1664&gt;MAX($C1663:OFFSET($C1664,-$I$2+1,0)),"B",IF($D1664&lt;MIN($D1663:OFFSET($D1664,-$I$2+1,0)),"S",I1663))</f>
        <v>S</v>
      </c>
      <c r="J1664" s="2" t="str">
        <f t="shared" ca="1" si="278"/>
        <v>S</v>
      </c>
      <c r="K1664">
        <f t="shared" ca="1" si="279"/>
        <v>-800</v>
      </c>
      <c r="L1664">
        <f t="shared" ca="1" si="280"/>
        <v>-8730.0000000000018</v>
      </c>
      <c r="M1664" s="8">
        <f t="shared" si="277"/>
        <v>13.400157458721798</v>
      </c>
      <c r="N1664" s="9">
        <f t="shared" si="276"/>
        <v>2680.0314917443598</v>
      </c>
      <c r="O1664" s="7">
        <f t="shared" ca="1" si="283"/>
        <v>-1500</v>
      </c>
      <c r="P1664" s="2" t="str">
        <f t="shared" ca="1" si="284"/>
        <v xml:space="preserve"> </v>
      </c>
      <c r="Q1664" t="str">
        <f t="shared" ca="1" si="285"/>
        <v>S</v>
      </c>
      <c r="R1664">
        <f t="shared" ca="1" si="281"/>
        <v>-800</v>
      </c>
      <c r="S1664">
        <f t="shared" ca="1" si="282"/>
        <v>-10500.000000000002</v>
      </c>
    </row>
    <row r="1665" spans="1:19" x14ac:dyDescent="0.25">
      <c r="A1665" s="1">
        <v>38961</v>
      </c>
      <c r="B1665">
        <v>742.5</v>
      </c>
      <c r="C1665">
        <v>744.1</v>
      </c>
      <c r="D1665">
        <v>736.5</v>
      </c>
      <c r="E1665">
        <v>741.1</v>
      </c>
      <c r="F1665">
        <v>47753</v>
      </c>
      <c r="G1665">
        <f t="shared" si="275"/>
        <v>7.6000000000000227</v>
      </c>
      <c r="H1665" s="2" t="str">
        <f ca="1">IF($C1665&gt;MAX($C1664:OFFSET($C1665,-$H$2+1,0)),"B",IF($D1665&lt;MIN($D1664:OFFSET($D1665,-$H$2+1,0)),"S",H1664))</f>
        <v>S</v>
      </c>
      <c r="I1665" s="2" t="str">
        <f ca="1">IF($C1665&gt;MAX($C1664:OFFSET($C1665,-$I$2+1,0)),"B",IF($D1665&lt;MIN($D1664:OFFSET($D1665,-$I$2+1,0)),"S",I1664))</f>
        <v>S</v>
      </c>
      <c r="J1665" s="2" t="str">
        <f t="shared" ca="1" si="278"/>
        <v>S</v>
      </c>
      <c r="K1665">
        <f t="shared" ca="1" si="279"/>
        <v>160.00000000000227</v>
      </c>
      <c r="L1665">
        <f t="shared" ca="1" si="280"/>
        <v>-8570</v>
      </c>
      <c r="M1665" s="8">
        <f t="shared" si="277"/>
        <v>13.110149585785711</v>
      </c>
      <c r="N1665" s="9">
        <f t="shared" si="276"/>
        <v>2622.0299171571423</v>
      </c>
      <c r="O1665" s="7">
        <f t="shared" ca="1" si="283"/>
        <v>-1339.9999999999977</v>
      </c>
      <c r="P1665" s="2" t="str">
        <f t="shared" ca="1" si="284"/>
        <v xml:space="preserve"> </v>
      </c>
      <c r="Q1665" t="str">
        <f t="shared" ca="1" si="285"/>
        <v>S</v>
      </c>
      <c r="R1665">
        <f t="shared" ca="1" si="281"/>
        <v>160.00000000000227</v>
      </c>
      <c r="S1665">
        <f t="shared" ca="1" si="282"/>
        <v>-10340</v>
      </c>
    </row>
    <row r="1666" spans="1:19" x14ac:dyDescent="0.25">
      <c r="A1666" s="1">
        <v>38965</v>
      </c>
      <c r="B1666">
        <v>744.5</v>
      </c>
      <c r="C1666">
        <v>757</v>
      </c>
      <c r="D1666">
        <v>741.6</v>
      </c>
      <c r="E1666">
        <v>755.2</v>
      </c>
      <c r="F1666">
        <v>48683</v>
      </c>
      <c r="G1666">
        <f t="shared" si="275"/>
        <v>15.899999999999977</v>
      </c>
      <c r="H1666" s="2" t="str">
        <f ca="1">IF($C1666&gt;MAX($C1665:OFFSET($C1666,-$H$2+1,0)),"B",IF($D1666&lt;MIN($D1665:OFFSET($D1666,-$H$2+1,0)),"S",H1665))</f>
        <v>S</v>
      </c>
      <c r="I1666" s="2" t="str">
        <f ca="1">IF($C1666&gt;MAX($C1665:OFFSET($C1666,-$I$2+1,0)),"B",IF($D1666&lt;MIN($D1665:OFFSET($D1666,-$I$2+1,0)),"S",I1665))</f>
        <v>S</v>
      </c>
      <c r="J1666" s="2" t="str">
        <f t="shared" ca="1" si="278"/>
        <v>S</v>
      </c>
      <c r="K1666">
        <f t="shared" ca="1" si="279"/>
        <v>-1410.0000000000023</v>
      </c>
      <c r="L1666">
        <f t="shared" ca="1" si="280"/>
        <v>-9980.0000000000018</v>
      </c>
      <c r="M1666" s="8">
        <f t="shared" si="277"/>
        <v>13.249642106496424</v>
      </c>
      <c r="N1666" s="9">
        <f t="shared" si="276"/>
        <v>2649.9284212992848</v>
      </c>
      <c r="O1666" s="7">
        <f t="shared" ca="1" si="283"/>
        <v>-2750</v>
      </c>
      <c r="P1666" s="2" t="str">
        <f t="shared" ca="1" si="284"/>
        <v>X</v>
      </c>
      <c r="Q1666" t="str">
        <f t="shared" ca="1" si="285"/>
        <v>X</v>
      </c>
      <c r="R1666">
        <f t="shared" ca="1" si="281"/>
        <v>-1410.0000000000023</v>
      </c>
      <c r="S1666">
        <f t="shared" ca="1" si="282"/>
        <v>-11750.000000000002</v>
      </c>
    </row>
    <row r="1667" spans="1:19" x14ac:dyDescent="0.25">
      <c r="A1667" s="1">
        <v>38966</v>
      </c>
      <c r="B1667">
        <v>754.2</v>
      </c>
      <c r="C1667">
        <v>755.3</v>
      </c>
      <c r="D1667">
        <v>749</v>
      </c>
      <c r="E1667">
        <v>750.1</v>
      </c>
      <c r="F1667">
        <v>38392</v>
      </c>
      <c r="G1667">
        <f t="shared" si="275"/>
        <v>6.2999999999999545</v>
      </c>
      <c r="H1667" s="2" t="str">
        <f ca="1">IF($C1667&gt;MAX($C1666:OFFSET($C1667,-$H$2+1,0)),"B",IF($D1667&lt;MIN($D1666:OFFSET($D1667,-$H$2+1,0)),"S",H1666))</f>
        <v>S</v>
      </c>
      <c r="I1667" s="2" t="str">
        <f ca="1">IF($C1667&gt;MAX($C1666:OFFSET($C1667,-$I$2+1,0)),"B",IF($D1667&lt;MIN($D1666:OFFSET($D1667,-$I$2+1,0)),"S",I1666))</f>
        <v>S</v>
      </c>
      <c r="J1667" s="2" t="str">
        <f t="shared" ca="1" si="278"/>
        <v>S</v>
      </c>
      <c r="K1667">
        <f t="shared" ca="1" si="279"/>
        <v>510.00000000000227</v>
      </c>
      <c r="L1667">
        <f t="shared" ca="1" si="280"/>
        <v>-9470</v>
      </c>
      <c r="M1667" s="8">
        <f t="shared" si="277"/>
        <v>12.9021600011716</v>
      </c>
      <c r="N1667" s="9">
        <f t="shared" si="276"/>
        <v>2580.4320002343202</v>
      </c>
      <c r="O1667" s="7">
        <f t="shared" ca="1" si="283"/>
        <v>-2239.9999999999977</v>
      </c>
      <c r="P1667" s="2" t="str">
        <f t="shared" ca="1" si="284"/>
        <v xml:space="preserve"> </v>
      </c>
      <c r="Q1667" t="str">
        <f t="shared" ca="1" si="285"/>
        <v>X</v>
      </c>
      <c r="R1667">
        <f t="shared" ca="1" si="281"/>
        <v>0</v>
      </c>
      <c r="S1667">
        <f t="shared" ca="1" si="282"/>
        <v>-11750.000000000002</v>
      </c>
    </row>
    <row r="1668" spans="1:19" x14ac:dyDescent="0.25">
      <c r="A1668" s="1">
        <v>38967</v>
      </c>
      <c r="B1668">
        <v>750.1</v>
      </c>
      <c r="C1668">
        <v>751.3</v>
      </c>
      <c r="D1668">
        <v>729.5</v>
      </c>
      <c r="E1668">
        <v>733.4</v>
      </c>
      <c r="F1668">
        <v>54976</v>
      </c>
      <c r="G1668">
        <f t="shared" ref="G1668:G1731" si="286">MAX(C1668-D1668,C1668-E1667,E1667-D1668)</f>
        <v>21.799999999999955</v>
      </c>
      <c r="H1668" s="2" t="str">
        <f ca="1">IF($C1668&gt;MAX($C1667:OFFSET($C1668,-$H$2+1,0)),"B",IF($D1668&lt;MIN($D1667:OFFSET($D1668,-$H$2+1,0)),"S",H1667))</f>
        <v>S</v>
      </c>
      <c r="I1668" s="2" t="str">
        <f ca="1">IF($C1668&gt;MAX($C1667:OFFSET($C1668,-$I$2+1,0)),"B",IF($D1668&lt;MIN($D1667:OFFSET($D1668,-$I$2+1,0)),"S",I1667))</f>
        <v>S</v>
      </c>
      <c r="J1668" s="2" t="str">
        <f t="shared" ca="1" si="278"/>
        <v>S</v>
      </c>
      <c r="K1668">
        <f t="shared" ca="1" si="279"/>
        <v>1670.0000000000045</v>
      </c>
      <c r="L1668">
        <f t="shared" ca="1" si="280"/>
        <v>-7799.9999999999955</v>
      </c>
      <c r="M1668" s="8">
        <f t="shared" si="277"/>
        <v>13.347052001113019</v>
      </c>
      <c r="N1668" s="9">
        <f t="shared" si="276"/>
        <v>2669.4104002226036</v>
      </c>
      <c r="O1668" s="7">
        <f t="shared" ca="1" si="283"/>
        <v>-569.99999999999318</v>
      </c>
      <c r="P1668" s="2" t="str">
        <f t="shared" ca="1" si="284"/>
        <v xml:space="preserve"> </v>
      </c>
      <c r="Q1668" t="str">
        <f t="shared" ca="1" si="285"/>
        <v>X</v>
      </c>
      <c r="R1668">
        <f t="shared" ca="1" si="281"/>
        <v>0</v>
      </c>
      <c r="S1668">
        <f t="shared" ca="1" si="282"/>
        <v>-11750.000000000002</v>
      </c>
    </row>
    <row r="1669" spans="1:19" x14ac:dyDescent="0.25">
      <c r="A1669" s="1">
        <v>38968</v>
      </c>
      <c r="B1669">
        <v>734.1</v>
      </c>
      <c r="C1669">
        <v>735</v>
      </c>
      <c r="D1669">
        <v>722</v>
      </c>
      <c r="E1669">
        <v>725.9</v>
      </c>
      <c r="F1669">
        <v>20532</v>
      </c>
      <c r="G1669">
        <f t="shared" si="286"/>
        <v>13</v>
      </c>
      <c r="H1669" s="2" t="str">
        <f ca="1">IF($C1669&gt;MAX($C1668:OFFSET($C1669,-$H$2+1,0)),"B",IF($D1669&lt;MIN($D1668:OFFSET($D1669,-$H$2+1,0)),"S",H1668))</f>
        <v>S</v>
      </c>
      <c r="I1669" s="2" t="str">
        <f ca="1">IF($C1669&gt;MAX($C1668:OFFSET($C1669,-$I$2+1,0)),"B",IF($D1669&lt;MIN($D1668:OFFSET($D1669,-$I$2+1,0)),"S",I1668))</f>
        <v>S</v>
      </c>
      <c r="J1669" s="2" t="str">
        <f t="shared" ca="1" si="278"/>
        <v>S</v>
      </c>
      <c r="K1669">
        <f t="shared" ca="1" si="279"/>
        <v>750</v>
      </c>
      <c r="L1669">
        <f t="shared" ca="1" si="280"/>
        <v>-7049.9999999999955</v>
      </c>
      <c r="M1669" s="8">
        <f t="shared" si="277"/>
        <v>13.329699401057368</v>
      </c>
      <c r="N1669" s="9">
        <f t="shared" si="276"/>
        <v>2665.9398802114738</v>
      </c>
      <c r="O1669" s="7">
        <f t="shared" ca="1" si="283"/>
        <v>180.00000000000682</v>
      </c>
      <c r="P1669" s="2" t="str">
        <f t="shared" ca="1" si="284"/>
        <v xml:space="preserve"> </v>
      </c>
      <c r="Q1669" t="str">
        <f t="shared" ca="1" si="285"/>
        <v>X</v>
      </c>
      <c r="R1669">
        <f t="shared" ca="1" si="281"/>
        <v>0</v>
      </c>
      <c r="S1669">
        <f t="shared" ca="1" si="282"/>
        <v>-11750.000000000002</v>
      </c>
    </row>
    <row r="1670" spans="1:19" x14ac:dyDescent="0.25">
      <c r="A1670" s="1">
        <v>38971</v>
      </c>
      <c r="B1670">
        <v>726.7</v>
      </c>
      <c r="C1670">
        <v>726.8</v>
      </c>
      <c r="D1670">
        <v>698.5</v>
      </c>
      <c r="E1670">
        <v>706.1</v>
      </c>
      <c r="F1670">
        <v>36465</v>
      </c>
      <c r="G1670">
        <f t="shared" si="286"/>
        <v>28.299999999999955</v>
      </c>
      <c r="H1670" s="2" t="str">
        <f ca="1">IF($C1670&gt;MAX($C1669:OFFSET($C1670,-$H$2+1,0)),"B",IF($D1670&lt;MIN($D1669:OFFSET($D1670,-$H$2+1,0)),"S",H1669))</f>
        <v>S</v>
      </c>
      <c r="I1670" s="2" t="str">
        <f ca="1">IF($C1670&gt;MAX($C1669:OFFSET($C1670,-$I$2+1,0)),"B",IF($D1670&lt;MIN($D1669:OFFSET($D1670,-$I$2+1,0)),"S",I1669))</f>
        <v>S</v>
      </c>
      <c r="J1670" s="2" t="str">
        <f t="shared" ca="1" si="278"/>
        <v>S</v>
      </c>
      <c r="K1670">
        <f t="shared" ca="1" si="279"/>
        <v>1979.9999999999955</v>
      </c>
      <c r="L1670">
        <f t="shared" ca="1" si="280"/>
        <v>-5070</v>
      </c>
      <c r="M1670" s="8">
        <f t="shared" si="277"/>
        <v>14.078214431004497</v>
      </c>
      <c r="N1670" s="9">
        <f t="shared" si="276"/>
        <v>2815.6428862008993</v>
      </c>
      <c r="O1670" s="7">
        <f t="shared" ca="1" si="283"/>
        <v>2160.0000000000023</v>
      </c>
      <c r="P1670" s="2" t="str">
        <f t="shared" ca="1" si="284"/>
        <v xml:space="preserve"> </v>
      </c>
      <c r="Q1670" t="str">
        <f t="shared" ca="1" si="285"/>
        <v>X</v>
      </c>
      <c r="R1670">
        <f t="shared" ca="1" si="281"/>
        <v>0</v>
      </c>
      <c r="S1670">
        <f t="shared" ca="1" si="282"/>
        <v>-11750.000000000002</v>
      </c>
    </row>
    <row r="1671" spans="1:19" x14ac:dyDescent="0.25">
      <c r="A1671" s="1">
        <v>38972</v>
      </c>
      <c r="B1671">
        <v>706.7</v>
      </c>
      <c r="C1671">
        <v>715</v>
      </c>
      <c r="D1671">
        <v>700.8</v>
      </c>
      <c r="E1671">
        <v>703</v>
      </c>
      <c r="F1671">
        <v>30413</v>
      </c>
      <c r="G1671">
        <f t="shared" si="286"/>
        <v>14.200000000000045</v>
      </c>
      <c r="H1671" s="2" t="str">
        <f ca="1">IF($C1671&gt;MAX($C1670:OFFSET($C1671,-$H$2+1,0)),"B",IF($D1671&lt;MIN($D1670:OFFSET($D1671,-$H$2+1,0)),"S",H1670))</f>
        <v>S</v>
      </c>
      <c r="I1671" s="2" t="str">
        <f ca="1">IF($C1671&gt;MAX($C1670:OFFSET($C1671,-$I$2+1,0)),"B",IF($D1671&lt;MIN($D1670:OFFSET($D1671,-$I$2+1,0)),"S",I1670))</f>
        <v>S</v>
      </c>
      <c r="J1671" s="2" t="str">
        <f t="shared" ca="1" si="278"/>
        <v>S</v>
      </c>
      <c r="K1671">
        <f t="shared" ca="1" si="279"/>
        <v>310.00000000000227</v>
      </c>
      <c r="L1671">
        <f t="shared" ca="1" si="280"/>
        <v>-4759.9999999999982</v>
      </c>
      <c r="M1671" s="8">
        <f t="shared" si="277"/>
        <v>14.084303709454275</v>
      </c>
      <c r="N1671" s="9">
        <f t="shared" si="276"/>
        <v>2816.860741890855</v>
      </c>
      <c r="O1671" s="7">
        <f t="shared" ca="1" si="283"/>
        <v>2470.0000000000045</v>
      </c>
      <c r="P1671" s="2" t="str">
        <f t="shared" ca="1" si="284"/>
        <v xml:space="preserve"> </v>
      </c>
      <c r="Q1671" t="str">
        <f t="shared" ca="1" si="285"/>
        <v>X</v>
      </c>
      <c r="R1671">
        <f t="shared" ca="1" si="281"/>
        <v>0</v>
      </c>
      <c r="S1671">
        <f t="shared" ca="1" si="282"/>
        <v>-11750.000000000002</v>
      </c>
    </row>
    <row r="1672" spans="1:19" x14ac:dyDescent="0.25">
      <c r="A1672" s="1">
        <v>38973</v>
      </c>
      <c r="B1672">
        <v>704.3</v>
      </c>
      <c r="C1672">
        <v>708.5</v>
      </c>
      <c r="D1672">
        <v>694.5</v>
      </c>
      <c r="E1672">
        <v>705</v>
      </c>
      <c r="F1672">
        <v>18064</v>
      </c>
      <c r="G1672">
        <f t="shared" si="286"/>
        <v>14</v>
      </c>
      <c r="H1672" s="2" t="str">
        <f ca="1">IF($C1672&gt;MAX($C1671:OFFSET($C1672,-$H$2+1,0)),"B",IF($D1672&lt;MIN($D1671:OFFSET($D1672,-$H$2+1,0)),"S",H1671))</f>
        <v>S</v>
      </c>
      <c r="I1672" s="2" t="str">
        <f ca="1">IF($C1672&gt;MAX($C1671:OFFSET($C1672,-$I$2+1,0)),"B",IF($D1672&lt;MIN($D1671:OFFSET($D1672,-$I$2+1,0)),"S",I1671))</f>
        <v>S</v>
      </c>
      <c r="J1672" s="2" t="str">
        <f t="shared" ca="1" si="278"/>
        <v>S</v>
      </c>
      <c r="K1672">
        <f t="shared" ca="1" si="279"/>
        <v>-200</v>
      </c>
      <c r="L1672">
        <f t="shared" ca="1" si="280"/>
        <v>-4959.9999999999982</v>
      </c>
      <c r="M1672" s="8">
        <f t="shared" si="277"/>
        <v>14.080088523981562</v>
      </c>
      <c r="N1672" s="9">
        <f t="shared" si="276"/>
        <v>2816.0177047963125</v>
      </c>
      <c r="O1672" s="7">
        <f t="shared" ca="1" si="283"/>
        <v>2270.0000000000045</v>
      </c>
      <c r="P1672" s="2" t="str">
        <f t="shared" ca="1" si="284"/>
        <v xml:space="preserve"> </v>
      </c>
      <c r="Q1672" t="str">
        <f t="shared" ca="1" si="285"/>
        <v>X</v>
      </c>
      <c r="R1672">
        <f t="shared" ca="1" si="281"/>
        <v>0</v>
      </c>
      <c r="S1672">
        <f t="shared" ca="1" si="282"/>
        <v>-11750.000000000002</v>
      </c>
    </row>
    <row r="1673" spans="1:19" x14ac:dyDescent="0.25">
      <c r="A1673" s="1">
        <v>38974</v>
      </c>
      <c r="B1673">
        <v>703</v>
      </c>
      <c r="C1673">
        <v>710.5</v>
      </c>
      <c r="D1673">
        <v>692.5</v>
      </c>
      <c r="E1673">
        <v>694.9</v>
      </c>
      <c r="F1673">
        <v>31041</v>
      </c>
      <c r="G1673">
        <f t="shared" si="286"/>
        <v>18</v>
      </c>
      <c r="H1673" s="2" t="str">
        <f ca="1">IF($C1673&gt;MAX($C1672:OFFSET($C1673,-$H$2+1,0)),"B",IF($D1673&lt;MIN($D1672:OFFSET($D1673,-$H$2+1,0)),"S",H1672))</f>
        <v>S</v>
      </c>
      <c r="I1673" s="2" t="str">
        <f ca="1">IF($C1673&gt;MAX($C1672:OFFSET($C1673,-$I$2+1,0)),"B",IF($D1673&lt;MIN($D1672:OFFSET($D1673,-$I$2+1,0)),"S",I1672))</f>
        <v>S</v>
      </c>
      <c r="J1673" s="2" t="str">
        <f t="shared" ca="1" si="278"/>
        <v>S</v>
      </c>
      <c r="K1673">
        <f t="shared" ca="1" si="279"/>
        <v>1010.0000000000023</v>
      </c>
      <c r="L1673">
        <f t="shared" ca="1" si="280"/>
        <v>-3949.9999999999959</v>
      </c>
      <c r="M1673" s="8">
        <f t="shared" si="277"/>
        <v>14.276084097782483</v>
      </c>
      <c r="N1673" s="9">
        <f t="shared" si="276"/>
        <v>2855.2168195564968</v>
      </c>
      <c r="O1673" s="7">
        <f t="shared" ca="1" si="283"/>
        <v>3280.0000000000068</v>
      </c>
      <c r="P1673" s="2" t="str">
        <f t="shared" ca="1" si="284"/>
        <v xml:space="preserve"> </v>
      </c>
      <c r="Q1673" t="str">
        <f t="shared" ca="1" si="285"/>
        <v>X</v>
      </c>
      <c r="R1673">
        <f t="shared" ca="1" si="281"/>
        <v>0</v>
      </c>
      <c r="S1673">
        <f t="shared" ca="1" si="282"/>
        <v>-11750.000000000002</v>
      </c>
    </row>
    <row r="1674" spans="1:19" x14ac:dyDescent="0.25">
      <c r="A1674" s="1">
        <v>38975</v>
      </c>
      <c r="B1674">
        <v>693.2</v>
      </c>
      <c r="C1674">
        <v>696.5</v>
      </c>
      <c r="D1674">
        <v>685.5</v>
      </c>
      <c r="E1674">
        <v>692</v>
      </c>
      <c r="F1674">
        <v>53072</v>
      </c>
      <c r="G1674">
        <f t="shared" si="286"/>
        <v>11</v>
      </c>
      <c r="H1674" s="2" t="str">
        <f ca="1">IF($C1674&gt;MAX($C1673:OFFSET($C1674,-$H$2+1,0)),"B",IF($D1674&lt;MIN($D1673:OFFSET($D1674,-$H$2+1,0)),"S",H1673))</f>
        <v>S</v>
      </c>
      <c r="I1674" s="2" t="str">
        <f ca="1">IF($C1674&gt;MAX($C1673:OFFSET($C1674,-$I$2+1,0)),"B",IF($D1674&lt;MIN($D1673:OFFSET($D1674,-$I$2+1,0)),"S",I1673))</f>
        <v>S</v>
      </c>
      <c r="J1674" s="2" t="str">
        <f t="shared" ca="1" si="278"/>
        <v>S</v>
      </c>
      <c r="K1674">
        <f t="shared" ca="1" si="279"/>
        <v>289.99999999999773</v>
      </c>
      <c r="L1674">
        <f t="shared" ca="1" si="280"/>
        <v>-3659.9999999999982</v>
      </c>
      <c r="M1674" s="8">
        <f t="shared" si="277"/>
        <v>14.11227989289336</v>
      </c>
      <c r="N1674" s="9">
        <f t="shared" si="276"/>
        <v>2822.4559785786719</v>
      </c>
      <c r="O1674" s="7">
        <f t="shared" ca="1" si="283"/>
        <v>3570.0000000000045</v>
      </c>
      <c r="P1674" s="2" t="str">
        <f t="shared" ca="1" si="284"/>
        <v xml:space="preserve"> </v>
      </c>
      <c r="Q1674" t="str">
        <f t="shared" ca="1" si="285"/>
        <v>X</v>
      </c>
      <c r="R1674">
        <f t="shared" ca="1" si="281"/>
        <v>0</v>
      </c>
      <c r="S1674">
        <f t="shared" ca="1" si="282"/>
        <v>-11750.000000000002</v>
      </c>
    </row>
    <row r="1675" spans="1:19" x14ac:dyDescent="0.25">
      <c r="A1675" s="1">
        <v>38978</v>
      </c>
      <c r="B1675">
        <v>692.2</v>
      </c>
      <c r="C1675">
        <v>703.5</v>
      </c>
      <c r="D1675">
        <v>692.2</v>
      </c>
      <c r="E1675">
        <v>701.7</v>
      </c>
      <c r="F1675">
        <v>36526</v>
      </c>
      <c r="G1675">
        <f t="shared" si="286"/>
        <v>11.5</v>
      </c>
      <c r="H1675" s="2" t="str">
        <f ca="1">IF($C1675&gt;MAX($C1674:OFFSET($C1675,-$H$2+1,0)),"B",IF($D1675&lt;MIN($D1674:OFFSET($D1675,-$H$2+1,0)),"S",H1674))</f>
        <v>S</v>
      </c>
      <c r="I1675" s="2" t="str">
        <f ca="1">IF($C1675&gt;MAX($C1674:OFFSET($C1675,-$I$2+1,0)),"B",IF($D1675&lt;MIN($D1674:OFFSET($D1675,-$I$2+1,0)),"S",I1674))</f>
        <v>S</v>
      </c>
      <c r="J1675" s="2" t="str">
        <f t="shared" ca="1" si="278"/>
        <v>S</v>
      </c>
      <c r="K1675">
        <f t="shared" ca="1" si="279"/>
        <v>-970.00000000000455</v>
      </c>
      <c r="L1675">
        <f t="shared" ca="1" si="280"/>
        <v>-4630.0000000000027</v>
      </c>
      <c r="M1675" s="8">
        <f t="shared" si="277"/>
        <v>13.981665898248693</v>
      </c>
      <c r="N1675" s="9">
        <f t="shared" si="276"/>
        <v>2796.3331796497387</v>
      </c>
      <c r="O1675" s="7">
        <f t="shared" ca="1" si="283"/>
        <v>2600</v>
      </c>
      <c r="P1675" s="2" t="str">
        <f t="shared" ca="1" si="284"/>
        <v xml:space="preserve"> </v>
      </c>
      <c r="Q1675" t="str">
        <f t="shared" ca="1" si="285"/>
        <v>X</v>
      </c>
      <c r="R1675">
        <f t="shared" ca="1" si="281"/>
        <v>0</v>
      </c>
      <c r="S1675">
        <f t="shared" ca="1" si="282"/>
        <v>-11750.000000000002</v>
      </c>
    </row>
    <row r="1676" spans="1:19" x14ac:dyDescent="0.25">
      <c r="A1676" s="1">
        <v>38979</v>
      </c>
      <c r="B1676">
        <v>701.3</v>
      </c>
      <c r="C1676">
        <v>701.6</v>
      </c>
      <c r="D1676">
        <v>692</v>
      </c>
      <c r="E1676">
        <v>692.2</v>
      </c>
      <c r="F1676">
        <v>33853</v>
      </c>
      <c r="G1676">
        <f t="shared" si="286"/>
        <v>9.7000000000000455</v>
      </c>
      <c r="H1676" s="2" t="str">
        <f ca="1">IF($C1676&gt;MAX($C1675:OFFSET($C1676,-$H$2+1,0)),"B",IF($D1676&lt;MIN($D1675:OFFSET($D1676,-$H$2+1,0)),"S",H1675))</f>
        <v>S</v>
      </c>
      <c r="I1676" s="2" t="str">
        <f ca="1">IF($C1676&gt;MAX($C1675:OFFSET($C1676,-$I$2+1,0)),"B",IF($D1676&lt;MIN($D1675:OFFSET($D1676,-$I$2+1,0)),"S",I1675))</f>
        <v>S</v>
      </c>
      <c r="J1676" s="2" t="str">
        <f t="shared" ca="1" si="278"/>
        <v>S</v>
      </c>
      <c r="K1676">
        <f t="shared" ca="1" si="279"/>
        <v>950</v>
      </c>
      <c r="L1676">
        <f t="shared" ca="1" si="280"/>
        <v>-3680.0000000000027</v>
      </c>
      <c r="M1676" s="8">
        <f t="shared" si="277"/>
        <v>13.76758260333626</v>
      </c>
      <c r="N1676" s="9">
        <f t="shared" si="276"/>
        <v>2753.5165206672518</v>
      </c>
      <c r="O1676" s="7">
        <f t="shared" ca="1" si="283"/>
        <v>3550</v>
      </c>
      <c r="P1676" s="2" t="str">
        <f t="shared" ca="1" si="284"/>
        <v xml:space="preserve"> </v>
      </c>
      <c r="Q1676" t="str">
        <f t="shared" ca="1" si="285"/>
        <v>X</v>
      </c>
      <c r="R1676">
        <f t="shared" ca="1" si="281"/>
        <v>0</v>
      </c>
      <c r="S1676">
        <f t="shared" ca="1" si="282"/>
        <v>-11750.000000000002</v>
      </c>
    </row>
    <row r="1677" spans="1:19" x14ac:dyDescent="0.25">
      <c r="A1677" s="1">
        <v>38980</v>
      </c>
      <c r="B1677">
        <v>694.5</v>
      </c>
      <c r="C1677">
        <v>701.5</v>
      </c>
      <c r="D1677">
        <v>689</v>
      </c>
      <c r="E1677">
        <v>695.3</v>
      </c>
      <c r="F1677">
        <v>38538</v>
      </c>
      <c r="G1677">
        <f t="shared" si="286"/>
        <v>12.5</v>
      </c>
      <c r="H1677" s="2" t="str">
        <f ca="1">IF($C1677&gt;MAX($C1676:OFFSET($C1677,-$H$2+1,0)),"B",IF($D1677&lt;MIN($D1676:OFFSET($D1677,-$H$2+1,0)),"S",H1676))</f>
        <v>S</v>
      </c>
      <c r="I1677" s="2" t="str">
        <f ca="1">IF($C1677&gt;MAX($C1676:OFFSET($C1677,-$I$2+1,0)),"B",IF($D1677&lt;MIN($D1676:OFFSET($D1677,-$I$2+1,0)),"S",I1676))</f>
        <v>S</v>
      </c>
      <c r="J1677" s="2" t="str">
        <f t="shared" ca="1" si="278"/>
        <v>S</v>
      </c>
      <c r="K1677">
        <f t="shared" ca="1" si="279"/>
        <v>-309.99999999999091</v>
      </c>
      <c r="L1677">
        <f t="shared" ca="1" si="280"/>
        <v>-3989.9999999999936</v>
      </c>
      <c r="M1677" s="8">
        <f t="shared" si="277"/>
        <v>13.704203473169446</v>
      </c>
      <c r="N1677" s="9">
        <f t="shared" si="276"/>
        <v>2740.8406946338891</v>
      </c>
      <c r="O1677" s="7">
        <f t="shared" ca="1" si="283"/>
        <v>3240.0000000000091</v>
      </c>
      <c r="P1677" s="2" t="str">
        <f t="shared" ca="1" si="284"/>
        <v xml:space="preserve"> </v>
      </c>
      <c r="Q1677" t="str">
        <f t="shared" ca="1" si="285"/>
        <v>X</v>
      </c>
      <c r="R1677">
        <f t="shared" ca="1" si="281"/>
        <v>0</v>
      </c>
      <c r="S1677">
        <f t="shared" ca="1" si="282"/>
        <v>-11750.000000000002</v>
      </c>
    </row>
    <row r="1678" spans="1:19" x14ac:dyDescent="0.25">
      <c r="A1678" s="1">
        <v>38981</v>
      </c>
      <c r="B1678">
        <v>694.5</v>
      </c>
      <c r="C1678">
        <v>700</v>
      </c>
      <c r="D1678">
        <v>691.5</v>
      </c>
      <c r="E1678">
        <v>697.4</v>
      </c>
      <c r="F1678">
        <v>29611</v>
      </c>
      <c r="G1678">
        <f t="shared" si="286"/>
        <v>8.5</v>
      </c>
      <c r="H1678" s="2" t="str">
        <f ca="1">IF($C1678&gt;MAX($C1677:OFFSET($C1678,-$H$2+1,0)),"B",IF($D1678&lt;MIN($D1677:OFFSET($D1678,-$H$2+1,0)),"S",H1677))</f>
        <v>S</v>
      </c>
      <c r="I1678" s="2" t="str">
        <f ca="1">IF($C1678&gt;MAX($C1677:OFFSET($C1678,-$I$2+1,0)),"B",IF($D1678&lt;MIN($D1677:OFFSET($D1678,-$I$2+1,0)),"S",I1677))</f>
        <v>S</v>
      </c>
      <c r="J1678" s="2" t="str">
        <f t="shared" ca="1" si="278"/>
        <v>S</v>
      </c>
      <c r="K1678">
        <f t="shared" ca="1" si="279"/>
        <v>-210.00000000000227</v>
      </c>
      <c r="L1678">
        <f t="shared" ca="1" si="280"/>
        <v>-4199.9999999999964</v>
      </c>
      <c r="M1678" s="8">
        <f t="shared" si="277"/>
        <v>13.443993299510973</v>
      </c>
      <c r="N1678" s="9">
        <f t="shared" si="276"/>
        <v>2688.7986599021947</v>
      </c>
      <c r="O1678" s="7">
        <f t="shared" ca="1" si="283"/>
        <v>3030.0000000000068</v>
      </c>
      <c r="P1678" s="2" t="str">
        <f t="shared" ca="1" si="284"/>
        <v xml:space="preserve"> </v>
      </c>
      <c r="Q1678" t="str">
        <f t="shared" ca="1" si="285"/>
        <v>X</v>
      </c>
      <c r="R1678">
        <f t="shared" ca="1" si="281"/>
        <v>0</v>
      </c>
      <c r="S1678">
        <f t="shared" ca="1" si="282"/>
        <v>-11750.000000000002</v>
      </c>
    </row>
    <row r="1679" spans="1:19" x14ac:dyDescent="0.25">
      <c r="A1679" s="1">
        <v>38982</v>
      </c>
      <c r="B1679">
        <v>699.5</v>
      </c>
      <c r="C1679">
        <v>706.5</v>
      </c>
      <c r="D1679">
        <v>699</v>
      </c>
      <c r="E1679">
        <v>704.5</v>
      </c>
      <c r="F1679">
        <v>44149</v>
      </c>
      <c r="G1679">
        <f t="shared" si="286"/>
        <v>9.1000000000000227</v>
      </c>
      <c r="H1679" s="2" t="str">
        <f ca="1">IF($C1679&gt;MAX($C1678:OFFSET($C1679,-$H$2+1,0)),"B",IF($D1679&lt;MIN($D1678:OFFSET($D1679,-$H$2+1,0)),"S",H1678))</f>
        <v>S</v>
      </c>
      <c r="I1679" s="2" t="str">
        <f ca="1">IF($C1679&gt;MAX($C1678:OFFSET($C1679,-$I$2+1,0)),"B",IF($D1679&lt;MIN($D1678:OFFSET($D1679,-$I$2+1,0)),"S",I1678))</f>
        <v>S</v>
      </c>
      <c r="J1679" s="2" t="str">
        <f t="shared" ca="1" si="278"/>
        <v>S</v>
      </c>
      <c r="K1679">
        <f t="shared" ca="1" si="279"/>
        <v>-710.00000000000227</v>
      </c>
      <c r="L1679">
        <f t="shared" ca="1" si="280"/>
        <v>-4909.9999999999982</v>
      </c>
      <c r="M1679" s="8">
        <f t="shared" si="277"/>
        <v>13.226793634535426</v>
      </c>
      <c r="N1679" s="9">
        <f t="shared" si="276"/>
        <v>2645.3587269070849</v>
      </c>
      <c r="O1679" s="7">
        <f t="shared" ca="1" si="283"/>
        <v>2320.0000000000045</v>
      </c>
      <c r="P1679" s="2" t="str">
        <f t="shared" ca="1" si="284"/>
        <v xml:space="preserve"> </v>
      </c>
      <c r="Q1679" t="str">
        <f t="shared" ca="1" si="285"/>
        <v>X</v>
      </c>
      <c r="R1679">
        <f t="shared" ca="1" si="281"/>
        <v>0</v>
      </c>
      <c r="S1679">
        <f t="shared" ca="1" si="282"/>
        <v>-11750.000000000002</v>
      </c>
    </row>
    <row r="1680" spans="1:19" x14ac:dyDescent="0.25">
      <c r="A1680" s="1">
        <v>38985</v>
      </c>
      <c r="B1680">
        <v>704.3</v>
      </c>
      <c r="C1680">
        <v>705.5</v>
      </c>
      <c r="D1680">
        <v>696.5</v>
      </c>
      <c r="E1680">
        <v>704.9</v>
      </c>
      <c r="F1680">
        <v>25956</v>
      </c>
      <c r="G1680">
        <f t="shared" si="286"/>
        <v>9</v>
      </c>
      <c r="H1680" s="2" t="str">
        <f ca="1">IF($C1680&gt;MAX($C1679:OFFSET($C1680,-$H$2+1,0)),"B",IF($D1680&lt;MIN($D1679:OFFSET($D1680,-$H$2+1,0)),"S",H1679))</f>
        <v>S</v>
      </c>
      <c r="I1680" s="2" t="str">
        <f ca="1">IF($C1680&gt;MAX($C1679:OFFSET($C1680,-$I$2+1,0)),"B",IF($D1680&lt;MIN($D1679:OFFSET($D1680,-$I$2+1,0)),"S",I1679))</f>
        <v>S</v>
      </c>
      <c r="J1680" s="2" t="str">
        <f t="shared" ca="1" si="278"/>
        <v>S</v>
      </c>
      <c r="K1680">
        <f t="shared" ca="1" si="279"/>
        <v>-39.999999999997726</v>
      </c>
      <c r="L1680">
        <f t="shared" ca="1" si="280"/>
        <v>-4949.9999999999964</v>
      </c>
      <c r="M1680" s="8">
        <f t="shared" si="277"/>
        <v>13.015453952808656</v>
      </c>
      <c r="N1680" s="9">
        <f t="shared" si="276"/>
        <v>2603.0907905617314</v>
      </c>
      <c r="O1680" s="7">
        <f t="shared" ca="1" si="283"/>
        <v>2280.0000000000068</v>
      </c>
      <c r="P1680" s="2" t="str">
        <f t="shared" ca="1" si="284"/>
        <v xml:space="preserve"> </v>
      </c>
      <c r="Q1680" t="str">
        <f t="shared" ca="1" si="285"/>
        <v>X</v>
      </c>
      <c r="R1680">
        <f t="shared" ca="1" si="281"/>
        <v>0</v>
      </c>
      <c r="S1680">
        <f t="shared" ca="1" si="282"/>
        <v>-11750.000000000002</v>
      </c>
    </row>
    <row r="1681" spans="1:19" x14ac:dyDescent="0.25">
      <c r="A1681" s="1">
        <v>38986</v>
      </c>
      <c r="B1681">
        <v>704.7</v>
      </c>
      <c r="C1681">
        <v>708.5</v>
      </c>
      <c r="D1681">
        <v>700.5</v>
      </c>
      <c r="E1681">
        <v>706.1</v>
      </c>
      <c r="F1681">
        <v>34919</v>
      </c>
      <c r="G1681">
        <f t="shared" si="286"/>
        <v>8</v>
      </c>
      <c r="H1681" s="2" t="str">
        <f ca="1">IF($C1681&gt;MAX($C1680:OFFSET($C1681,-$H$2+1,0)),"B",IF($D1681&lt;MIN($D1680:OFFSET($D1681,-$H$2+1,0)),"S",H1680))</f>
        <v>S</v>
      </c>
      <c r="I1681" s="2" t="str">
        <f ca="1">IF($C1681&gt;MAX($C1680:OFFSET($C1681,-$I$2+1,0)),"B",IF($D1681&lt;MIN($D1680:OFFSET($D1681,-$I$2+1,0)),"S",I1680))</f>
        <v>S</v>
      </c>
      <c r="J1681" s="2" t="str">
        <f t="shared" ca="1" si="278"/>
        <v>S</v>
      </c>
      <c r="K1681">
        <f t="shared" ca="1" si="279"/>
        <v>-120.00000000000455</v>
      </c>
      <c r="L1681">
        <f t="shared" ca="1" si="280"/>
        <v>-5070.0000000000009</v>
      </c>
      <c r="M1681" s="8">
        <f t="shared" si="277"/>
        <v>12.764681255168224</v>
      </c>
      <c r="N1681" s="9">
        <f t="shared" si="276"/>
        <v>2552.9362510336446</v>
      </c>
      <c r="O1681" s="7">
        <f t="shared" ca="1" si="283"/>
        <v>2160.0000000000023</v>
      </c>
      <c r="P1681" s="2" t="str">
        <f t="shared" ca="1" si="284"/>
        <v xml:space="preserve"> </v>
      </c>
      <c r="Q1681" t="str">
        <f t="shared" ca="1" si="285"/>
        <v>X</v>
      </c>
      <c r="R1681">
        <f t="shared" ca="1" si="281"/>
        <v>0</v>
      </c>
      <c r="S1681">
        <f t="shared" ca="1" si="282"/>
        <v>-11750.000000000002</v>
      </c>
    </row>
    <row r="1682" spans="1:19" x14ac:dyDescent="0.25">
      <c r="A1682" s="1">
        <v>38987</v>
      </c>
      <c r="B1682">
        <v>705.3</v>
      </c>
      <c r="C1682">
        <v>713</v>
      </c>
      <c r="D1682">
        <v>704.8</v>
      </c>
      <c r="E1682">
        <v>712.1</v>
      </c>
      <c r="F1682">
        <v>25274</v>
      </c>
      <c r="G1682">
        <f t="shared" si="286"/>
        <v>8.2000000000000455</v>
      </c>
      <c r="H1682" s="2" t="str">
        <f ca="1">IF($C1682&gt;MAX($C1681:OFFSET($C1682,-$H$2+1,0)),"B",IF($D1682&lt;MIN($D1681:OFFSET($D1682,-$H$2+1,0)),"S",H1681))</f>
        <v>S</v>
      </c>
      <c r="I1682" s="2" t="str">
        <f ca="1">IF($C1682&gt;MAX($C1681:OFFSET($C1682,-$I$2+1,0)),"B",IF($D1682&lt;MIN($D1681:OFFSET($D1682,-$I$2+1,0)),"S",I1681))</f>
        <v>S</v>
      </c>
      <c r="J1682" s="2" t="str">
        <f t="shared" ca="1" si="278"/>
        <v>S</v>
      </c>
      <c r="K1682">
        <f t="shared" ca="1" si="279"/>
        <v>-600</v>
      </c>
      <c r="L1682">
        <f t="shared" ca="1" si="280"/>
        <v>-5670.0000000000009</v>
      </c>
      <c r="M1682" s="8">
        <f t="shared" si="277"/>
        <v>12.536447192409815</v>
      </c>
      <c r="N1682" s="9">
        <f t="shared" si="276"/>
        <v>2507.2894384819629</v>
      </c>
      <c r="O1682" s="7">
        <f t="shared" ca="1" si="283"/>
        <v>1560.0000000000023</v>
      </c>
      <c r="P1682" s="2" t="str">
        <f t="shared" ca="1" si="284"/>
        <v xml:space="preserve"> </v>
      </c>
      <c r="Q1682" t="str">
        <f t="shared" ca="1" si="285"/>
        <v>X</v>
      </c>
      <c r="R1682">
        <f t="shared" ca="1" si="281"/>
        <v>0</v>
      </c>
      <c r="S1682">
        <f t="shared" ca="1" si="282"/>
        <v>-11750.000000000002</v>
      </c>
    </row>
    <row r="1683" spans="1:19" x14ac:dyDescent="0.25">
      <c r="A1683" s="1">
        <v>38988</v>
      </c>
      <c r="B1683">
        <v>713.3</v>
      </c>
      <c r="C1683">
        <v>721.2</v>
      </c>
      <c r="D1683">
        <v>712.8</v>
      </c>
      <c r="E1683">
        <v>719.7</v>
      </c>
      <c r="F1683">
        <v>42693</v>
      </c>
      <c r="G1683">
        <f t="shared" si="286"/>
        <v>9.1000000000000227</v>
      </c>
      <c r="H1683" s="2" t="str">
        <f ca="1">IF($C1683&gt;MAX($C1682:OFFSET($C1683,-$H$2+1,0)),"B",IF($D1683&lt;MIN($D1682:OFFSET($D1683,-$H$2+1,0)),"S",H1682))</f>
        <v>S</v>
      </c>
      <c r="I1683" s="2" t="str">
        <f ca="1">IF($C1683&gt;MAX($C1682:OFFSET($C1683,-$I$2+1,0)),"B",IF($D1683&lt;MIN($D1682:OFFSET($D1683,-$I$2+1,0)),"S",I1682))</f>
        <v>S</v>
      </c>
      <c r="J1683" s="2" t="str">
        <f t="shared" ca="1" si="278"/>
        <v>S</v>
      </c>
      <c r="K1683">
        <f t="shared" ca="1" si="279"/>
        <v>-760.00000000000227</v>
      </c>
      <c r="L1683">
        <f t="shared" ca="1" si="280"/>
        <v>-6430.0000000000036</v>
      </c>
      <c r="M1683" s="8">
        <f t="shared" si="277"/>
        <v>12.364624832789326</v>
      </c>
      <c r="N1683" s="9">
        <f t="shared" si="276"/>
        <v>2472.9249665578654</v>
      </c>
      <c r="O1683" s="7">
        <f t="shared" ca="1" si="283"/>
        <v>800</v>
      </c>
      <c r="P1683" s="2" t="str">
        <f t="shared" ca="1" si="284"/>
        <v xml:space="preserve"> </v>
      </c>
      <c r="Q1683" t="str">
        <f t="shared" ca="1" si="285"/>
        <v>X</v>
      </c>
      <c r="R1683">
        <f t="shared" ca="1" si="281"/>
        <v>0</v>
      </c>
      <c r="S1683">
        <f t="shared" ca="1" si="282"/>
        <v>-11750.000000000002</v>
      </c>
    </row>
    <row r="1684" spans="1:19" x14ac:dyDescent="0.25">
      <c r="A1684" s="1">
        <v>38989</v>
      </c>
      <c r="B1684">
        <v>719.9</v>
      </c>
      <c r="C1684">
        <v>720.3</v>
      </c>
      <c r="D1684">
        <v>708.3</v>
      </c>
      <c r="E1684">
        <v>713</v>
      </c>
      <c r="F1684">
        <v>67875</v>
      </c>
      <c r="G1684">
        <f t="shared" si="286"/>
        <v>12</v>
      </c>
      <c r="H1684" s="2" t="str">
        <f ca="1">IF($C1684&gt;MAX($C1683:OFFSET($C1684,-$H$2+1,0)),"B",IF($D1684&lt;MIN($D1683:OFFSET($D1684,-$H$2+1,0)),"S",H1683))</f>
        <v>S</v>
      </c>
      <c r="I1684" s="2" t="str">
        <f ca="1">IF($C1684&gt;MAX($C1683:OFFSET($C1684,-$I$2+1,0)),"B",IF($D1684&lt;MIN($D1683:OFFSET($D1684,-$I$2+1,0)),"S",I1683))</f>
        <v>S</v>
      </c>
      <c r="J1684" s="2" t="str">
        <f t="shared" ca="1" si="278"/>
        <v>S</v>
      </c>
      <c r="K1684">
        <f t="shared" ca="1" si="279"/>
        <v>670.00000000000455</v>
      </c>
      <c r="L1684">
        <f t="shared" ca="1" si="280"/>
        <v>-5759.9999999999991</v>
      </c>
      <c r="M1684" s="8">
        <f t="shared" si="277"/>
        <v>12.346393591149859</v>
      </c>
      <c r="N1684" s="9">
        <f t="shared" si="276"/>
        <v>2469.2787182299717</v>
      </c>
      <c r="O1684" s="7">
        <f t="shared" ca="1" si="283"/>
        <v>1470.0000000000045</v>
      </c>
      <c r="P1684" s="2" t="str">
        <f t="shared" ca="1" si="284"/>
        <v xml:space="preserve"> </v>
      </c>
      <c r="Q1684" t="str">
        <f t="shared" ca="1" si="285"/>
        <v>X</v>
      </c>
      <c r="R1684">
        <f t="shared" ca="1" si="281"/>
        <v>0</v>
      </c>
      <c r="S1684">
        <f t="shared" ca="1" si="282"/>
        <v>-11750.000000000002</v>
      </c>
    </row>
    <row r="1685" spans="1:19" x14ac:dyDescent="0.25">
      <c r="A1685" s="1">
        <v>38992</v>
      </c>
      <c r="B1685">
        <v>712.8</v>
      </c>
      <c r="C1685">
        <v>718</v>
      </c>
      <c r="D1685">
        <v>710.8</v>
      </c>
      <c r="E1685">
        <v>712.1</v>
      </c>
      <c r="F1685">
        <v>38258</v>
      </c>
      <c r="G1685">
        <f t="shared" si="286"/>
        <v>7.2000000000000455</v>
      </c>
      <c r="H1685" s="2" t="str">
        <f ca="1">IF($C1685&gt;MAX($C1684:OFFSET($C1685,-$H$2+1,0)),"B",IF($D1685&lt;MIN($D1684:OFFSET($D1685,-$H$2+1,0)),"S",H1684))</f>
        <v>S</v>
      </c>
      <c r="I1685" s="2" t="str">
        <f ca="1">IF($C1685&gt;MAX($C1684:OFFSET($C1685,-$I$2+1,0)),"B",IF($D1685&lt;MIN($D1684:OFFSET($D1685,-$I$2+1,0)),"S",I1684))</f>
        <v>S</v>
      </c>
      <c r="J1685" s="2" t="str">
        <f t="shared" ca="1" si="278"/>
        <v>S</v>
      </c>
      <c r="K1685">
        <f t="shared" ca="1" si="279"/>
        <v>89.999999999997726</v>
      </c>
      <c r="L1685">
        <f t="shared" ca="1" si="280"/>
        <v>-5670.0000000000018</v>
      </c>
      <c r="M1685" s="8">
        <f t="shared" si="277"/>
        <v>12.089073911592369</v>
      </c>
      <c r="N1685" s="9">
        <f t="shared" si="276"/>
        <v>2417.8147823184736</v>
      </c>
      <c r="O1685" s="7">
        <f t="shared" ca="1" si="283"/>
        <v>1560.0000000000023</v>
      </c>
      <c r="P1685" s="2" t="str">
        <f t="shared" ca="1" si="284"/>
        <v xml:space="preserve"> </v>
      </c>
      <c r="Q1685" t="str">
        <f t="shared" ca="1" si="285"/>
        <v>X</v>
      </c>
      <c r="R1685">
        <f t="shared" ca="1" si="281"/>
        <v>0</v>
      </c>
      <c r="S1685">
        <f t="shared" ca="1" si="282"/>
        <v>-11750.000000000002</v>
      </c>
    </row>
    <row r="1686" spans="1:19" x14ac:dyDescent="0.25">
      <c r="A1686" s="1">
        <v>38993</v>
      </c>
      <c r="B1686">
        <v>711.7</v>
      </c>
      <c r="C1686">
        <v>712.1</v>
      </c>
      <c r="D1686">
        <v>689.8</v>
      </c>
      <c r="E1686">
        <v>690.3</v>
      </c>
      <c r="F1686">
        <v>37300</v>
      </c>
      <c r="G1686">
        <f t="shared" si="286"/>
        <v>22.300000000000068</v>
      </c>
      <c r="H1686" s="2" t="str">
        <f ca="1">IF($C1686&gt;MAX($C1685:OFFSET($C1686,-$H$2+1,0)),"B",IF($D1686&lt;MIN($D1685:OFFSET($D1686,-$H$2+1,0)),"S",H1685))</f>
        <v>S</v>
      </c>
      <c r="I1686" s="2" t="str">
        <f ca="1">IF($C1686&gt;MAX($C1685:OFFSET($C1686,-$I$2+1,0)),"B",IF($D1686&lt;MIN($D1685:OFFSET($D1686,-$I$2+1,0)),"S",I1685))</f>
        <v>S</v>
      </c>
      <c r="J1686" s="2" t="str">
        <f t="shared" ca="1" si="278"/>
        <v>S</v>
      </c>
      <c r="K1686">
        <f t="shared" ca="1" si="279"/>
        <v>2180.0000000000068</v>
      </c>
      <c r="L1686">
        <f t="shared" ca="1" si="280"/>
        <v>-3489.999999999995</v>
      </c>
      <c r="M1686" s="8">
        <f t="shared" si="277"/>
        <v>12.599620216012754</v>
      </c>
      <c r="N1686" s="9">
        <f t="shared" ref="N1686:N1749" si="287">$N$2*M1686*$K$2</f>
        <v>2519.9240432025508</v>
      </c>
      <c r="O1686" s="7">
        <f t="shared" ca="1" si="283"/>
        <v>3740.0000000000091</v>
      </c>
      <c r="P1686" s="2" t="str">
        <f t="shared" ca="1" si="284"/>
        <v xml:space="preserve"> </v>
      </c>
      <c r="Q1686" t="str">
        <f t="shared" ca="1" si="285"/>
        <v>X</v>
      </c>
      <c r="R1686">
        <f t="shared" ca="1" si="281"/>
        <v>0</v>
      </c>
      <c r="S1686">
        <f t="shared" ca="1" si="282"/>
        <v>-11750.000000000002</v>
      </c>
    </row>
    <row r="1687" spans="1:19" x14ac:dyDescent="0.25">
      <c r="A1687" s="1">
        <v>38994</v>
      </c>
      <c r="B1687">
        <v>689.6</v>
      </c>
      <c r="C1687">
        <v>694.5</v>
      </c>
      <c r="D1687">
        <v>672.3</v>
      </c>
      <c r="E1687">
        <v>675.5</v>
      </c>
      <c r="F1687">
        <v>33396</v>
      </c>
      <c r="G1687">
        <f t="shared" si="286"/>
        <v>22.200000000000045</v>
      </c>
      <c r="H1687" s="2" t="str">
        <f ca="1">IF($C1687&gt;MAX($C1686:OFFSET($C1687,-$H$2+1,0)),"B",IF($D1687&lt;MIN($D1686:OFFSET($D1687,-$H$2+1,0)),"S",H1686))</f>
        <v>S</v>
      </c>
      <c r="I1687" s="2" t="str">
        <f ca="1">IF($C1687&gt;MAX($C1686:OFFSET($C1687,-$I$2+1,0)),"B",IF($D1687&lt;MIN($D1686:OFFSET($D1687,-$I$2+1,0)),"S",I1686))</f>
        <v>S</v>
      </c>
      <c r="J1687" s="2" t="str">
        <f t="shared" ca="1" si="278"/>
        <v>S</v>
      </c>
      <c r="K1687">
        <f t="shared" ca="1" si="279"/>
        <v>1479.9999999999955</v>
      </c>
      <c r="L1687">
        <f t="shared" ca="1" si="280"/>
        <v>-2009.9999999999995</v>
      </c>
      <c r="M1687" s="8">
        <f t="shared" ref="M1687:M1750" si="288">(($M$2-1)*M1686+G1687)/$M$2</f>
        <v>13.079639205212118</v>
      </c>
      <c r="N1687" s="9">
        <f t="shared" si="287"/>
        <v>2615.9278410424236</v>
      </c>
      <c r="O1687" s="7">
        <f t="shared" ca="1" si="283"/>
        <v>5220.0000000000045</v>
      </c>
      <c r="P1687" s="2" t="str">
        <f t="shared" ca="1" si="284"/>
        <v xml:space="preserve"> </v>
      </c>
      <c r="Q1687" t="str">
        <f t="shared" ca="1" si="285"/>
        <v>X</v>
      </c>
      <c r="R1687">
        <f t="shared" ca="1" si="281"/>
        <v>0</v>
      </c>
      <c r="S1687">
        <f t="shared" ca="1" si="282"/>
        <v>-11750.000000000002</v>
      </c>
    </row>
    <row r="1688" spans="1:19" x14ac:dyDescent="0.25">
      <c r="A1688" s="1">
        <v>38995</v>
      </c>
      <c r="B1688">
        <v>676.1</v>
      </c>
      <c r="C1688">
        <v>687.6</v>
      </c>
      <c r="D1688">
        <v>675.8</v>
      </c>
      <c r="E1688">
        <v>684.3</v>
      </c>
      <c r="F1688">
        <v>34977</v>
      </c>
      <c r="G1688">
        <f t="shared" si="286"/>
        <v>12.100000000000023</v>
      </c>
      <c r="H1688" s="2" t="str">
        <f ca="1">IF($C1688&gt;MAX($C1687:OFFSET($C1688,-$H$2+1,0)),"B",IF($D1688&lt;MIN($D1687:OFFSET($D1688,-$H$2+1,0)),"S",H1687))</f>
        <v>S</v>
      </c>
      <c r="I1688" s="2" t="str">
        <f ca="1">IF($C1688&gt;MAX($C1687:OFFSET($C1688,-$I$2+1,0)),"B",IF($D1688&lt;MIN($D1687:OFFSET($D1688,-$I$2+1,0)),"S",I1687))</f>
        <v>S</v>
      </c>
      <c r="J1688" s="2" t="str">
        <f t="shared" ca="1" si="278"/>
        <v>S</v>
      </c>
      <c r="K1688">
        <f t="shared" ca="1" si="279"/>
        <v>-879.99999999999545</v>
      </c>
      <c r="L1688">
        <f t="shared" ca="1" si="280"/>
        <v>-2889.999999999995</v>
      </c>
      <c r="M1688" s="8">
        <f t="shared" si="288"/>
        <v>13.030657244951513</v>
      </c>
      <c r="N1688" s="9">
        <f t="shared" si="287"/>
        <v>2606.1314489903025</v>
      </c>
      <c r="O1688" s="7">
        <f t="shared" ca="1" si="283"/>
        <v>4340.0000000000091</v>
      </c>
      <c r="P1688" s="2" t="str">
        <f t="shared" ca="1" si="284"/>
        <v xml:space="preserve"> </v>
      </c>
      <c r="Q1688" t="str">
        <f t="shared" ca="1" si="285"/>
        <v>X</v>
      </c>
      <c r="R1688">
        <f t="shared" ca="1" si="281"/>
        <v>0</v>
      </c>
      <c r="S1688">
        <f t="shared" ca="1" si="282"/>
        <v>-11750.000000000002</v>
      </c>
    </row>
    <row r="1689" spans="1:19" x14ac:dyDescent="0.25">
      <c r="A1689" s="1">
        <v>38996</v>
      </c>
      <c r="B1689">
        <v>685</v>
      </c>
      <c r="C1689">
        <v>687.3</v>
      </c>
      <c r="D1689">
        <v>673.3</v>
      </c>
      <c r="E1689">
        <v>685.6</v>
      </c>
      <c r="F1689">
        <v>35700</v>
      </c>
      <c r="G1689">
        <f t="shared" si="286"/>
        <v>14</v>
      </c>
      <c r="H1689" s="2" t="str">
        <f ca="1">IF($C1689&gt;MAX($C1688:OFFSET($C1689,-$H$2+1,0)),"B",IF($D1689&lt;MIN($D1688:OFFSET($D1689,-$H$2+1,0)),"S",H1688))</f>
        <v>S</v>
      </c>
      <c r="I1689" s="2" t="str">
        <f ca="1">IF($C1689&gt;MAX($C1688:OFFSET($C1689,-$I$2+1,0)),"B",IF($D1689&lt;MIN($D1688:OFFSET($D1689,-$I$2+1,0)),"S",I1688))</f>
        <v>S</v>
      </c>
      <c r="J1689" s="2" t="str">
        <f t="shared" ca="1" si="278"/>
        <v>S</v>
      </c>
      <c r="K1689">
        <f t="shared" ca="1" si="279"/>
        <v>-130.00000000000682</v>
      </c>
      <c r="L1689">
        <f t="shared" ca="1" si="280"/>
        <v>-3020.0000000000018</v>
      </c>
      <c r="M1689" s="8">
        <f t="shared" si="288"/>
        <v>13.079124382703938</v>
      </c>
      <c r="N1689" s="9">
        <f t="shared" si="287"/>
        <v>2615.8248765407875</v>
      </c>
      <c r="O1689" s="7">
        <f t="shared" ca="1" si="283"/>
        <v>4210.0000000000018</v>
      </c>
      <c r="P1689" s="2" t="str">
        <f t="shared" ca="1" si="284"/>
        <v xml:space="preserve"> </v>
      </c>
      <c r="Q1689" t="str">
        <f t="shared" ca="1" si="285"/>
        <v>X</v>
      </c>
      <c r="R1689">
        <f t="shared" ca="1" si="281"/>
        <v>0</v>
      </c>
      <c r="S1689">
        <f t="shared" ca="1" si="282"/>
        <v>-11750.000000000002</v>
      </c>
    </row>
    <row r="1690" spans="1:19" x14ac:dyDescent="0.25">
      <c r="A1690" s="1">
        <v>38999</v>
      </c>
      <c r="B1690">
        <v>687.3</v>
      </c>
      <c r="C1690">
        <v>694</v>
      </c>
      <c r="D1690">
        <v>684.3</v>
      </c>
      <c r="E1690">
        <v>691.6</v>
      </c>
      <c r="F1690">
        <v>39409</v>
      </c>
      <c r="G1690">
        <f t="shared" si="286"/>
        <v>9.7000000000000455</v>
      </c>
      <c r="H1690" s="2" t="str">
        <f ca="1">IF($C1690&gt;MAX($C1689:OFFSET($C1690,-$H$2+1,0)),"B",IF($D1690&lt;MIN($D1689:OFFSET($D1690,-$H$2+1,0)),"S",H1689))</f>
        <v>S</v>
      </c>
      <c r="I1690" s="2" t="str">
        <f ca="1">IF($C1690&gt;MAX($C1689:OFFSET($C1690,-$I$2+1,0)),"B",IF($D1690&lt;MIN($D1689:OFFSET($D1690,-$I$2+1,0)),"S",I1689))</f>
        <v>S</v>
      </c>
      <c r="J1690" s="2" t="str">
        <f t="shared" ca="1" si="278"/>
        <v>S</v>
      </c>
      <c r="K1690">
        <f t="shared" ca="1" si="279"/>
        <v>-600</v>
      </c>
      <c r="L1690">
        <f t="shared" ca="1" si="280"/>
        <v>-3620.0000000000018</v>
      </c>
      <c r="M1690" s="8">
        <f t="shared" si="288"/>
        <v>12.910168163568745</v>
      </c>
      <c r="N1690" s="9">
        <f t="shared" si="287"/>
        <v>2582.0336327137488</v>
      </c>
      <c r="O1690" s="7">
        <f t="shared" ca="1" si="283"/>
        <v>3610.0000000000018</v>
      </c>
      <c r="P1690" s="2" t="str">
        <f t="shared" ca="1" si="284"/>
        <v xml:space="preserve"> </v>
      </c>
      <c r="Q1690" t="str">
        <f t="shared" ca="1" si="285"/>
        <v>X</v>
      </c>
      <c r="R1690">
        <f t="shared" ca="1" si="281"/>
        <v>0</v>
      </c>
      <c r="S1690">
        <f t="shared" ca="1" si="282"/>
        <v>-11750.000000000002</v>
      </c>
    </row>
    <row r="1691" spans="1:19" x14ac:dyDescent="0.25">
      <c r="A1691" s="1">
        <v>39000</v>
      </c>
      <c r="B1691">
        <v>691.4</v>
      </c>
      <c r="C1691">
        <v>694.3</v>
      </c>
      <c r="D1691">
        <v>681.8</v>
      </c>
      <c r="E1691">
        <v>685</v>
      </c>
      <c r="F1691">
        <v>33549</v>
      </c>
      <c r="G1691">
        <f t="shared" si="286"/>
        <v>12.5</v>
      </c>
      <c r="H1691" s="2" t="str">
        <f ca="1">IF($C1691&gt;MAX($C1690:OFFSET($C1691,-$H$2+1,0)),"B",IF($D1691&lt;MIN($D1690:OFFSET($D1691,-$H$2+1,0)),"S",H1690))</f>
        <v>S</v>
      </c>
      <c r="I1691" s="2" t="str">
        <f ca="1">IF($C1691&gt;MAX($C1690:OFFSET($C1691,-$I$2+1,0)),"B",IF($D1691&lt;MIN($D1690:OFFSET($D1691,-$I$2+1,0)),"S",I1690))</f>
        <v>S</v>
      </c>
      <c r="J1691" s="2" t="str">
        <f t="shared" ca="1" si="278"/>
        <v>S</v>
      </c>
      <c r="K1691">
        <f t="shared" ca="1" si="279"/>
        <v>660.00000000000227</v>
      </c>
      <c r="L1691">
        <f t="shared" ca="1" si="280"/>
        <v>-2959.9999999999995</v>
      </c>
      <c r="M1691" s="8">
        <f t="shared" si="288"/>
        <v>12.889659755390307</v>
      </c>
      <c r="N1691" s="9">
        <f t="shared" si="287"/>
        <v>2577.9319510780615</v>
      </c>
      <c r="O1691" s="7">
        <f t="shared" ca="1" si="283"/>
        <v>4270.0000000000036</v>
      </c>
      <c r="P1691" s="2" t="str">
        <f t="shared" ca="1" si="284"/>
        <v xml:space="preserve"> </v>
      </c>
      <c r="Q1691" t="str">
        <f t="shared" ca="1" si="285"/>
        <v>X</v>
      </c>
      <c r="R1691">
        <f t="shared" ca="1" si="281"/>
        <v>0</v>
      </c>
      <c r="S1691">
        <f t="shared" ca="1" si="282"/>
        <v>-11750.000000000002</v>
      </c>
    </row>
    <row r="1692" spans="1:19" x14ac:dyDescent="0.25">
      <c r="A1692" s="1">
        <v>39001</v>
      </c>
      <c r="B1692">
        <v>685.2</v>
      </c>
      <c r="C1692">
        <v>692.2</v>
      </c>
      <c r="D1692">
        <v>683.3</v>
      </c>
      <c r="E1692">
        <v>685.3</v>
      </c>
      <c r="F1692">
        <v>30507</v>
      </c>
      <c r="G1692">
        <f t="shared" si="286"/>
        <v>8.9000000000000909</v>
      </c>
      <c r="H1692" s="2" t="str">
        <f ca="1">IF($C1692&gt;MAX($C1691:OFFSET($C1692,-$H$2+1,0)),"B",IF($D1692&lt;MIN($D1691:OFFSET($D1692,-$H$2+1,0)),"S",H1691))</f>
        <v>S</v>
      </c>
      <c r="I1692" s="2" t="str">
        <f ca="1">IF($C1692&gt;MAX($C1691:OFFSET($C1692,-$I$2+1,0)),"B",IF($D1692&lt;MIN($D1691:OFFSET($D1692,-$I$2+1,0)),"S",I1691))</f>
        <v>S</v>
      </c>
      <c r="J1692" s="2" t="str">
        <f t="shared" ca="1" si="278"/>
        <v>S</v>
      </c>
      <c r="K1692">
        <f t="shared" ca="1" si="279"/>
        <v>-29.999999999995453</v>
      </c>
      <c r="L1692">
        <f t="shared" ca="1" si="280"/>
        <v>-2989.999999999995</v>
      </c>
      <c r="M1692" s="8">
        <f t="shared" si="288"/>
        <v>12.690176767620795</v>
      </c>
      <c r="N1692" s="9">
        <f t="shared" si="287"/>
        <v>2538.0353535241588</v>
      </c>
      <c r="O1692" s="7">
        <f t="shared" ca="1" si="283"/>
        <v>4240.0000000000082</v>
      </c>
      <c r="P1692" s="2" t="str">
        <f t="shared" ca="1" si="284"/>
        <v xml:space="preserve"> </v>
      </c>
      <c r="Q1692" t="str">
        <f t="shared" ca="1" si="285"/>
        <v>X</v>
      </c>
      <c r="R1692">
        <f t="shared" ca="1" si="281"/>
        <v>0</v>
      </c>
      <c r="S1692">
        <f t="shared" ca="1" si="282"/>
        <v>-11750.000000000002</v>
      </c>
    </row>
    <row r="1693" spans="1:19" x14ac:dyDescent="0.25">
      <c r="A1693" s="1">
        <v>39002</v>
      </c>
      <c r="B1693">
        <v>685</v>
      </c>
      <c r="C1693">
        <v>691.8</v>
      </c>
      <c r="D1693">
        <v>683.3</v>
      </c>
      <c r="E1693">
        <v>689.1</v>
      </c>
      <c r="F1693">
        <v>34923</v>
      </c>
      <c r="G1693">
        <f t="shared" si="286"/>
        <v>8.5</v>
      </c>
      <c r="H1693" s="2" t="str">
        <f ca="1">IF($C1693&gt;MAX($C1692:OFFSET($C1693,-$H$2+1,0)),"B",IF($D1693&lt;MIN($D1692:OFFSET($D1693,-$H$2+1,0)),"S",H1692))</f>
        <v>S</v>
      </c>
      <c r="I1693" s="2" t="str">
        <f ca="1">IF($C1693&gt;MAX($C1692:OFFSET($C1693,-$I$2+1,0)),"B",IF($D1693&lt;MIN($D1692:OFFSET($D1693,-$I$2+1,0)),"S",I1692))</f>
        <v>S</v>
      </c>
      <c r="J1693" s="2" t="str">
        <f t="shared" ca="1" si="278"/>
        <v>S</v>
      </c>
      <c r="K1693">
        <f t="shared" ca="1" si="279"/>
        <v>-380.00000000000682</v>
      </c>
      <c r="L1693">
        <f t="shared" ca="1" si="280"/>
        <v>-3370.0000000000018</v>
      </c>
      <c r="M1693" s="8">
        <f t="shared" si="288"/>
        <v>12.480667929239754</v>
      </c>
      <c r="N1693" s="9">
        <f t="shared" si="287"/>
        <v>2496.1335858479506</v>
      </c>
      <c r="O1693" s="7">
        <f t="shared" ca="1" si="283"/>
        <v>3860.0000000000014</v>
      </c>
      <c r="P1693" s="2" t="str">
        <f t="shared" ca="1" si="284"/>
        <v xml:space="preserve"> </v>
      </c>
      <c r="Q1693" t="str">
        <f t="shared" ca="1" si="285"/>
        <v>X</v>
      </c>
      <c r="R1693">
        <f t="shared" ca="1" si="281"/>
        <v>0</v>
      </c>
      <c r="S1693">
        <f t="shared" ca="1" si="282"/>
        <v>-11750.000000000002</v>
      </c>
    </row>
    <row r="1694" spans="1:19" x14ac:dyDescent="0.25">
      <c r="A1694" s="1">
        <v>39003</v>
      </c>
      <c r="B1694">
        <v>689.1</v>
      </c>
      <c r="C1694">
        <v>703</v>
      </c>
      <c r="D1694">
        <v>688.2</v>
      </c>
      <c r="E1694">
        <v>701.5</v>
      </c>
      <c r="F1694">
        <v>50733</v>
      </c>
      <c r="G1694">
        <f t="shared" si="286"/>
        <v>14.799999999999955</v>
      </c>
      <c r="H1694" s="2" t="str">
        <f ca="1">IF($C1694&gt;MAX($C1693:OFFSET($C1694,-$H$2+1,0)),"B",IF($D1694&lt;MIN($D1693:OFFSET($D1694,-$H$2+1,0)),"S",H1693))</f>
        <v>S</v>
      </c>
      <c r="I1694" s="2" t="str">
        <f ca="1">IF($C1694&gt;MAX($C1693:OFFSET($C1694,-$I$2+1,0)),"B",IF($D1694&lt;MIN($D1693:OFFSET($D1694,-$I$2+1,0)),"S",I1693))</f>
        <v>S</v>
      </c>
      <c r="J1694" s="2" t="str">
        <f t="shared" ca="1" si="278"/>
        <v>S</v>
      </c>
      <c r="K1694">
        <f t="shared" ca="1" si="279"/>
        <v>-1239.9999999999977</v>
      </c>
      <c r="L1694">
        <f t="shared" ca="1" si="280"/>
        <v>-4610</v>
      </c>
      <c r="M1694" s="8">
        <f t="shared" si="288"/>
        <v>12.596634532777765</v>
      </c>
      <c r="N1694" s="9">
        <f t="shared" si="287"/>
        <v>2519.3269065555528</v>
      </c>
      <c r="O1694" s="7">
        <f t="shared" ca="1" si="283"/>
        <v>2620.0000000000036</v>
      </c>
      <c r="P1694" s="2" t="str">
        <f t="shared" ca="1" si="284"/>
        <v xml:space="preserve"> </v>
      </c>
      <c r="Q1694" t="str">
        <f t="shared" ca="1" si="285"/>
        <v>X</v>
      </c>
      <c r="R1694">
        <f t="shared" ca="1" si="281"/>
        <v>0</v>
      </c>
      <c r="S1694">
        <f t="shared" ca="1" si="282"/>
        <v>-11750.000000000002</v>
      </c>
    </row>
    <row r="1695" spans="1:19" x14ac:dyDescent="0.25">
      <c r="A1695" s="1">
        <v>39006</v>
      </c>
      <c r="B1695">
        <v>702.1</v>
      </c>
      <c r="C1695">
        <v>707.7</v>
      </c>
      <c r="D1695">
        <v>701.3</v>
      </c>
      <c r="E1695">
        <v>707.3</v>
      </c>
      <c r="F1695">
        <v>74080</v>
      </c>
      <c r="G1695">
        <f t="shared" si="286"/>
        <v>6.4000000000000909</v>
      </c>
      <c r="H1695" s="2" t="str">
        <f ca="1">IF($C1695&gt;MAX($C1694:OFFSET($C1695,-$H$2+1,0)),"B",IF($D1695&lt;MIN($D1694:OFFSET($D1695,-$H$2+1,0)),"S",H1694))</f>
        <v>S</v>
      </c>
      <c r="I1695" s="2" t="str">
        <f ca="1">IF($C1695&gt;MAX($C1694:OFFSET($C1695,-$I$2+1,0)),"B",IF($D1695&lt;MIN($D1694:OFFSET($D1695,-$I$2+1,0)),"S",I1694))</f>
        <v>S</v>
      </c>
      <c r="J1695" s="2" t="str">
        <f t="shared" ca="1" si="278"/>
        <v>S</v>
      </c>
      <c r="K1695">
        <f t="shared" ca="1" si="279"/>
        <v>-579.99999999999545</v>
      </c>
      <c r="L1695">
        <f t="shared" ca="1" si="280"/>
        <v>-5189.9999999999955</v>
      </c>
      <c r="M1695" s="8">
        <f t="shared" si="288"/>
        <v>12.286802806138882</v>
      </c>
      <c r="N1695" s="9">
        <f t="shared" si="287"/>
        <v>2457.3605612277765</v>
      </c>
      <c r="O1695" s="7">
        <f t="shared" ca="1" si="283"/>
        <v>2040.0000000000082</v>
      </c>
      <c r="P1695" s="2" t="str">
        <f t="shared" ca="1" si="284"/>
        <v xml:space="preserve"> </v>
      </c>
      <c r="Q1695" t="str">
        <f t="shared" ca="1" si="285"/>
        <v>X</v>
      </c>
      <c r="R1695">
        <f t="shared" ca="1" si="281"/>
        <v>0</v>
      </c>
      <c r="S1695">
        <f t="shared" ca="1" si="282"/>
        <v>-11750.000000000002</v>
      </c>
    </row>
    <row r="1696" spans="1:19" x14ac:dyDescent="0.25">
      <c r="A1696" s="1">
        <v>39007</v>
      </c>
      <c r="B1696">
        <v>707.9</v>
      </c>
      <c r="C1696">
        <v>710.4</v>
      </c>
      <c r="D1696">
        <v>697.8</v>
      </c>
      <c r="E1696">
        <v>702.3</v>
      </c>
      <c r="F1696">
        <v>47788</v>
      </c>
      <c r="G1696">
        <f t="shared" si="286"/>
        <v>12.600000000000023</v>
      </c>
      <c r="H1696" s="2" t="str">
        <f ca="1">IF($C1696&gt;MAX($C1695:OFFSET($C1696,-$H$2+1,0)),"B",IF($D1696&lt;MIN($D1695:OFFSET($D1696,-$H$2+1,0)),"S",H1695))</f>
        <v>S</v>
      </c>
      <c r="I1696" s="2" t="str">
        <f ca="1">IF($C1696&gt;MAX($C1695:OFFSET($C1696,-$I$2+1,0)),"B",IF($D1696&lt;MIN($D1695:OFFSET($D1696,-$I$2+1,0)),"S",I1695))</f>
        <v>S</v>
      </c>
      <c r="J1696" s="2" t="str">
        <f t="shared" ca="1" si="278"/>
        <v>S</v>
      </c>
      <c r="K1696">
        <f t="shared" ca="1" si="279"/>
        <v>500</v>
      </c>
      <c r="L1696">
        <f t="shared" ca="1" si="280"/>
        <v>-4689.9999999999955</v>
      </c>
      <c r="M1696" s="8">
        <f t="shared" si="288"/>
        <v>12.302462665831939</v>
      </c>
      <c r="N1696" s="9">
        <f t="shared" si="287"/>
        <v>2460.4925331663881</v>
      </c>
      <c r="O1696" s="7">
        <f t="shared" ca="1" si="283"/>
        <v>2540.0000000000082</v>
      </c>
      <c r="P1696" s="2" t="str">
        <f t="shared" ca="1" si="284"/>
        <v xml:space="preserve"> </v>
      </c>
      <c r="Q1696" t="str">
        <f t="shared" ca="1" si="285"/>
        <v>X</v>
      </c>
      <c r="R1696">
        <f t="shared" ca="1" si="281"/>
        <v>0</v>
      </c>
      <c r="S1696">
        <f t="shared" ca="1" si="282"/>
        <v>-11750.000000000002</v>
      </c>
    </row>
    <row r="1697" spans="1:19" x14ac:dyDescent="0.25">
      <c r="A1697" s="1">
        <v>39008</v>
      </c>
      <c r="B1697">
        <v>702.5</v>
      </c>
      <c r="C1697">
        <v>707.6</v>
      </c>
      <c r="D1697">
        <v>700.5</v>
      </c>
      <c r="E1697">
        <v>701.4</v>
      </c>
      <c r="F1697">
        <v>36986</v>
      </c>
      <c r="G1697">
        <f t="shared" si="286"/>
        <v>7.1000000000000227</v>
      </c>
      <c r="H1697" s="2" t="str">
        <f ca="1">IF($C1697&gt;MAX($C1696:OFFSET($C1697,-$H$2+1,0)),"B",IF($D1697&lt;MIN($D1696:OFFSET($D1697,-$H$2+1,0)),"S",H1696))</f>
        <v>S</v>
      </c>
      <c r="I1697" s="2" t="str">
        <f ca="1">IF($C1697&gt;MAX($C1696:OFFSET($C1697,-$I$2+1,0)),"B",IF($D1697&lt;MIN($D1696:OFFSET($D1697,-$I$2+1,0)),"S",I1696))</f>
        <v>S</v>
      </c>
      <c r="J1697" s="2" t="str">
        <f t="shared" ca="1" si="278"/>
        <v>S</v>
      </c>
      <c r="K1697">
        <f t="shared" ca="1" si="279"/>
        <v>89.999999999997726</v>
      </c>
      <c r="L1697">
        <f t="shared" ca="1" si="280"/>
        <v>-4599.9999999999982</v>
      </c>
      <c r="M1697" s="8">
        <f t="shared" si="288"/>
        <v>12.042339532540343</v>
      </c>
      <c r="N1697" s="9">
        <f t="shared" si="287"/>
        <v>2408.4679065080686</v>
      </c>
      <c r="O1697" s="7">
        <f t="shared" ca="1" si="283"/>
        <v>2630.0000000000059</v>
      </c>
      <c r="P1697" s="2" t="str">
        <f t="shared" ca="1" si="284"/>
        <v xml:space="preserve"> </v>
      </c>
      <c r="Q1697" t="str">
        <f t="shared" ca="1" si="285"/>
        <v>X</v>
      </c>
      <c r="R1697">
        <f t="shared" ca="1" si="281"/>
        <v>0</v>
      </c>
      <c r="S1697">
        <f t="shared" ca="1" si="282"/>
        <v>-11750.000000000002</v>
      </c>
    </row>
    <row r="1698" spans="1:19" x14ac:dyDescent="0.25">
      <c r="A1698" s="1">
        <v>39009</v>
      </c>
      <c r="B1698">
        <v>701.3</v>
      </c>
      <c r="C1698">
        <v>712.8</v>
      </c>
      <c r="D1698">
        <v>698</v>
      </c>
      <c r="E1698">
        <v>711.3</v>
      </c>
      <c r="F1698">
        <v>42668</v>
      </c>
      <c r="G1698">
        <f t="shared" si="286"/>
        <v>14.799999999999955</v>
      </c>
      <c r="H1698" s="2" t="str">
        <f ca="1">IF($C1698&gt;MAX($C1697:OFFSET($C1698,-$H$2+1,0)),"B",IF($D1698&lt;MIN($D1697:OFFSET($D1698,-$H$2+1,0)),"S",H1697))</f>
        <v>S</v>
      </c>
      <c r="I1698" s="2" t="str">
        <f ca="1">IF($C1698&gt;MAX($C1697:OFFSET($C1698,-$I$2+1,0)),"B",IF($D1698&lt;MIN($D1697:OFFSET($D1698,-$I$2+1,0)),"S",I1697))</f>
        <v>S</v>
      </c>
      <c r="J1698" s="2" t="str">
        <f t="shared" ca="1" si="278"/>
        <v>S</v>
      </c>
      <c r="K1698">
        <f t="shared" ca="1" si="279"/>
        <v>-989.99999999999773</v>
      </c>
      <c r="L1698">
        <f t="shared" ca="1" si="280"/>
        <v>-5589.9999999999964</v>
      </c>
      <c r="M1698" s="8">
        <f t="shared" si="288"/>
        <v>12.180222555913323</v>
      </c>
      <c r="N1698" s="9">
        <f t="shared" si="287"/>
        <v>2436.0445111826648</v>
      </c>
      <c r="O1698" s="7">
        <f t="shared" ca="1" si="283"/>
        <v>1640.0000000000082</v>
      </c>
      <c r="P1698" s="2" t="str">
        <f t="shared" ca="1" si="284"/>
        <v xml:space="preserve"> </v>
      </c>
      <c r="Q1698" t="str">
        <f t="shared" ca="1" si="285"/>
        <v>X</v>
      </c>
      <c r="R1698">
        <f t="shared" ca="1" si="281"/>
        <v>0</v>
      </c>
      <c r="S1698">
        <f t="shared" ca="1" si="282"/>
        <v>-11750.000000000002</v>
      </c>
    </row>
    <row r="1699" spans="1:19" x14ac:dyDescent="0.25">
      <c r="A1699" s="1">
        <v>39010</v>
      </c>
      <c r="B1699">
        <v>711.2</v>
      </c>
      <c r="C1699">
        <v>714.8</v>
      </c>
      <c r="D1699">
        <v>703.3</v>
      </c>
      <c r="E1699">
        <v>705.2</v>
      </c>
      <c r="F1699">
        <v>44694</v>
      </c>
      <c r="G1699">
        <f t="shared" si="286"/>
        <v>11.5</v>
      </c>
      <c r="H1699" s="2" t="str">
        <f ca="1">IF($C1699&gt;MAX($C1698:OFFSET($C1699,-$H$2+1,0)),"B",IF($D1699&lt;MIN($D1698:OFFSET($D1699,-$H$2+1,0)),"S",H1698))</f>
        <v>S</v>
      </c>
      <c r="I1699" s="2" t="str">
        <f ca="1">IF($C1699&gt;MAX($C1698:OFFSET($C1699,-$I$2+1,0)),"B",IF($D1699&lt;MIN($D1698:OFFSET($D1699,-$I$2+1,0)),"S",I1698))</f>
        <v>S</v>
      </c>
      <c r="J1699" s="2" t="str">
        <f t="shared" ca="1" si="278"/>
        <v>S</v>
      </c>
      <c r="K1699">
        <f t="shared" ca="1" si="279"/>
        <v>609.99999999999091</v>
      </c>
      <c r="L1699">
        <f t="shared" ca="1" si="280"/>
        <v>-4980.0000000000055</v>
      </c>
      <c r="M1699" s="8">
        <f t="shared" si="288"/>
        <v>12.146211428117656</v>
      </c>
      <c r="N1699" s="9">
        <f t="shared" si="287"/>
        <v>2429.2422856235312</v>
      </c>
      <c r="O1699" s="7">
        <f t="shared" ca="1" si="283"/>
        <v>2249.9999999999991</v>
      </c>
      <c r="P1699" s="2" t="str">
        <f t="shared" ca="1" si="284"/>
        <v xml:space="preserve"> </v>
      </c>
      <c r="Q1699" t="str">
        <f t="shared" ca="1" si="285"/>
        <v>X</v>
      </c>
      <c r="R1699">
        <f t="shared" ca="1" si="281"/>
        <v>0</v>
      </c>
      <c r="S1699">
        <f t="shared" ca="1" si="282"/>
        <v>-11750.000000000002</v>
      </c>
    </row>
    <row r="1700" spans="1:19" x14ac:dyDescent="0.25">
      <c r="A1700" s="1">
        <v>39013</v>
      </c>
      <c r="B1700">
        <v>705.2</v>
      </c>
      <c r="C1700">
        <v>705.2</v>
      </c>
      <c r="D1700">
        <v>691.3</v>
      </c>
      <c r="E1700">
        <v>691.7</v>
      </c>
      <c r="F1700">
        <v>32875</v>
      </c>
      <c r="G1700">
        <f t="shared" si="286"/>
        <v>13.900000000000091</v>
      </c>
      <c r="H1700" s="2" t="str">
        <f ca="1">IF($C1700&gt;MAX($C1699:OFFSET($C1700,-$H$2+1,0)),"B",IF($D1700&lt;MIN($D1699:OFFSET($D1700,-$H$2+1,0)),"S",H1699))</f>
        <v>S</v>
      </c>
      <c r="I1700" s="2" t="str">
        <f ca="1">IF($C1700&gt;MAX($C1699:OFFSET($C1700,-$I$2+1,0)),"B",IF($D1700&lt;MIN($D1699:OFFSET($D1700,-$I$2+1,0)),"S",I1699))</f>
        <v>S</v>
      </c>
      <c r="J1700" s="2" t="str">
        <f t="shared" ca="1" si="278"/>
        <v>S</v>
      </c>
      <c r="K1700">
        <f t="shared" ca="1" si="279"/>
        <v>1350</v>
      </c>
      <c r="L1700">
        <f t="shared" ca="1" si="280"/>
        <v>-3630.0000000000055</v>
      </c>
      <c r="M1700" s="8">
        <f t="shared" si="288"/>
        <v>12.233900856711777</v>
      </c>
      <c r="N1700" s="9">
        <f t="shared" si="287"/>
        <v>2446.7801713423555</v>
      </c>
      <c r="O1700" s="7">
        <f t="shared" ca="1" si="283"/>
        <v>3599.9999999999991</v>
      </c>
      <c r="P1700" s="2" t="str">
        <f t="shared" ca="1" si="284"/>
        <v xml:space="preserve"> </v>
      </c>
      <c r="Q1700" t="str">
        <f t="shared" ca="1" si="285"/>
        <v>X</v>
      </c>
      <c r="R1700">
        <f t="shared" ca="1" si="281"/>
        <v>0</v>
      </c>
      <c r="S1700">
        <f t="shared" ca="1" si="282"/>
        <v>-11750.000000000002</v>
      </c>
    </row>
    <row r="1701" spans="1:19" x14ac:dyDescent="0.25">
      <c r="A1701" s="1">
        <v>39014</v>
      </c>
      <c r="B1701">
        <v>696.3</v>
      </c>
      <c r="C1701">
        <v>697.8</v>
      </c>
      <c r="D1701">
        <v>684.8</v>
      </c>
      <c r="E1701">
        <v>696.4</v>
      </c>
      <c r="F1701">
        <v>31440</v>
      </c>
      <c r="G1701">
        <f t="shared" si="286"/>
        <v>13</v>
      </c>
      <c r="H1701" s="2" t="str">
        <f ca="1">IF($C1701&gt;MAX($C1700:OFFSET($C1701,-$H$2+1,0)),"B",IF($D1701&lt;MIN($D1700:OFFSET($D1701,-$H$2+1,0)),"S",H1700))</f>
        <v>S</v>
      </c>
      <c r="I1701" s="2" t="str">
        <f ca="1">IF($C1701&gt;MAX($C1700:OFFSET($C1701,-$I$2+1,0)),"B",IF($D1701&lt;MIN($D1700:OFFSET($D1701,-$I$2+1,0)),"S",I1700))</f>
        <v>S</v>
      </c>
      <c r="J1701" s="2" t="str">
        <f t="shared" ca="1" si="278"/>
        <v>S</v>
      </c>
      <c r="K1701">
        <f t="shared" ca="1" si="279"/>
        <v>-469.99999999999318</v>
      </c>
      <c r="L1701">
        <f t="shared" ca="1" si="280"/>
        <v>-4099.9999999999982</v>
      </c>
      <c r="M1701" s="8">
        <f t="shared" si="288"/>
        <v>12.272205813876187</v>
      </c>
      <c r="N1701" s="9">
        <f t="shared" si="287"/>
        <v>2454.4411627752374</v>
      </c>
      <c r="O1701" s="7">
        <f t="shared" ca="1" si="283"/>
        <v>3130.0000000000059</v>
      </c>
      <c r="P1701" s="2" t="str">
        <f t="shared" ca="1" si="284"/>
        <v xml:space="preserve"> </v>
      </c>
      <c r="Q1701" t="str">
        <f t="shared" ca="1" si="285"/>
        <v>X</v>
      </c>
      <c r="R1701">
        <f t="shared" ca="1" si="281"/>
        <v>0</v>
      </c>
      <c r="S1701">
        <f t="shared" ca="1" si="282"/>
        <v>-11750.000000000002</v>
      </c>
    </row>
    <row r="1702" spans="1:19" x14ac:dyDescent="0.25">
      <c r="A1702" s="1">
        <v>39015</v>
      </c>
      <c r="B1702">
        <v>699.3</v>
      </c>
      <c r="C1702">
        <v>703.1</v>
      </c>
      <c r="D1702">
        <v>691.3</v>
      </c>
      <c r="E1702">
        <v>699.6</v>
      </c>
      <c r="F1702">
        <v>32792</v>
      </c>
      <c r="G1702">
        <f t="shared" si="286"/>
        <v>11.800000000000068</v>
      </c>
      <c r="H1702" s="2" t="str">
        <f ca="1">IF($C1702&gt;MAX($C1701:OFFSET($C1702,-$H$2+1,0)),"B",IF($D1702&lt;MIN($D1701:OFFSET($D1702,-$H$2+1,0)),"S",H1701))</f>
        <v>S</v>
      </c>
      <c r="I1702" s="2" t="str">
        <f ca="1">IF($C1702&gt;MAX($C1701:OFFSET($C1702,-$I$2+1,0)),"B",IF($D1702&lt;MIN($D1701:OFFSET($D1702,-$I$2+1,0)),"S",I1701))</f>
        <v>S</v>
      </c>
      <c r="J1702" s="2" t="str">
        <f t="shared" ca="1" si="278"/>
        <v>S</v>
      </c>
      <c r="K1702">
        <f t="shared" ca="1" si="279"/>
        <v>-320.00000000000455</v>
      </c>
      <c r="L1702">
        <f t="shared" ca="1" si="280"/>
        <v>-4420.0000000000027</v>
      </c>
      <c r="M1702" s="8">
        <f t="shared" si="288"/>
        <v>12.248595523182381</v>
      </c>
      <c r="N1702" s="9">
        <f t="shared" si="287"/>
        <v>2449.719104636476</v>
      </c>
      <c r="O1702" s="7">
        <f t="shared" ca="1" si="283"/>
        <v>2810.0000000000014</v>
      </c>
      <c r="P1702" s="2" t="str">
        <f t="shared" ca="1" si="284"/>
        <v xml:space="preserve"> </v>
      </c>
      <c r="Q1702" t="str">
        <f t="shared" ca="1" si="285"/>
        <v>X</v>
      </c>
      <c r="R1702">
        <f t="shared" ca="1" si="281"/>
        <v>0</v>
      </c>
      <c r="S1702">
        <f t="shared" ca="1" si="282"/>
        <v>-11750.000000000002</v>
      </c>
    </row>
    <row r="1703" spans="1:19" x14ac:dyDescent="0.25">
      <c r="A1703" s="1">
        <v>39016</v>
      </c>
      <c r="B1703">
        <v>707.9</v>
      </c>
      <c r="C1703">
        <v>710.3</v>
      </c>
      <c r="D1703">
        <v>701.8</v>
      </c>
      <c r="E1703">
        <v>708.6</v>
      </c>
      <c r="F1703">
        <v>38713</v>
      </c>
      <c r="G1703">
        <f t="shared" si="286"/>
        <v>10.699999999999932</v>
      </c>
      <c r="H1703" s="2" t="str">
        <f ca="1">IF($C1703&gt;MAX($C1702:OFFSET($C1703,-$H$2+1,0)),"B",IF($D1703&lt;MIN($D1702:OFFSET($D1703,-$H$2+1,0)),"S",H1702))</f>
        <v>S</v>
      </c>
      <c r="I1703" s="2" t="str">
        <f ca="1">IF($C1703&gt;MAX($C1702:OFFSET($C1703,-$I$2+1,0)),"B",IF($D1703&lt;MIN($D1702:OFFSET($D1703,-$I$2+1,0)),"S",I1702))</f>
        <v>S</v>
      </c>
      <c r="J1703" s="2" t="str">
        <f t="shared" ca="1" si="278"/>
        <v>S</v>
      </c>
      <c r="K1703">
        <f t="shared" ca="1" si="279"/>
        <v>-900</v>
      </c>
      <c r="L1703">
        <f t="shared" ca="1" si="280"/>
        <v>-5320.0000000000027</v>
      </c>
      <c r="M1703" s="8">
        <f t="shared" si="288"/>
        <v>12.171165747023258</v>
      </c>
      <c r="N1703" s="9">
        <f t="shared" si="287"/>
        <v>2434.2331494046516</v>
      </c>
      <c r="O1703" s="7">
        <f t="shared" ca="1" si="283"/>
        <v>1910.0000000000014</v>
      </c>
      <c r="P1703" s="2" t="str">
        <f t="shared" ca="1" si="284"/>
        <v xml:space="preserve"> </v>
      </c>
      <c r="Q1703" t="str">
        <f t="shared" ca="1" si="285"/>
        <v>X</v>
      </c>
      <c r="R1703">
        <f t="shared" ca="1" si="281"/>
        <v>0</v>
      </c>
      <c r="S1703">
        <f t="shared" ca="1" si="282"/>
        <v>-11750.000000000002</v>
      </c>
    </row>
    <row r="1704" spans="1:19" x14ac:dyDescent="0.25">
      <c r="A1704" s="1">
        <v>39017</v>
      </c>
      <c r="B1704">
        <v>709.6</v>
      </c>
      <c r="C1704">
        <v>711.3</v>
      </c>
      <c r="D1704">
        <v>704.9</v>
      </c>
      <c r="E1704">
        <v>709.8</v>
      </c>
      <c r="F1704">
        <v>91354</v>
      </c>
      <c r="G1704">
        <f t="shared" si="286"/>
        <v>6.3999999999999773</v>
      </c>
      <c r="H1704" s="2" t="str">
        <f ca="1">IF($C1704&gt;MAX($C1703:OFFSET($C1704,-$H$2+1,0)),"B",IF($D1704&lt;MIN($D1703:OFFSET($D1704,-$H$2+1,0)),"S",H1703))</f>
        <v>S</v>
      </c>
      <c r="I1704" s="2" t="str">
        <f ca="1">IF($C1704&gt;MAX($C1703:OFFSET($C1704,-$I$2+1,0)),"B",IF($D1704&lt;MIN($D1703:OFFSET($D1704,-$I$2+1,0)),"S",I1703))</f>
        <v>S</v>
      </c>
      <c r="J1704" s="2" t="str">
        <f t="shared" ca="1" si="278"/>
        <v>S</v>
      </c>
      <c r="K1704">
        <f t="shared" ca="1" si="279"/>
        <v>-119.99999999999318</v>
      </c>
      <c r="L1704">
        <f t="shared" ca="1" si="280"/>
        <v>-5439.9999999999964</v>
      </c>
      <c r="M1704" s="8">
        <f t="shared" si="288"/>
        <v>11.882607459672094</v>
      </c>
      <c r="N1704" s="9">
        <f t="shared" si="287"/>
        <v>2376.5214919344189</v>
      </c>
      <c r="O1704" s="7">
        <f t="shared" ca="1" si="283"/>
        <v>1790.0000000000082</v>
      </c>
      <c r="P1704" s="2" t="str">
        <f t="shared" ca="1" si="284"/>
        <v xml:space="preserve"> </v>
      </c>
      <c r="Q1704" t="str">
        <f t="shared" ca="1" si="285"/>
        <v>X</v>
      </c>
      <c r="R1704">
        <f t="shared" ca="1" si="281"/>
        <v>0</v>
      </c>
      <c r="S1704">
        <f t="shared" ca="1" si="282"/>
        <v>-11750.000000000002</v>
      </c>
    </row>
    <row r="1705" spans="1:19" x14ac:dyDescent="0.25">
      <c r="A1705" s="1">
        <v>39020</v>
      </c>
      <c r="B1705">
        <v>709.6</v>
      </c>
      <c r="C1705">
        <v>722</v>
      </c>
      <c r="D1705">
        <v>708.8</v>
      </c>
      <c r="E1705">
        <v>716.2</v>
      </c>
      <c r="F1705">
        <v>55909</v>
      </c>
      <c r="G1705">
        <f t="shared" si="286"/>
        <v>13.200000000000045</v>
      </c>
      <c r="H1705" s="2" t="str">
        <f ca="1">IF($C1705&gt;MAX($C1704:OFFSET($C1705,-$H$2+1,0)),"B",IF($D1705&lt;MIN($D1704:OFFSET($D1705,-$H$2+1,0)),"S",H1704))</f>
        <v>S</v>
      </c>
      <c r="I1705" s="2" t="str">
        <f ca="1">IF($C1705&gt;MAX($C1704:OFFSET($C1705,-$I$2+1,0)),"B",IF($D1705&lt;MIN($D1704:OFFSET($D1705,-$I$2+1,0)),"S",I1704))</f>
        <v>B</v>
      </c>
      <c r="J1705" s="2" t="str">
        <f t="shared" ca="1" si="278"/>
        <v>X</v>
      </c>
      <c r="K1705">
        <f t="shared" ca="1" si="279"/>
        <v>-640.00000000000909</v>
      </c>
      <c r="L1705">
        <f t="shared" ca="1" si="280"/>
        <v>-6080.0000000000055</v>
      </c>
      <c r="M1705" s="8">
        <f t="shared" si="288"/>
        <v>11.948477086688492</v>
      </c>
      <c r="N1705" s="9">
        <f t="shared" si="287"/>
        <v>2389.6954173376985</v>
      </c>
      <c r="O1705" s="7">
        <f t="shared" ca="1" si="283"/>
        <v>0</v>
      </c>
      <c r="P1705" s="2" t="str">
        <f t="shared" ca="1" si="284"/>
        <v xml:space="preserve"> </v>
      </c>
      <c r="Q1705" t="str">
        <f t="shared" ca="1" si="285"/>
        <v>X</v>
      </c>
      <c r="R1705">
        <f t="shared" ca="1" si="281"/>
        <v>0</v>
      </c>
      <c r="S1705">
        <f t="shared" ca="1" si="282"/>
        <v>-11750.000000000002</v>
      </c>
    </row>
    <row r="1706" spans="1:19" x14ac:dyDescent="0.25">
      <c r="A1706" s="1">
        <v>39021</v>
      </c>
      <c r="B1706">
        <v>715.3</v>
      </c>
      <c r="C1706">
        <v>718.1</v>
      </c>
      <c r="D1706">
        <v>709.3</v>
      </c>
      <c r="E1706">
        <v>715.6</v>
      </c>
      <c r="F1706">
        <v>53625</v>
      </c>
      <c r="G1706">
        <f t="shared" si="286"/>
        <v>8.8000000000000682</v>
      </c>
      <c r="H1706" s="2" t="str">
        <f ca="1">IF($C1706&gt;MAX($C1705:OFFSET($C1706,-$H$2+1,0)),"B",IF($D1706&lt;MIN($D1705:OFFSET($D1706,-$H$2+1,0)),"S",H1705))</f>
        <v>S</v>
      </c>
      <c r="I1706" s="2" t="str">
        <f ca="1">IF($C1706&gt;MAX($C1705:OFFSET($C1706,-$I$2+1,0)),"B",IF($D1706&lt;MIN($D1705:OFFSET($D1706,-$I$2+1,0)),"S",I1705))</f>
        <v>B</v>
      </c>
      <c r="J1706" s="2" t="str">
        <f t="shared" ca="1" si="278"/>
        <v>X</v>
      </c>
      <c r="K1706">
        <f t="shared" ca="1" si="279"/>
        <v>0</v>
      </c>
      <c r="L1706">
        <f t="shared" ca="1" si="280"/>
        <v>-6080.0000000000055</v>
      </c>
      <c r="M1706" s="8">
        <f t="shared" si="288"/>
        <v>11.79105323235407</v>
      </c>
      <c r="N1706" s="9">
        <f t="shared" si="287"/>
        <v>2358.210646470814</v>
      </c>
      <c r="O1706" s="7">
        <f t="shared" ca="1" si="283"/>
        <v>0</v>
      </c>
      <c r="P1706" s="2" t="str">
        <f t="shared" ca="1" si="284"/>
        <v xml:space="preserve"> </v>
      </c>
      <c r="Q1706" t="str">
        <f t="shared" ca="1" si="285"/>
        <v>X</v>
      </c>
      <c r="R1706">
        <f t="shared" ca="1" si="281"/>
        <v>0</v>
      </c>
      <c r="S1706">
        <f t="shared" ca="1" si="282"/>
        <v>-11750.000000000002</v>
      </c>
    </row>
    <row r="1707" spans="1:19" x14ac:dyDescent="0.25">
      <c r="A1707" s="1">
        <v>39022</v>
      </c>
      <c r="B1707">
        <v>716.3</v>
      </c>
      <c r="C1707">
        <v>728.5</v>
      </c>
      <c r="D1707">
        <v>716.3</v>
      </c>
      <c r="E1707">
        <v>728.1</v>
      </c>
      <c r="F1707">
        <v>41805</v>
      </c>
      <c r="G1707">
        <f t="shared" si="286"/>
        <v>12.899999999999977</v>
      </c>
      <c r="H1707" s="2" t="str">
        <f ca="1">IF($C1707&gt;MAX($C1706:OFFSET($C1707,-$H$2+1,0)),"B",IF($D1707&lt;MIN($D1706:OFFSET($D1707,-$H$2+1,0)),"S",H1706))</f>
        <v>S</v>
      </c>
      <c r="I1707" s="2" t="str">
        <f ca="1">IF($C1707&gt;MAX($C1706:OFFSET($C1707,-$I$2+1,0)),"B",IF($D1707&lt;MIN($D1706:OFFSET($D1707,-$I$2+1,0)),"S",I1706))</f>
        <v>B</v>
      </c>
      <c r="J1707" s="2" t="str">
        <f t="shared" ca="1" si="278"/>
        <v>X</v>
      </c>
      <c r="K1707">
        <f t="shared" ca="1" si="279"/>
        <v>0</v>
      </c>
      <c r="L1707">
        <f t="shared" ca="1" si="280"/>
        <v>-6080.0000000000055</v>
      </c>
      <c r="M1707" s="8">
        <f t="shared" si="288"/>
        <v>11.846500570736366</v>
      </c>
      <c r="N1707" s="9">
        <f t="shared" si="287"/>
        <v>2369.3001141472732</v>
      </c>
      <c r="O1707" s="7">
        <f t="shared" ca="1" si="283"/>
        <v>0</v>
      </c>
      <c r="P1707" s="2" t="str">
        <f t="shared" ca="1" si="284"/>
        <v xml:space="preserve"> </v>
      </c>
      <c r="Q1707" t="str">
        <f t="shared" ca="1" si="285"/>
        <v>X</v>
      </c>
      <c r="R1707">
        <f t="shared" ca="1" si="281"/>
        <v>0</v>
      </c>
      <c r="S1707">
        <f t="shared" ca="1" si="282"/>
        <v>-11750.000000000002</v>
      </c>
    </row>
    <row r="1708" spans="1:19" x14ac:dyDescent="0.25">
      <c r="A1708" s="1">
        <v>39023</v>
      </c>
      <c r="B1708">
        <v>729.2</v>
      </c>
      <c r="C1708">
        <v>737.1</v>
      </c>
      <c r="D1708">
        <v>725.3</v>
      </c>
      <c r="E1708">
        <v>736.6</v>
      </c>
      <c r="F1708">
        <v>22443</v>
      </c>
      <c r="G1708">
        <f t="shared" si="286"/>
        <v>11.800000000000068</v>
      </c>
      <c r="H1708" s="2" t="str">
        <f ca="1">IF($C1708&gt;MAX($C1707:OFFSET($C1708,-$H$2+1,0)),"B",IF($D1708&lt;MIN($D1707:OFFSET($D1708,-$H$2+1,0)),"S",H1707))</f>
        <v>S</v>
      </c>
      <c r="I1708" s="2" t="str">
        <f ca="1">IF($C1708&gt;MAX($C1707:OFFSET($C1708,-$I$2+1,0)),"B",IF($D1708&lt;MIN($D1707:OFFSET($D1708,-$I$2+1,0)),"S",I1707))</f>
        <v>B</v>
      </c>
      <c r="J1708" s="2" t="str">
        <f t="shared" ca="1" si="278"/>
        <v>X</v>
      </c>
      <c r="K1708">
        <f t="shared" ca="1" si="279"/>
        <v>0</v>
      </c>
      <c r="L1708">
        <f t="shared" ca="1" si="280"/>
        <v>-6080.0000000000055</v>
      </c>
      <c r="M1708" s="8">
        <f t="shared" si="288"/>
        <v>11.844175542199551</v>
      </c>
      <c r="N1708" s="9">
        <f t="shared" si="287"/>
        <v>2368.8351084399101</v>
      </c>
      <c r="O1708" s="7">
        <f t="shared" ca="1" si="283"/>
        <v>0</v>
      </c>
      <c r="P1708" s="2" t="str">
        <f t="shared" ca="1" si="284"/>
        <v xml:space="preserve"> </v>
      </c>
      <c r="Q1708" t="str">
        <f t="shared" ca="1" si="285"/>
        <v>X</v>
      </c>
      <c r="R1708">
        <f t="shared" ca="1" si="281"/>
        <v>0</v>
      </c>
      <c r="S1708">
        <f t="shared" ca="1" si="282"/>
        <v>-11750.000000000002</v>
      </c>
    </row>
    <row r="1709" spans="1:19" x14ac:dyDescent="0.25">
      <c r="A1709" s="1">
        <v>39024</v>
      </c>
      <c r="B1709">
        <v>735.2</v>
      </c>
      <c r="C1709">
        <v>740.1</v>
      </c>
      <c r="D1709">
        <v>728.3</v>
      </c>
      <c r="E1709">
        <v>738</v>
      </c>
      <c r="F1709">
        <v>34403</v>
      </c>
      <c r="G1709">
        <f t="shared" si="286"/>
        <v>11.800000000000068</v>
      </c>
      <c r="H1709" s="2" t="str">
        <f ca="1">IF($C1709&gt;MAX($C1708:OFFSET($C1709,-$H$2+1,0)),"B",IF($D1709&lt;MIN($D1708:OFFSET($D1709,-$H$2+1,0)),"S",H1708))</f>
        <v>S</v>
      </c>
      <c r="I1709" s="2" t="str">
        <f ca="1">IF($C1709&gt;MAX($C1708:OFFSET($C1709,-$I$2+1,0)),"B",IF($D1709&lt;MIN($D1708:OFFSET($D1709,-$I$2+1,0)),"S",I1708))</f>
        <v>B</v>
      </c>
      <c r="J1709" s="2" t="str">
        <f t="shared" ca="1" si="278"/>
        <v>X</v>
      </c>
      <c r="K1709">
        <f t="shared" ca="1" si="279"/>
        <v>0</v>
      </c>
      <c r="L1709">
        <f t="shared" ca="1" si="280"/>
        <v>-6080.0000000000055</v>
      </c>
      <c r="M1709" s="8">
        <f t="shared" si="288"/>
        <v>11.841966765089577</v>
      </c>
      <c r="N1709" s="9">
        <f t="shared" si="287"/>
        <v>2368.3933530179152</v>
      </c>
      <c r="O1709" s="7">
        <f t="shared" ca="1" si="283"/>
        <v>0</v>
      </c>
      <c r="P1709" s="2" t="str">
        <f t="shared" ca="1" si="284"/>
        <v xml:space="preserve"> </v>
      </c>
      <c r="Q1709" t="str">
        <f t="shared" ca="1" si="285"/>
        <v>X</v>
      </c>
      <c r="R1709">
        <f t="shared" ca="1" si="281"/>
        <v>0</v>
      </c>
      <c r="S1709">
        <f t="shared" ca="1" si="282"/>
        <v>-11750.000000000002</v>
      </c>
    </row>
    <row r="1710" spans="1:19" x14ac:dyDescent="0.25">
      <c r="A1710" s="1">
        <v>39027</v>
      </c>
      <c r="B1710">
        <v>737.5</v>
      </c>
      <c r="C1710">
        <v>741</v>
      </c>
      <c r="D1710">
        <v>733.3</v>
      </c>
      <c r="E1710">
        <v>736.7</v>
      </c>
      <c r="F1710">
        <v>46028</v>
      </c>
      <c r="G1710">
        <f t="shared" si="286"/>
        <v>7.7000000000000455</v>
      </c>
      <c r="H1710" s="2" t="str">
        <f ca="1">IF($C1710&gt;MAX($C1709:OFFSET($C1710,-$H$2+1,0)),"B",IF($D1710&lt;MIN($D1709:OFFSET($D1710,-$H$2+1,0)),"S",H1709))</f>
        <v>S</v>
      </c>
      <c r="I1710" s="2" t="str">
        <f ca="1">IF($C1710&gt;MAX($C1709:OFFSET($C1710,-$I$2+1,0)),"B",IF($D1710&lt;MIN($D1709:OFFSET($D1710,-$I$2+1,0)),"S",I1709))</f>
        <v>B</v>
      </c>
      <c r="J1710" s="2" t="str">
        <f t="shared" ca="1" si="278"/>
        <v>X</v>
      </c>
      <c r="K1710">
        <f t="shared" ca="1" si="279"/>
        <v>0</v>
      </c>
      <c r="L1710">
        <f t="shared" ca="1" si="280"/>
        <v>-6080.0000000000055</v>
      </c>
      <c r="M1710" s="8">
        <f t="shared" si="288"/>
        <v>11.634868426835101</v>
      </c>
      <c r="N1710" s="9">
        <f t="shared" si="287"/>
        <v>2326.9736853670202</v>
      </c>
      <c r="O1710" s="7">
        <f t="shared" ca="1" si="283"/>
        <v>0</v>
      </c>
      <c r="P1710" s="2" t="str">
        <f t="shared" ca="1" si="284"/>
        <v xml:space="preserve"> </v>
      </c>
      <c r="Q1710" t="str">
        <f t="shared" ca="1" si="285"/>
        <v>X</v>
      </c>
      <c r="R1710">
        <f t="shared" ca="1" si="281"/>
        <v>0</v>
      </c>
      <c r="S1710">
        <f t="shared" ca="1" si="282"/>
        <v>-11750.000000000002</v>
      </c>
    </row>
    <row r="1711" spans="1:19" x14ac:dyDescent="0.25">
      <c r="A1711" s="1">
        <v>39028</v>
      </c>
      <c r="B1711">
        <v>734.6</v>
      </c>
      <c r="C1711">
        <v>740</v>
      </c>
      <c r="D1711">
        <v>732.5</v>
      </c>
      <c r="E1711">
        <v>736.5</v>
      </c>
      <c r="F1711">
        <v>35317</v>
      </c>
      <c r="G1711">
        <f t="shared" si="286"/>
        <v>7.5</v>
      </c>
      <c r="H1711" s="2" t="str">
        <f ca="1">IF($C1711&gt;MAX($C1710:OFFSET($C1711,-$H$2+1,0)),"B",IF($D1711&lt;MIN($D1710:OFFSET($D1711,-$H$2+1,0)),"S",H1710))</f>
        <v>S</v>
      </c>
      <c r="I1711" s="2" t="str">
        <f ca="1">IF($C1711&gt;MAX($C1710:OFFSET($C1711,-$I$2+1,0)),"B",IF($D1711&lt;MIN($D1710:OFFSET($D1711,-$I$2+1,0)),"S",I1710))</f>
        <v>B</v>
      </c>
      <c r="J1711" s="2" t="str">
        <f t="shared" ca="1" si="278"/>
        <v>X</v>
      </c>
      <c r="K1711">
        <f t="shared" ca="1" si="279"/>
        <v>0</v>
      </c>
      <c r="L1711">
        <f t="shared" ca="1" si="280"/>
        <v>-6080.0000000000055</v>
      </c>
      <c r="M1711" s="8">
        <f t="shared" si="288"/>
        <v>11.428125005493346</v>
      </c>
      <c r="N1711" s="9">
        <f t="shared" si="287"/>
        <v>2285.6250010986691</v>
      </c>
      <c r="O1711" s="7">
        <f t="shared" ca="1" si="283"/>
        <v>0</v>
      </c>
      <c r="P1711" s="2" t="str">
        <f t="shared" ca="1" si="284"/>
        <v xml:space="preserve"> </v>
      </c>
      <c r="Q1711" t="str">
        <f t="shared" ca="1" si="285"/>
        <v>X</v>
      </c>
      <c r="R1711">
        <f t="shared" ca="1" si="281"/>
        <v>0</v>
      </c>
      <c r="S1711">
        <f t="shared" ca="1" si="282"/>
        <v>-11750.000000000002</v>
      </c>
    </row>
    <row r="1712" spans="1:19" x14ac:dyDescent="0.25">
      <c r="A1712" s="1">
        <v>39029</v>
      </c>
      <c r="B1712">
        <v>737.3</v>
      </c>
      <c r="C1712">
        <v>738</v>
      </c>
      <c r="D1712">
        <v>726.8</v>
      </c>
      <c r="E1712">
        <v>727.1</v>
      </c>
      <c r="F1712">
        <v>37169</v>
      </c>
      <c r="G1712">
        <f t="shared" si="286"/>
        <v>11.200000000000045</v>
      </c>
      <c r="H1712" s="2" t="str">
        <f ca="1">IF($C1712&gt;MAX($C1711:OFFSET($C1712,-$H$2+1,0)),"B",IF($D1712&lt;MIN($D1711:OFFSET($D1712,-$H$2+1,0)),"S",H1711))</f>
        <v>S</v>
      </c>
      <c r="I1712" s="2" t="str">
        <f ca="1">IF($C1712&gt;MAX($C1711:OFFSET($C1712,-$I$2+1,0)),"B",IF($D1712&lt;MIN($D1711:OFFSET($D1712,-$I$2+1,0)),"S",I1711))</f>
        <v>B</v>
      </c>
      <c r="J1712" s="2" t="str">
        <f t="shared" ca="1" si="278"/>
        <v>X</v>
      </c>
      <c r="K1712">
        <f t="shared" ca="1" si="279"/>
        <v>0</v>
      </c>
      <c r="L1712">
        <f t="shared" ca="1" si="280"/>
        <v>-6080.0000000000055</v>
      </c>
      <c r="M1712" s="8">
        <f t="shared" si="288"/>
        <v>11.41671875521868</v>
      </c>
      <c r="N1712" s="9">
        <f t="shared" si="287"/>
        <v>2283.3437510437361</v>
      </c>
      <c r="O1712" s="7">
        <f t="shared" ca="1" si="283"/>
        <v>0</v>
      </c>
      <c r="P1712" s="2" t="str">
        <f t="shared" ca="1" si="284"/>
        <v xml:space="preserve"> </v>
      </c>
      <c r="Q1712" t="str">
        <f t="shared" ca="1" si="285"/>
        <v>X</v>
      </c>
      <c r="R1712">
        <f t="shared" ca="1" si="281"/>
        <v>0</v>
      </c>
      <c r="S1712">
        <f t="shared" ca="1" si="282"/>
        <v>-11750.000000000002</v>
      </c>
    </row>
    <row r="1713" spans="1:19" x14ac:dyDescent="0.25">
      <c r="A1713" s="1">
        <v>39030</v>
      </c>
      <c r="B1713">
        <v>726.2</v>
      </c>
      <c r="C1713">
        <v>745.8</v>
      </c>
      <c r="D1713">
        <v>723.3</v>
      </c>
      <c r="E1713">
        <v>745.6</v>
      </c>
      <c r="F1713">
        <v>31977</v>
      </c>
      <c r="G1713">
        <f t="shared" si="286"/>
        <v>22.5</v>
      </c>
      <c r="H1713" s="2" t="str">
        <f ca="1">IF($C1713&gt;MAX($C1712:OFFSET($C1713,-$H$2+1,0)),"B",IF($D1713&lt;MIN($D1712:OFFSET($D1713,-$H$2+1,0)),"S",H1712))</f>
        <v>S</v>
      </c>
      <c r="I1713" s="2" t="str">
        <f ca="1">IF($C1713&gt;MAX($C1712:OFFSET($C1713,-$I$2+1,0)),"B",IF($D1713&lt;MIN($D1712:OFFSET($D1713,-$I$2+1,0)),"S",I1712))</f>
        <v>B</v>
      </c>
      <c r="J1713" s="2" t="str">
        <f t="shared" ca="1" si="278"/>
        <v>X</v>
      </c>
      <c r="K1713">
        <f t="shared" ca="1" si="279"/>
        <v>0</v>
      </c>
      <c r="L1713">
        <f t="shared" ca="1" si="280"/>
        <v>-6080.0000000000055</v>
      </c>
      <c r="M1713" s="8">
        <f t="shared" si="288"/>
        <v>11.970882817457746</v>
      </c>
      <c r="N1713" s="9">
        <f t="shared" si="287"/>
        <v>2394.1765634915491</v>
      </c>
      <c r="O1713" s="7">
        <f t="shared" ca="1" si="283"/>
        <v>0</v>
      </c>
      <c r="P1713" s="2" t="str">
        <f t="shared" ca="1" si="284"/>
        <v xml:space="preserve"> </v>
      </c>
      <c r="Q1713" t="str">
        <f t="shared" ca="1" si="285"/>
        <v>X</v>
      </c>
      <c r="R1713">
        <f t="shared" ca="1" si="281"/>
        <v>0</v>
      </c>
      <c r="S1713">
        <f t="shared" ca="1" si="282"/>
        <v>-11750.000000000002</v>
      </c>
    </row>
    <row r="1714" spans="1:19" x14ac:dyDescent="0.25">
      <c r="A1714" s="1">
        <v>39031</v>
      </c>
      <c r="B1714">
        <v>745.4</v>
      </c>
      <c r="C1714">
        <v>746.8</v>
      </c>
      <c r="D1714">
        <v>735.3</v>
      </c>
      <c r="E1714">
        <v>738.9</v>
      </c>
      <c r="F1714">
        <v>36568</v>
      </c>
      <c r="G1714">
        <f t="shared" si="286"/>
        <v>11.5</v>
      </c>
      <c r="H1714" s="2" t="str">
        <f ca="1">IF($C1714&gt;MAX($C1713:OFFSET($C1714,-$H$2+1,0)),"B",IF($D1714&lt;MIN($D1713:OFFSET($D1714,-$H$2+1,0)),"S",H1713))</f>
        <v>S</v>
      </c>
      <c r="I1714" s="2" t="str">
        <f ca="1">IF($C1714&gt;MAX($C1713:OFFSET($C1714,-$I$2+1,0)),"B",IF($D1714&lt;MIN($D1713:OFFSET($D1714,-$I$2+1,0)),"S",I1713))</f>
        <v>B</v>
      </c>
      <c r="J1714" s="2" t="str">
        <f t="shared" ca="1" si="278"/>
        <v>X</v>
      </c>
      <c r="K1714">
        <f t="shared" ca="1" si="279"/>
        <v>0</v>
      </c>
      <c r="L1714">
        <f t="shared" ca="1" si="280"/>
        <v>-6080.0000000000055</v>
      </c>
      <c r="M1714" s="8">
        <f t="shared" si="288"/>
        <v>11.947338676584859</v>
      </c>
      <c r="N1714" s="9">
        <f t="shared" si="287"/>
        <v>2389.4677353169718</v>
      </c>
      <c r="O1714" s="7">
        <f t="shared" ca="1" si="283"/>
        <v>0</v>
      </c>
      <c r="P1714" s="2" t="str">
        <f t="shared" ca="1" si="284"/>
        <v xml:space="preserve"> </v>
      </c>
      <c r="Q1714" t="str">
        <f t="shared" ca="1" si="285"/>
        <v>X</v>
      </c>
      <c r="R1714">
        <f t="shared" ca="1" si="281"/>
        <v>0</v>
      </c>
      <c r="S1714">
        <f t="shared" ca="1" si="282"/>
        <v>-11750.000000000002</v>
      </c>
    </row>
    <row r="1715" spans="1:19" x14ac:dyDescent="0.25">
      <c r="A1715" s="1">
        <v>39034</v>
      </c>
      <c r="B1715">
        <v>737.5</v>
      </c>
      <c r="C1715">
        <v>742.7</v>
      </c>
      <c r="D1715">
        <v>730.3</v>
      </c>
      <c r="E1715">
        <v>734.6</v>
      </c>
      <c r="F1715">
        <v>31015</v>
      </c>
      <c r="G1715">
        <f t="shared" si="286"/>
        <v>12.400000000000091</v>
      </c>
      <c r="H1715" s="2" t="str">
        <f ca="1">IF($C1715&gt;MAX($C1714:OFFSET($C1715,-$H$2+1,0)),"B",IF($D1715&lt;MIN($D1714:OFFSET($D1715,-$H$2+1,0)),"S",H1714))</f>
        <v>S</v>
      </c>
      <c r="I1715" s="2" t="str">
        <f ca="1">IF($C1715&gt;MAX($C1714:OFFSET($C1715,-$I$2+1,0)),"B",IF($D1715&lt;MIN($D1714:OFFSET($D1715,-$I$2+1,0)),"S",I1714))</f>
        <v>B</v>
      </c>
      <c r="J1715" s="2" t="str">
        <f t="shared" ca="1" si="278"/>
        <v>X</v>
      </c>
      <c r="K1715">
        <f t="shared" ca="1" si="279"/>
        <v>0</v>
      </c>
      <c r="L1715">
        <f t="shared" ca="1" si="280"/>
        <v>-6080.0000000000055</v>
      </c>
      <c r="M1715" s="8">
        <f t="shared" si="288"/>
        <v>11.969971742755622</v>
      </c>
      <c r="N1715" s="9">
        <f t="shared" si="287"/>
        <v>2393.9943485511244</v>
      </c>
      <c r="O1715" s="7">
        <f t="shared" ca="1" si="283"/>
        <v>0</v>
      </c>
      <c r="P1715" s="2" t="str">
        <f t="shared" ca="1" si="284"/>
        <v xml:space="preserve"> </v>
      </c>
      <c r="Q1715" t="str">
        <f t="shared" ca="1" si="285"/>
        <v>X</v>
      </c>
      <c r="R1715">
        <f t="shared" ca="1" si="281"/>
        <v>0</v>
      </c>
      <c r="S1715">
        <f t="shared" ca="1" si="282"/>
        <v>-11750.000000000002</v>
      </c>
    </row>
    <row r="1716" spans="1:19" x14ac:dyDescent="0.25">
      <c r="A1716" s="1">
        <v>39035</v>
      </c>
      <c r="B1716">
        <v>735.5</v>
      </c>
      <c r="C1716">
        <v>739.2</v>
      </c>
      <c r="D1716">
        <v>728.8</v>
      </c>
      <c r="E1716">
        <v>734.1</v>
      </c>
      <c r="F1716">
        <v>29989</v>
      </c>
      <c r="G1716">
        <f t="shared" si="286"/>
        <v>10.400000000000091</v>
      </c>
      <c r="H1716" s="2" t="str">
        <f ca="1">IF($C1716&gt;MAX($C1715:OFFSET($C1716,-$H$2+1,0)),"B",IF($D1716&lt;MIN($D1715:OFFSET($D1716,-$H$2+1,0)),"S",H1715))</f>
        <v>S</v>
      </c>
      <c r="I1716" s="2" t="str">
        <f ca="1">IF($C1716&gt;MAX($C1715:OFFSET($C1716,-$I$2+1,0)),"B",IF($D1716&lt;MIN($D1715:OFFSET($D1716,-$I$2+1,0)),"S",I1715))</f>
        <v>B</v>
      </c>
      <c r="J1716" s="2" t="str">
        <f t="shared" ca="1" si="278"/>
        <v>X</v>
      </c>
      <c r="K1716">
        <f t="shared" ca="1" si="279"/>
        <v>0</v>
      </c>
      <c r="L1716">
        <f t="shared" ca="1" si="280"/>
        <v>-6080.0000000000055</v>
      </c>
      <c r="M1716" s="8">
        <f t="shared" si="288"/>
        <v>11.891473155617845</v>
      </c>
      <c r="N1716" s="9">
        <f t="shared" si="287"/>
        <v>2378.2946311235692</v>
      </c>
      <c r="O1716" s="7">
        <f t="shared" ca="1" si="283"/>
        <v>0</v>
      </c>
      <c r="P1716" s="2" t="str">
        <f t="shared" ca="1" si="284"/>
        <v xml:space="preserve"> </v>
      </c>
      <c r="Q1716" t="str">
        <f t="shared" ca="1" si="285"/>
        <v>X</v>
      </c>
      <c r="R1716">
        <f t="shared" ca="1" si="281"/>
        <v>0</v>
      </c>
      <c r="S1716">
        <f t="shared" ca="1" si="282"/>
        <v>-11750.000000000002</v>
      </c>
    </row>
    <row r="1717" spans="1:19" x14ac:dyDescent="0.25">
      <c r="A1717" s="1">
        <v>39036</v>
      </c>
      <c r="B1717">
        <v>733</v>
      </c>
      <c r="C1717">
        <v>734.6</v>
      </c>
      <c r="D1717">
        <v>724.8</v>
      </c>
      <c r="E1717">
        <v>732.6</v>
      </c>
      <c r="F1717">
        <v>25915</v>
      </c>
      <c r="G1717">
        <f t="shared" si="286"/>
        <v>9.8000000000000682</v>
      </c>
      <c r="H1717" s="2" t="str">
        <f ca="1">IF($C1717&gt;MAX($C1716:OFFSET($C1717,-$H$2+1,0)),"B",IF($D1717&lt;MIN($D1716:OFFSET($D1717,-$H$2+1,0)),"S",H1716))</f>
        <v>S</v>
      </c>
      <c r="I1717" s="2" t="str">
        <f ca="1">IF($C1717&gt;MAX($C1716:OFFSET($C1717,-$I$2+1,0)),"B",IF($D1717&lt;MIN($D1716:OFFSET($D1717,-$I$2+1,0)),"S",I1716))</f>
        <v>B</v>
      </c>
      <c r="J1717" s="2" t="str">
        <f t="shared" ca="1" si="278"/>
        <v>X</v>
      </c>
      <c r="K1717">
        <f t="shared" ca="1" si="279"/>
        <v>0</v>
      </c>
      <c r="L1717">
        <f t="shared" ca="1" si="280"/>
        <v>-6080.0000000000055</v>
      </c>
      <c r="M1717" s="8">
        <f t="shared" si="288"/>
        <v>11.786899497836956</v>
      </c>
      <c r="N1717" s="9">
        <f t="shared" si="287"/>
        <v>2357.379899567391</v>
      </c>
      <c r="O1717" s="7">
        <f t="shared" ca="1" si="283"/>
        <v>0</v>
      </c>
      <c r="P1717" s="2" t="str">
        <f t="shared" ca="1" si="284"/>
        <v xml:space="preserve"> </v>
      </c>
      <c r="Q1717" t="str">
        <f t="shared" ca="1" si="285"/>
        <v>X</v>
      </c>
      <c r="R1717">
        <f t="shared" ca="1" si="281"/>
        <v>0</v>
      </c>
      <c r="S1717">
        <f t="shared" ca="1" si="282"/>
        <v>-11750.000000000002</v>
      </c>
    </row>
    <row r="1718" spans="1:19" x14ac:dyDescent="0.25">
      <c r="A1718" s="1">
        <v>39037</v>
      </c>
      <c r="B1718">
        <v>732.7</v>
      </c>
      <c r="C1718">
        <v>737.8</v>
      </c>
      <c r="D1718">
        <v>729.9</v>
      </c>
      <c r="E1718">
        <v>730.5</v>
      </c>
      <c r="F1718">
        <v>42412</v>
      </c>
      <c r="G1718">
        <f t="shared" si="286"/>
        <v>7.8999999999999773</v>
      </c>
      <c r="H1718" s="2" t="str">
        <f ca="1">IF($C1718&gt;MAX($C1717:OFFSET($C1718,-$H$2+1,0)),"B",IF($D1718&lt;MIN($D1717:OFFSET($D1718,-$H$2+1,0)),"S",H1717))</f>
        <v>S</v>
      </c>
      <c r="I1718" s="2" t="str">
        <f ca="1">IF($C1718&gt;MAX($C1717:OFFSET($C1718,-$I$2+1,0)),"B",IF($D1718&lt;MIN($D1717:OFFSET($D1718,-$I$2+1,0)),"S",I1717))</f>
        <v>B</v>
      </c>
      <c r="J1718" s="2" t="str">
        <f t="shared" ca="1" si="278"/>
        <v>X</v>
      </c>
      <c r="K1718">
        <f t="shared" ca="1" si="279"/>
        <v>0</v>
      </c>
      <c r="L1718">
        <f t="shared" ca="1" si="280"/>
        <v>-6080.0000000000055</v>
      </c>
      <c r="M1718" s="8">
        <f t="shared" si="288"/>
        <v>11.592554522945107</v>
      </c>
      <c r="N1718" s="9">
        <f t="shared" si="287"/>
        <v>2318.5109045890213</v>
      </c>
      <c r="O1718" s="7">
        <f t="shared" ca="1" si="283"/>
        <v>0</v>
      </c>
      <c r="P1718" s="2" t="str">
        <f t="shared" ca="1" si="284"/>
        <v xml:space="preserve"> </v>
      </c>
      <c r="Q1718" t="str">
        <f t="shared" ca="1" si="285"/>
        <v>X</v>
      </c>
      <c r="R1718">
        <f t="shared" ca="1" si="281"/>
        <v>0</v>
      </c>
      <c r="S1718">
        <f t="shared" ca="1" si="282"/>
        <v>-11750.000000000002</v>
      </c>
    </row>
    <row r="1719" spans="1:19" x14ac:dyDescent="0.25">
      <c r="A1719" s="1">
        <v>39038</v>
      </c>
      <c r="B1719">
        <v>730.5</v>
      </c>
      <c r="C1719">
        <v>731.7</v>
      </c>
      <c r="D1719">
        <v>723.3</v>
      </c>
      <c r="E1719">
        <v>731.3</v>
      </c>
      <c r="F1719">
        <v>36141</v>
      </c>
      <c r="G1719">
        <f t="shared" si="286"/>
        <v>8.4000000000000909</v>
      </c>
      <c r="H1719" s="2" t="str">
        <f ca="1">IF($C1719&gt;MAX($C1718:OFFSET($C1719,-$H$2+1,0)),"B",IF($D1719&lt;MIN($D1718:OFFSET($D1719,-$H$2+1,0)),"S",H1718))</f>
        <v>S</v>
      </c>
      <c r="I1719" s="2" t="str">
        <f ca="1">IF($C1719&gt;MAX($C1718:OFFSET($C1719,-$I$2+1,0)),"B",IF($D1719&lt;MIN($D1718:OFFSET($D1719,-$I$2+1,0)),"S",I1718))</f>
        <v>B</v>
      </c>
      <c r="J1719" s="2" t="str">
        <f t="shared" ca="1" si="278"/>
        <v>X</v>
      </c>
      <c r="K1719">
        <f t="shared" ca="1" si="279"/>
        <v>0</v>
      </c>
      <c r="L1719">
        <f t="shared" ca="1" si="280"/>
        <v>-6080.0000000000055</v>
      </c>
      <c r="M1719" s="8">
        <f t="shared" si="288"/>
        <v>11.432926796797856</v>
      </c>
      <c r="N1719" s="9">
        <f t="shared" si="287"/>
        <v>2286.5853593595712</v>
      </c>
      <c r="O1719" s="7">
        <f t="shared" ca="1" si="283"/>
        <v>0</v>
      </c>
      <c r="P1719" s="2" t="str">
        <f t="shared" ca="1" si="284"/>
        <v xml:space="preserve"> </v>
      </c>
      <c r="Q1719" t="str">
        <f t="shared" ca="1" si="285"/>
        <v>X</v>
      </c>
      <c r="R1719">
        <f t="shared" ca="1" si="281"/>
        <v>0</v>
      </c>
      <c r="S1719">
        <f t="shared" ca="1" si="282"/>
        <v>-11750.000000000002</v>
      </c>
    </row>
    <row r="1720" spans="1:19" x14ac:dyDescent="0.25">
      <c r="A1720" s="1">
        <v>39041</v>
      </c>
      <c r="B1720">
        <v>731.3</v>
      </c>
      <c r="C1720">
        <v>736.3</v>
      </c>
      <c r="D1720">
        <v>729.3</v>
      </c>
      <c r="E1720">
        <v>730.9</v>
      </c>
      <c r="F1720">
        <v>26683</v>
      </c>
      <c r="G1720">
        <f t="shared" si="286"/>
        <v>7</v>
      </c>
      <c r="H1720" s="2" t="str">
        <f ca="1">IF($C1720&gt;MAX($C1719:OFFSET($C1720,-$H$2+1,0)),"B",IF($D1720&lt;MIN($D1719:OFFSET($D1720,-$H$2+1,0)),"S",H1719))</f>
        <v>S</v>
      </c>
      <c r="I1720" s="2" t="str">
        <f ca="1">IF($C1720&gt;MAX($C1719:OFFSET($C1720,-$I$2+1,0)),"B",IF($D1720&lt;MIN($D1719:OFFSET($D1720,-$I$2+1,0)),"S",I1719))</f>
        <v>B</v>
      </c>
      <c r="J1720" s="2" t="str">
        <f t="shared" ca="1" si="278"/>
        <v>X</v>
      </c>
      <c r="K1720">
        <f t="shared" ca="1" si="279"/>
        <v>0</v>
      </c>
      <c r="L1720">
        <f t="shared" ca="1" si="280"/>
        <v>-6080.0000000000055</v>
      </c>
      <c r="M1720" s="8">
        <f t="shared" si="288"/>
        <v>11.211280456957963</v>
      </c>
      <c r="N1720" s="9">
        <f t="shared" si="287"/>
        <v>2242.2560913915927</v>
      </c>
      <c r="O1720" s="7">
        <f t="shared" ca="1" si="283"/>
        <v>0</v>
      </c>
      <c r="P1720" s="2" t="str">
        <f t="shared" ca="1" si="284"/>
        <v xml:space="preserve"> </v>
      </c>
      <c r="Q1720" t="str">
        <f t="shared" ca="1" si="285"/>
        <v>X</v>
      </c>
      <c r="R1720">
        <f t="shared" ca="1" si="281"/>
        <v>0</v>
      </c>
      <c r="S1720">
        <f t="shared" ca="1" si="282"/>
        <v>-11750.000000000002</v>
      </c>
    </row>
    <row r="1721" spans="1:19" x14ac:dyDescent="0.25">
      <c r="A1721" s="1">
        <v>39042</v>
      </c>
      <c r="B1721">
        <v>730.1</v>
      </c>
      <c r="C1721">
        <v>737.8</v>
      </c>
      <c r="D1721">
        <v>730.1</v>
      </c>
      <c r="E1721">
        <v>737.5</v>
      </c>
      <c r="F1721">
        <v>45272</v>
      </c>
      <c r="G1721">
        <f t="shared" si="286"/>
        <v>7.6999999999999318</v>
      </c>
      <c r="H1721" s="2" t="str">
        <f ca="1">IF($C1721&gt;MAX($C1720:OFFSET($C1721,-$H$2+1,0)),"B",IF($D1721&lt;MIN($D1720:OFFSET($D1721,-$H$2+1,0)),"S",H1720))</f>
        <v>S</v>
      </c>
      <c r="I1721" s="2" t="str">
        <f ca="1">IF($C1721&gt;MAX($C1720:OFFSET($C1721,-$I$2+1,0)),"B",IF($D1721&lt;MIN($D1720:OFFSET($D1721,-$I$2+1,0)),"S",I1720))</f>
        <v>B</v>
      </c>
      <c r="J1721" s="2" t="str">
        <f t="shared" ca="1" si="278"/>
        <v>X</v>
      </c>
      <c r="K1721">
        <f t="shared" ca="1" si="279"/>
        <v>0</v>
      </c>
      <c r="L1721">
        <f t="shared" ca="1" si="280"/>
        <v>-6080.0000000000055</v>
      </c>
      <c r="M1721" s="8">
        <f t="shared" si="288"/>
        <v>11.035716434110061</v>
      </c>
      <c r="N1721" s="9">
        <f t="shared" si="287"/>
        <v>2207.1432868220122</v>
      </c>
      <c r="O1721" s="7">
        <f t="shared" ca="1" si="283"/>
        <v>0</v>
      </c>
      <c r="P1721" s="2" t="str">
        <f t="shared" ca="1" si="284"/>
        <v xml:space="preserve"> </v>
      </c>
      <c r="Q1721" t="str">
        <f t="shared" ca="1" si="285"/>
        <v>X</v>
      </c>
      <c r="R1721">
        <f t="shared" ca="1" si="281"/>
        <v>0</v>
      </c>
      <c r="S1721">
        <f t="shared" ca="1" si="282"/>
        <v>-11750.000000000002</v>
      </c>
    </row>
    <row r="1722" spans="1:19" x14ac:dyDescent="0.25">
      <c r="A1722" s="1">
        <v>39043</v>
      </c>
      <c r="B1722">
        <v>737.8</v>
      </c>
      <c r="C1722">
        <v>743.8</v>
      </c>
      <c r="D1722">
        <v>735.2</v>
      </c>
      <c r="E1722">
        <v>737.8</v>
      </c>
      <c r="F1722">
        <v>40553</v>
      </c>
      <c r="G1722">
        <f t="shared" si="286"/>
        <v>8.5999999999999091</v>
      </c>
      <c r="H1722" s="2" t="str">
        <f ca="1">IF($C1722&gt;MAX($C1721:OFFSET($C1722,-$H$2+1,0)),"B",IF($D1722&lt;MIN($D1721:OFFSET($D1722,-$H$2+1,0)),"S",H1721))</f>
        <v>S</v>
      </c>
      <c r="I1722" s="2" t="str">
        <f ca="1">IF($C1722&gt;MAX($C1721:OFFSET($C1722,-$I$2+1,0)),"B",IF($D1722&lt;MIN($D1721:OFFSET($D1722,-$I$2+1,0)),"S",I1721))</f>
        <v>B</v>
      </c>
      <c r="J1722" s="2" t="str">
        <f t="shared" ca="1" si="278"/>
        <v>X</v>
      </c>
      <c r="K1722">
        <f t="shared" ca="1" si="279"/>
        <v>0</v>
      </c>
      <c r="L1722">
        <f t="shared" ca="1" si="280"/>
        <v>-6080.0000000000055</v>
      </c>
      <c r="M1722" s="8">
        <f t="shared" si="288"/>
        <v>10.913930612404553</v>
      </c>
      <c r="N1722" s="9">
        <f t="shared" si="287"/>
        <v>2182.7861224809103</v>
      </c>
      <c r="O1722" s="7">
        <f t="shared" ca="1" si="283"/>
        <v>0</v>
      </c>
      <c r="P1722" s="2" t="str">
        <f t="shared" ca="1" si="284"/>
        <v xml:space="preserve"> </v>
      </c>
      <c r="Q1722" t="str">
        <f t="shared" ca="1" si="285"/>
        <v>X</v>
      </c>
      <c r="R1722">
        <f t="shared" ca="1" si="281"/>
        <v>0</v>
      </c>
      <c r="S1722">
        <f t="shared" ca="1" si="282"/>
        <v>-11750.000000000002</v>
      </c>
    </row>
    <row r="1723" spans="1:19" x14ac:dyDescent="0.25">
      <c r="A1723" s="1">
        <v>39048</v>
      </c>
      <c r="B1723">
        <v>748.7</v>
      </c>
      <c r="C1723">
        <v>750.6</v>
      </c>
      <c r="D1723">
        <v>745.5</v>
      </c>
      <c r="E1723">
        <v>749.4</v>
      </c>
      <c r="F1723">
        <v>60101</v>
      </c>
      <c r="G1723">
        <f t="shared" si="286"/>
        <v>12.800000000000068</v>
      </c>
      <c r="H1723" s="2" t="str">
        <f ca="1">IF($C1723&gt;MAX($C1722:OFFSET($C1723,-$H$2+1,0)),"B",IF($D1723&lt;MIN($D1722:OFFSET($D1723,-$H$2+1,0)),"S",H1722))</f>
        <v>B</v>
      </c>
      <c r="I1723" s="2" t="str">
        <f ca="1">IF($C1723&gt;MAX($C1722:OFFSET($C1723,-$I$2+1,0)),"B",IF($D1723&lt;MIN($D1722:OFFSET($D1723,-$I$2+1,0)),"S",I1722))</f>
        <v>B</v>
      </c>
      <c r="J1723" s="2" t="str">
        <f t="shared" ca="1" si="278"/>
        <v>B</v>
      </c>
      <c r="K1723">
        <f t="shared" ca="1" si="279"/>
        <v>0</v>
      </c>
      <c r="L1723">
        <f t="shared" ca="1" si="280"/>
        <v>-6080.0000000000055</v>
      </c>
      <c r="M1723" s="8">
        <f t="shared" si="288"/>
        <v>11.008234081784328</v>
      </c>
      <c r="N1723" s="9">
        <f t="shared" si="287"/>
        <v>2201.6468163568657</v>
      </c>
      <c r="O1723" s="7">
        <f t="shared" ca="1" si="283"/>
        <v>0</v>
      </c>
      <c r="P1723" s="2" t="str">
        <f t="shared" ca="1" si="284"/>
        <v xml:space="preserve"> </v>
      </c>
      <c r="Q1723" t="str">
        <f t="shared" ca="1" si="285"/>
        <v>B</v>
      </c>
      <c r="R1723">
        <f t="shared" ca="1" si="281"/>
        <v>0</v>
      </c>
      <c r="S1723">
        <f t="shared" ca="1" si="282"/>
        <v>-11750.000000000002</v>
      </c>
    </row>
    <row r="1724" spans="1:19" x14ac:dyDescent="0.25">
      <c r="A1724" s="1">
        <v>39049</v>
      </c>
      <c r="B1724">
        <v>749.4</v>
      </c>
      <c r="C1724">
        <v>750.3</v>
      </c>
      <c r="D1724">
        <v>741.3</v>
      </c>
      <c r="E1724">
        <v>746</v>
      </c>
      <c r="F1724">
        <v>41910</v>
      </c>
      <c r="G1724">
        <f t="shared" si="286"/>
        <v>9</v>
      </c>
      <c r="H1724" s="2" t="str">
        <f ca="1">IF($C1724&gt;MAX($C1723:OFFSET($C1724,-$H$2+1,0)),"B",IF($D1724&lt;MIN($D1723:OFFSET($D1724,-$H$2+1,0)),"S",H1723))</f>
        <v>B</v>
      </c>
      <c r="I1724" s="2" t="str">
        <f ca="1">IF($C1724&gt;MAX($C1723:OFFSET($C1724,-$I$2+1,0)),"B",IF($D1724&lt;MIN($D1723:OFFSET($D1724,-$I$2+1,0)),"S",I1723))</f>
        <v>B</v>
      </c>
      <c r="J1724" s="2" t="str">
        <f t="shared" ca="1" si="278"/>
        <v>B</v>
      </c>
      <c r="K1724">
        <f t="shared" ca="1" si="279"/>
        <v>-339.99999999999773</v>
      </c>
      <c r="L1724">
        <f t="shared" ca="1" si="280"/>
        <v>-6420.0000000000036</v>
      </c>
      <c r="M1724" s="8">
        <f t="shared" si="288"/>
        <v>10.907822377695112</v>
      </c>
      <c r="N1724" s="9">
        <f t="shared" si="287"/>
        <v>2181.5644755390222</v>
      </c>
      <c r="O1724" s="7">
        <f t="shared" ca="1" si="283"/>
        <v>-339.99999999999773</v>
      </c>
      <c r="P1724" s="2" t="str">
        <f t="shared" ca="1" si="284"/>
        <v xml:space="preserve"> </v>
      </c>
      <c r="Q1724" t="str">
        <f t="shared" ca="1" si="285"/>
        <v>B</v>
      </c>
      <c r="R1724">
        <f t="shared" ca="1" si="281"/>
        <v>-339.99999999999773</v>
      </c>
      <c r="S1724">
        <f t="shared" ca="1" si="282"/>
        <v>-12090</v>
      </c>
    </row>
    <row r="1725" spans="1:19" x14ac:dyDescent="0.25">
      <c r="A1725" s="1">
        <v>39050</v>
      </c>
      <c r="B1725">
        <v>747</v>
      </c>
      <c r="C1725">
        <v>749.1</v>
      </c>
      <c r="D1725">
        <v>742.9</v>
      </c>
      <c r="E1725">
        <v>744.1</v>
      </c>
      <c r="F1725">
        <v>34614</v>
      </c>
      <c r="G1725">
        <f t="shared" si="286"/>
        <v>6.2000000000000455</v>
      </c>
      <c r="H1725" s="2" t="str">
        <f ca="1">IF($C1725&gt;MAX($C1724:OFFSET($C1725,-$H$2+1,0)),"B",IF($D1725&lt;MIN($D1724:OFFSET($D1725,-$H$2+1,0)),"S",H1724))</f>
        <v>B</v>
      </c>
      <c r="I1725" s="2" t="str">
        <f ca="1">IF($C1725&gt;MAX($C1724:OFFSET($C1725,-$I$2+1,0)),"B",IF($D1725&lt;MIN($D1724:OFFSET($D1725,-$I$2+1,0)),"S",I1724))</f>
        <v>B</v>
      </c>
      <c r="J1725" s="2" t="str">
        <f t="shared" ref="J1725:J1788" ca="1" si="289">IF(H1725=I1725,I1725,"X")</f>
        <v>B</v>
      </c>
      <c r="K1725">
        <f t="shared" ca="1" si="279"/>
        <v>-189.99999999999773</v>
      </c>
      <c r="L1725">
        <f t="shared" ca="1" si="280"/>
        <v>-6610.0000000000018</v>
      </c>
      <c r="M1725" s="8">
        <f t="shared" si="288"/>
        <v>10.672431258810359</v>
      </c>
      <c r="N1725" s="9">
        <f t="shared" si="287"/>
        <v>2134.4862517620718</v>
      </c>
      <c r="O1725" s="7">
        <f t="shared" ca="1" si="283"/>
        <v>-529.99999999999545</v>
      </c>
      <c r="P1725" s="2" t="str">
        <f t="shared" ca="1" si="284"/>
        <v xml:space="preserve"> </v>
      </c>
      <c r="Q1725" t="str">
        <f t="shared" ca="1" si="285"/>
        <v>B</v>
      </c>
      <c r="R1725">
        <f t="shared" ca="1" si="281"/>
        <v>-189.99999999999773</v>
      </c>
      <c r="S1725">
        <f t="shared" ca="1" si="282"/>
        <v>-12279.999999999998</v>
      </c>
    </row>
    <row r="1726" spans="1:19" x14ac:dyDescent="0.25">
      <c r="A1726" s="1">
        <v>39051</v>
      </c>
      <c r="B1726">
        <v>744.2</v>
      </c>
      <c r="C1726">
        <v>756.8</v>
      </c>
      <c r="D1726">
        <v>743.5</v>
      </c>
      <c r="E1726">
        <v>755.2</v>
      </c>
      <c r="F1726">
        <v>31923</v>
      </c>
      <c r="G1726">
        <f t="shared" si="286"/>
        <v>13.299999999999955</v>
      </c>
      <c r="H1726" s="2" t="str">
        <f ca="1">IF($C1726&gt;MAX($C1725:OFFSET($C1726,-$H$2+1,0)),"B",IF($D1726&lt;MIN($D1725:OFFSET($D1726,-$H$2+1,0)),"S",H1725))</f>
        <v>B</v>
      </c>
      <c r="I1726" s="2" t="str">
        <f ca="1">IF($C1726&gt;MAX($C1725:OFFSET($C1726,-$I$2+1,0)),"B",IF($D1726&lt;MIN($D1725:OFFSET($D1726,-$I$2+1,0)),"S",I1725))</f>
        <v>B</v>
      </c>
      <c r="J1726" s="2" t="str">
        <f t="shared" ca="1" si="289"/>
        <v>B</v>
      </c>
      <c r="K1726">
        <f t="shared" ref="K1726:K1789" ca="1" si="290">IF(J1725="B",$K$2*(E1726-E1725),IF(J1725="S",$K$2*(E1725-E1726),0))</f>
        <v>1110.0000000000023</v>
      </c>
      <c r="L1726">
        <f t="shared" ref="L1726:L1789" ca="1" si="291">L1725+K1726</f>
        <v>-5500</v>
      </c>
      <c r="M1726" s="8">
        <f t="shared" si="288"/>
        <v>10.803809695869839</v>
      </c>
      <c r="N1726" s="9">
        <f t="shared" si="287"/>
        <v>2160.7619391739677</v>
      </c>
      <c r="O1726" s="7">
        <f t="shared" ca="1" si="283"/>
        <v>580.00000000000682</v>
      </c>
      <c r="P1726" s="2" t="str">
        <f t="shared" ca="1" si="284"/>
        <v xml:space="preserve"> </v>
      </c>
      <c r="Q1726" t="str">
        <f t="shared" ca="1" si="285"/>
        <v>B</v>
      </c>
      <c r="R1726">
        <f t="shared" ref="R1726:R1789" ca="1" si="292">IF(Q1725&lt;&gt;"X",K1726,0)</f>
        <v>1110.0000000000023</v>
      </c>
      <c r="S1726">
        <f t="shared" ref="S1726:S1789" ca="1" si="293">S1725+R1726</f>
        <v>-11169.999999999996</v>
      </c>
    </row>
    <row r="1727" spans="1:19" x14ac:dyDescent="0.25">
      <c r="A1727" s="1">
        <v>39052</v>
      </c>
      <c r="B1727">
        <v>757.3</v>
      </c>
      <c r="C1727">
        <v>757.8</v>
      </c>
      <c r="D1727">
        <v>751.5</v>
      </c>
      <c r="E1727">
        <v>752.9</v>
      </c>
      <c r="F1727">
        <v>54774</v>
      </c>
      <c r="G1727">
        <f t="shared" si="286"/>
        <v>6.2999999999999545</v>
      </c>
      <c r="H1727" s="2" t="str">
        <f ca="1">IF($C1727&gt;MAX($C1726:OFFSET($C1727,-$H$2+1,0)),"B",IF($D1727&lt;MIN($D1726:OFFSET($D1727,-$H$2+1,0)),"S",H1726))</f>
        <v>B</v>
      </c>
      <c r="I1727" s="2" t="str">
        <f ca="1">IF($C1727&gt;MAX($C1726:OFFSET($C1727,-$I$2+1,0)),"B",IF($D1727&lt;MIN($D1726:OFFSET($D1727,-$I$2+1,0)),"S",I1726))</f>
        <v>B</v>
      </c>
      <c r="J1727" s="2" t="str">
        <f t="shared" ca="1" si="289"/>
        <v>B</v>
      </c>
      <c r="K1727">
        <f t="shared" ca="1" si="290"/>
        <v>-230.00000000000682</v>
      </c>
      <c r="L1727">
        <f t="shared" ca="1" si="291"/>
        <v>-5730.0000000000073</v>
      </c>
      <c r="M1727" s="8">
        <f t="shared" si="288"/>
        <v>10.578619211076346</v>
      </c>
      <c r="N1727" s="9">
        <f t="shared" si="287"/>
        <v>2115.7238422152691</v>
      </c>
      <c r="O1727" s="7">
        <f t="shared" ref="O1727:O1790" ca="1" si="294">IF(J1727=J1726,K1727+O1726,0)</f>
        <v>350</v>
      </c>
      <c r="P1727" s="2" t="str">
        <f t="shared" ref="P1727:P1790" ca="1" si="295">IF(O1727&lt;-N1727,"X"," ")</f>
        <v xml:space="preserve"> </v>
      </c>
      <c r="Q1727" t="str">
        <f t="shared" ref="Q1727:Q1790" ca="1" si="296">IF(AND(Q1726&lt;&gt;"X",P1727="X"),"X",IF(AND(Q1726="X",J1727&lt;&gt;J1726),J1727,IF(J1727="X","X",Q1726)))</f>
        <v>B</v>
      </c>
      <c r="R1727">
        <f t="shared" ca="1" si="292"/>
        <v>-230.00000000000682</v>
      </c>
      <c r="S1727">
        <f t="shared" ca="1" si="293"/>
        <v>-11400.000000000004</v>
      </c>
    </row>
    <row r="1728" spans="1:19" x14ac:dyDescent="0.25">
      <c r="A1728" s="1">
        <v>39055</v>
      </c>
      <c r="B1728">
        <v>753.9</v>
      </c>
      <c r="C1728">
        <v>756.2</v>
      </c>
      <c r="D1728">
        <v>746.8</v>
      </c>
      <c r="E1728">
        <v>753.2</v>
      </c>
      <c r="F1728">
        <v>61439</v>
      </c>
      <c r="G1728">
        <f t="shared" si="286"/>
        <v>9.4000000000000909</v>
      </c>
      <c r="H1728" s="2" t="str">
        <f ca="1">IF($C1728&gt;MAX($C1727:OFFSET($C1728,-$H$2+1,0)),"B",IF($D1728&lt;MIN($D1727:OFFSET($D1728,-$H$2+1,0)),"S",H1727))</f>
        <v>B</v>
      </c>
      <c r="I1728" s="2" t="str">
        <f ca="1">IF($C1728&gt;MAX($C1727:OFFSET($C1728,-$I$2+1,0)),"B",IF($D1728&lt;MIN($D1727:OFFSET($D1728,-$I$2+1,0)),"S",I1727))</f>
        <v>B</v>
      </c>
      <c r="J1728" s="2" t="str">
        <f t="shared" ca="1" si="289"/>
        <v>B</v>
      </c>
      <c r="K1728">
        <f t="shared" ca="1" si="290"/>
        <v>30.000000000006821</v>
      </c>
      <c r="L1728">
        <f t="shared" ca="1" si="291"/>
        <v>-5700</v>
      </c>
      <c r="M1728" s="8">
        <f t="shared" si="288"/>
        <v>10.519688250522533</v>
      </c>
      <c r="N1728" s="9">
        <f t="shared" si="287"/>
        <v>2103.9376501045067</v>
      </c>
      <c r="O1728" s="7">
        <f t="shared" ca="1" si="294"/>
        <v>380.00000000000682</v>
      </c>
      <c r="P1728" s="2" t="str">
        <f t="shared" ca="1" si="295"/>
        <v xml:space="preserve"> </v>
      </c>
      <c r="Q1728" t="str">
        <f t="shared" ca="1" si="296"/>
        <v>B</v>
      </c>
      <c r="R1728">
        <f t="shared" ca="1" si="292"/>
        <v>30.000000000006821</v>
      </c>
      <c r="S1728">
        <f t="shared" ca="1" si="293"/>
        <v>-11369.999999999996</v>
      </c>
    </row>
    <row r="1729" spans="1:19" x14ac:dyDescent="0.25">
      <c r="A1729" s="1">
        <v>39056</v>
      </c>
      <c r="B1729">
        <v>753.8</v>
      </c>
      <c r="C1729">
        <v>756.5</v>
      </c>
      <c r="D1729">
        <v>746</v>
      </c>
      <c r="E1729">
        <v>750.2</v>
      </c>
      <c r="F1729">
        <v>39448</v>
      </c>
      <c r="G1729">
        <f t="shared" si="286"/>
        <v>10.5</v>
      </c>
      <c r="H1729" s="2" t="str">
        <f ca="1">IF($C1729&gt;MAX($C1728:OFFSET($C1729,-$H$2+1,0)),"B",IF($D1729&lt;MIN($D1728:OFFSET($D1729,-$H$2+1,0)),"S",H1728))</f>
        <v>B</v>
      </c>
      <c r="I1729" s="2" t="str">
        <f ca="1">IF($C1729&gt;MAX($C1728:OFFSET($C1729,-$I$2+1,0)),"B",IF($D1729&lt;MIN($D1728:OFFSET($D1729,-$I$2+1,0)),"S",I1728))</f>
        <v>B</v>
      </c>
      <c r="J1729" s="2" t="str">
        <f t="shared" ca="1" si="289"/>
        <v>B</v>
      </c>
      <c r="K1729">
        <f t="shared" ca="1" si="290"/>
        <v>-300</v>
      </c>
      <c r="L1729">
        <f t="shared" ca="1" si="291"/>
        <v>-6000</v>
      </c>
      <c r="M1729" s="8">
        <f t="shared" si="288"/>
        <v>10.518703837996407</v>
      </c>
      <c r="N1729" s="9">
        <f t="shared" si="287"/>
        <v>2103.7407675992813</v>
      </c>
      <c r="O1729" s="7">
        <f t="shared" ca="1" si="294"/>
        <v>80.000000000006821</v>
      </c>
      <c r="P1729" s="2" t="str">
        <f t="shared" ca="1" si="295"/>
        <v xml:space="preserve"> </v>
      </c>
      <c r="Q1729" t="str">
        <f t="shared" ca="1" si="296"/>
        <v>B</v>
      </c>
      <c r="R1729">
        <f t="shared" ca="1" si="292"/>
        <v>-300</v>
      </c>
      <c r="S1729">
        <f t="shared" ca="1" si="293"/>
        <v>-11669.999999999996</v>
      </c>
    </row>
    <row r="1730" spans="1:19" x14ac:dyDescent="0.25">
      <c r="A1730" s="1">
        <v>39057</v>
      </c>
      <c r="B1730">
        <v>749.8</v>
      </c>
      <c r="C1730">
        <v>751.1</v>
      </c>
      <c r="D1730">
        <v>737.8</v>
      </c>
      <c r="E1730">
        <v>738.2</v>
      </c>
      <c r="F1730">
        <v>28257</v>
      </c>
      <c r="G1730">
        <f t="shared" si="286"/>
        <v>13.300000000000068</v>
      </c>
      <c r="H1730" s="2" t="str">
        <f ca="1">IF($C1730&gt;MAX($C1729:OFFSET($C1730,-$H$2+1,0)),"B",IF($D1730&lt;MIN($D1729:OFFSET($D1730,-$H$2+1,0)),"S",H1729))</f>
        <v>B</v>
      </c>
      <c r="I1730" s="2" t="str">
        <f ca="1">IF($C1730&gt;MAX($C1729:OFFSET($C1730,-$I$2+1,0)),"B",IF($D1730&lt;MIN($D1729:OFFSET($D1730,-$I$2+1,0)),"S",I1729))</f>
        <v>B</v>
      </c>
      <c r="J1730" s="2" t="str">
        <f t="shared" ca="1" si="289"/>
        <v>B</v>
      </c>
      <c r="K1730">
        <f t="shared" ca="1" si="290"/>
        <v>-1200</v>
      </c>
      <c r="L1730">
        <f t="shared" ca="1" si="291"/>
        <v>-7200</v>
      </c>
      <c r="M1730" s="8">
        <f t="shared" si="288"/>
        <v>10.657768646096589</v>
      </c>
      <c r="N1730" s="9">
        <f t="shared" si="287"/>
        <v>2131.5537292193176</v>
      </c>
      <c r="O1730" s="7">
        <f t="shared" ca="1" si="294"/>
        <v>-1119.9999999999932</v>
      </c>
      <c r="P1730" s="2" t="str">
        <f t="shared" ca="1" si="295"/>
        <v xml:space="preserve"> </v>
      </c>
      <c r="Q1730" t="str">
        <f t="shared" ca="1" si="296"/>
        <v>B</v>
      </c>
      <c r="R1730">
        <f t="shared" ca="1" si="292"/>
        <v>-1200</v>
      </c>
      <c r="S1730">
        <f t="shared" ca="1" si="293"/>
        <v>-12869.999999999996</v>
      </c>
    </row>
    <row r="1731" spans="1:19" x14ac:dyDescent="0.25">
      <c r="A1731" s="1">
        <v>39058</v>
      </c>
      <c r="B1731">
        <v>738</v>
      </c>
      <c r="C1731">
        <v>739.8</v>
      </c>
      <c r="D1731">
        <v>731.5</v>
      </c>
      <c r="E1731">
        <v>739.3</v>
      </c>
      <c r="F1731">
        <v>45316</v>
      </c>
      <c r="G1731">
        <f t="shared" si="286"/>
        <v>8.2999999999999545</v>
      </c>
      <c r="H1731" s="2" t="str">
        <f ca="1">IF($C1731&gt;MAX($C1730:OFFSET($C1731,-$H$2+1,0)),"B",IF($D1731&lt;MIN($D1730:OFFSET($D1731,-$H$2+1,0)),"S",H1730))</f>
        <v>B</v>
      </c>
      <c r="I1731" s="2" t="str">
        <f ca="1">IF($C1731&gt;MAX($C1730:OFFSET($C1731,-$I$2+1,0)),"B",IF($D1731&lt;MIN($D1730:OFFSET($D1731,-$I$2+1,0)),"S",I1730))</f>
        <v>B</v>
      </c>
      <c r="J1731" s="2" t="str">
        <f t="shared" ca="1" si="289"/>
        <v>B</v>
      </c>
      <c r="K1731">
        <f t="shared" ca="1" si="290"/>
        <v>109.99999999999091</v>
      </c>
      <c r="L1731">
        <f t="shared" ca="1" si="291"/>
        <v>-7090.0000000000091</v>
      </c>
      <c r="M1731" s="8">
        <f t="shared" si="288"/>
        <v>10.539880213791758</v>
      </c>
      <c r="N1731" s="9">
        <f t="shared" si="287"/>
        <v>2107.9760427583515</v>
      </c>
      <c r="O1731" s="7">
        <f t="shared" ca="1" si="294"/>
        <v>-1010.0000000000023</v>
      </c>
      <c r="P1731" s="2" t="str">
        <f t="shared" ca="1" si="295"/>
        <v xml:space="preserve"> </v>
      </c>
      <c r="Q1731" t="str">
        <f t="shared" ca="1" si="296"/>
        <v>B</v>
      </c>
      <c r="R1731">
        <f t="shared" ca="1" si="292"/>
        <v>109.99999999999091</v>
      </c>
      <c r="S1731">
        <f t="shared" ca="1" si="293"/>
        <v>-12760.000000000005</v>
      </c>
    </row>
    <row r="1732" spans="1:19" x14ac:dyDescent="0.25">
      <c r="A1732" s="1">
        <v>39059</v>
      </c>
      <c r="B1732">
        <v>740.8</v>
      </c>
      <c r="C1732">
        <v>745.1</v>
      </c>
      <c r="D1732">
        <v>732.5</v>
      </c>
      <c r="E1732">
        <v>733.3</v>
      </c>
      <c r="F1732">
        <v>29915</v>
      </c>
      <c r="G1732">
        <f t="shared" ref="G1732:G1795" si="297">MAX(C1732-D1732,C1732-E1731,E1731-D1732)</f>
        <v>12.600000000000023</v>
      </c>
      <c r="H1732" s="2" t="str">
        <f ca="1">IF($C1732&gt;MAX($C1731:OFFSET($C1732,-$H$2+1,0)),"B",IF($D1732&lt;MIN($D1731:OFFSET($D1732,-$H$2+1,0)),"S",H1731))</f>
        <v>B</v>
      </c>
      <c r="I1732" s="2" t="str">
        <f ca="1">IF($C1732&gt;MAX($C1731:OFFSET($C1732,-$I$2+1,0)),"B",IF($D1732&lt;MIN($D1731:OFFSET($D1732,-$I$2+1,0)),"S",I1731))</f>
        <v>B</v>
      </c>
      <c r="J1732" s="2" t="str">
        <f t="shared" ca="1" si="289"/>
        <v>B</v>
      </c>
      <c r="K1732">
        <f t="shared" ca="1" si="290"/>
        <v>-600</v>
      </c>
      <c r="L1732">
        <f t="shared" ca="1" si="291"/>
        <v>-7690.0000000000091</v>
      </c>
      <c r="M1732" s="8">
        <f t="shared" si="288"/>
        <v>10.64288620310217</v>
      </c>
      <c r="N1732" s="9">
        <f t="shared" si="287"/>
        <v>2128.5772406204342</v>
      </c>
      <c r="O1732" s="7">
        <f t="shared" ca="1" si="294"/>
        <v>-1610.0000000000023</v>
      </c>
      <c r="P1732" s="2" t="str">
        <f t="shared" ca="1" si="295"/>
        <v xml:space="preserve"> </v>
      </c>
      <c r="Q1732" t="str">
        <f t="shared" ca="1" si="296"/>
        <v>B</v>
      </c>
      <c r="R1732">
        <f t="shared" ca="1" si="292"/>
        <v>-600</v>
      </c>
      <c r="S1732">
        <f t="shared" ca="1" si="293"/>
        <v>-13360.000000000005</v>
      </c>
    </row>
    <row r="1733" spans="1:19" x14ac:dyDescent="0.25">
      <c r="A1733" s="1">
        <v>39062</v>
      </c>
      <c r="B1733">
        <v>731.8</v>
      </c>
      <c r="C1733">
        <v>737.5</v>
      </c>
      <c r="D1733">
        <v>729.6</v>
      </c>
      <c r="E1733">
        <v>737.1</v>
      </c>
      <c r="F1733">
        <v>40410</v>
      </c>
      <c r="G1733">
        <f t="shared" si="297"/>
        <v>7.8999999999999773</v>
      </c>
      <c r="H1733" s="2" t="str">
        <f ca="1">IF($C1733&gt;MAX($C1732:OFFSET($C1733,-$H$2+1,0)),"B",IF($D1733&lt;MIN($D1732:OFFSET($D1733,-$H$2+1,0)),"S",H1732))</f>
        <v>B</v>
      </c>
      <c r="I1733" s="2" t="str">
        <f ca="1">IF($C1733&gt;MAX($C1732:OFFSET($C1733,-$I$2+1,0)),"B",IF($D1733&lt;MIN($D1732:OFFSET($D1733,-$I$2+1,0)),"S",I1732))</f>
        <v>B</v>
      </c>
      <c r="J1733" s="2" t="str">
        <f t="shared" ca="1" si="289"/>
        <v>B</v>
      </c>
      <c r="K1733">
        <f t="shared" ca="1" si="290"/>
        <v>380.00000000000682</v>
      </c>
      <c r="L1733">
        <f t="shared" ca="1" si="291"/>
        <v>-7310.0000000000018</v>
      </c>
      <c r="M1733" s="8">
        <f t="shared" si="288"/>
        <v>10.505741892947061</v>
      </c>
      <c r="N1733" s="9">
        <f t="shared" si="287"/>
        <v>2101.148378589412</v>
      </c>
      <c r="O1733" s="7">
        <f t="shared" ca="1" si="294"/>
        <v>-1229.9999999999955</v>
      </c>
      <c r="P1733" s="2" t="str">
        <f t="shared" ca="1" si="295"/>
        <v xml:space="preserve"> </v>
      </c>
      <c r="Q1733" t="str">
        <f t="shared" ca="1" si="296"/>
        <v>B</v>
      </c>
      <c r="R1733">
        <f t="shared" ca="1" si="292"/>
        <v>380.00000000000682</v>
      </c>
      <c r="S1733">
        <f t="shared" ca="1" si="293"/>
        <v>-12979.999999999998</v>
      </c>
    </row>
    <row r="1734" spans="1:19" x14ac:dyDescent="0.25">
      <c r="A1734" s="1">
        <v>39063</v>
      </c>
      <c r="B1734">
        <v>737.2</v>
      </c>
      <c r="C1734">
        <v>737.8</v>
      </c>
      <c r="D1734">
        <v>733.3</v>
      </c>
      <c r="E1734">
        <v>734</v>
      </c>
      <c r="F1734">
        <v>34982</v>
      </c>
      <c r="G1734">
        <f t="shared" si="297"/>
        <v>4.5</v>
      </c>
      <c r="H1734" s="2" t="str">
        <f ca="1">IF($C1734&gt;MAX($C1733:OFFSET($C1734,-$H$2+1,0)),"B",IF($D1734&lt;MIN($D1733:OFFSET($D1734,-$H$2+1,0)),"S",H1733))</f>
        <v>B</v>
      </c>
      <c r="I1734" s="2" t="str">
        <f ca="1">IF($C1734&gt;MAX($C1733:OFFSET($C1734,-$I$2+1,0)),"B",IF($D1734&lt;MIN($D1733:OFFSET($D1734,-$I$2+1,0)),"S",I1733))</f>
        <v>B</v>
      </c>
      <c r="J1734" s="2" t="str">
        <f t="shared" ca="1" si="289"/>
        <v>B</v>
      </c>
      <c r="K1734">
        <f t="shared" ca="1" si="290"/>
        <v>-310.00000000000227</v>
      </c>
      <c r="L1734">
        <f t="shared" ca="1" si="291"/>
        <v>-7620.0000000000036</v>
      </c>
      <c r="M1734" s="8">
        <f t="shared" si="288"/>
        <v>10.205454798299709</v>
      </c>
      <c r="N1734" s="9">
        <f t="shared" si="287"/>
        <v>2041.0909596599417</v>
      </c>
      <c r="O1734" s="7">
        <f t="shared" ca="1" si="294"/>
        <v>-1539.9999999999977</v>
      </c>
      <c r="P1734" s="2" t="str">
        <f t="shared" ca="1" si="295"/>
        <v xml:space="preserve"> </v>
      </c>
      <c r="Q1734" t="str">
        <f t="shared" ca="1" si="296"/>
        <v>B</v>
      </c>
      <c r="R1734">
        <f t="shared" ca="1" si="292"/>
        <v>-310.00000000000227</v>
      </c>
      <c r="S1734">
        <f t="shared" ca="1" si="293"/>
        <v>-13290</v>
      </c>
    </row>
    <row r="1735" spans="1:19" x14ac:dyDescent="0.25">
      <c r="A1735" s="1">
        <v>39064</v>
      </c>
      <c r="B1735">
        <v>734.8</v>
      </c>
      <c r="C1735">
        <v>737.1</v>
      </c>
      <c r="D1735">
        <v>729.8</v>
      </c>
      <c r="E1735">
        <v>734.7</v>
      </c>
      <c r="F1735">
        <v>28941</v>
      </c>
      <c r="G1735">
        <f t="shared" si="297"/>
        <v>7.3000000000000682</v>
      </c>
      <c r="H1735" s="2" t="str">
        <f ca="1">IF($C1735&gt;MAX($C1734:OFFSET($C1735,-$H$2+1,0)),"B",IF($D1735&lt;MIN($D1734:OFFSET($D1735,-$H$2+1,0)),"S",H1734))</f>
        <v>B</v>
      </c>
      <c r="I1735" s="2" t="str">
        <f ca="1">IF($C1735&gt;MAX($C1734:OFFSET($C1735,-$I$2+1,0)),"B",IF($D1735&lt;MIN($D1734:OFFSET($D1735,-$I$2+1,0)),"S",I1734))</f>
        <v>B</v>
      </c>
      <c r="J1735" s="2" t="str">
        <f t="shared" ca="1" si="289"/>
        <v>B</v>
      </c>
      <c r="K1735">
        <f t="shared" ca="1" si="290"/>
        <v>70.000000000004547</v>
      </c>
      <c r="L1735">
        <f t="shared" ca="1" si="291"/>
        <v>-7549.9999999999991</v>
      </c>
      <c r="M1735" s="8">
        <f t="shared" si="288"/>
        <v>10.060182058384727</v>
      </c>
      <c r="N1735" s="9">
        <f t="shared" si="287"/>
        <v>2012.0364116769456</v>
      </c>
      <c r="O1735" s="7">
        <f t="shared" ca="1" si="294"/>
        <v>-1469.9999999999932</v>
      </c>
      <c r="P1735" s="2" t="str">
        <f t="shared" ca="1" si="295"/>
        <v xml:space="preserve"> </v>
      </c>
      <c r="Q1735" t="str">
        <f t="shared" ca="1" si="296"/>
        <v>B</v>
      </c>
      <c r="R1735">
        <f t="shared" ca="1" si="292"/>
        <v>70.000000000004547</v>
      </c>
      <c r="S1735">
        <f t="shared" ca="1" si="293"/>
        <v>-13219.999999999996</v>
      </c>
    </row>
    <row r="1736" spans="1:19" x14ac:dyDescent="0.25">
      <c r="A1736" s="1">
        <v>39065</v>
      </c>
      <c r="B1736">
        <v>734.1</v>
      </c>
      <c r="C1736">
        <v>736.3</v>
      </c>
      <c r="D1736">
        <v>731.5</v>
      </c>
      <c r="E1736">
        <v>733.2</v>
      </c>
      <c r="F1736">
        <v>44321</v>
      </c>
      <c r="G1736">
        <f t="shared" si="297"/>
        <v>4.7999999999999545</v>
      </c>
      <c r="H1736" s="2" t="str">
        <f ca="1">IF($C1736&gt;MAX($C1735:OFFSET($C1736,-$H$2+1,0)),"B",IF($D1736&lt;MIN($D1735:OFFSET($D1736,-$H$2+1,0)),"S",H1735))</f>
        <v>B</v>
      </c>
      <c r="I1736" s="2" t="str">
        <f ca="1">IF($C1736&gt;MAX($C1735:OFFSET($C1736,-$I$2+1,0)),"B",IF($D1736&lt;MIN($D1735:OFFSET($D1736,-$I$2+1,0)),"S",I1735))</f>
        <v>B</v>
      </c>
      <c r="J1736" s="2" t="str">
        <f t="shared" ca="1" si="289"/>
        <v>B</v>
      </c>
      <c r="K1736">
        <f t="shared" ca="1" si="290"/>
        <v>-150</v>
      </c>
      <c r="L1736">
        <f t="shared" ca="1" si="291"/>
        <v>-7699.9999999999991</v>
      </c>
      <c r="M1736" s="8">
        <f t="shared" si="288"/>
        <v>9.7971729554654878</v>
      </c>
      <c r="N1736" s="9">
        <f t="shared" si="287"/>
        <v>1959.4345910930977</v>
      </c>
      <c r="O1736" s="7">
        <f t="shared" ca="1" si="294"/>
        <v>-1619.9999999999932</v>
      </c>
      <c r="P1736" s="2" t="str">
        <f t="shared" ca="1" si="295"/>
        <v xml:space="preserve"> </v>
      </c>
      <c r="Q1736" t="str">
        <f t="shared" ca="1" si="296"/>
        <v>B</v>
      </c>
      <c r="R1736">
        <f t="shared" ca="1" si="292"/>
        <v>-150</v>
      </c>
      <c r="S1736">
        <f t="shared" ca="1" si="293"/>
        <v>-13369.999999999996</v>
      </c>
    </row>
    <row r="1737" spans="1:19" x14ac:dyDescent="0.25">
      <c r="A1737" s="1">
        <v>39066</v>
      </c>
      <c r="B1737">
        <v>731.7</v>
      </c>
      <c r="C1737">
        <v>735.5</v>
      </c>
      <c r="D1737">
        <v>720.7</v>
      </c>
      <c r="E1737">
        <v>721.4</v>
      </c>
      <c r="F1737">
        <v>68305</v>
      </c>
      <c r="G1737">
        <f t="shared" si="297"/>
        <v>14.799999999999955</v>
      </c>
      <c r="H1737" s="2" t="str">
        <f ca="1">IF($C1737&gt;MAX($C1736:OFFSET($C1737,-$H$2+1,0)),"B",IF($D1737&lt;MIN($D1736:OFFSET($D1737,-$H$2+1,0)),"S",H1736))</f>
        <v>B</v>
      </c>
      <c r="I1737" s="2" t="str">
        <f ca="1">IF($C1737&gt;MAX($C1736:OFFSET($C1737,-$I$2+1,0)),"B",IF($D1737&lt;MIN($D1736:OFFSET($D1737,-$I$2+1,0)),"S",I1736))</f>
        <v>S</v>
      </c>
      <c r="J1737" s="2" t="str">
        <f t="shared" ca="1" si="289"/>
        <v>X</v>
      </c>
      <c r="K1737">
        <f t="shared" ca="1" si="290"/>
        <v>-1180.0000000000068</v>
      </c>
      <c r="L1737">
        <f t="shared" ca="1" si="291"/>
        <v>-8880.0000000000055</v>
      </c>
      <c r="M1737" s="8">
        <f t="shared" si="288"/>
        <v>10.047314307692211</v>
      </c>
      <c r="N1737" s="9">
        <f t="shared" si="287"/>
        <v>2009.4628615384422</v>
      </c>
      <c r="O1737" s="7">
        <f t="shared" ca="1" si="294"/>
        <v>0</v>
      </c>
      <c r="P1737" s="2" t="str">
        <f t="shared" ca="1" si="295"/>
        <v xml:space="preserve"> </v>
      </c>
      <c r="Q1737" t="str">
        <f t="shared" ca="1" si="296"/>
        <v>X</v>
      </c>
      <c r="R1737">
        <f t="shared" ca="1" si="292"/>
        <v>-1180.0000000000068</v>
      </c>
      <c r="S1737">
        <f t="shared" ca="1" si="293"/>
        <v>-14550.000000000004</v>
      </c>
    </row>
    <row r="1738" spans="1:19" x14ac:dyDescent="0.25">
      <c r="A1738" s="1">
        <v>39069</v>
      </c>
      <c r="B1738">
        <v>721.4</v>
      </c>
      <c r="C1738">
        <v>724.2</v>
      </c>
      <c r="D1738">
        <v>717.4</v>
      </c>
      <c r="E1738">
        <v>720.2</v>
      </c>
      <c r="F1738">
        <v>39371</v>
      </c>
      <c r="G1738">
        <f t="shared" si="297"/>
        <v>6.8000000000000682</v>
      </c>
      <c r="H1738" s="2" t="str">
        <f ca="1">IF($C1738&gt;MAX($C1737:OFFSET($C1738,-$H$2+1,0)),"B",IF($D1738&lt;MIN($D1737:OFFSET($D1738,-$H$2+1,0)),"S",H1737))</f>
        <v>B</v>
      </c>
      <c r="I1738" s="2" t="str">
        <f ca="1">IF($C1738&gt;MAX($C1737:OFFSET($C1738,-$I$2+1,0)),"B",IF($D1738&lt;MIN($D1737:OFFSET($D1738,-$I$2+1,0)),"S",I1737))</f>
        <v>S</v>
      </c>
      <c r="J1738" s="2" t="str">
        <f t="shared" ca="1" si="289"/>
        <v>X</v>
      </c>
      <c r="K1738">
        <f t="shared" ca="1" si="290"/>
        <v>0</v>
      </c>
      <c r="L1738">
        <f t="shared" ca="1" si="291"/>
        <v>-8880.0000000000055</v>
      </c>
      <c r="M1738" s="8">
        <f t="shared" si="288"/>
        <v>9.8849485923076053</v>
      </c>
      <c r="N1738" s="9">
        <f t="shared" si="287"/>
        <v>1976.9897184615211</v>
      </c>
      <c r="O1738" s="7">
        <f t="shared" ca="1" si="294"/>
        <v>0</v>
      </c>
      <c r="P1738" s="2" t="str">
        <f t="shared" ca="1" si="295"/>
        <v xml:space="preserve"> </v>
      </c>
      <c r="Q1738" t="str">
        <f t="shared" ca="1" si="296"/>
        <v>X</v>
      </c>
      <c r="R1738">
        <f t="shared" ca="1" si="292"/>
        <v>0</v>
      </c>
      <c r="S1738">
        <f t="shared" ca="1" si="293"/>
        <v>-14550.000000000004</v>
      </c>
    </row>
    <row r="1739" spans="1:19" x14ac:dyDescent="0.25">
      <c r="A1739" s="1">
        <v>39070</v>
      </c>
      <c r="B1739">
        <v>721.1</v>
      </c>
      <c r="C1739">
        <v>728</v>
      </c>
      <c r="D1739">
        <v>720.6</v>
      </c>
      <c r="E1739">
        <v>727.7</v>
      </c>
      <c r="F1739">
        <v>32158</v>
      </c>
      <c r="G1739">
        <f t="shared" si="297"/>
        <v>7.7999999999999545</v>
      </c>
      <c r="H1739" s="2" t="str">
        <f ca="1">IF($C1739&gt;MAX($C1738:OFFSET($C1739,-$H$2+1,0)),"B",IF($D1739&lt;MIN($D1738:OFFSET($D1739,-$H$2+1,0)),"S",H1738))</f>
        <v>B</v>
      </c>
      <c r="I1739" s="2" t="str">
        <f ca="1">IF($C1739&gt;MAX($C1738:OFFSET($C1739,-$I$2+1,0)),"B",IF($D1739&lt;MIN($D1738:OFFSET($D1739,-$I$2+1,0)),"S",I1738))</f>
        <v>S</v>
      </c>
      <c r="J1739" s="2" t="str">
        <f t="shared" ca="1" si="289"/>
        <v>X</v>
      </c>
      <c r="K1739">
        <f t="shared" ca="1" si="290"/>
        <v>0</v>
      </c>
      <c r="L1739">
        <f t="shared" ca="1" si="291"/>
        <v>-8880.0000000000055</v>
      </c>
      <c r="M1739" s="8">
        <f t="shared" si="288"/>
        <v>9.7807011626922229</v>
      </c>
      <c r="N1739" s="9">
        <f t="shared" si="287"/>
        <v>1956.1402325384445</v>
      </c>
      <c r="O1739" s="7">
        <f t="shared" ca="1" si="294"/>
        <v>0</v>
      </c>
      <c r="P1739" s="2" t="str">
        <f t="shared" ca="1" si="295"/>
        <v xml:space="preserve"> </v>
      </c>
      <c r="Q1739" t="str">
        <f t="shared" ca="1" si="296"/>
        <v>X</v>
      </c>
      <c r="R1739">
        <f t="shared" ca="1" si="292"/>
        <v>0</v>
      </c>
      <c r="S1739">
        <f t="shared" ca="1" si="293"/>
        <v>-14550.000000000004</v>
      </c>
    </row>
    <row r="1740" spans="1:19" x14ac:dyDescent="0.25">
      <c r="A1740" s="1">
        <v>39071</v>
      </c>
      <c r="B1740">
        <v>728.7</v>
      </c>
      <c r="C1740">
        <v>730.2</v>
      </c>
      <c r="D1740">
        <v>724.4</v>
      </c>
      <c r="E1740">
        <v>726.6</v>
      </c>
      <c r="F1740">
        <v>172470</v>
      </c>
      <c r="G1740">
        <f t="shared" si="297"/>
        <v>5.8000000000000682</v>
      </c>
      <c r="H1740" s="2" t="str">
        <f ca="1">IF($C1740&gt;MAX($C1739:OFFSET($C1740,-$H$2+1,0)),"B",IF($D1740&lt;MIN($D1739:OFFSET($D1740,-$H$2+1,0)),"S",H1739))</f>
        <v>B</v>
      </c>
      <c r="I1740" s="2" t="str">
        <f ca="1">IF($C1740&gt;MAX($C1739:OFFSET($C1740,-$I$2+1,0)),"B",IF($D1740&lt;MIN($D1739:OFFSET($D1740,-$I$2+1,0)),"S",I1739))</f>
        <v>S</v>
      </c>
      <c r="J1740" s="2" t="str">
        <f t="shared" ca="1" si="289"/>
        <v>X</v>
      </c>
      <c r="K1740">
        <f t="shared" ca="1" si="290"/>
        <v>0</v>
      </c>
      <c r="L1740">
        <f t="shared" ca="1" si="291"/>
        <v>-8880.0000000000055</v>
      </c>
      <c r="M1740" s="8">
        <f t="shared" si="288"/>
        <v>9.5816661045576161</v>
      </c>
      <c r="N1740" s="9">
        <f t="shared" si="287"/>
        <v>1916.3332209115233</v>
      </c>
      <c r="O1740" s="7">
        <f t="shared" ca="1" si="294"/>
        <v>0</v>
      </c>
      <c r="P1740" s="2" t="str">
        <f t="shared" ca="1" si="295"/>
        <v xml:space="preserve"> </v>
      </c>
      <c r="Q1740" t="str">
        <f t="shared" ca="1" si="296"/>
        <v>X</v>
      </c>
      <c r="R1740">
        <f t="shared" ca="1" si="292"/>
        <v>0</v>
      </c>
      <c r="S1740">
        <f t="shared" ca="1" si="293"/>
        <v>-14550.000000000004</v>
      </c>
    </row>
    <row r="1741" spans="1:19" x14ac:dyDescent="0.25">
      <c r="A1741" s="1">
        <v>39072</v>
      </c>
      <c r="B1741">
        <v>726.1</v>
      </c>
      <c r="C1741">
        <v>727.7</v>
      </c>
      <c r="D1741">
        <v>722.9</v>
      </c>
      <c r="E1741">
        <v>723.9</v>
      </c>
      <c r="F1741">
        <v>68615</v>
      </c>
      <c r="G1741">
        <f t="shared" si="297"/>
        <v>4.8000000000000682</v>
      </c>
      <c r="H1741" s="2" t="str">
        <f ca="1">IF($C1741&gt;MAX($C1740:OFFSET($C1741,-$H$2+1,0)),"B",IF($D1741&lt;MIN($D1740:OFFSET($D1741,-$H$2+1,0)),"S",H1740))</f>
        <v>B</v>
      </c>
      <c r="I1741" s="2" t="str">
        <f ca="1">IF($C1741&gt;MAX($C1740:OFFSET($C1741,-$I$2+1,0)),"B",IF($D1741&lt;MIN($D1740:OFFSET($D1741,-$I$2+1,0)),"S",I1740))</f>
        <v>S</v>
      </c>
      <c r="J1741" s="2" t="str">
        <f t="shared" ca="1" si="289"/>
        <v>X</v>
      </c>
      <c r="K1741">
        <f t="shared" ca="1" si="290"/>
        <v>0</v>
      </c>
      <c r="L1741">
        <f t="shared" ca="1" si="291"/>
        <v>-8880.0000000000055</v>
      </c>
      <c r="M1741" s="8">
        <f t="shared" si="288"/>
        <v>9.3425827993297386</v>
      </c>
      <c r="N1741" s="9">
        <f t="shared" si="287"/>
        <v>1868.5165598659478</v>
      </c>
      <c r="O1741" s="7">
        <f t="shared" ca="1" si="294"/>
        <v>0</v>
      </c>
      <c r="P1741" s="2" t="str">
        <f t="shared" ca="1" si="295"/>
        <v xml:space="preserve"> </v>
      </c>
      <c r="Q1741" t="str">
        <f t="shared" ca="1" si="296"/>
        <v>X</v>
      </c>
      <c r="R1741">
        <f t="shared" ca="1" si="292"/>
        <v>0</v>
      </c>
      <c r="S1741">
        <f t="shared" ca="1" si="293"/>
        <v>-14550.000000000004</v>
      </c>
    </row>
    <row r="1742" spans="1:19" x14ac:dyDescent="0.25">
      <c r="A1742" s="1">
        <v>39073</v>
      </c>
      <c r="B1742">
        <v>723.2</v>
      </c>
      <c r="C1742">
        <v>726</v>
      </c>
      <c r="D1742">
        <v>723.2</v>
      </c>
      <c r="E1742">
        <v>724.6</v>
      </c>
      <c r="F1742">
        <v>33173</v>
      </c>
      <c r="G1742">
        <f t="shared" si="297"/>
        <v>2.7999999999999545</v>
      </c>
      <c r="H1742" s="2" t="str">
        <f ca="1">IF($C1742&gt;MAX($C1741:OFFSET($C1742,-$H$2+1,0)),"B",IF($D1742&lt;MIN($D1741:OFFSET($D1742,-$H$2+1,0)),"S",H1741))</f>
        <v>B</v>
      </c>
      <c r="I1742" s="2" t="str">
        <f ca="1">IF($C1742&gt;MAX($C1741:OFFSET($C1742,-$I$2+1,0)),"B",IF($D1742&lt;MIN($D1741:OFFSET($D1742,-$I$2+1,0)),"S",I1741))</f>
        <v>S</v>
      </c>
      <c r="J1742" s="2" t="str">
        <f t="shared" ca="1" si="289"/>
        <v>X</v>
      </c>
      <c r="K1742">
        <f t="shared" ca="1" si="290"/>
        <v>0</v>
      </c>
      <c r="L1742">
        <f t="shared" ca="1" si="291"/>
        <v>-8880.0000000000055</v>
      </c>
      <c r="M1742" s="8">
        <f t="shared" si="288"/>
        <v>9.0154536593632493</v>
      </c>
      <c r="N1742" s="9">
        <f t="shared" si="287"/>
        <v>1803.0907318726499</v>
      </c>
      <c r="O1742" s="7">
        <f t="shared" ca="1" si="294"/>
        <v>0</v>
      </c>
      <c r="P1742" s="2" t="str">
        <f t="shared" ca="1" si="295"/>
        <v xml:space="preserve"> </v>
      </c>
      <c r="Q1742" t="str">
        <f t="shared" ca="1" si="296"/>
        <v>X</v>
      </c>
      <c r="R1742">
        <f t="shared" ca="1" si="292"/>
        <v>0</v>
      </c>
      <c r="S1742">
        <f t="shared" ca="1" si="293"/>
        <v>-14550.000000000004</v>
      </c>
    </row>
    <row r="1743" spans="1:19" x14ac:dyDescent="0.25">
      <c r="A1743" s="1">
        <v>39077</v>
      </c>
      <c r="B1743">
        <v>727.3</v>
      </c>
      <c r="C1743">
        <v>734.7</v>
      </c>
      <c r="D1743">
        <v>727</v>
      </c>
      <c r="E1743">
        <v>729.2</v>
      </c>
      <c r="F1743">
        <v>39543</v>
      </c>
      <c r="G1743">
        <f t="shared" si="297"/>
        <v>10.100000000000023</v>
      </c>
      <c r="H1743" s="2" t="str">
        <f ca="1">IF($C1743&gt;MAX($C1742:OFFSET($C1743,-$H$2+1,0)),"B",IF($D1743&lt;MIN($D1742:OFFSET($D1743,-$H$2+1,0)),"S",H1742))</f>
        <v>B</v>
      </c>
      <c r="I1743" s="2" t="str">
        <f ca="1">IF($C1743&gt;MAX($C1742:OFFSET($C1743,-$I$2+1,0)),"B",IF($D1743&lt;MIN($D1742:OFFSET($D1743,-$I$2+1,0)),"S",I1742))</f>
        <v>S</v>
      </c>
      <c r="J1743" s="2" t="str">
        <f t="shared" ca="1" si="289"/>
        <v>X</v>
      </c>
      <c r="K1743">
        <f t="shared" ca="1" si="290"/>
        <v>0</v>
      </c>
      <c r="L1743">
        <f t="shared" ca="1" si="291"/>
        <v>-8880.0000000000055</v>
      </c>
      <c r="M1743" s="8">
        <f t="shared" si="288"/>
        <v>9.0696809763950874</v>
      </c>
      <c r="N1743" s="9">
        <f t="shared" si="287"/>
        <v>1813.9361952790175</v>
      </c>
      <c r="O1743" s="7">
        <f t="shared" ca="1" si="294"/>
        <v>0</v>
      </c>
      <c r="P1743" s="2" t="str">
        <f t="shared" ca="1" si="295"/>
        <v xml:space="preserve"> </v>
      </c>
      <c r="Q1743" t="str">
        <f t="shared" ca="1" si="296"/>
        <v>X</v>
      </c>
      <c r="R1743">
        <f t="shared" ca="1" si="292"/>
        <v>0</v>
      </c>
      <c r="S1743">
        <f t="shared" ca="1" si="293"/>
        <v>-14550.000000000004</v>
      </c>
    </row>
    <row r="1744" spans="1:19" x14ac:dyDescent="0.25">
      <c r="A1744" s="1">
        <v>39078</v>
      </c>
      <c r="B1744">
        <v>729.4</v>
      </c>
      <c r="C1744">
        <v>734.3</v>
      </c>
      <c r="D1744">
        <v>728.8</v>
      </c>
      <c r="E1744">
        <v>732.6</v>
      </c>
      <c r="F1744">
        <v>55674</v>
      </c>
      <c r="G1744">
        <f t="shared" si="297"/>
        <v>5.5</v>
      </c>
      <c r="H1744" s="2" t="str">
        <f ca="1">IF($C1744&gt;MAX($C1743:OFFSET($C1744,-$H$2+1,0)),"B",IF($D1744&lt;MIN($D1743:OFFSET($D1744,-$H$2+1,0)),"S",H1743))</f>
        <v>B</v>
      </c>
      <c r="I1744" s="2" t="str">
        <f ca="1">IF($C1744&gt;MAX($C1743:OFFSET($C1744,-$I$2+1,0)),"B",IF($D1744&lt;MIN($D1743:OFFSET($D1744,-$I$2+1,0)),"S",I1743))</f>
        <v>S</v>
      </c>
      <c r="J1744" s="2" t="str">
        <f t="shared" ca="1" si="289"/>
        <v>X</v>
      </c>
      <c r="K1744">
        <f t="shared" ca="1" si="290"/>
        <v>0</v>
      </c>
      <c r="L1744">
        <f t="shared" ca="1" si="291"/>
        <v>-8880.0000000000055</v>
      </c>
      <c r="M1744" s="8">
        <f t="shared" si="288"/>
        <v>8.8911969275753329</v>
      </c>
      <c r="N1744" s="9">
        <f t="shared" si="287"/>
        <v>1778.2393855150665</v>
      </c>
      <c r="O1744" s="7">
        <f t="shared" ca="1" si="294"/>
        <v>0</v>
      </c>
      <c r="P1744" s="2" t="str">
        <f t="shared" ca="1" si="295"/>
        <v xml:space="preserve"> </v>
      </c>
      <c r="Q1744" t="str">
        <f t="shared" ca="1" si="296"/>
        <v>X</v>
      </c>
      <c r="R1744">
        <f t="shared" ca="1" si="292"/>
        <v>0</v>
      </c>
      <c r="S1744">
        <f t="shared" ca="1" si="293"/>
        <v>-14550.000000000004</v>
      </c>
    </row>
    <row r="1745" spans="1:19" x14ac:dyDescent="0.25">
      <c r="A1745" s="1">
        <v>39079</v>
      </c>
      <c r="B1745">
        <v>731.7</v>
      </c>
      <c r="C1745">
        <v>740.5</v>
      </c>
      <c r="D1745">
        <v>731.5</v>
      </c>
      <c r="E1745">
        <v>739.2</v>
      </c>
      <c r="F1745">
        <v>37153</v>
      </c>
      <c r="G1745">
        <f t="shared" si="297"/>
        <v>9</v>
      </c>
      <c r="H1745" s="2" t="str">
        <f ca="1">IF($C1745&gt;MAX($C1744:OFFSET($C1745,-$H$2+1,0)),"B",IF($D1745&lt;MIN($D1744:OFFSET($D1745,-$H$2+1,0)),"S",H1744))</f>
        <v>B</v>
      </c>
      <c r="I1745" s="2" t="str">
        <f ca="1">IF($C1745&gt;MAX($C1744:OFFSET($C1745,-$I$2+1,0)),"B",IF($D1745&lt;MIN($D1744:OFFSET($D1745,-$I$2+1,0)),"S",I1744))</f>
        <v>S</v>
      </c>
      <c r="J1745" s="2" t="str">
        <f t="shared" ca="1" si="289"/>
        <v>X</v>
      </c>
      <c r="K1745">
        <f t="shared" ca="1" si="290"/>
        <v>0</v>
      </c>
      <c r="L1745">
        <f t="shared" ca="1" si="291"/>
        <v>-8880.0000000000055</v>
      </c>
      <c r="M1745" s="8">
        <f t="shared" si="288"/>
        <v>8.896637081196566</v>
      </c>
      <c r="N1745" s="9">
        <f t="shared" si="287"/>
        <v>1779.3274162393132</v>
      </c>
      <c r="O1745" s="7">
        <f t="shared" ca="1" si="294"/>
        <v>0</v>
      </c>
      <c r="P1745" s="2" t="str">
        <f t="shared" ca="1" si="295"/>
        <v xml:space="preserve"> </v>
      </c>
      <c r="Q1745" t="str">
        <f t="shared" ca="1" si="296"/>
        <v>X</v>
      </c>
      <c r="R1745">
        <f t="shared" ca="1" si="292"/>
        <v>0</v>
      </c>
      <c r="S1745">
        <f t="shared" ca="1" si="293"/>
        <v>-14550.000000000004</v>
      </c>
    </row>
    <row r="1746" spans="1:19" x14ac:dyDescent="0.25">
      <c r="A1746" s="1">
        <v>39080</v>
      </c>
      <c r="B1746">
        <v>739.4</v>
      </c>
      <c r="C1746">
        <v>740.6</v>
      </c>
      <c r="D1746">
        <v>736.8</v>
      </c>
      <c r="E1746">
        <v>740.3</v>
      </c>
      <c r="F1746">
        <v>20371</v>
      </c>
      <c r="G1746">
        <f t="shared" si="297"/>
        <v>3.8000000000000682</v>
      </c>
      <c r="H1746" s="2" t="str">
        <f ca="1">IF($C1746&gt;MAX($C1745:OFFSET($C1746,-$H$2+1,0)),"B",IF($D1746&lt;MIN($D1745:OFFSET($D1746,-$H$2+1,0)),"S",H1745))</f>
        <v>B</v>
      </c>
      <c r="I1746" s="2" t="str">
        <f ca="1">IF($C1746&gt;MAX($C1745:OFFSET($C1746,-$I$2+1,0)),"B",IF($D1746&lt;MIN($D1745:OFFSET($D1746,-$I$2+1,0)),"S",I1745))</f>
        <v>S</v>
      </c>
      <c r="J1746" s="2" t="str">
        <f t="shared" ca="1" si="289"/>
        <v>X</v>
      </c>
      <c r="K1746">
        <f t="shared" ca="1" si="290"/>
        <v>0</v>
      </c>
      <c r="L1746">
        <f t="shared" ca="1" si="291"/>
        <v>-8880.0000000000055</v>
      </c>
      <c r="M1746" s="8">
        <f t="shared" si="288"/>
        <v>8.6418052271367412</v>
      </c>
      <c r="N1746" s="9">
        <f t="shared" si="287"/>
        <v>1728.3610454273482</v>
      </c>
      <c r="O1746" s="7">
        <f t="shared" ca="1" si="294"/>
        <v>0</v>
      </c>
      <c r="P1746" s="2" t="str">
        <f t="shared" ca="1" si="295"/>
        <v xml:space="preserve"> </v>
      </c>
      <c r="Q1746" t="str">
        <f t="shared" ca="1" si="296"/>
        <v>X</v>
      </c>
      <c r="R1746">
        <f t="shared" ca="1" si="292"/>
        <v>0</v>
      </c>
      <c r="S1746">
        <f t="shared" ca="1" si="293"/>
        <v>-14550.000000000004</v>
      </c>
    </row>
    <row r="1747" spans="1:19" x14ac:dyDescent="0.25">
      <c r="A1747" s="1">
        <v>39085</v>
      </c>
      <c r="B1747">
        <v>741.5</v>
      </c>
      <c r="C1747">
        <v>749.6</v>
      </c>
      <c r="D1747">
        <v>729.6</v>
      </c>
      <c r="E1747">
        <v>732.1</v>
      </c>
      <c r="F1747">
        <v>29208</v>
      </c>
      <c r="G1747">
        <f t="shared" si="297"/>
        <v>20</v>
      </c>
      <c r="H1747" s="2" t="str">
        <f ca="1">IF($C1747&gt;MAX($C1746:OFFSET($C1747,-$H$2+1,0)),"B",IF($D1747&lt;MIN($D1746:OFFSET($D1747,-$H$2+1,0)),"S",H1746))</f>
        <v>B</v>
      </c>
      <c r="I1747" s="2" t="str">
        <f ca="1">IF($C1747&gt;MAX($C1746:OFFSET($C1747,-$I$2+1,0)),"B",IF($D1747&lt;MIN($D1746:OFFSET($D1747,-$I$2+1,0)),"S",I1746))</f>
        <v>S</v>
      </c>
      <c r="J1747" s="2" t="str">
        <f t="shared" ca="1" si="289"/>
        <v>X</v>
      </c>
      <c r="K1747">
        <f t="shared" ca="1" si="290"/>
        <v>0</v>
      </c>
      <c r="L1747">
        <f t="shared" ca="1" si="291"/>
        <v>-8880.0000000000055</v>
      </c>
      <c r="M1747" s="8">
        <f t="shared" si="288"/>
        <v>9.209714965779904</v>
      </c>
      <c r="N1747" s="9">
        <f t="shared" si="287"/>
        <v>1841.9429931559807</v>
      </c>
      <c r="O1747" s="7">
        <f t="shared" ca="1" si="294"/>
        <v>0</v>
      </c>
      <c r="P1747" s="2" t="str">
        <f t="shared" ca="1" si="295"/>
        <v xml:space="preserve"> </v>
      </c>
      <c r="Q1747" t="str">
        <f t="shared" ca="1" si="296"/>
        <v>X</v>
      </c>
      <c r="R1747">
        <f t="shared" ca="1" si="292"/>
        <v>0</v>
      </c>
      <c r="S1747">
        <f t="shared" ca="1" si="293"/>
        <v>-14550.000000000004</v>
      </c>
    </row>
    <row r="1748" spans="1:19" x14ac:dyDescent="0.25">
      <c r="A1748" s="1">
        <v>39086</v>
      </c>
      <c r="B1748">
        <v>731.6</v>
      </c>
      <c r="C1748">
        <v>735.1</v>
      </c>
      <c r="D1748">
        <v>728.3</v>
      </c>
      <c r="E1748">
        <v>728.5</v>
      </c>
      <c r="F1748">
        <v>31127</v>
      </c>
      <c r="G1748">
        <f t="shared" si="297"/>
        <v>6.8000000000000682</v>
      </c>
      <c r="H1748" s="2" t="str">
        <f ca="1">IF($C1748&gt;MAX($C1747:OFFSET($C1748,-$H$2+1,0)),"B",IF($D1748&lt;MIN($D1747:OFFSET($D1748,-$H$2+1,0)),"S",H1747))</f>
        <v>B</v>
      </c>
      <c r="I1748" s="2" t="str">
        <f ca="1">IF($C1748&gt;MAX($C1747:OFFSET($C1748,-$I$2+1,0)),"B",IF($D1748&lt;MIN($D1747:OFFSET($D1748,-$I$2+1,0)),"S",I1747))</f>
        <v>S</v>
      </c>
      <c r="J1748" s="2" t="str">
        <f t="shared" ca="1" si="289"/>
        <v>X</v>
      </c>
      <c r="K1748">
        <f t="shared" ca="1" si="290"/>
        <v>0</v>
      </c>
      <c r="L1748">
        <f t="shared" ca="1" si="291"/>
        <v>-8880.0000000000055</v>
      </c>
      <c r="M1748" s="8">
        <f t="shared" si="288"/>
        <v>9.0892292174909119</v>
      </c>
      <c r="N1748" s="9">
        <f t="shared" si="287"/>
        <v>1817.8458434981824</v>
      </c>
      <c r="O1748" s="7">
        <f t="shared" ca="1" si="294"/>
        <v>0</v>
      </c>
      <c r="P1748" s="2" t="str">
        <f t="shared" ca="1" si="295"/>
        <v xml:space="preserve"> </v>
      </c>
      <c r="Q1748" t="str">
        <f t="shared" ca="1" si="296"/>
        <v>X</v>
      </c>
      <c r="R1748">
        <f t="shared" ca="1" si="292"/>
        <v>0</v>
      </c>
      <c r="S1748">
        <f t="shared" ca="1" si="293"/>
        <v>-14550.000000000004</v>
      </c>
    </row>
    <row r="1749" spans="1:19" x14ac:dyDescent="0.25">
      <c r="A1749" s="1">
        <v>39087</v>
      </c>
      <c r="B1749">
        <v>725.9</v>
      </c>
      <c r="C1749">
        <v>730.2</v>
      </c>
      <c r="D1749">
        <v>705.3</v>
      </c>
      <c r="E1749">
        <v>709.2</v>
      </c>
      <c r="F1749">
        <v>22570</v>
      </c>
      <c r="G1749">
        <f t="shared" si="297"/>
        <v>24.900000000000091</v>
      </c>
      <c r="H1749" s="2" t="str">
        <f ca="1">IF($C1749&gt;MAX($C1748:OFFSET($C1749,-$H$2+1,0)),"B",IF($D1749&lt;MIN($D1748:OFFSET($D1749,-$H$2+1,0)),"S",H1748))</f>
        <v>B</v>
      </c>
      <c r="I1749" s="2" t="str">
        <f ca="1">IF($C1749&gt;MAX($C1748:OFFSET($C1749,-$I$2+1,0)),"B",IF($D1749&lt;MIN($D1748:OFFSET($D1749,-$I$2+1,0)),"S",I1748))</f>
        <v>S</v>
      </c>
      <c r="J1749" s="2" t="str">
        <f t="shared" ca="1" si="289"/>
        <v>X</v>
      </c>
      <c r="K1749">
        <f t="shared" ca="1" si="290"/>
        <v>0</v>
      </c>
      <c r="L1749">
        <f t="shared" ca="1" si="291"/>
        <v>-8880.0000000000055</v>
      </c>
      <c r="M1749" s="8">
        <f t="shared" si="288"/>
        <v>9.8797677566163706</v>
      </c>
      <c r="N1749" s="9">
        <f t="shared" si="287"/>
        <v>1975.953551323274</v>
      </c>
      <c r="O1749" s="7">
        <f t="shared" ca="1" si="294"/>
        <v>0</v>
      </c>
      <c r="P1749" s="2" t="str">
        <f t="shared" ca="1" si="295"/>
        <v xml:space="preserve"> </v>
      </c>
      <c r="Q1749" t="str">
        <f t="shared" ca="1" si="296"/>
        <v>X</v>
      </c>
      <c r="R1749">
        <f t="shared" ca="1" si="292"/>
        <v>0</v>
      </c>
      <c r="S1749">
        <f t="shared" ca="1" si="293"/>
        <v>-14550.000000000004</v>
      </c>
    </row>
    <row r="1750" spans="1:19" x14ac:dyDescent="0.25">
      <c r="A1750" s="1">
        <v>39090</v>
      </c>
      <c r="B1750">
        <v>711.6</v>
      </c>
      <c r="C1750">
        <v>713.4</v>
      </c>
      <c r="D1750">
        <v>707.4</v>
      </c>
      <c r="E1750">
        <v>711.7</v>
      </c>
      <c r="F1750">
        <v>20233</v>
      </c>
      <c r="G1750">
        <f t="shared" si="297"/>
        <v>6</v>
      </c>
      <c r="H1750" s="2" t="str">
        <f ca="1">IF($C1750&gt;MAX($C1749:OFFSET($C1750,-$H$2+1,0)),"B",IF($D1750&lt;MIN($D1749:OFFSET($D1750,-$H$2+1,0)),"S",H1749))</f>
        <v>B</v>
      </c>
      <c r="I1750" s="2" t="str">
        <f ca="1">IF($C1750&gt;MAX($C1749:OFFSET($C1750,-$I$2+1,0)),"B",IF($D1750&lt;MIN($D1749:OFFSET($D1750,-$I$2+1,0)),"S",I1749))</f>
        <v>S</v>
      </c>
      <c r="J1750" s="2" t="str">
        <f t="shared" ca="1" si="289"/>
        <v>X</v>
      </c>
      <c r="K1750">
        <f t="shared" ca="1" si="290"/>
        <v>0</v>
      </c>
      <c r="L1750">
        <f t="shared" ca="1" si="291"/>
        <v>-8880.0000000000055</v>
      </c>
      <c r="M1750" s="8">
        <f t="shared" si="288"/>
        <v>9.6857793687855516</v>
      </c>
      <c r="N1750" s="9">
        <f t="shared" ref="N1750:N1813" si="298">$N$2*M1750*$K$2</f>
        <v>1937.1558737571104</v>
      </c>
      <c r="O1750" s="7">
        <f t="shared" ca="1" si="294"/>
        <v>0</v>
      </c>
      <c r="P1750" s="2" t="str">
        <f t="shared" ca="1" si="295"/>
        <v xml:space="preserve"> </v>
      </c>
      <c r="Q1750" t="str">
        <f t="shared" ca="1" si="296"/>
        <v>X</v>
      </c>
      <c r="R1750">
        <f t="shared" ca="1" si="292"/>
        <v>0</v>
      </c>
      <c r="S1750">
        <f t="shared" ca="1" si="293"/>
        <v>-14550.000000000004</v>
      </c>
    </row>
    <row r="1751" spans="1:19" x14ac:dyDescent="0.25">
      <c r="A1751" s="1">
        <v>39091</v>
      </c>
      <c r="B1751">
        <v>713.3</v>
      </c>
      <c r="C1751">
        <v>719.6</v>
      </c>
      <c r="D1751">
        <v>709.3</v>
      </c>
      <c r="E1751">
        <v>717.3</v>
      </c>
      <c r="F1751">
        <v>19025</v>
      </c>
      <c r="G1751">
        <f t="shared" si="297"/>
        <v>10.300000000000068</v>
      </c>
      <c r="H1751" s="2" t="str">
        <f ca="1">IF($C1751&gt;MAX($C1750:OFFSET($C1751,-$H$2+1,0)),"B",IF($D1751&lt;MIN($D1750:OFFSET($D1751,-$H$2+1,0)),"S",H1750))</f>
        <v>B</v>
      </c>
      <c r="I1751" s="2" t="str">
        <f ca="1">IF($C1751&gt;MAX($C1750:OFFSET($C1751,-$I$2+1,0)),"B",IF($D1751&lt;MIN($D1750:OFFSET($D1751,-$I$2+1,0)),"S",I1750))</f>
        <v>S</v>
      </c>
      <c r="J1751" s="2" t="str">
        <f t="shared" ca="1" si="289"/>
        <v>X</v>
      </c>
      <c r="K1751">
        <f t="shared" ca="1" si="290"/>
        <v>0</v>
      </c>
      <c r="L1751">
        <f t="shared" ca="1" si="291"/>
        <v>-8880.0000000000055</v>
      </c>
      <c r="M1751" s="8">
        <f t="shared" ref="M1751:M1814" si="299">(($M$2-1)*M1750+G1751)/$M$2</f>
        <v>9.7164904003462773</v>
      </c>
      <c r="N1751" s="9">
        <f t="shared" si="298"/>
        <v>1943.2980800692555</v>
      </c>
      <c r="O1751" s="7">
        <f t="shared" ca="1" si="294"/>
        <v>0</v>
      </c>
      <c r="P1751" s="2" t="str">
        <f t="shared" ca="1" si="295"/>
        <v xml:space="preserve"> </v>
      </c>
      <c r="Q1751" t="str">
        <f t="shared" ca="1" si="296"/>
        <v>X</v>
      </c>
      <c r="R1751">
        <f t="shared" ca="1" si="292"/>
        <v>0</v>
      </c>
      <c r="S1751">
        <f t="shared" ca="1" si="293"/>
        <v>-14550.000000000004</v>
      </c>
    </row>
    <row r="1752" spans="1:19" x14ac:dyDescent="0.25">
      <c r="A1752" s="1">
        <v>39092</v>
      </c>
      <c r="B1752">
        <v>717.1</v>
      </c>
      <c r="C1752">
        <v>717.4</v>
      </c>
      <c r="D1752">
        <v>708.5</v>
      </c>
      <c r="E1752">
        <v>715.7</v>
      </c>
      <c r="F1752">
        <v>22264</v>
      </c>
      <c r="G1752">
        <f t="shared" si="297"/>
        <v>8.8999999999999773</v>
      </c>
      <c r="H1752" s="2" t="str">
        <f ca="1">IF($C1752&gt;MAX($C1751:OFFSET($C1752,-$H$2+1,0)),"B",IF($D1752&lt;MIN($D1751:OFFSET($D1752,-$H$2+1,0)),"S",H1751))</f>
        <v>B</v>
      </c>
      <c r="I1752" s="2" t="str">
        <f ca="1">IF($C1752&gt;MAX($C1751:OFFSET($C1752,-$I$2+1,0)),"B",IF($D1752&lt;MIN($D1751:OFFSET($D1752,-$I$2+1,0)),"S",I1751))</f>
        <v>S</v>
      </c>
      <c r="J1752" s="2" t="str">
        <f t="shared" ca="1" si="289"/>
        <v>X</v>
      </c>
      <c r="K1752">
        <f t="shared" ca="1" si="290"/>
        <v>0</v>
      </c>
      <c r="L1752">
        <f t="shared" ca="1" si="291"/>
        <v>-8880.0000000000055</v>
      </c>
      <c r="M1752" s="8">
        <f t="shared" si="299"/>
        <v>9.6756658803289621</v>
      </c>
      <c r="N1752" s="9">
        <f t="shared" si="298"/>
        <v>1935.1331760657924</v>
      </c>
      <c r="O1752" s="7">
        <f t="shared" ca="1" si="294"/>
        <v>0</v>
      </c>
      <c r="P1752" s="2" t="str">
        <f t="shared" ca="1" si="295"/>
        <v xml:space="preserve"> </v>
      </c>
      <c r="Q1752" t="str">
        <f t="shared" ca="1" si="296"/>
        <v>X</v>
      </c>
      <c r="R1752">
        <f t="shared" ca="1" si="292"/>
        <v>0</v>
      </c>
      <c r="S1752">
        <f t="shared" ca="1" si="293"/>
        <v>-14550.000000000004</v>
      </c>
    </row>
    <row r="1753" spans="1:19" x14ac:dyDescent="0.25">
      <c r="A1753" s="1">
        <v>39093</v>
      </c>
      <c r="B1753">
        <v>714.3</v>
      </c>
      <c r="C1753">
        <v>719.3</v>
      </c>
      <c r="D1753">
        <v>712.2</v>
      </c>
      <c r="E1753">
        <v>716.2</v>
      </c>
      <c r="F1753">
        <v>26100</v>
      </c>
      <c r="G1753">
        <f t="shared" si="297"/>
        <v>7.0999999999999091</v>
      </c>
      <c r="H1753" s="2" t="str">
        <f ca="1">IF($C1753&gt;MAX($C1752:OFFSET($C1753,-$H$2+1,0)),"B",IF($D1753&lt;MIN($D1752:OFFSET($D1753,-$H$2+1,0)),"S",H1752))</f>
        <v>B</v>
      </c>
      <c r="I1753" s="2" t="str">
        <f ca="1">IF($C1753&gt;MAX($C1752:OFFSET($C1753,-$I$2+1,0)),"B",IF($D1753&lt;MIN($D1752:OFFSET($D1753,-$I$2+1,0)),"S",I1752))</f>
        <v>S</v>
      </c>
      <c r="J1753" s="2" t="str">
        <f t="shared" ca="1" si="289"/>
        <v>X</v>
      </c>
      <c r="K1753">
        <f t="shared" ca="1" si="290"/>
        <v>0</v>
      </c>
      <c r="L1753">
        <f t="shared" ca="1" si="291"/>
        <v>-8880.0000000000055</v>
      </c>
      <c r="M1753" s="8">
        <f t="shared" si="299"/>
        <v>9.5468825863125097</v>
      </c>
      <c r="N1753" s="9">
        <f t="shared" si="298"/>
        <v>1909.3765172625019</v>
      </c>
      <c r="O1753" s="7">
        <f t="shared" ca="1" si="294"/>
        <v>0</v>
      </c>
      <c r="P1753" s="2" t="str">
        <f t="shared" ca="1" si="295"/>
        <v xml:space="preserve"> </v>
      </c>
      <c r="Q1753" t="str">
        <f t="shared" ca="1" si="296"/>
        <v>X</v>
      </c>
      <c r="R1753">
        <f t="shared" ca="1" si="292"/>
        <v>0</v>
      </c>
      <c r="S1753">
        <f t="shared" ca="1" si="293"/>
        <v>-14550.000000000004</v>
      </c>
    </row>
    <row r="1754" spans="1:19" x14ac:dyDescent="0.25">
      <c r="A1754" s="1">
        <v>39094</v>
      </c>
      <c r="B1754">
        <v>713.8</v>
      </c>
      <c r="C1754">
        <v>731.1</v>
      </c>
      <c r="D1754">
        <v>713</v>
      </c>
      <c r="E1754">
        <v>729.2</v>
      </c>
      <c r="F1754">
        <v>48641</v>
      </c>
      <c r="G1754">
        <f t="shared" si="297"/>
        <v>18.100000000000023</v>
      </c>
      <c r="H1754" s="2" t="str">
        <f ca="1">IF($C1754&gt;MAX($C1753:OFFSET($C1754,-$H$2+1,0)),"B",IF($D1754&lt;MIN($D1753:OFFSET($D1754,-$H$2+1,0)),"S",H1753))</f>
        <v>B</v>
      </c>
      <c r="I1754" s="2" t="str">
        <f ca="1">IF($C1754&gt;MAX($C1753:OFFSET($C1754,-$I$2+1,0)),"B",IF($D1754&lt;MIN($D1753:OFFSET($D1754,-$I$2+1,0)),"S",I1753))</f>
        <v>S</v>
      </c>
      <c r="J1754" s="2" t="str">
        <f t="shared" ca="1" si="289"/>
        <v>X</v>
      </c>
      <c r="K1754">
        <f t="shared" ca="1" si="290"/>
        <v>0</v>
      </c>
      <c r="L1754">
        <f t="shared" ca="1" si="291"/>
        <v>-8880.0000000000055</v>
      </c>
      <c r="M1754" s="8">
        <f t="shared" si="299"/>
        <v>9.9745384569968856</v>
      </c>
      <c r="N1754" s="9">
        <f t="shared" si="298"/>
        <v>1994.9076913993772</v>
      </c>
      <c r="O1754" s="7">
        <f t="shared" ca="1" si="294"/>
        <v>0</v>
      </c>
      <c r="P1754" s="2" t="str">
        <f t="shared" ca="1" si="295"/>
        <v xml:space="preserve"> </v>
      </c>
      <c r="Q1754" t="str">
        <f t="shared" ca="1" si="296"/>
        <v>X</v>
      </c>
      <c r="R1754">
        <f t="shared" ca="1" si="292"/>
        <v>0</v>
      </c>
      <c r="S1754">
        <f t="shared" ca="1" si="293"/>
        <v>-14550.000000000004</v>
      </c>
    </row>
    <row r="1755" spans="1:19" x14ac:dyDescent="0.25">
      <c r="A1755" s="1">
        <v>39098</v>
      </c>
      <c r="B1755">
        <v>729.2</v>
      </c>
      <c r="C1755">
        <v>731.3</v>
      </c>
      <c r="D1755">
        <v>725.5</v>
      </c>
      <c r="E1755">
        <v>728.2</v>
      </c>
      <c r="F1755">
        <v>26291</v>
      </c>
      <c r="G1755">
        <f t="shared" si="297"/>
        <v>5.7999999999999545</v>
      </c>
      <c r="H1755" s="2" t="str">
        <f ca="1">IF($C1755&gt;MAX($C1754:OFFSET($C1755,-$H$2+1,0)),"B",IF($D1755&lt;MIN($D1754:OFFSET($D1755,-$H$2+1,0)),"S",H1754))</f>
        <v>B</v>
      </c>
      <c r="I1755" s="2" t="str">
        <f ca="1">IF($C1755&gt;MAX($C1754:OFFSET($C1755,-$I$2+1,0)),"B",IF($D1755&lt;MIN($D1754:OFFSET($D1755,-$I$2+1,0)),"S",I1754))</f>
        <v>S</v>
      </c>
      <c r="J1755" s="2" t="str">
        <f t="shared" ca="1" si="289"/>
        <v>X</v>
      </c>
      <c r="K1755">
        <f t="shared" ca="1" si="290"/>
        <v>0</v>
      </c>
      <c r="L1755">
        <f t="shared" ca="1" si="291"/>
        <v>-8880.0000000000055</v>
      </c>
      <c r="M1755" s="8">
        <f t="shared" si="299"/>
        <v>9.7658115341470388</v>
      </c>
      <c r="N1755" s="9">
        <f t="shared" si="298"/>
        <v>1953.1623068294077</v>
      </c>
      <c r="O1755" s="7">
        <f t="shared" ca="1" si="294"/>
        <v>0</v>
      </c>
      <c r="P1755" s="2" t="str">
        <f t="shared" ca="1" si="295"/>
        <v xml:space="preserve"> </v>
      </c>
      <c r="Q1755" t="str">
        <f t="shared" ca="1" si="296"/>
        <v>X</v>
      </c>
      <c r="R1755">
        <f t="shared" ca="1" si="292"/>
        <v>0</v>
      </c>
      <c r="S1755">
        <f t="shared" ca="1" si="293"/>
        <v>-14550.000000000004</v>
      </c>
    </row>
    <row r="1756" spans="1:19" x14ac:dyDescent="0.25">
      <c r="A1756" s="1">
        <v>39099</v>
      </c>
      <c r="B1756">
        <v>727.7</v>
      </c>
      <c r="C1756">
        <v>737.1</v>
      </c>
      <c r="D1756">
        <v>722.9</v>
      </c>
      <c r="E1756">
        <v>735.6</v>
      </c>
      <c r="F1756">
        <v>29627</v>
      </c>
      <c r="G1756">
        <f t="shared" si="297"/>
        <v>14.200000000000045</v>
      </c>
      <c r="H1756" s="2" t="str">
        <f ca="1">IF($C1756&gt;MAX($C1755:OFFSET($C1756,-$H$2+1,0)),"B",IF($D1756&lt;MIN($D1755:OFFSET($D1756,-$H$2+1,0)),"S",H1755))</f>
        <v>B</v>
      </c>
      <c r="I1756" s="2" t="str">
        <f ca="1">IF($C1756&gt;MAX($C1755:OFFSET($C1756,-$I$2+1,0)),"B",IF($D1756&lt;MIN($D1755:OFFSET($D1756,-$I$2+1,0)),"S",I1755))</f>
        <v>S</v>
      </c>
      <c r="J1756" s="2" t="str">
        <f t="shared" ca="1" si="289"/>
        <v>X</v>
      </c>
      <c r="K1756">
        <f t="shared" ca="1" si="290"/>
        <v>0</v>
      </c>
      <c r="L1756">
        <f t="shared" ca="1" si="291"/>
        <v>-8880.0000000000055</v>
      </c>
      <c r="M1756" s="8">
        <f t="shared" si="299"/>
        <v>9.9875209574396884</v>
      </c>
      <c r="N1756" s="9">
        <f t="shared" si="298"/>
        <v>1997.5041914879378</v>
      </c>
      <c r="O1756" s="7">
        <f t="shared" ca="1" si="294"/>
        <v>0</v>
      </c>
      <c r="P1756" s="2" t="str">
        <f t="shared" ca="1" si="295"/>
        <v xml:space="preserve"> </v>
      </c>
      <c r="Q1756" t="str">
        <f t="shared" ca="1" si="296"/>
        <v>X</v>
      </c>
      <c r="R1756">
        <f t="shared" ca="1" si="292"/>
        <v>0</v>
      </c>
      <c r="S1756">
        <f t="shared" ca="1" si="293"/>
        <v>-14550.000000000004</v>
      </c>
    </row>
    <row r="1757" spans="1:19" x14ac:dyDescent="0.25">
      <c r="A1757" s="1">
        <v>39100</v>
      </c>
      <c r="B1757">
        <v>735.3</v>
      </c>
      <c r="C1757">
        <v>739.7</v>
      </c>
      <c r="D1757">
        <v>729.7</v>
      </c>
      <c r="E1757">
        <v>730.4</v>
      </c>
      <c r="F1757">
        <v>41177</v>
      </c>
      <c r="G1757">
        <f t="shared" si="297"/>
        <v>10</v>
      </c>
      <c r="H1757" s="2" t="str">
        <f ca="1">IF($C1757&gt;MAX($C1756:OFFSET($C1757,-$H$2+1,0)),"B",IF($D1757&lt;MIN($D1756:OFFSET($D1757,-$H$2+1,0)),"S",H1756))</f>
        <v>B</v>
      </c>
      <c r="I1757" s="2" t="str">
        <f ca="1">IF($C1757&gt;MAX($C1756:OFFSET($C1757,-$I$2+1,0)),"B",IF($D1757&lt;MIN($D1756:OFFSET($D1757,-$I$2+1,0)),"S",I1756))</f>
        <v>S</v>
      </c>
      <c r="J1757" s="2" t="str">
        <f t="shared" ca="1" si="289"/>
        <v>X</v>
      </c>
      <c r="K1757">
        <f t="shared" ca="1" si="290"/>
        <v>0</v>
      </c>
      <c r="L1757">
        <f t="shared" ca="1" si="291"/>
        <v>-8880.0000000000055</v>
      </c>
      <c r="M1757" s="8">
        <f t="shared" si="299"/>
        <v>9.9881449095677048</v>
      </c>
      <c r="N1757" s="9">
        <f t="shared" si="298"/>
        <v>1997.6289819135409</v>
      </c>
      <c r="O1757" s="7">
        <f t="shared" ca="1" si="294"/>
        <v>0</v>
      </c>
      <c r="P1757" s="2" t="str">
        <f t="shared" ca="1" si="295"/>
        <v xml:space="preserve"> </v>
      </c>
      <c r="Q1757" t="str">
        <f t="shared" ca="1" si="296"/>
        <v>X</v>
      </c>
      <c r="R1757">
        <f t="shared" ca="1" si="292"/>
        <v>0</v>
      </c>
      <c r="S1757">
        <f t="shared" ca="1" si="293"/>
        <v>-14550.000000000004</v>
      </c>
    </row>
    <row r="1758" spans="1:19" x14ac:dyDescent="0.25">
      <c r="A1758" s="1">
        <v>39101</v>
      </c>
      <c r="B1758">
        <v>729.8</v>
      </c>
      <c r="C1758">
        <v>739.3</v>
      </c>
      <c r="D1758">
        <v>729.3</v>
      </c>
      <c r="E1758">
        <v>738.7</v>
      </c>
      <c r="F1758">
        <v>51888</v>
      </c>
      <c r="G1758">
        <f t="shared" si="297"/>
        <v>10</v>
      </c>
      <c r="H1758" s="2" t="str">
        <f ca="1">IF($C1758&gt;MAX($C1757:OFFSET($C1758,-$H$2+1,0)),"B",IF($D1758&lt;MIN($D1757:OFFSET($D1758,-$H$2+1,0)),"S",H1757))</f>
        <v>B</v>
      </c>
      <c r="I1758" s="2" t="str">
        <f ca="1">IF($C1758&gt;MAX($C1757:OFFSET($C1758,-$I$2+1,0)),"B",IF($D1758&lt;MIN($D1757:OFFSET($D1758,-$I$2+1,0)),"S",I1757))</f>
        <v>S</v>
      </c>
      <c r="J1758" s="2" t="str">
        <f t="shared" ca="1" si="289"/>
        <v>X</v>
      </c>
      <c r="K1758">
        <f t="shared" ca="1" si="290"/>
        <v>0</v>
      </c>
      <c r="L1758">
        <f t="shared" ca="1" si="291"/>
        <v>-8880.0000000000055</v>
      </c>
      <c r="M1758" s="8">
        <f t="shared" si="299"/>
        <v>9.9887376640893191</v>
      </c>
      <c r="N1758" s="9">
        <f t="shared" si="298"/>
        <v>1997.7475328178639</v>
      </c>
      <c r="O1758" s="7">
        <f t="shared" ca="1" si="294"/>
        <v>0</v>
      </c>
      <c r="P1758" s="2" t="str">
        <f t="shared" ca="1" si="295"/>
        <v xml:space="preserve"> </v>
      </c>
      <c r="Q1758" t="str">
        <f t="shared" ca="1" si="296"/>
        <v>X</v>
      </c>
      <c r="R1758">
        <f t="shared" ca="1" si="292"/>
        <v>0</v>
      </c>
      <c r="S1758">
        <f t="shared" ca="1" si="293"/>
        <v>-14550.000000000004</v>
      </c>
    </row>
    <row r="1759" spans="1:19" x14ac:dyDescent="0.25">
      <c r="A1759" s="1">
        <v>39104</v>
      </c>
      <c r="B1759">
        <v>738.1</v>
      </c>
      <c r="C1759">
        <v>742.6</v>
      </c>
      <c r="D1759">
        <v>735</v>
      </c>
      <c r="E1759">
        <v>736.4</v>
      </c>
      <c r="F1759">
        <v>49473</v>
      </c>
      <c r="G1759">
        <f t="shared" si="297"/>
        <v>7.6000000000000227</v>
      </c>
      <c r="H1759" s="2" t="str">
        <f ca="1">IF($C1759&gt;MAX($C1758:OFFSET($C1759,-$H$2+1,0)),"B",IF($D1759&lt;MIN($D1758:OFFSET($D1759,-$H$2+1,0)),"S",H1758))</f>
        <v>B</v>
      </c>
      <c r="I1759" s="2" t="str">
        <f ca="1">IF($C1759&gt;MAX($C1758:OFFSET($C1759,-$I$2+1,0)),"B",IF($D1759&lt;MIN($D1758:OFFSET($D1759,-$I$2+1,0)),"S",I1758))</f>
        <v>S</v>
      </c>
      <c r="J1759" s="2" t="str">
        <f t="shared" ca="1" si="289"/>
        <v>X</v>
      </c>
      <c r="K1759">
        <f t="shared" ca="1" si="290"/>
        <v>0</v>
      </c>
      <c r="L1759">
        <f t="shared" ca="1" si="291"/>
        <v>-8880.0000000000055</v>
      </c>
      <c r="M1759" s="8">
        <f t="shared" si="299"/>
        <v>9.8693007808848545</v>
      </c>
      <c r="N1759" s="9">
        <f t="shared" si="298"/>
        <v>1973.8601561769708</v>
      </c>
      <c r="O1759" s="7">
        <f t="shared" ca="1" si="294"/>
        <v>0</v>
      </c>
      <c r="P1759" s="2" t="str">
        <f t="shared" ca="1" si="295"/>
        <v xml:space="preserve"> </v>
      </c>
      <c r="Q1759" t="str">
        <f t="shared" ca="1" si="296"/>
        <v>X</v>
      </c>
      <c r="R1759">
        <f t="shared" ca="1" si="292"/>
        <v>0</v>
      </c>
      <c r="S1759">
        <f t="shared" ca="1" si="293"/>
        <v>-14550.000000000004</v>
      </c>
    </row>
    <row r="1760" spans="1:19" x14ac:dyDescent="0.25">
      <c r="A1760" s="1">
        <v>39105</v>
      </c>
      <c r="B1760">
        <v>736</v>
      </c>
      <c r="C1760">
        <v>749.3</v>
      </c>
      <c r="D1760">
        <v>734.6</v>
      </c>
      <c r="E1760">
        <v>748.2</v>
      </c>
      <c r="F1760">
        <v>35600</v>
      </c>
      <c r="G1760">
        <f t="shared" si="297"/>
        <v>14.699999999999932</v>
      </c>
      <c r="H1760" s="2" t="str">
        <f ca="1">IF($C1760&gt;MAX($C1759:OFFSET($C1760,-$H$2+1,0)),"B",IF($D1760&lt;MIN($D1759:OFFSET($D1760,-$H$2+1,0)),"S",H1759))</f>
        <v>B</v>
      </c>
      <c r="I1760" s="2" t="str">
        <f ca="1">IF($C1760&gt;MAX($C1759:OFFSET($C1760,-$I$2+1,0)),"B",IF($D1760&lt;MIN($D1759:OFFSET($D1760,-$I$2+1,0)),"S",I1759))</f>
        <v>S</v>
      </c>
      <c r="J1760" s="2" t="str">
        <f t="shared" ca="1" si="289"/>
        <v>X</v>
      </c>
      <c r="K1760">
        <f t="shared" ca="1" si="290"/>
        <v>0</v>
      </c>
      <c r="L1760">
        <f t="shared" ca="1" si="291"/>
        <v>-8880.0000000000055</v>
      </c>
      <c r="M1760" s="8">
        <f t="shared" si="299"/>
        <v>10.110835741840608</v>
      </c>
      <c r="N1760" s="9">
        <f t="shared" si="298"/>
        <v>2022.1671483681216</v>
      </c>
      <c r="O1760" s="7">
        <f t="shared" ca="1" si="294"/>
        <v>0</v>
      </c>
      <c r="P1760" s="2" t="str">
        <f t="shared" ca="1" si="295"/>
        <v xml:space="preserve"> </v>
      </c>
      <c r="Q1760" t="str">
        <f t="shared" ca="1" si="296"/>
        <v>X</v>
      </c>
      <c r="R1760">
        <f t="shared" ca="1" si="292"/>
        <v>0</v>
      </c>
      <c r="S1760">
        <f t="shared" ca="1" si="293"/>
        <v>-14550.000000000004</v>
      </c>
    </row>
    <row r="1761" spans="1:19" x14ac:dyDescent="0.25">
      <c r="A1761" s="1">
        <v>39106</v>
      </c>
      <c r="B1761">
        <v>748.4</v>
      </c>
      <c r="C1761">
        <v>750.8</v>
      </c>
      <c r="D1761">
        <v>741.2</v>
      </c>
      <c r="E1761">
        <v>750.5</v>
      </c>
      <c r="F1761">
        <v>23679</v>
      </c>
      <c r="G1761">
        <f t="shared" si="297"/>
        <v>9.5999999999999091</v>
      </c>
      <c r="H1761" s="2" t="str">
        <f ca="1">IF($C1761&gt;MAX($C1760:OFFSET($C1761,-$H$2+1,0)),"B",IF($D1761&lt;MIN($D1760:OFFSET($D1761,-$H$2+1,0)),"S",H1760))</f>
        <v>B</v>
      </c>
      <c r="I1761" s="2" t="str">
        <f ca="1">IF($C1761&gt;MAX($C1760:OFFSET($C1761,-$I$2+1,0)),"B",IF($D1761&lt;MIN($D1760:OFFSET($D1761,-$I$2+1,0)),"S",I1760))</f>
        <v>B</v>
      </c>
      <c r="J1761" s="2" t="str">
        <f t="shared" ca="1" si="289"/>
        <v>B</v>
      </c>
      <c r="K1761">
        <f t="shared" ca="1" si="290"/>
        <v>0</v>
      </c>
      <c r="L1761">
        <f t="shared" ca="1" si="291"/>
        <v>-8880.0000000000055</v>
      </c>
      <c r="M1761" s="8">
        <f t="shared" si="299"/>
        <v>10.085293954748574</v>
      </c>
      <c r="N1761" s="9">
        <f t="shared" si="298"/>
        <v>2017.0587909497146</v>
      </c>
      <c r="O1761" s="7">
        <f t="shared" ca="1" si="294"/>
        <v>0</v>
      </c>
      <c r="P1761" s="2" t="str">
        <f t="shared" ca="1" si="295"/>
        <v xml:space="preserve"> </v>
      </c>
      <c r="Q1761" t="str">
        <f t="shared" ca="1" si="296"/>
        <v>B</v>
      </c>
      <c r="R1761">
        <f t="shared" ca="1" si="292"/>
        <v>0</v>
      </c>
      <c r="S1761">
        <f t="shared" ca="1" si="293"/>
        <v>-14550.000000000004</v>
      </c>
    </row>
    <row r="1762" spans="1:19" x14ac:dyDescent="0.25">
      <c r="A1762" s="1">
        <v>39107</v>
      </c>
      <c r="B1762">
        <v>750.3</v>
      </c>
      <c r="C1762">
        <v>757.1</v>
      </c>
      <c r="D1762">
        <v>748.1</v>
      </c>
      <c r="E1762">
        <v>750.4</v>
      </c>
      <c r="F1762">
        <v>23183</v>
      </c>
      <c r="G1762">
        <f t="shared" si="297"/>
        <v>9</v>
      </c>
      <c r="H1762" s="2" t="str">
        <f ca="1">IF($C1762&gt;MAX($C1761:OFFSET($C1762,-$H$2+1,0)),"B",IF($D1762&lt;MIN($D1761:OFFSET($D1762,-$H$2+1,0)),"S",H1761))</f>
        <v>B</v>
      </c>
      <c r="I1762" s="2" t="str">
        <f ca="1">IF($C1762&gt;MAX($C1761:OFFSET($C1762,-$I$2+1,0)),"B",IF($D1762&lt;MIN($D1761:OFFSET($D1762,-$I$2+1,0)),"S",I1761))</f>
        <v>B</v>
      </c>
      <c r="J1762" s="2" t="str">
        <f t="shared" ca="1" si="289"/>
        <v>B</v>
      </c>
      <c r="K1762">
        <f t="shared" ca="1" si="290"/>
        <v>-10.000000000002274</v>
      </c>
      <c r="L1762">
        <f t="shared" ca="1" si="291"/>
        <v>-8890.0000000000073</v>
      </c>
      <c r="M1762" s="8">
        <f t="shared" si="299"/>
        <v>10.031029257011145</v>
      </c>
      <c r="N1762" s="9">
        <f t="shared" si="298"/>
        <v>2006.205851402229</v>
      </c>
      <c r="O1762" s="7">
        <f t="shared" ca="1" si="294"/>
        <v>-10.000000000002274</v>
      </c>
      <c r="P1762" s="2" t="str">
        <f t="shared" ca="1" si="295"/>
        <v xml:space="preserve"> </v>
      </c>
      <c r="Q1762" t="str">
        <f t="shared" ca="1" si="296"/>
        <v>B</v>
      </c>
      <c r="R1762">
        <f t="shared" ca="1" si="292"/>
        <v>-10.000000000002274</v>
      </c>
      <c r="S1762">
        <f t="shared" ca="1" si="293"/>
        <v>-14560.000000000005</v>
      </c>
    </row>
    <row r="1763" spans="1:19" x14ac:dyDescent="0.25">
      <c r="A1763" s="1">
        <v>39108</v>
      </c>
      <c r="B1763">
        <v>747.5</v>
      </c>
      <c r="C1763">
        <v>750.4</v>
      </c>
      <c r="D1763">
        <v>742.9</v>
      </c>
      <c r="E1763">
        <v>747</v>
      </c>
      <c r="F1763">
        <v>22381</v>
      </c>
      <c r="G1763">
        <f t="shared" si="297"/>
        <v>7.5</v>
      </c>
      <c r="H1763" s="2" t="str">
        <f ca="1">IF($C1763&gt;MAX($C1762:OFFSET($C1763,-$H$2+1,0)),"B",IF($D1763&lt;MIN($D1762:OFFSET($D1763,-$H$2+1,0)),"S",H1762))</f>
        <v>B</v>
      </c>
      <c r="I1763" s="2" t="str">
        <f ca="1">IF($C1763&gt;MAX($C1762:OFFSET($C1763,-$I$2+1,0)),"B",IF($D1763&lt;MIN($D1762:OFFSET($D1763,-$I$2+1,0)),"S",I1762))</f>
        <v>B</v>
      </c>
      <c r="J1763" s="2" t="str">
        <f t="shared" ca="1" si="289"/>
        <v>B</v>
      </c>
      <c r="K1763">
        <f t="shared" ca="1" si="290"/>
        <v>-339.99999999999773</v>
      </c>
      <c r="L1763">
        <f t="shared" ca="1" si="291"/>
        <v>-9230.0000000000055</v>
      </c>
      <c r="M1763" s="8">
        <f t="shared" si="299"/>
        <v>9.9044777941605879</v>
      </c>
      <c r="N1763" s="9">
        <f t="shared" si="298"/>
        <v>1980.8955588321176</v>
      </c>
      <c r="O1763" s="7">
        <f t="shared" ca="1" si="294"/>
        <v>-350</v>
      </c>
      <c r="P1763" s="2" t="str">
        <f t="shared" ca="1" si="295"/>
        <v xml:space="preserve"> </v>
      </c>
      <c r="Q1763" t="str">
        <f t="shared" ca="1" si="296"/>
        <v>B</v>
      </c>
      <c r="R1763">
        <f t="shared" ca="1" si="292"/>
        <v>-339.99999999999773</v>
      </c>
      <c r="S1763">
        <f t="shared" ca="1" si="293"/>
        <v>-14900.000000000004</v>
      </c>
    </row>
    <row r="1764" spans="1:19" x14ac:dyDescent="0.25">
      <c r="A1764" s="1">
        <v>39111</v>
      </c>
      <c r="B1764">
        <v>748.2</v>
      </c>
      <c r="C1764">
        <v>750.2</v>
      </c>
      <c r="D1764">
        <v>742.9</v>
      </c>
      <c r="E1764">
        <v>745.4</v>
      </c>
      <c r="F1764">
        <v>26511</v>
      </c>
      <c r="G1764">
        <f t="shared" si="297"/>
        <v>7.3000000000000682</v>
      </c>
      <c r="H1764" s="2" t="str">
        <f ca="1">IF($C1764&gt;MAX($C1763:OFFSET($C1764,-$H$2+1,0)),"B",IF($D1764&lt;MIN($D1763:OFFSET($D1764,-$H$2+1,0)),"S",H1763))</f>
        <v>B</v>
      </c>
      <c r="I1764" s="2" t="str">
        <f ca="1">IF($C1764&gt;MAX($C1763:OFFSET($C1764,-$I$2+1,0)),"B",IF($D1764&lt;MIN($D1763:OFFSET($D1764,-$I$2+1,0)),"S",I1763))</f>
        <v>B</v>
      </c>
      <c r="J1764" s="2" t="str">
        <f t="shared" ca="1" si="289"/>
        <v>B</v>
      </c>
      <c r="K1764">
        <f t="shared" ca="1" si="290"/>
        <v>-160.00000000000227</v>
      </c>
      <c r="L1764">
        <f t="shared" ca="1" si="291"/>
        <v>-9390.0000000000073</v>
      </c>
      <c r="M1764" s="8">
        <f t="shared" si="299"/>
        <v>9.7742539044525607</v>
      </c>
      <c r="N1764" s="9">
        <f t="shared" si="298"/>
        <v>1954.8507808905122</v>
      </c>
      <c r="O1764" s="7">
        <f t="shared" ca="1" si="294"/>
        <v>-510.00000000000227</v>
      </c>
      <c r="P1764" s="2" t="str">
        <f t="shared" ca="1" si="295"/>
        <v xml:space="preserve"> </v>
      </c>
      <c r="Q1764" t="str">
        <f t="shared" ca="1" si="296"/>
        <v>B</v>
      </c>
      <c r="R1764">
        <f t="shared" ca="1" si="292"/>
        <v>-160.00000000000227</v>
      </c>
      <c r="S1764">
        <f t="shared" ca="1" si="293"/>
        <v>-15060.000000000005</v>
      </c>
    </row>
    <row r="1765" spans="1:19" x14ac:dyDescent="0.25">
      <c r="A1765" s="1">
        <v>39112</v>
      </c>
      <c r="B1765">
        <v>744.8</v>
      </c>
      <c r="C1765">
        <v>748.8</v>
      </c>
      <c r="D1765">
        <v>743.1</v>
      </c>
      <c r="E1765">
        <v>746.5</v>
      </c>
      <c r="F1765">
        <v>21423</v>
      </c>
      <c r="G1765">
        <f t="shared" si="297"/>
        <v>5.6999999999999318</v>
      </c>
      <c r="H1765" s="2" t="str">
        <f ca="1">IF($C1765&gt;MAX($C1764:OFFSET($C1765,-$H$2+1,0)),"B",IF($D1765&lt;MIN($D1764:OFFSET($D1765,-$H$2+1,0)),"S",H1764))</f>
        <v>B</v>
      </c>
      <c r="I1765" s="2" t="str">
        <f ca="1">IF($C1765&gt;MAX($C1764:OFFSET($C1765,-$I$2+1,0)),"B",IF($D1765&lt;MIN($D1764:OFFSET($D1765,-$I$2+1,0)),"S",I1764))</f>
        <v>B</v>
      </c>
      <c r="J1765" s="2" t="str">
        <f t="shared" ca="1" si="289"/>
        <v>B</v>
      </c>
      <c r="K1765">
        <f t="shared" ca="1" si="290"/>
        <v>110.00000000000227</v>
      </c>
      <c r="L1765">
        <f t="shared" ca="1" si="291"/>
        <v>-9280.0000000000055</v>
      </c>
      <c r="M1765" s="8">
        <f t="shared" si="299"/>
        <v>9.5705412092299298</v>
      </c>
      <c r="N1765" s="9">
        <f t="shared" si="298"/>
        <v>1914.108241845986</v>
      </c>
      <c r="O1765" s="7">
        <f t="shared" ca="1" si="294"/>
        <v>-400</v>
      </c>
      <c r="P1765" s="2" t="str">
        <f t="shared" ca="1" si="295"/>
        <v xml:space="preserve"> </v>
      </c>
      <c r="Q1765" t="str">
        <f t="shared" ca="1" si="296"/>
        <v>B</v>
      </c>
      <c r="R1765">
        <f t="shared" ca="1" si="292"/>
        <v>110.00000000000227</v>
      </c>
      <c r="S1765">
        <f t="shared" ca="1" si="293"/>
        <v>-14950.000000000004</v>
      </c>
    </row>
    <row r="1766" spans="1:19" x14ac:dyDescent="0.25">
      <c r="A1766" s="1">
        <v>39113</v>
      </c>
      <c r="B1766">
        <v>748.1</v>
      </c>
      <c r="C1766">
        <v>757</v>
      </c>
      <c r="D1766">
        <v>743.8</v>
      </c>
      <c r="E1766">
        <v>754.2</v>
      </c>
      <c r="F1766">
        <v>22424</v>
      </c>
      <c r="G1766">
        <f t="shared" si="297"/>
        <v>13.200000000000045</v>
      </c>
      <c r="H1766" s="2" t="str">
        <f ca="1">IF($C1766&gt;MAX($C1765:OFFSET($C1766,-$H$2+1,0)),"B",IF($D1766&lt;MIN($D1765:OFFSET($D1766,-$H$2+1,0)),"S",H1765))</f>
        <v>B</v>
      </c>
      <c r="I1766" s="2" t="str">
        <f ca="1">IF($C1766&gt;MAX($C1765:OFFSET($C1766,-$I$2+1,0)),"B",IF($D1766&lt;MIN($D1765:OFFSET($D1766,-$I$2+1,0)),"S",I1765))</f>
        <v>B</v>
      </c>
      <c r="J1766" s="2" t="str">
        <f t="shared" ca="1" si="289"/>
        <v>B</v>
      </c>
      <c r="K1766">
        <f t="shared" ca="1" si="290"/>
        <v>770.00000000000455</v>
      </c>
      <c r="L1766">
        <f t="shared" ca="1" si="291"/>
        <v>-8510</v>
      </c>
      <c r="M1766" s="8">
        <f t="shared" si="299"/>
        <v>9.7520141487684349</v>
      </c>
      <c r="N1766" s="9">
        <f t="shared" si="298"/>
        <v>1950.402829753687</v>
      </c>
      <c r="O1766" s="7">
        <f t="shared" ca="1" si="294"/>
        <v>370.00000000000455</v>
      </c>
      <c r="P1766" s="2" t="str">
        <f t="shared" ca="1" si="295"/>
        <v xml:space="preserve"> </v>
      </c>
      <c r="Q1766" t="str">
        <f t="shared" ca="1" si="296"/>
        <v>B</v>
      </c>
      <c r="R1766">
        <f t="shared" ca="1" si="292"/>
        <v>770.00000000000455</v>
      </c>
      <c r="S1766">
        <f t="shared" ca="1" si="293"/>
        <v>-14180</v>
      </c>
    </row>
    <row r="1767" spans="1:19" x14ac:dyDescent="0.25">
      <c r="A1767" s="1">
        <v>39114</v>
      </c>
      <c r="B1767">
        <v>754.8</v>
      </c>
      <c r="C1767">
        <v>763.5</v>
      </c>
      <c r="D1767">
        <v>753.7</v>
      </c>
      <c r="E1767">
        <v>759.3</v>
      </c>
      <c r="F1767">
        <v>32824</v>
      </c>
      <c r="G1767">
        <f t="shared" si="297"/>
        <v>9.7999999999999545</v>
      </c>
      <c r="H1767" s="2" t="str">
        <f ca="1">IF($C1767&gt;MAX($C1766:OFFSET($C1767,-$H$2+1,0)),"B",IF($D1767&lt;MIN($D1766:OFFSET($D1767,-$H$2+1,0)),"S",H1766))</f>
        <v>B</v>
      </c>
      <c r="I1767" s="2" t="str">
        <f ca="1">IF($C1767&gt;MAX($C1766:OFFSET($C1767,-$I$2+1,0)),"B",IF($D1767&lt;MIN($D1766:OFFSET($D1767,-$I$2+1,0)),"S",I1766))</f>
        <v>B</v>
      </c>
      <c r="J1767" s="2" t="str">
        <f t="shared" ca="1" si="289"/>
        <v>B</v>
      </c>
      <c r="K1767">
        <f t="shared" ca="1" si="290"/>
        <v>509.99999999999091</v>
      </c>
      <c r="L1767">
        <f t="shared" ca="1" si="291"/>
        <v>-8000.0000000000091</v>
      </c>
      <c r="M1767" s="8">
        <f t="shared" si="299"/>
        <v>9.7544134413300121</v>
      </c>
      <c r="N1767" s="9">
        <f t="shared" si="298"/>
        <v>1950.8826882660023</v>
      </c>
      <c r="O1767" s="7">
        <f t="shared" ca="1" si="294"/>
        <v>879.99999999999545</v>
      </c>
      <c r="P1767" s="2" t="str">
        <f t="shared" ca="1" si="295"/>
        <v xml:space="preserve"> </v>
      </c>
      <c r="Q1767" t="str">
        <f t="shared" ca="1" si="296"/>
        <v>B</v>
      </c>
      <c r="R1767">
        <f t="shared" ca="1" si="292"/>
        <v>509.99999999999091</v>
      </c>
      <c r="S1767">
        <f t="shared" ca="1" si="293"/>
        <v>-13670.000000000009</v>
      </c>
    </row>
    <row r="1768" spans="1:19" x14ac:dyDescent="0.25">
      <c r="A1768" s="1">
        <v>39115</v>
      </c>
      <c r="B1768">
        <v>758.7</v>
      </c>
      <c r="C1768">
        <v>761.6</v>
      </c>
      <c r="D1768">
        <v>744.3</v>
      </c>
      <c r="E1768">
        <v>747.8</v>
      </c>
      <c r="F1768">
        <v>30968</v>
      </c>
      <c r="G1768">
        <f t="shared" si="297"/>
        <v>17.300000000000068</v>
      </c>
      <c r="H1768" s="2" t="str">
        <f ca="1">IF($C1768&gt;MAX($C1767:OFFSET($C1768,-$H$2+1,0)),"B",IF($D1768&lt;MIN($D1767:OFFSET($D1768,-$H$2+1,0)),"S",H1767))</f>
        <v>B</v>
      </c>
      <c r="I1768" s="2" t="str">
        <f ca="1">IF($C1768&gt;MAX($C1767:OFFSET($C1768,-$I$2+1,0)),"B",IF($D1768&lt;MIN($D1767:OFFSET($D1768,-$I$2+1,0)),"S",I1767))</f>
        <v>B</v>
      </c>
      <c r="J1768" s="2" t="str">
        <f t="shared" ca="1" si="289"/>
        <v>B</v>
      </c>
      <c r="K1768">
        <f t="shared" ca="1" si="290"/>
        <v>-1150</v>
      </c>
      <c r="L1768">
        <f t="shared" ca="1" si="291"/>
        <v>-9150.0000000000091</v>
      </c>
      <c r="M1768" s="8">
        <f t="shared" si="299"/>
        <v>10.131692769263514</v>
      </c>
      <c r="N1768" s="9">
        <f t="shared" si="298"/>
        <v>2026.3385538527029</v>
      </c>
      <c r="O1768" s="7">
        <f t="shared" ca="1" si="294"/>
        <v>-270.00000000000455</v>
      </c>
      <c r="P1768" s="2" t="str">
        <f t="shared" ca="1" si="295"/>
        <v xml:space="preserve"> </v>
      </c>
      <c r="Q1768" t="str">
        <f t="shared" ca="1" si="296"/>
        <v>B</v>
      </c>
      <c r="R1768">
        <f t="shared" ca="1" si="292"/>
        <v>-1150</v>
      </c>
      <c r="S1768">
        <f t="shared" ca="1" si="293"/>
        <v>-14820.000000000009</v>
      </c>
    </row>
    <row r="1769" spans="1:19" x14ac:dyDescent="0.25">
      <c r="A1769" s="1">
        <v>39118</v>
      </c>
      <c r="B1769">
        <v>749.4</v>
      </c>
      <c r="C1769">
        <v>753.8</v>
      </c>
      <c r="D1769">
        <v>747.5</v>
      </c>
      <c r="E1769">
        <v>752.4</v>
      </c>
      <c r="F1769">
        <v>31124</v>
      </c>
      <c r="G1769">
        <f t="shared" si="297"/>
        <v>6.2999999999999545</v>
      </c>
      <c r="H1769" s="2" t="str">
        <f ca="1">IF($C1769&gt;MAX($C1768:OFFSET($C1769,-$H$2+1,0)),"B",IF($D1769&lt;MIN($D1768:OFFSET($D1769,-$H$2+1,0)),"S",H1768))</f>
        <v>B</v>
      </c>
      <c r="I1769" s="2" t="str">
        <f ca="1">IF($C1769&gt;MAX($C1768:OFFSET($C1769,-$I$2+1,0)),"B",IF($D1769&lt;MIN($D1768:OFFSET($D1769,-$I$2+1,0)),"S",I1768))</f>
        <v>B</v>
      </c>
      <c r="J1769" s="2" t="str">
        <f t="shared" ca="1" si="289"/>
        <v>B</v>
      </c>
      <c r="K1769">
        <f t="shared" ca="1" si="290"/>
        <v>460.00000000000227</v>
      </c>
      <c r="L1769">
        <f t="shared" ca="1" si="291"/>
        <v>-8690.0000000000073</v>
      </c>
      <c r="M1769" s="8">
        <f t="shared" si="299"/>
        <v>9.9401081308003363</v>
      </c>
      <c r="N1769" s="9">
        <f t="shared" si="298"/>
        <v>1988.0216261600672</v>
      </c>
      <c r="O1769" s="7">
        <f t="shared" ca="1" si="294"/>
        <v>189.99999999999773</v>
      </c>
      <c r="P1769" s="2" t="str">
        <f t="shared" ca="1" si="295"/>
        <v xml:space="preserve"> </v>
      </c>
      <c r="Q1769" t="str">
        <f t="shared" ca="1" si="296"/>
        <v>B</v>
      </c>
      <c r="R1769">
        <f t="shared" ca="1" si="292"/>
        <v>460.00000000000227</v>
      </c>
      <c r="S1769">
        <f t="shared" ca="1" si="293"/>
        <v>-14360.000000000007</v>
      </c>
    </row>
    <row r="1770" spans="1:19" x14ac:dyDescent="0.25">
      <c r="A1770" s="1">
        <v>39119</v>
      </c>
      <c r="B1770">
        <v>749.4</v>
      </c>
      <c r="C1770">
        <v>760</v>
      </c>
      <c r="D1770">
        <v>749.3</v>
      </c>
      <c r="E1770">
        <v>755</v>
      </c>
      <c r="F1770">
        <v>28230</v>
      </c>
      <c r="G1770">
        <f t="shared" si="297"/>
        <v>10.700000000000045</v>
      </c>
      <c r="H1770" s="2" t="str">
        <f ca="1">IF($C1770&gt;MAX($C1769:OFFSET($C1770,-$H$2+1,0)),"B",IF($D1770&lt;MIN($D1769:OFFSET($D1770,-$H$2+1,0)),"S",H1769))</f>
        <v>B</v>
      </c>
      <c r="I1770" s="2" t="str">
        <f ca="1">IF($C1770&gt;MAX($C1769:OFFSET($C1770,-$I$2+1,0)),"B",IF($D1770&lt;MIN($D1769:OFFSET($D1770,-$I$2+1,0)),"S",I1769))</f>
        <v>B</v>
      </c>
      <c r="J1770" s="2" t="str">
        <f t="shared" ca="1" si="289"/>
        <v>B</v>
      </c>
      <c r="K1770">
        <f t="shared" ca="1" si="290"/>
        <v>260.00000000000227</v>
      </c>
      <c r="L1770">
        <f t="shared" ca="1" si="291"/>
        <v>-8430.0000000000055</v>
      </c>
      <c r="M1770" s="8">
        <f t="shared" si="299"/>
        <v>9.9781027242603209</v>
      </c>
      <c r="N1770" s="9">
        <f t="shared" si="298"/>
        <v>1995.6205448520641</v>
      </c>
      <c r="O1770" s="7">
        <f t="shared" ca="1" si="294"/>
        <v>450</v>
      </c>
      <c r="P1770" s="2" t="str">
        <f t="shared" ca="1" si="295"/>
        <v xml:space="preserve"> </v>
      </c>
      <c r="Q1770" t="str">
        <f t="shared" ca="1" si="296"/>
        <v>B</v>
      </c>
      <c r="R1770">
        <f t="shared" ca="1" si="292"/>
        <v>260.00000000000227</v>
      </c>
      <c r="S1770">
        <f t="shared" ca="1" si="293"/>
        <v>-14100.000000000005</v>
      </c>
    </row>
    <row r="1771" spans="1:19" x14ac:dyDescent="0.25">
      <c r="A1771" s="1">
        <v>39120</v>
      </c>
      <c r="B1771">
        <v>754.5</v>
      </c>
      <c r="C1771">
        <v>758.3</v>
      </c>
      <c r="D1771">
        <v>752.8</v>
      </c>
      <c r="E1771">
        <v>753.6</v>
      </c>
      <c r="F1771">
        <v>21601</v>
      </c>
      <c r="G1771">
        <f t="shared" si="297"/>
        <v>5.5</v>
      </c>
      <c r="H1771" s="2" t="str">
        <f ca="1">IF($C1771&gt;MAX($C1770:OFFSET($C1771,-$H$2+1,0)),"B",IF($D1771&lt;MIN($D1770:OFFSET($D1771,-$H$2+1,0)),"S",H1770))</f>
        <v>B</v>
      </c>
      <c r="I1771" s="2" t="str">
        <f ca="1">IF($C1771&gt;MAX($C1770:OFFSET($C1771,-$I$2+1,0)),"B",IF($D1771&lt;MIN($D1770:OFFSET($D1771,-$I$2+1,0)),"S",I1770))</f>
        <v>B</v>
      </c>
      <c r="J1771" s="2" t="str">
        <f t="shared" ca="1" si="289"/>
        <v>B</v>
      </c>
      <c r="K1771">
        <f t="shared" ca="1" si="290"/>
        <v>-139.99999999999773</v>
      </c>
      <c r="L1771">
        <f t="shared" ca="1" si="291"/>
        <v>-8570.0000000000036</v>
      </c>
      <c r="M1771" s="8">
        <f t="shared" si="299"/>
        <v>9.7541975880473046</v>
      </c>
      <c r="N1771" s="9">
        <f t="shared" si="298"/>
        <v>1950.8395176094609</v>
      </c>
      <c r="O1771" s="7">
        <f t="shared" ca="1" si="294"/>
        <v>310.00000000000227</v>
      </c>
      <c r="P1771" s="2" t="str">
        <f t="shared" ca="1" si="295"/>
        <v xml:space="preserve"> </v>
      </c>
      <c r="Q1771" t="str">
        <f t="shared" ca="1" si="296"/>
        <v>B</v>
      </c>
      <c r="R1771">
        <f t="shared" ca="1" si="292"/>
        <v>-139.99999999999773</v>
      </c>
      <c r="S1771">
        <f t="shared" ca="1" si="293"/>
        <v>-14240.000000000004</v>
      </c>
    </row>
    <row r="1772" spans="1:19" x14ac:dyDescent="0.25">
      <c r="A1772" s="1">
        <v>39121</v>
      </c>
      <c r="B1772">
        <v>752.8</v>
      </c>
      <c r="C1772">
        <v>761.6</v>
      </c>
      <c r="D1772">
        <v>748.8</v>
      </c>
      <c r="E1772">
        <v>759.1</v>
      </c>
      <c r="F1772">
        <v>32808</v>
      </c>
      <c r="G1772">
        <f t="shared" si="297"/>
        <v>12.800000000000068</v>
      </c>
      <c r="H1772" s="2" t="str">
        <f ca="1">IF($C1772&gt;MAX($C1771:OFFSET($C1772,-$H$2+1,0)),"B",IF($D1772&lt;MIN($D1771:OFFSET($D1772,-$H$2+1,0)),"S",H1771))</f>
        <v>B</v>
      </c>
      <c r="I1772" s="2" t="str">
        <f ca="1">IF($C1772&gt;MAX($C1771:OFFSET($C1772,-$I$2+1,0)),"B",IF($D1772&lt;MIN($D1771:OFFSET($D1772,-$I$2+1,0)),"S",I1771))</f>
        <v>B</v>
      </c>
      <c r="J1772" s="2" t="str">
        <f t="shared" ca="1" si="289"/>
        <v>B</v>
      </c>
      <c r="K1772">
        <f t="shared" ca="1" si="290"/>
        <v>550</v>
      </c>
      <c r="L1772">
        <f t="shared" ca="1" si="291"/>
        <v>-8020.0000000000036</v>
      </c>
      <c r="M1772" s="8">
        <f t="shared" si="299"/>
        <v>9.9064877086449421</v>
      </c>
      <c r="N1772" s="9">
        <f t="shared" si="298"/>
        <v>1981.2975417289883</v>
      </c>
      <c r="O1772" s="7">
        <f t="shared" ca="1" si="294"/>
        <v>860.00000000000227</v>
      </c>
      <c r="P1772" s="2" t="str">
        <f t="shared" ca="1" si="295"/>
        <v xml:space="preserve"> </v>
      </c>
      <c r="Q1772" t="str">
        <f t="shared" ca="1" si="296"/>
        <v>B</v>
      </c>
      <c r="R1772">
        <f t="shared" ca="1" si="292"/>
        <v>550</v>
      </c>
      <c r="S1772">
        <f t="shared" ca="1" si="293"/>
        <v>-13690.000000000004</v>
      </c>
    </row>
    <row r="1773" spans="1:19" x14ac:dyDescent="0.25">
      <c r="A1773" s="1">
        <v>39122</v>
      </c>
      <c r="B1773">
        <v>761.4</v>
      </c>
      <c r="C1773">
        <v>769.8</v>
      </c>
      <c r="D1773">
        <v>757.9</v>
      </c>
      <c r="E1773">
        <v>768.6</v>
      </c>
      <c r="F1773">
        <v>24328</v>
      </c>
      <c r="G1773">
        <f t="shared" si="297"/>
        <v>11.899999999999977</v>
      </c>
      <c r="H1773" s="2" t="str">
        <f ca="1">IF($C1773&gt;MAX($C1772:OFFSET($C1773,-$H$2+1,0)),"B",IF($D1773&lt;MIN($D1772:OFFSET($D1773,-$H$2+1,0)),"S",H1772))</f>
        <v>B</v>
      </c>
      <c r="I1773" s="2" t="str">
        <f ca="1">IF($C1773&gt;MAX($C1772:OFFSET($C1773,-$I$2+1,0)),"B",IF($D1773&lt;MIN($D1772:OFFSET($D1773,-$I$2+1,0)),"S",I1772))</f>
        <v>B</v>
      </c>
      <c r="J1773" s="2" t="str">
        <f t="shared" ca="1" si="289"/>
        <v>B</v>
      </c>
      <c r="K1773">
        <f t="shared" ca="1" si="290"/>
        <v>950</v>
      </c>
      <c r="L1773">
        <f t="shared" ca="1" si="291"/>
        <v>-7070.0000000000036</v>
      </c>
      <c r="M1773" s="8">
        <f t="shared" si="299"/>
        <v>10.006163323212693</v>
      </c>
      <c r="N1773" s="9">
        <f t="shared" si="298"/>
        <v>2001.2326646425386</v>
      </c>
      <c r="O1773" s="7">
        <f t="shared" ca="1" si="294"/>
        <v>1810.0000000000023</v>
      </c>
      <c r="P1773" s="2" t="str">
        <f t="shared" ca="1" si="295"/>
        <v xml:space="preserve"> </v>
      </c>
      <c r="Q1773" t="str">
        <f t="shared" ca="1" si="296"/>
        <v>B</v>
      </c>
      <c r="R1773">
        <f t="shared" ca="1" si="292"/>
        <v>950</v>
      </c>
      <c r="S1773">
        <f t="shared" ca="1" si="293"/>
        <v>-12740.000000000004</v>
      </c>
    </row>
    <row r="1774" spans="1:19" x14ac:dyDescent="0.25">
      <c r="A1774" s="1">
        <v>39125</v>
      </c>
      <c r="B1774">
        <v>769.7</v>
      </c>
      <c r="C1774">
        <v>769.8</v>
      </c>
      <c r="D1774">
        <v>760.6</v>
      </c>
      <c r="E1774">
        <v>763.6</v>
      </c>
      <c r="F1774">
        <v>29126</v>
      </c>
      <c r="G1774">
        <f t="shared" si="297"/>
        <v>9.1999999999999318</v>
      </c>
      <c r="H1774" s="2" t="str">
        <f ca="1">IF($C1774&gt;MAX($C1773:OFFSET($C1774,-$H$2+1,0)),"B",IF($D1774&lt;MIN($D1773:OFFSET($D1774,-$H$2+1,0)),"S",H1773))</f>
        <v>B</v>
      </c>
      <c r="I1774" s="2" t="str">
        <f ca="1">IF($C1774&gt;MAX($C1773:OFFSET($C1774,-$I$2+1,0)),"B",IF($D1774&lt;MIN($D1773:OFFSET($D1774,-$I$2+1,0)),"S",I1773))</f>
        <v>B</v>
      </c>
      <c r="J1774" s="2" t="str">
        <f t="shared" ca="1" si="289"/>
        <v>B</v>
      </c>
      <c r="K1774">
        <f t="shared" ca="1" si="290"/>
        <v>-500</v>
      </c>
      <c r="L1774">
        <f t="shared" ca="1" si="291"/>
        <v>-7570.0000000000036</v>
      </c>
      <c r="M1774" s="8">
        <f t="shared" si="299"/>
        <v>9.9658551570520544</v>
      </c>
      <c r="N1774" s="9">
        <f t="shared" si="298"/>
        <v>1993.1710314104109</v>
      </c>
      <c r="O1774" s="7">
        <f t="shared" ca="1" si="294"/>
        <v>1310.0000000000023</v>
      </c>
      <c r="P1774" s="2" t="str">
        <f t="shared" ca="1" si="295"/>
        <v xml:space="preserve"> </v>
      </c>
      <c r="Q1774" t="str">
        <f t="shared" ca="1" si="296"/>
        <v>B</v>
      </c>
      <c r="R1774">
        <f t="shared" ca="1" si="292"/>
        <v>-500</v>
      </c>
      <c r="S1774">
        <f t="shared" ca="1" si="293"/>
        <v>-13240.000000000004</v>
      </c>
    </row>
    <row r="1775" spans="1:19" x14ac:dyDescent="0.25">
      <c r="A1775" s="1">
        <v>39126</v>
      </c>
      <c r="B1775">
        <v>762.4</v>
      </c>
      <c r="C1775">
        <v>770.2</v>
      </c>
      <c r="D1775">
        <v>761.4</v>
      </c>
      <c r="E1775">
        <v>764.8</v>
      </c>
      <c r="F1775">
        <v>22816</v>
      </c>
      <c r="G1775">
        <f t="shared" si="297"/>
        <v>8.8000000000000682</v>
      </c>
      <c r="H1775" s="2" t="str">
        <f ca="1">IF($C1775&gt;MAX($C1774:OFFSET($C1775,-$H$2+1,0)),"B",IF($D1775&lt;MIN($D1774:OFFSET($D1775,-$H$2+1,0)),"S",H1774))</f>
        <v>B</v>
      </c>
      <c r="I1775" s="2" t="str">
        <f ca="1">IF($C1775&gt;MAX($C1774:OFFSET($C1775,-$I$2+1,0)),"B",IF($D1775&lt;MIN($D1774:OFFSET($D1775,-$I$2+1,0)),"S",I1774))</f>
        <v>B</v>
      </c>
      <c r="J1775" s="2" t="str">
        <f t="shared" ca="1" si="289"/>
        <v>B</v>
      </c>
      <c r="K1775">
        <f t="shared" ca="1" si="290"/>
        <v>119.99999999999318</v>
      </c>
      <c r="L1775">
        <f t="shared" ca="1" si="291"/>
        <v>-7450.0000000000109</v>
      </c>
      <c r="M1775" s="8">
        <f t="shared" si="299"/>
        <v>9.9075623991994544</v>
      </c>
      <c r="N1775" s="9">
        <f t="shared" si="298"/>
        <v>1981.5124798398908</v>
      </c>
      <c r="O1775" s="7">
        <f t="shared" ca="1" si="294"/>
        <v>1429.9999999999955</v>
      </c>
      <c r="P1775" s="2" t="str">
        <f t="shared" ca="1" si="295"/>
        <v xml:space="preserve"> </v>
      </c>
      <c r="Q1775" t="str">
        <f t="shared" ca="1" si="296"/>
        <v>B</v>
      </c>
      <c r="R1775">
        <f t="shared" ca="1" si="292"/>
        <v>119.99999999999318</v>
      </c>
      <c r="S1775">
        <f t="shared" ca="1" si="293"/>
        <v>-13120.000000000011</v>
      </c>
    </row>
    <row r="1776" spans="1:19" x14ac:dyDescent="0.25">
      <c r="A1776" s="1">
        <v>39127</v>
      </c>
      <c r="B1776">
        <v>765.3</v>
      </c>
      <c r="C1776">
        <v>772.9</v>
      </c>
      <c r="D1776">
        <v>764.3</v>
      </c>
      <c r="E1776">
        <v>768.3</v>
      </c>
      <c r="F1776">
        <v>34330</v>
      </c>
      <c r="G1776">
        <f t="shared" si="297"/>
        <v>8.6000000000000227</v>
      </c>
      <c r="H1776" s="2" t="str">
        <f ca="1">IF($C1776&gt;MAX($C1775:OFFSET($C1776,-$H$2+1,0)),"B",IF($D1776&lt;MIN($D1775:OFFSET($D1776,-$H$2+1,0)),"S",H1775))</f>
        <v>B</v>
      </c>
      <c r="I1776" s="2" t="str">
        <f ca="1">IF($C1776&gt;MAX($C1775:OFFSET($C1776,-$I$2+1,0)),"B",IF($D1776&lt;MIN($D1775:OFFSET($D1776,-$I$2+1,0)),"S",I1775))</f>
        <v>B</v>
      </c>
      <c r="J1776" s="2" t="str">
        <f t="shared" ca="1" si="289"/>
        <v>B</v>
      </c>
      <c r="K1776">
        <f t="shared" ca="1" si="290"/>
        <v>350</v>
      </c>
      <c r="L1776">
        <f t="shared" ca="1" si="291"/>
        <v>-7100.0000000000109</v>
      </c>
      <c r="M1776" s="8">
        <f t="shared" si="299"/>
        <v>9.8421842792394827</v>
      </c>
      <c r="N1776" s="9">
        <f t="shared" si="298"/>
        <v>1968.4368558478966</v>
      </c>
      <c r="O1776" s="7">
        <f t="shared" ca="1" si="294"/>
        <v>1779.9999999999955</v>
      </c>
      <c r="P1776" s="2" t="str">
        <f t="shared" ca="1" si="295"/>
        <v xml:space="preserve"> </v>
      </c>
      <c r="Q1776" t="str">
        <f t="shared" ca="1" si="296"/>
        <v>B</v>
      </c>
      <c r="R1776">
        <f t="shared" ca="1" si="292"/>
        <v>350</v>
      </c>
      <c r="S1776">
        <f t="shared" ca="1" si="293"/>
        <v>-12770.000000000011</v>
      </c>
    </row>
    <row r="1777" spans="1:19" x14ac:dyDescent="0.25">
      <c r="A1777" s="1">
        <v>39128</v>
      </c>
      <c r="B1777">
        <v>770</v>
      </c>
      <c r="C1777">
        <v>771.3</v>
      </c>
      <c r="D1777">
        <v>762.8</v>
      </c>
      <c r="E1777">
        <v>767.7</v>
      </c>
      <c r="F1777">
        <v>23102</v>
      </c>
      <c r="G1777">
        <f t="shared" si="297"/>
        <v>8.5</v>
      </c>
      <c r="H1777" s="2" t="str">
        <f ca="1">IF($C1777&gt;MAX($C1776:OFFSET($C1777,-$H$2+1,0)),"B",IF($D1777&lt;MIN($D1776:OFFSET($D1777,-$H$2+1,0)),"S",H1776))</f>
        <v>B</v>
      </c>
      <c r="I1777" s="2" t="str">
        <f ca="1">IF($C1777&gt;MAX($C1776:OFFSET($C1777,-$I$2+1,0)),"B",IF($D1777&lt;MIN($D1776:OFFSET($D1777,-$I$2+1,0)),"S",I1776))</f>
        <v>B</v>
      </c>
      <c r="J1777" s="2" t="str">
        <f t="shared" ca="1" si="289"/>
        <v>B</v>
      </c>
      <c r="K1777">
        <f t="shared" ca="1" si="290"/>
        <v>-59.999999999990905</v>
      </c>
      <c r="L1777">
        <f t="shared" ca="1" si="291"/>
        <v>-7160.0000000000018</v>
      </c>
      <c r="M1777" s="8">
        <f t="shared" si="299"/>
        <v>9.7750750652775089</v>
      </c>
      <c r="N1777" s="9">
        <f t="shared" si="298"/>
        <v>1955.0150130555019</v>
      </c>
      <c r="O1777" s="7">
        <f t="shared" ca="1" si="294"/>
        <v>1720.0000000000045</v>
      </c>
      <c r="P1777" s="2" t="str">
        <f t="shared" ca="1" si="295"/>
        <v xml:space="preserve"> </v>
      </c>
      <c r="Q1777" t="str">
        <f t="shared" ca="1" si="296"/>
        <v>B</v>
      </c>
      <c r="R1777">
        <f t="shared" ca="1" si="292"/>
        <v>-59.999999999990905</v>
      </c>
      <c r="S1777">
        <f t="shared" ca="1" si="293"/>
        <v>-12830.000000000002</v>
      </c>
    </row>
    <row r="1778" spans="1:19" x14ac:dyDescent="0.25">
      <c r="A1778" s="1">
        <v>39129</v>
      </c>
      <c r="B1778">
        <v>770.4</v>
      </c>
      <c r="C1778">
        <v>770.4</v>
      </c>
      <c r="D1778">
        <v>763</v>
      </c>
      <c r="E1778">
        <v>769.1</v>
      </c>
      <c r="F1778">
        <v>35244</v>
      </c>
      <c r="G1778">
        <f t="shared" si="297"/>
        <v>7.3999999999999773</v>
      </c>
      <c r="H1778" s="2" t="str">
        <f ca="1">IF($C1778&gt;MAX($C1777:OFFSET($C1778,-$H$2+1,0)),"B",IF($D1778&lt;MIN($D1777:OFFSET($D1778,-$H$2+1,0)),"S",H1777))</f>
        <v>B</v>
      </c>
      <c r="I1778" s="2" t="str">
        <f ca="1">IF($C1778&gt;MAX($C1777:OFFSET($C1778,-$I$2+1,0)),"B",IF($D1778&lt;MIN($D1777:OFFSET($D1778,-$I$2+1,0)),"S",I1777))</f>
        <v>B</v>
      </c>
      <c r="J1778" s="2" t="str">
        <f t="shared" ca="1" si="289"/>
        <v>B</v>
      </c>
      <c r="K1778">
        <f t="shared" ca="1" si="290"/>
        <v>139.99999999999773</v>
      </c>
      <c r="L1778">
        <f t="shared" ca="1" si="291"/>
        <v>-7020.0000000000036</v>
      </c>
      <c r="M1778" s="8">
        <f t="shared" si="299"/>
        <v>9.6563213120136329</v>
      </c>
      <c r="N1778" s="9">
        <f t="shared" si="298"/>
        <v>1931.2642624027267</v>
      </c>
      <c r="O1778" s="7">
        <f t="shared" ca="1" si="294"/>
        <v>1860.0000000000023</v>
      </c>
      <c r="P1778" s="2" t="str">
        <f t="shared" ca="1" si="295"/>
        <v xml:space="preserve"> </v>
      </c>
      <c r="Q1778" t="str">
        <f t="shared" ca="1" si="296"/>
        <v>B</v>
      </c>
      <c r="R1778">
        <f t="shared" ca="1" si="292"/>
        <v>139.99999999999773</v>
      </c>
      <c r="S1778">
        <f t="shared" ca="1" si="293"/>
        <v>-12690.000000000004</v>
      </c>
    </row>
    <row r="1779" spans="1:19" x14ac:dyDescent="0.25">
      <c r="A1779" s="1">
        <v>39133</v>
      </c>
      <c r="B1779">
        <v>769.5</v>
      </c>
      <c r="C1779">
        <v>774.1</v>
      </c>
      <c r="D1779">
        <v>755.3</v>
      </c>
      <c r="E1779">
        <v>757.3</v>
      </c>
      <c r="F1779">
        <v>25291</v>
      </c>
      <c r="G1779">
        <f t="shared" si="297"/>
        <v>18.800000000000068</v>
      </c>
      <c r="H1779" s="2" t="str">
        <f ca="1">IF($C1779&gt;MAX($C1778:OFFSET($C1779,-$H$2+1,0)),"B",IF($D1779&lt;MIN($D1778:OFFSET($D1779,-$H$2+1,0)),"S",H1778))</f>
        <v>B</v>
      </c>
      <c r="I1779" s="2" t="str">
        <f ca="1">IF($C1779&gt;MAX($C1778:OFFSET($C1779,-$I$2+1,0)),"B",IF($D1779&lt;MIN($D1778:OFFSET($D1779,-$I$2+1,0)),"S",I1778))</f>
        <v>B</v>
      </c>
      <c r="J1779" s="2" t="str">
        <f t="shared" ca="1" si="289"/>
        <v>B</v>
      </c>
      <c r="K1779">
        <f t="shared" ca="1" si="290"/>
        <v>-1180.0000000000068</v>
      </c>
      <c r="L1779">
        <f t="shared" ca="1" si="291"/>
        <v>-8200.0000000000109</v>
      </c>
      <c r="M1779" s="8">
        <f t="shared" si="299"/>
        <v>10.113505246412954</v>
      </c>
      <c r="N1779" s="9">
        <f t="shared" si="298"/>
        <v>2022.7010492825907</v>
      </c>
      <c r="O1779" s="7">
        <f t="shared" ca="1" si="294"/>
        <v>679.99999999999545</v>
      </c>
      <c r="P1779" s="2" t="str">
        <f t="shared" ca="1" si="295"/>
        <v xml:space="preserve"> </v>
      </c>
      <c r="Q1779" t="str">
        <f t="shared" ca="1" si="296"/>
        <v>B</v>
      </c>
      <c r="R1779">
        <f t="shared" ca="1" si="292"/>
        <v>-1180.0000000000068</v>
      </c>
      <c r="S1779">
        <f t="shared" ca="1" si="293"/>
        <v>-13870.000000000011</v>
      </c>
    </row>
    <row r="1780" spans="1:19" x14ac:dyDescent="0.25">
      <c r="A1780" s="1">
        <v>39134</v>
      </c>
      <c r="B1780">
        <v>757.1</v>
      </c>
      <c r="C1780">
        <v>782.7</v>
      </c>
      <c r="D1780">
        <v>756.8</v>
      </c>
      <c r="E1780">
        <v>780.3</v>
      </c>
      <c r="F1780">
        <v>28223</v>
      </c>
      <c r="G1780">
        <f t="shared" si="297"/>
        <v>25.900000000000091</v>
      </c>
      <c r="H1780" s="2" t="str">
        <f ca="1">IF($C1780&gt;MAX($C1779:OFFSET($C1780,-$H$2+1,0)),"B",IF($D1780&lt;MIN($D1779:OFFSET($D1780,-$H$2+1,0)),"S",H1779))</f>
        <v>B</v>
      </c>
      <c r="I1780" s="2" t="str">
        <f ca="1">IF($C1780&gt;MAX($C1779:OFFSET($C1780,-$I$2+1,0)),"B",IF($D1780&lt;MIN($D1779:OFFSET($D1780,-$I$2+1,0)),"S",I1779))</f>
        <v>B</v>
      </c>
      <c r="J1780" s="2" t="str">
        <f t="shared" ca="1" si="289"/>
        <v>B</v>
      </c>
      <c r="K1780">
        <f t="shared" ca="1" si="290"/>
        <v>2300</v>
      </c>
      <c r="L1780">
        <f t="shared" ca="1" si="291"/>
        <v>-5900.0000000000109</v>
      </c>
      <c r="M1780" s="8">
        <f t="shared" si="299"/>
        <v>10.90282998409231</v>
      </c>
      <c r="N1780" s="9">
        <f t="shared" si="298"/>
        <v>2180.5659968184623</v>
      </c>
      <c r="O1780" s="7">
        <f t="shared" ca="1" si="294"/>
        <v>2979.9999999999955</v>
      </c>
      <c r="P1780" s="2" t="str">
        <f t="shared" ca="1" si="295"/>
        <v xml:space="preserve"> </v>
      </c>
      <c r="Q1780" t="str">
        <f t="shared" ca="1" si="296"/>
        <v>B</v>
      </c>
      <c r="R1780">
        <f t="shared" ca="1" si="292"/>
        <v>2300</v>
      </c>
      <c r="S1780">
        <f t="shared" ca="1" si="293"/>
        <v>-11570.000000000011</v>
      </c>
    </row>
    <row r="1781" spans="1:19" x14ac:dyDescent="0.25">
      <c r="A1781" s="1">
        <v>39135</v>
      </c>
      <c r="B1781">
        <v>779</v>
      </c>
      <c r="C1781">
        <v>781</v>
      </c>
      <c r="D1781">
        <v>775</v>
      </c>
      <c r="E1781">
        <v>779.3</v>
      </c>
      <c r="F1781">
        <v>29744</v>
      </c>
      <c r="G1781">
        <f t="shared" si="297"/>
        <v>6</v>
      </c>
      <c r="H1781" s="2" t="str">
        <f ca="1">IF($C1781&gt;MAX($C1780:OFFSET($C1781,-$H$2+1,0)),"B",IF($D1781&lt;MIN($D1780:OFFSET($D1781,-$H$2+1,0)),"S",H1780))</f>
        <v>B</v>
      </c>
      <c r="I1781" s="2" t="str">
        <f ca="1">IF($C1781&gt;MAX($C1780:OFFSET($C1781,-$I$2+1,0)),"B",IF($D1781&lt;MIN($D1780:OFFSET($D1781,-$I$2+1,0)),"S",I1780))</f>
        <v>B</v>
      </c>
      <c r="J1781" s="2" t="str">
        <f t="shared" ca="1" si="289"/>
        <v>B</v>
      </c>
      <c r="K1781">
        <f t="shared" ca="1" si="290"/>
        <v>-100</v>
      </c>
      <c r="L1781">
        <f t="shared" ca="1" si="291"/>
        <v>-6000.0000000000109</v>
      </c>
      <c r="M1781" s="8">
        <f t="shared" si="299"/>
        <v>10.657688484887695</v>
      </c>
      <c r="N1781" s="9">
        <f t="shared" si="298"/>
        <v>2131.5376969775389</v>
      </c>
      <c r="O1781" s="7">
        <f t="shared" ca="1" si="294"/>
        <v>2879.9999999999955</v>
      </c>
      <c r="P1781" s="2" t="str">
        <f t="shared" ca="1" si="295"/>
        <v xml:space="preserve"> </v>
      </c>
      <c r="Q1781" t="str">
        <f t="shared" ca="1" si="296"/>
        <v>B</v>
      </c>
      <c r="R1781">
        <f t="shared" ca="1" si="292"/>
        <v>-100</v>
      </c>
      <c r="S1781">
        <f t="shared" ca="1" si="293"/>
        <v>-11670.000000000011</v>
      </c>
    </row>
    <row r="1782" spans="1:19" x14ac:dyDescent="0.25">
      <c r="A1782" s="1">
        <v>39136</v>
      </c>
      <c r="B1782">
        <v>777.5</v>
      </c>
      <c r="C1782">
        <v>788.2</v>
      </c>
      <c r="D1782">
        <v>772.5</v>
      </c>
      <c r="E1782">
        <v>783</v>
      </c>
      <c r="F1782">
        <v>31586</v>
      </c>
      <c r="G1782">
        <f t="shared" si="297"/>
        <v>15.700000000000045</v>
      </c>
      <c r="H1782" s="2" t="str">
        <f ca="1">IF($C1782&gt;MAX($C1781:OFFSET($C1782,-$H$2+1,0)),"B",IF($D1782&lt;MIN($D1781:OFFSET($D1782,-$H$2+1,0)),"S",H1781))</f>
        <v>B</v>
      </c>
      <c r="I1782" s="2" t="str">
        <f ca="1">IF($C1782&gt;MAX($C1781:OFFSET($C1782,-$I$2+1,0)),"B",IF($D1782&lt;MIN($D1781:OFFSET($D1782,-$I$2+1,0)),"S",I1781))</f>
        <v>B</v>
      </c>
      <c r="J1782" s="2" t="str">
        <f t="shared" ca="1" si="289"/>
        <v>B</v>
      </c>
      <c r="K1782">
        <f t="shared" ca="1" si="290"/>
        <v>370.00000000000455</v>
      </c>
      <c r="L1782">
        <f t="shared" ca="1" si="291"/>
        <v>-5630.0000000000064</v>
      </c>
      <c r="M1782" s="8">
        <f t="shared" si="299"/>
        <v>10.909804060643312</v>
      </c>
      <c r="N1782" s="9">
        <f t="shared" si="298"/>
        <v>2181.9608121286624</v>
      </c>
      <c r="O1782" s="7">
        <f t="shared" ca="1" si="294"/>
        <v>3250</v>
      </c>
      <c r="P1782" s="2" t="str">
        <f t="shared" ca="1" si="295"/>
        <v xml:space="preserve"> </v>
      </c>
      <c r="Q1782" t="str">
        <f t="shared" ca="1" si="296"/>
        <v>B</v>
      </c>
      <c r="R1782">
        <f t="shared" ca="1" si="292"/>
        <v>370.00000000000455</v>
      </c>
      <c r="S1782">
        <f t="shared" ca="1" si="293"/>
        <v>-11300.000000000007</v>
      </c>
    </row>
    <row r="1783" spans="1:19" x14ac:dyDescent="0.25">
      <c r="A1783" s="1">
        <v>39139</v>
      </c>
      <c r="B1783">
        <v>780.9</v>
      </c>
      <c r="C1783">
        <v>788.1</v>
      </c>
      <c r="D1783">
        <v>780.9</v>
      </c>
      <c r="E1783">
        <v>786.1</v>
      </c>
      <c r="F1783">
        <v>31377</v>
      </c>
      <c r="G1783">
        <f t="shared" si="297"/>
        <v>7.2000000000000455</v>
      </c>
      <c r="H1783" s="2" t="str">
        <f ca="1">IF($C1783&gt;MAX($C1782:OFFSET($C1783,-$H$2+1,0)),"B",IF($D1783&lt;MIN($D1782:OFFSET($D1783,-$H$2+1,0)),"S",H1782))</f>
        <v>B</v>
      </c>
      <c r="I1783" s="2" t="str">
        <f ca="1">IF($C1783&gt;MAX($C1782:OFFSET($C1783,-$I$2+1,0)),"B",IF($D1783&lt;MIN($D1782:OFFSET($D1783,-$I$2+1,0)),"S",I1782))</f>
        <v>B</v>
      </c>
      <c r="J1783" s="2" t="str">
        <f t="shared" ca="1" si="289"/>
        <v>B</v>
      </c>
      <c r="K1783">
        <f t="shared" ca="1" si="290"/>
        <v>310.00000000000227</v>
      </c>
      <c r="L1783">
        <f t="shared" ca="1" si="291"/>
        <v>-5320.0000000000036</v>
      </c>
      <c r="M1783" s="8">
        <f t="shared" si="299"/>
        <v>10.724313857611149</v>
      </c>
      <c r="N1783" s="9">
        <f t="shared" si="298"/>
        <v>2144.8627715222297</v>
      </c>
      <c r="O1783" s="7">
        <f t="shared" ca="1" si="294"/>
        <v>3560.0000000000023</v>
      </c>
      <c r="P1783" s="2" t="str">
        <f t="shared" ca="1" si="295"/>
        <v xml:space="preserve"> </v>
      </c>
      <c r="Q1783" t="str">
        <f t="shared" ca="1" si="296"/>
        <v>B</v>
      </c>
      <c r="R1783">
        <f t="shared" ca="1" si="292"/>
        <v>310.00000000000227</v>
      </c>
      <c r="S1783">
        <f t="shared" ca="1" si="293"/>
        <v>-10990.000000000005</v>
      </c>
    </row>
    <row r="1784" spans="1:19" x14ac:dyDescent="0.25">
      <c r="A1784" s="1">
        <v>39140</v>
      </c>
      <c r="B1784">
        <v>786.2</v>
      </c>
      <c r="C1784">
        <v>788.8</v>
      </c>
      <c r="D1784">
        <v>756.3</v>
      </c>
      <c r="E1784">
        <v>783.5</v>
      </c>
      <c r="F1784">
        <v>40741</v>
      </c>
      <c r="G1784">
        <f t="shared" si="297"/>
        <v>32.5</v>
      </c>
      <c r="H1784" s="2" t="str">
        <f ca="1">IF($C1784&gt;MAX($C1783:OFFSET($C1784,-$H$2+1,0)),"B",IF($D1784&lt;MIN($D1783:OFFSET($D1784,-$H$2+1,0)),"S",H1783))</f>
        <v>B</v>
      </c>
      <c r="I1784" s="2" t="str">
        <f ca="1">IF($C1784&gt;MAX($C1783:OFFSET($C1784,-$I$2+1,0)),"B",IF($D1784&lt;MIN($D1783:OFFSET($D1784,-$I$2+1,0)),"S",I1783))</f>
        <v>B</v>
      </c>
      <c r="J1784" s="2" t="str">
        <f t="shared" ca="1" si="289"/>
        <v>B</v>
      </c>
      <c r="K1784">
        <f t="shared" ca="1" si="290"/>
        <v>-260.00000000000227</v>
      </c>
      <c r="L1784">
        <f t="shared" ca="1" si="291"/>
        <v>-5580.0000000000055</v>
      </c>
      <c r="M1784" s="8">
        <f t="shared" si="299"/>
        <v>11.813098164730592</v>
      </c>
      <c r="N1784" s="9">
        <f t="shared" si="298"/>
        <v>2362.6196329461186</v>
      </c>
      <c r="O1784" s="7">
        <f t="shared" ca="1" si="294"/>
        <v>3300</v>
      </c>
      <c r="P1784" s="2" t="str">
        <f t="shared" ca="1" si="295"/>
        <v xml:space="preserve"> </v>
      </c>
      <c r="Q1784" t="str">
        <f t="shared" ca="1" si="296"/>
        <v>B</v>
      </c>
      <c r="R1784">
        <f t="shared" ca="1" si="292"/>
        <v>-260.00000000000227</v>
      </c>
      <c r="S1784">
        <f t="shared" ca="1" si="293"/>
        <v>-11250.000000000007</v>
      </c>
    </row>
    <row r="1785" spans="1:19" x14ac:dyDescent="0.25">
      <c r="A1785" s="1">
        <v>39141</v>
      </c>
      <c r="B1785">
        <v>765.7</v>
      </c>
      <c r="C1785">
        <v>776.8</v>
      </c>
      <c r="D1785">
        <v>760.3</v>
      </c>
      <c r="E1785">
        <v>768.8</v>
      </c>
      <c r="F1785">
        <v>68113</v>
      </c>
      <c r="G1785">
        <f t="shared" si="297"/>
        <v>23.200000000000045</v>
      </c>
      <c r="H1785" s="2" t="str">
        <f ca="1">IF($C1785&gt;MAX($C1784:OFFSET($C1785,-$H$2+1,0)),"B",IF($D1785&lt;MIN($D1784:OFFSET($D1785,-$H$2+1,0)),"S",H1784))</f>
        <v>B</v>
      </c>
      <c r="I1785" s="2" t="str">
        <f ca="1">IF($C1785&gt;MAX($C1784:OFFSET($C1785,-$I$2+1,0)),"B",IF($D1785&lt;MIN($D1784:OFFSET($D1785,-$I$2+1,0)),"S",I1784))</f>
        <v>B</v>
      </c>
      <c r="J1785" s="2" t="str">
        <f t="shared" ca="1" si="289"/>
        <v>B</v>
      </c>
      <c r="K1785">
        <f t="shared" ca="1" si="290"/>
        <v>-1470.0000000000045</v>
      </c>
      <c r="L1785">
        <f t="shared" ca="1" si="291"/>
        <v>-7050.00000000001</v>
      </c>
      <c r="M1785" s="8">
        <f t="shared" si="299"/>
        <v>12.382443256494065</v>
      </c>
      <c r="N1785" s="9">
        <f t="shared" si="298"/>
        <v>2476.4886512988132</v>
      </c>
      <c r="O1785" s="7">
        <f t="shared" ca="1" si="294"/>
        <v>1829.9999999999955</v>
      </c>
      <c r="P1785" s="2" t="str">
        <f t="shared" ca="1" si="295"/>
        <v xml:space="preserve"> </v>
      </c>
      <c r="Q1785" t="str">
        <f t="shared" ca="1" si="296"/>
        <v>B</v>
      </c>
      <c r="R1785">
        <f t="shared" ca="1" si="292"/>
        <v>-1470.0000000000045</v>
      </c>
      <c r="S1785">
        <f t="shared" ca="1" si="293"/>
        <v>-12720.000000000011</v>
      </c>
    </row>
    <row r="1786" spans="1:19" x14ac:dyDescent="0.25">
      <c r="A1786" s="1">
        <v>39142</v>
      </c>
      <c r="B1786">
        <v>769.1</v>
      </c>
      <c r="C1786">
        <v>776.5</v>
      </c>
      <c r="D1786">
        <v>760.8</v>
      </c>
      <c r="E1786">
        <v>761.4</v>
      </c>
      <c r="F1786">
        <v>47839</v>
      </c>
      <c r="G1786">
        <f t="shared" si="297"/>
        <v>15.700000000000045</v>
      </c>
      <c r="H1786" s="2" t="str">
        <f ca="1">IF($C1786&gt;MAX($C1785:OFFSET($C1786,-$H$2+1,0)),"B",IF($D1786&lt;MIN($D1785:OFFSET($D1786,-$H$2+1,0)),"S",H1785))</f>
        <v>B</v>
      </c>
      <c r="I1786" s="2" t="str">
        <f ca="1">IF($C1786&gt;MAX($C1785:OFFSET($C1786,-$I$2+1,0)),"B",IF($D1786&lt;MIN($D1785:OFFSET($D1786,-$I$2+1,0)),"S",I1785))</f>
        <v>B</v>
      </c>
      <c r="J1786" s="2" t="str">
        <f t="shared" ca="1" si="289"/>
        <v>B</v>
      </c>
      <c r="K1786">
        <f t="shared" ca="1" si="290"/>
        <v>-739.99999999999773</v>
      </c>
      <c r="L1786">
        <f t="shared" ca="1" si="291"/>
        <v>-7790.0000000000073</v>
      </c>
      <c r="M1786" s="8">
        <f t="shared" si="299"/>
        <v>12.548321093669363</v>
      </c>
      <c r="N1786" s="9">
        <f t="shared" si="298"/>
        <v>2509.6642187338725</v>
      </c>
      <c r="O1786" s="7">
        <f t="shared" ca="1" si="294"/>
        <v>1089.9999999999977</v>
      </c>
      <c r="P1786" s="2" t="str">
        <f t="shared" ca="1" si="295"/>
        <v xml:space="preserve"> </v>
      </c>
      <c r="Q1786" t="str">
        <f t="shared" ca="1" si="296"/>
        <v>B</v>
      </c>
      <c r="R1786">
        <f t="shared" ca="1" si="292"/>
        <v>-739.99999999999773</v>
      </c>
      <c r="S1786">
        <f t="shared" ca="1" si="293"/>
        <v>-13460.000000000009</v>
      </c>
    </row>
    <row r="1787" spans="1:19" x14ac:dyDescent="0.25">
      <c r="A1787" s="1">
        <v>39143</v>
      </c>
      <c r="B1787">
        <v>763.1</v>
      </c>
      <c r="C1787">
        <v>764.5</v>
      </c>
      <c r="D1787">
        <v>737.6</v>
      </c>
      <c r="E1787">
        <v>740.4</v>
      </c>
      <c r="F1787">
        <v>45022</v>
      </c>
      <c r="G1787">
        <f t="shared" si="297"/>
        <v>26.899999999999977</v>
      </c>
      <c r="H1787" s="2" t="str">
        <f ca="1">IF($C1787&gt;MAX($C1786:OFFSET($C1787,-$H$2+1,0)),"B",IF($D1787&lt;MIN($D1786:OFFSET($D1787,-$H$2+1,0)),"S",H1786))</f>
        <v>B</v>
      </c>
      <c r="I1787" s="2" t="str">
        <f ca="1">IF($C1787&gt;MAX($C1786:OFFSET($C1787,-$I$2+1,0)),"B",IF($D1787&lt;MIN($D1786:OFFSET($D1787,-$I$2+1,0)),"S",I1786))</f>
        <v>S</v>
      </c>
      <c r="J1787" s="2" t="str">
        <f t="shared" ca="1" si="289"/>
        <v>X</v>
      </c>
      <c r="K1787">
        <f t="shared" ca="1" si="290"/>
        <v>-2100</v>
      </c>
      <c r="L1787">
        <f t="shared" ca="1" si="291"/>
        <v>-9890.0000000000073</v>
      </c>
      <c r="M1787" s="8">
        <f t="shared" si="299"/>
        <v>13.265905038985895</v>
      </c>
      <c r="N1787" s="9">
        <f t="shared" si="298"/>
        <v>2653.1810077971791</v>
      </c>
      <c r="O1787" s="7">
        <f t="shared" ca="1" si="294"/>
        <v>0</v>
      </c>
      <c r="P1787" s="2" t="str">
        <f t="shared" ca="1" si="295"/>
        <v xml:space="preserve"> </v>
      </c>
      <c r="Q1787" t="str">
        <f t="shared" ca="1" si="296"/>
        <v>X</v>
      </c>
      <c r="R1787">
        <f t="shared" ca="1" si="292"/>
        <v>-2100</v>
      </c>
      <c r="S1787">
        <f t="shared" ca="1" si="293"/>
        <v>-15560.000000000009</v>
      </c>
    </row>
    <row r="1788" spans="1:19" x14ac:dyDescent="0.25">
      <c r="A1788" s="1">
        <v>39146</v>
      </c>
      <c r="B1788">
        <v>741.9</v>
      </c>
      <c r="C1788">
        <v>743.3</v>
      </c>
      <c r="D1788">
        <v>731.4</v>
      </c>
      <c r="E1788">
        <v>735.5</v>
      </c>
      <c r="F1788">
        <v>43316</v>
      </c>
      <c r="G1788">
        <f t="shared" si="297"/>
        <v>11.899999999999977</v>
      </c>
      <c r="H1788" s="2" t="str">
        <f ca="1">IF($C1788&gt;MAX($C1787:OFFSET($C1788,-$H$2+1,0)),"B",IF($D1788&lt;MIN($D1787:OFFSET($D1788,-$H$2+1,0)),"S",H1787))</f>
        <v>B</v>
      </c>
      <c r="I1788" s="2" t="str">
        <f ca="1">IF($C1788&gt;MAX($C1787:OFFSET($C1788,-$I$2+1,0)),"B",IF($D1788&lt;MIN($D1787:OFFSET($D1788,-$I$2+1,0)),"S",I1787))</f>
        <v>S</v>
      </c>
      <c r="J1788" s="2" t="str">
        <f t="shared" ca="1" si="289"/>
        <v>X</v>
      </c>
      <c r="K1788">
        <f t="shared" ca="1" si="290"/>
        <v>0</v>
      </c>
      <c r="L1788">
        <f t="shared" ca="1" si="291"/>
        <v>-9890.0000000000073</v>
      </c>
      <c r="M1788" s="8">
        <f t="shared" si="299"/>
        <v>13.197609787036601</v>
      </c>
      <c r="N1788" s="9">
        <f t="shared" si="298"/>
        <v>2639.5219574073203</v>
      </c>
      <c r="O1788" s="7">
        <f t="shared" ca="1" si="294"/>
        <v>0</v>
      </c>
      <c r="P1788" s="2" t="str">
        <f t="shared" ca="1" si="295"/>
        <v xml:space="preserve"> </v>
      </c>
      <c r="Q1788" t="str">
        <f t="shared" ca="1" si="296"/>
        <v>X</v>
      </c>
      <c r="R1788">
        <f t="shared" ca="1" si="292"/>
        <v>0</v>
      </c>
      <c r="S1788">
        <f t="shared" ca="1" si="293"/>
        <v>-15560.000000000009</v>
      </c>
    </row>
    <row r="1789" spans="1:19" x14ac:dyDescent="0.25">
      <c r="A1789" s="1">
        <v>39147</v>
      </c>
      <c r="B1789">
        <v>734.7</v>
      </c>
      <c r="C1789">
        <v>746.3</v>
      </c>
      <c r="D1789">
        <v>730.8</v>
      </c>
      <c r="E1789">
        <v>742.5</v>
      </c>
      <c r="F1789">
        <v>42051</v>
      </c>
      <c r="G1789">
        <f t="shared" si="297"/>
        <v>15.5</v>
      </c>
      <c r="H1789" s="2" t="str">
        <f ca="1">IF($C1789&gt;MAX($C1788:OFFSET($C1789,-$H$2+1,0)),"B",IF($D1789&lt;MIN($D1788:OFFSET($D1789,-$H$2+1,0)),"S",H1788))</f>
        <v>B</v>
      </c>
      <c r="I1789" s="2" t="str">
        <f ca="1">IF($C1789&gt;MAX($C1788:OFFSET($C1789,-$I$2+1,0)),"B",IF($D1789&lt;MIN($D1788:OFFSET($D1789,-$I$2+1,0)),"S",I1788))</f>
        <v>S</v>
      </c>
      <c r="J1789" s="2" t="str">
        <f t="shared" ref="J1789:J1852" ca="1" si="300">IF(H1789=I1789,I1789,"X")</f>
        <v>X</v>
      </c>
      <c r="K1789">
        <f t="shared" ca="1" si="290"/>
        <v>0</v>
      </c>
      <c r="L1789">
        <f t="shared" ca="1" si="291"/>
        <v>-9890.0000000000073</v>
      </c>
      <c r="M1789" s="8">
        <f t="shared" si="299"/>
        <v>13.312729297684772</v>
      </c>
      <c r="N1789" s="9">
        <f t="shared" si="298"/>
        <v>2662.5458595369546</v>
      </c>
      <c r="O1789" s="7">
        <f t="shared" ca="1" si="294"/>
        <v>0</v>
      </c>
      <c r="P1789" s="2" t="str">
        <f t="shared" ca="1" si="295"/>
        <v xml:space="preserve"> </v>
      </c>
      <c r="Q1789" t="str">
        <f t="shared" ca="1" si="296"/>
        <v>X</v>
      </c>
      <c r="R1789">
        <f t="shared" ca="1" si="292"/>
        <v>0</v>
      </c>
      <c r="S1789">
        <f t="shared" ca="1" si="293"/>
        <v>-15560.000000000009</v>
      </c>
    </row>
    <row r="1790" spans="1:19" x14ac:dyDescent="0.25">
      <c r="A1790" s="1">
        <v>39148</v>
      </c>
      <c r="B1790">
        <v>745.4</v>
      </c>
      <c r="C1790">
        <v>750</v>
      </c>
      <c r="D1790">
        <v>740.8</v>
      </c>
      <c r="E1790">
        <v>749.2</v>
      </c>
      <c r="F1790">
        <v>27333</v>
      </c>
      <c r="G1790">
        <f t="shared" si="297"/>
        <v>9.2000000000000455</v>
      </c>
      <c r="H1790" s="2" t="str">
        <f ca="1">IF($C1790&gt;MAX($C1789:OFFSET($C1790,-$H$2+1,0)),"B",IF($D1790&lt;MIN($D1789:OFFSET($D1790,-$H$2+1,0)),"S",H1789))</f>
        <v>B</v>
      </c>
      <c r="I1790" s="2" t="str">
        <f ca="1">IF($C1790&gt;MAX($C1789:OFFSET($C1790,-$I$2+1,0)),"B",IF($D1790&lt;MIN($D1789:OFFSET($D1790,-$I$2+1,0)),"S",I1789))</f>
        <v>S</v>
      </c>
      <c r="J1790" s="2" t="str">
        <f t="shared" ca="1" si="300"/>
        <v>X</v>
      </c>
      <c r="K1790">
        <f t="shared" ref="K1790:K1853" ca="1" si="301">IF(J1789="B",$K$2*(E1790-E1789),IF(J1789="S",$K$2*(E1789-E1790),0))</f>
        <v>0</v>
      </c>
      <c r="L1790">
        <f t="shared" ref="L1790:L1853" ca="1" si="302">L1789+K1790</f>
        <v>-9890.0000000000073</v>
      </c>
      <c r="M1790" s="8">
        <f t="shared" si="299"/>
        <v>13.107092832800536</v>
      </c>
      <c r="N1790" s="9">
        <f t="shared" si="298"/>
        <v>2621.4185665601071</v>
      </c>
      <c r="O1790" s="7">
        <f t="shared" ca="1" si="294"/>
        <v>0</v>
      </c>
      <c r="P1790" s="2" t="str">
        <f t="shared" ca="1" si="295"/>
        <v xml:space="preserve"> </v>
      </c>
      <c r="Q1790" t="str">
        <f t="shared" ca="1" si="296"/>
        <v>X</v>
      </c>
      <c r="R1790">
        <f t="shared" ref="R1790:R1853" ca="1" si="303">IF(Q1789&lt;&gt;"X",K1790,0)</f>
        <v>0</v>
      </c>
      <c r="S1790">
        <f t="shared" ref="S1790:S1853" ca="1" si="304">S1789+R1790</f>
        <v>-15560.000000000009</v>
      </c>
    </row>
    <row r="1791" spans="1:19" x14ac:dyDescent="0.25">
      <c r="A1791" s="1">
        <v>39149</v>
      </c>
      <c r="B1791">
        <v>747.5</v>
      </c>
      <c r="C1791">
        <v>754</v>
      </c>
      <c r="D1791">
        <v>745.3</v>
      </c>
      <c r="E1791">
        <v>751.8</v>
      </c>
      <c r="F1791">
        <v>28915</v>
      </c>
      <c r="G1791">
        <f t="shared" si="297"/>
        <v>8.7000000000000455</v>
      </c>
      <c r="H1791" s="2" t="str">
        <f ca="1">IF($C1791&gt;MAX($C1790:OFFSET($C1791,-$H$2+1,0)),"B",IF($D1791&lt;MIN($D1790:OFFSET($D1791,-$H$2+1,0)),"S",H1790))</f>
        <v>B</v>
      </c>
      <c r="I1791" s="2" t="str">
        <f ca="1">IF($C1791&gt;MAX($C1790:OFFSET($C1791,-$I$2+1,0)),"B",IF($D1791&lt;MIN($D1790:OFFSET($D1791,-$I$2+1,0)),"S",I1790))</f>
        <v>S</v>
      </c>
      <c r="J1791" s="2" t="str">
        <f t="shared" ca="1" si="300"/>
        <v>X</v>
      </c>
      <c r="K1791">
        <f t="shared" ca="1" si="301"/>
        <v>0</v>
      </c>
      <c r="L1791">
        <f t="shared" ca="1" si="302"/>
        <v>-9890.0000000000073</v>
      </c>
      <c r="M1791" s="8">
        <f t="shared" si="299"/>
        <v>12.886738191160509</v>
      </c>
      <c r="N1791" s="9">
        <f t="shared" si="298"/>
        <v>2577.3476382321019</v>
      </c>
      <c r="O1791" s="7">
        <f t="shared" ref="O1791:O1854" ca="1" si="305">IF(J1791=J1790,K1791+O1790,0)</f>
        <v>0</v>
      </c>
      <c r="P1791" s="2" t="str">
        <f t="shared" ref="P1791:P1854" ca="1" si="306">IF(O1791&lt;-N1791,"X"," ")</f>
        <v xml:space="preserve"> </v>
      </c>
      <c r="Q1791" t="str">
        <f t="shared" ref="Q1791:Q1854" ca="1" si="307">IF(AND(Q1790&lt;&gt;"X",P1791="X"),"X",IF(AND(Q1790="X",J1791&lt;&gt;J1790),J1791,IF(J1791="X","X",Q1790)))</f>
        <v>X</v>
      </c>
      <c r="R1791">
        <f t="shared" ca="1" si="303"/>
        <v>0</v>
      </c>
      <c r="S1791">
        <f t="shared" ca="1" si="304"/>
        <v>-15560.000000000009</v>
      </c>
    </row>
    <row r="1792" spans="1:19" x14ac:dyDescent="0.25">
      <c r="A1792" s="1">
        <v>39150</v>
      </c>
      <c r="B1792">
        <v>750</v>
      </c>
      <c r="C1792">
        <v>756.1</v>
      </c>
      <c r="D1792">
        <v>745.1</v>
      </c>
      <c r="E1792">
        <v>748.3</v>
      </c>
      <c r="F1792">
        <v>35349</v>
      </c>
      <c r="G1792">
        <f t="shared" si="297"/>
        <v>11</v>
      </c>
      <c r="H1792" s="2" t="str">
        <f ca="1">IF($C1792&gt;MAX($C1791:OFFSET($C1792,-$H$2+1,0)),"B",IF($D1792&lt;MIN($D1791:OFFSET($D1792,-$H$2+1,0)),"S",H1791))</f>
        <v>B</v>
      </c>
      <c r="I1792" s="2" t="str">
        <f ca="1">IF($C1792&gt;MAX($C1791:OFFSET($C1792,-$I$2+1,0)),"B",IF($D1792&lt;MIN($D1791:OFFSET($D1792,-$I$2+1,0)),"S",I1791))</f>
        <v>S</v>
      </c>
      <c r="J1792" s="2" t="str">
        <f t="shared" ca="1" si="300"/>
        <v>X</v>
      </c>
      <c r="K1792">
        <f t="shared" ca="1" si="301"/>
        <v>0</v>
      </c>
      <c r="L1792">
        <f t="shared" ca="1" si="302"/>
        <v>-9890.0000000000073</v>
      </c>
      <c r="M1792" s="8">
        <f t="shared" si="299"/>
        <v>12.792401281602483</v>
      </c>
      <c r="N1792" s="9">
        <f t="shared" si="298"/>
        <v>2558.4802563204967</v>
      </c>
      <c r="O1792" s="7">
        <f t="shared" ca="1" si="305"/>
        <v>0</v>
      </c>
      <c r="P1792" s="2" t="str">
        <f t="shared" ca="1" si="306"/>
        <v xml:space="preserve"> </v>
      </c>
      <c r="Q1792" t="str">
        <f t="shared" ca="1" si="307"/>
        <v>X</v>
      </c>
      <c r="R1792">
        <f t="shared" ca="1" si="303"/>
        <v>0</v>
      </c>
      <c r="S1792">
        <f t="shared" ca="1" si="304"/>
        <v>-15560.000000000009</v>
      </c>
    </row>
    <row r="1793" spans="1:19" x14ac:dyDescent="0.25">
      <c r="A1793" s="1">
        <v>39153</v>
      </c>
      <c r="B1793">
        <v>747.2</v>
      </c>
      <c r="C1793">
        <v>751.7</v>
      </c>
      <c r="D1793">
        <v>743.1</v>
      </c>
      <c r="E1793">
        <v>746.6</v>
      </c>
      <c r="F1793">
        <v>42525</v>
      </c>
      <c r="G1793">
        <f t="shared" si="297"/>
        <v>8.6000000000000227</v>
      </c>
      <c r="H1793" s="2" t="str">
        <f ca="1">IF($C1793&gt;MAX($C1792:OFFSET($C1793,-$H$2+1,0)),"B",IF($D1793&lt;MIN($D1792:OFFSET($D1793,-$H$2+1,0)),"S",H1792))</f>
        <v>B</v>
      </c>
      <c r="I1793" s="2" t="str">
        <f ca="1">IF($C1793&gt;MAX($C1792:OFFSET($C1793,-$I$2+1,0)),"B",IF($D1793&lt;MIN($D1792:OFFSET($D1793,-$I$2+1,0)),"S",I1792))</f>
        <v>S</v>
      </c>
      <c r="J1793" s="2" t="str">
        <f t="shared" ca="1" si="300"/>
        <v>X</v>
      </c>
      <c r="K1793">
        <f t="shared" ca="1" si="301"/>
        <v>0</v>
      </c>
      <c r="L1793">
        <f t="shared" ca="1" si="302"/>
        <v>-9890.0000000000073</v>
      </c>
      <c r="M1793" s="8">
        <f t="shared" si="299"/>
        <v>12.58278121752236</v>
      </c>
      <c r="N1793" s="9">
        <f t="shared" si="298"/>
        <v>2516.5562435044721</v>
      </c>
      <c r="O1793" s="7">
        <f t="shared" ca="1" si="305"/>
        <v>0</v>
      </c>
      <c r="P1793" s="2" t="str">
        <f t="shared" ca="1" si="306"/>
        <v xml:space="preserve"> </v>
      </c>
      <c r="Q1793" t="str">
        <f t="shared" ca="1" si="307"/>
        <v>X</v>
      </c>
      <c r="R1793">
        <f t="shared" ca="1" si="303"/>
        <v>0</v>
      </c>
      <c r="S1793">
        <f t="shared" ca="1" si="304"/>
        <v>-15560.000000000009</v>
      </c>
    </row>
    <row r="1794" spans="1:19" x14ac:dyDescent="0.25">
      <c r="A1794" s="1">
        <v>39154</v>
      </c>
      <c r="B1794">
        <v>748.5</v>
      </c>
      <c r="C1794">
        <v>750.1</v>
      </c>
      <c r="D1794">
        <v>739.1</v>
      </c>
      <c r="E1794">
        <v>745.7</v>
      </c>
      <c r="F1794">
        <v>52059</v>
      </c>
      <c r="G1794">
        <f t="shared" si="297"/>
        <v>11</v>
      </c>
      <c r="H1794" s="2" t="str">
        <f ca="1">IF($C1794&gt;MAX($C1793:OFFSET($C1794,-$H$2+1,0)),"B",IF($D1794&lt;MIN($D1793:OFFSET($D1794,-$H$2+1,0)),"S",H1793))</f>
        <v>B</v>
      </c>
      <c r="I1794" s="2" t="str">
        <f ca="1">IF($C1794&gt;MAX($C1793:OFFSET($C1794,-$I$2+1,0)),"B",IF($D1794&lt;MIN($D1793:OFFSET($D1794,-$I$2+1,0)),"S",I1793))</f>
        <v>S</v>
      </c>
      <c r="J1794" s="2" t="str">
        <f t="shared" ca="1" si="300"/>
        <v>X</v>
      </c>
      <c r="K1794">
        <f t="shared" ca="1" si="301"/>
        <v>0</v>
      </c>
      <c r="L1794">
        <f t="shared" ca="1" si="302"/>
        <v>-9890.0000000000073</v>
      </c>
      <c r="M1794" s="8">
        <f t="shared" si="299"/>
        <v>12.503642156646242</v>
      </c>
      <c r="N1794" s="9">
        <f t="shared" si="298"/>
        <v>2500.7284313292485</v>
      </c>
      <c r="O1794" s="7">
        <f t="shared" ca="1" si="305"/>
        <v>0</v>
      </c>
      <c r="P1794" s="2" t="str">
        <f t="shared" ca="1" si="306"/>
        <v xml:space="preserve"> </v>
      </c>
      <c r="Q1794" t="str">
        <f t="shared" ca="1" si="307"/>
        <v>X</v>
      </c>
      <c r="R1794">
        <f t="shared" ca="1" si="303"/>
        <v>0</v>
      </c>
      <c r="S1794">
        <f t="shared" ca="1" si="304"/>
        <v>-15560.000000000009</v>
      </c>
    </row>
    <row r="1795" spans="1:19" x14ac:dyDescent="0.25">
      <c r="A1795" s="1">
        <v>39155</v>
      </c>
      <c r="B1795">
        <v>740.3</v>
      </c>
      <c r="C1795">
        <v>743.3</v>
      </c>
      <c r="D1795">
        <v>733.9</v>
      </c>
      <c r="E1795">
        <v>738.8</v>
      </c>
      <c r="F1795">
        <v>37254</v>
      </c>
      <c r="G1795">
        <f t="shared" si="297"/>
        <v>11.800000000000068</v>
      </c>
      <c r="H1795" s="2" t="str">
        <f ca="1">IF($C1795&gt;MAX($C1794:OFFSET($C1795,-$H$2+1,0)),"B",IF($D1795&lt;MIN($D1794:OFFSET($D1795,-$H$2+1,0)),"S",H1794))</f>
        <v>B</v>
      </c>
      <c r="I1795" s="2" t="str">
        <f ca="1">IF($C1795&gt;MAX($C1794:OFFSET($C1795,-$I$2+1,0)),"B",IF($D1795&lt;MIN($D1794:OFFSET($D1795,-$I$2+1,0)),"S",I1794))</f>
        <v>S</v>
      </c>
      <c r="J1795" s="2" t="str">
        <f t="shared" ca="1" si="300"/>
        <v>X</v>
      </c>
      <c r="K1795">
        <f t="shared" ca="1" si="301"/>
        <v>0</v>
      </c>
      <c r="L1795">
        <f t="shared" ca="1" si="302"/>
        <v>-9890.0000000000073</v>
      </c>
      <c r="M1795" s="8">
        <f t="shared" si="299"/>
        <v>12.468460048813935</v>
      </c>
      <c r="N1795" s="9">
        <f t="shared" si="298"/>
        <v>2493.6920097627867</v>
      </c>
      <c r="O1795" s="7">
        <f t="shared" ca="1" si="305"/>
        <v>0</v>
      </c>
      <c r="P1795" s="2" t="str">
        <f t="shared" ca="1" si="306"/>
        <v xml:space="preserve"> </v>
      </c>
      <c r="Q1795" t="str">
        <f t="shared" ca="1" si="307"/>
        <v>X</v>
      </c>
      <c r="R1795">
        <f t="shared" ca="1" si="303"/>
        <v>0</v>
      </c>
      <c r="S1795">
        <f t="shared" ca="1" si="304"/>
        <v>-15560.000000000009</v>
      </c>
    </row>
    <row r="1796" spans="1:19" x14ac:dyDescent="0.25">
      <c r="A1796" s="1">
        <v>39156</v>
      </c>
      <c r="B1796">
        <v>741.4</v>
      </c>
      <c r="C1796">
        <v>747.6</v>
      </c>
      <c r="D1796">
        <v>740.8</v>
      </c>
      <c r="E1796">
        <v>743.4</v>
      </c>
      <c r="F1796">
        <v>38426</v>
      </c>
      <c r="G1796">
        <f t="shared" ref="G1796:G1859" si="308">MAX(C1796-D1796,C1796-E1795,E1795-D1796)</f>
        <v>8.8000000000000682</v>
      </c>
      <c r="H1796" s="2" t="str">
        <f ca="1">IF($C1796&gt;MAX($C1795:OFFSET($C1796,-$H$2+1,0)),"B",IF($D1796&lt;MIN($D1795:OFFSET($D1796,-$H$2+1,0)),"S",H1795))</f>
        <v>B</v>
      </c>
      <c r="I1796" s="2" t="str">
        <f ca="1">IF($C1796&gt;MAX($C1795:OFFSET($C1796,-$I$2+1,0)),"B",IF($D1796&lt;MIN($D1795:OFFSET($D1796,-$I$2+1,0)),"S",I1795))</f>
        <v>S</v>
      </c>
      <c r="J1796" s="2" t="str">
        <f t="shared" ca="1" si="300"/>
        <v>X</v>
      </c>
      <c r="K1796">
        <f t="shared" ca="1" si="301"/>
        <v>0</v>
      </c>
      <c r="L1796">
        <f t="shared" ca="1" si="302"/>
        <v>-9890.0000000000073</v>
      </c>
      <c r="M1796" s="8">
        <f t="shared" si="299"/>
        <v>12.285037046373242</v>
      </c>
      <c r="N1796" s="9">
        <f t="shared" si="298"/>
        <v>2457.0074092746486</v>
      </c>
      <c r="O1796" s="7">
        <f t="shared" ca="1" si="305"/>
        <v>0</v>
      </c>
      <c r="P1796" s="2" t="str">
        <f t="shared" ca="1" si="306"/>
        <v xml:space="preserve"> </v>
      </c>
      <c r="Q1796" t="str">
        <f t="shared" ca="1" si="307"/>
        <v>X</v>
      </c>
      <c r="R1796">
        <f t="shared" ca="1" si="303"/>
        <v>0</v>
      </c>
      <c r="S1796">
        <f t="shared" ca="1" si="304"/>
        <v>-15560.000000000009</v>
      </c>
    </row>
    <row r="1797" spans="1:19" x14ac:dyDescent="0.25">
      <c r="A1797" s="1">
        <v>39157</v>
      </c>
      <c r="B1797">
        <v>743.5</v>
      </c>
      <c r="C1797">
        <v>752.8</v>
      </c>
      <c r="D1797">
        <v>743.1</v>
      </c>
      <c r="E1797">
        <v>750.2</v>
      </c>
      <c r="F1797">
        <v>46458</v>
      </c>
      <c r="G1797">
        <f t="shared" si="308"/>
        <v>9.6999999999999318</v>
      </c>
      <c r="H1797" s="2" t="str">
        <f ca="1">IF($C1797&gt;MAX($C1796:OFFSET($C1797,-$H$2+1,0)),"B",IF($D1797&lt;MIN($D1796:OFFSET($D1797,-$H$2+1,0)),"S",H1796))</f>
        <v>B</v>
      </c>
      <c r="I1797" s="2" t="str">
        <f ca="1">IF($C1797&gt;MAX($C1796:OFFSET($C1797,-$I$2+1,0)),"B",IF($D1797&lt;MIN($D1796:OFFSET($D1797,-$I$2+1,0)),"S",I1796))</f>
        <v>S</v>
      </c>
      <c r="J1797" s="2" t="str">
        <f t="shared" ca="1" si="300"/>
        <v>X</v>
      </c>
      <c r="K1797">
        <f t="shared" ca="1" si="301"/>
        <v>0</v>
      </c>
      <c r="L1797">
        <f t="shared" ca="1" si="302"/>
        <v>-9890.0000000000073</v>
      </c>
      <c r="M1797" s="8">
        <f t="shared" si="299"/>
        <v>12.155785194054577</v>
      </c>
      <c r="N1797" s="9">
        <f t="shared" si="298"/>
        <v>2431.1570388109153</v>
      </c>
      <c r="O1797" s="7">
        <f t="shared" ca="1" si="305"/>
        <v>0</v>
      </c>
      <c r="P1797" s="2" t="str">
        <f t="shared" ca="1" si="306"/>
        <v xml:space="preserve"> </v>
      </c>
      <c r="Q1797" t="str">
        <f t="shared" ca="1" si="307"/>
        <v>X</v>
      </c>
      <c r="R1797">
        <f t="shared" ca="1" si="303"/>
        <v>0</v>
      </c>
      <c r="S1797">
        <f t="shared" ca="1" si="304"/>
        <v>-15560.000000000009</v>
      </c>
    </row>
    <row r="1798" spans="1:19" x14ac:dyDescent="0.25">
      <c r="A1798" s="1">
        <v>39160</v>
      </c>
      <c r="B1798">
        <v>750.2</v>
      </c>
      <c r="C1798">
        <v>753.4</v>
      </c>
      <c r="D1798">
        <v>748.8</v>
      </c>
      <c r="E1798">
        <v>750.6</v>
      </c>
      <c r="F1798">
        <v>32157</v>
      </c>
      <c r="G1798">
        <f t="shared" si="308"/>
        <v>4.6000000000000227</v>
      </c>
      <c r="H1798" s="2" t="str">
        <f ca="1">IF($C1798&gt;MAX($C1797:OFFSET($C1798,-$H$2+1,0)),"B",IF($D1798&lt;MIN($D1797:OFFSET($D1798,-$H$2+1,0)),"S",H1797))</f>
        <v>B</v>
      </c>
      <c r="I1798" s="2" t="str">
        <f ca="1">IF($C1798&gt;MAX($C1797:OFFSET($C1798,-$I$2+1,0)),"B",IF($D1798&lt;MIN($D1797:OFFSET($D1798,-$I$2+1,0)),"S",I1797))</f>
        <v>S</v>
      </c>
      <c r="J1798" s="2" t="str">
        <f t="shared" ca="1" si="300"/>
        <v>X</v>
      </c>
      <c r="K1798">
        <f t="shared" ca="1" si="301"/>
        <v>0</v>
      </c>
      <c r="L1798">
        <f t="shared" ca="1" si="302"/>
        <v>-9890.0000000000073</v>
      </c>
      <c r="M1798" s="8">
        <f t="shared" si="299"/>
        <v>11.777995934351848</v>
      </c>
      <c r="N1798" s="9">
        <f t="shared" si="298"/>
        <v>2355.5991868703695</v>
      </c>
      <c r="O1798" s="7">
        <f t="shared" ca="1" si="305"/>
        <v>0</v>
      </c>
      <c r="P1798" s="2" t="str">
        <f t="shared" ca="1" si="306"/>
        <v xml:space="preserve"> </v>
      </c>
      <c r="Q1798" t="str">
        <f t="shared" ca="1" si="307"/>
        <v>X</v>
      </c>
      <c r="R1798">
        <f t="shared" ca="1" si="303"/>
        <v>0</v>
      </c>
      <c r="S1798">
        <f t="shared" ca="1" si="304"/>
        <v>-15560.000000000009</v>
      </c>
    </row>
    <row r="1799" spans="1:19" x14ac:dyDescent="0.25">
      <c r="A1799" s="1">
        <v>39161</v>
      </c>
      <c r="B1799">
        <v>750.7</v>
      </c>
      <c r="C1799">
        <v>758.3</v>
      </c>
      <c r="D1799">
        <v>749.6</v>
      </c>
      <c r="E1799">
        <v>755.3</v>
      </c>
      <c r="F1799">
        <v>32978</v>
      </c>
      <c r="G1799">
        <f t="shared" si="308"/>
        <v>8.6999999999999318</v>
      </c>
      <c r="H1799" s="2" t="str">
        <f ca="1">IF($C1799&gt;MAX($C1798:OFFSET($C1799,-$H$2+1,0)),"B",IF($D1799&lt;MIN($D1798:OFFSET($D1799,-$H$2+1,0)),"S",H1798))</f>
        <v>B</v>
      </c>
      <c r="I1799" s="2" t="str">
        <f ca="1">IF($C1799&gt;MAX($C1798:OFFSET($C1799,-$I$2+1,0)),"B",IF($D1799&lt;MIN($D1798:OFFSET($D1799,-$I$2+1,0)),"S",I1798))</f>
        <v>S</v>
      </c>
      <c r="J1799" s="2" t="str">
        <f t="shared" ca="1" si="300"/>
        <v>X</v>
      </c>
      <c r="K1799">
        <f t="shared" ca="1" si="301"/>
        <v>0</v>
      </c>
      <c r="L1799">
        <f t="shared" ca="1" si="302"/>
        <v>-9890.0000000000073</v>
      </c>
      <c r="M1799" s="8">
        <f t="shared" si="299"/>
        <v>11.624096137634252</v>
      </c>
      <c r="N1799" s="9">
        <f t="shared" si="298"/>
        <v>2324.8192275268502</v>
      </c>
      <c r="O1799" s="7">
        <f t="shared" ca="1" si="305"/>
        <v>0</v>
      </c>
      <c r="P1799" s="2" t="str">
        <f t="shared" ca="1" si="306"/>
        <v xml:space="preserve"> </v>
      </c>
      <c r="Q1799" t="str">
        <f t="shared" ca="1" si="307"/>
        <v>X</v>
      </c>
      <c r="R1799">
        <f t="shared" ca="1" si="303"/>
        <v>0</v>
      </c>
      <c r="S1799">
        <f t="shared" ca="1" si="304"/>
        <v>-15560.000000000009</v>
      </c>
    </row>
    <row r="1800" spans="1:19" x14ac:dyDescent="0.25">
      <c r="A1800" s="1">
        <v>39162</v>
      </c>
      <c r="B1800">
        <v>755.3</v>
      </c>
      <c r="C1800">
        <v>761.9</v>
      </c>
      <c r="D1800">
        <v>753.8</v>
      </c>
      <c r="E1800">
        <v>756.3</v>
      </c>
      <c r="F1800">
        <v>59091</v>
      </c>
      <c r="G1800">
        <f t="shared" si="308"/>
        <v>8.1000000000000227</v>
      </c>
      <c r="H1800" s="2" t="str">
        <f ca="1">IF($C1800&gt;MAX($C1799:OFFSET($C1800,-$H$2+1,0)),"B",IF($D1800&lt;MIN($D1799:OFFSET($D1800,-$H$2+1,0)),"S",H1799))</f>
        <v>B</v>
      </c>
      <c r="I1800" s="2" t="str">
        <f ca="1">IF($C1800&gt;MAX($C1799:OFFSET($C1800,-$I$2+1,0)),"B",IF($D1800&lt;MIN($D1799:OFFSET($D1800,-$I$2+1,0)),"S",I1799))</f>
        <v>S</v>
      </c>
      <c r="J1800" s="2" t="str">
        <f t="shared" ca="1" si="300"/>
        <v>X</v>
      </c>
      <c r="K1800">
        <f t="shared" ca="1" si="301"/>
        <v>0</v>
      </c>
      <c r="L1800">
        <f t="shared" ca="1" si="302"/>
        <v>-9890.0000000000073</v>
      </c>
      <c r="M1800" s="8">
        <f t="shared" si="299"/>
        <v>11.44789133075254</v>
      </c>
      <c r="N1800" s="9">
        <f t="shared" si="298"/>
        <v>2289.5782661505082</v>
      </c>
      <c r="O1800" s="7">
        <f t="shared" ca="1" si="305"/>
        <v>0</v>
      </c>
      <c r="P1800" s="2" t="str">
        <f t="shared" ca="1" si="306"/>
        <v xml:space="preserve"> </v>
      </c>
      <c r="Q1800" t="str">
        <f t="shared" ca="1" si="307"/>
        <v>X</v>
      </c>
      <c r="R1800">
        <f t="shared" ca="1" si="303"/>
        <v>0</v>
      </c>
      <c r="S1800">
        <f t="shared" ca="1" si="304"/>
        <v>-15560.000000000009</v>
      </c>
    </row>
    <row r="1801" spans="1:19" x14ac:dyDescent="0.25">
      <c r="A1801" s="1">
        <v>39163</v>
      </c>
      <c r="B1801">
        <v>761.5</v>
      </c>
      <c r="C1801">
        <v>763.9</v>
      </c>
      <c r="D1801">
        <v>758.6</v>
      </c>
      <c r="E1801">
        <v>760.5</v>
      </c>
      <c r="F1801">
        <v>54612</v>
      </c>
      <c r="G1801">
        <f t="shared" si="308"/>
        <v>7.6000000000000227</v>
      </c>
      <c r="H1801" s="2" t="str">
        <f ca="1">IF($C1801&gt;MAX($C1800:OFFSET($C1801,-$H$2+1,0)),"B",IF($D1801&lt;MIN($D1800:OFFSET($D1801,-$H$2+1,0)),"S",H1800))</f>
        <v>B</v>
      </c>
      <c r="I1801" s="2" t="str">
        <f ca="1">IF($C1801&gt;MAX($C1800:OFFSET($C1801,-$I$2+1,0)),"B",IF($D1801&lt;MIN($D1800:OFFSET($D1801,-$I$2+1,0)),"S",I1800))</f>
        <v>S</v>
      </c>
      <c r="J1801" s="2" t="str">
        <f t="shared" ca="1" si="300"/>
        <v>X</v>
      </c>
      <c r="K1801">
        <f t="shared" ca="1" si="301"/>
        <v>0</v>
      </c>
      <c r="L1801">
        <f t="shared" ca="1" si="302"/>
        <v>-9890.0000000000073</v>
      </c>
      <c r="M1801" s="8">
        <f t="shared" si="299"/>
        <v>11.255496764214914</v>
      </c>
      <c r="N1801" s="9">
        <f t="shared" si="298"/>
        <v>2251.0993528429831</v>
      </c>
      <c r="O1801" s="7">
        <f t="shared" ca="1" si="305"/>
        <v>0</v>
      </c>
      <c r="P1801" s="2" t="str">
        <f t="shared" ca="1" si="306"/>
        <v xml:space="preserve"> </v>
      </c>
      <c r="Q1801" t="str">
        <f t="shared" ca="1" si="307"/>
        <v>X</v>
      </c>
      <c r="R1801">
        <f t="shared" ca="1" si="303"/>
        <v>0</v>
      </c>
      <c r="S1801">
        <f t="shared" ca="1" si="304"/>
        <v>-15560.000000000009</v>
      </c>
    </row>
    <row r="1802" spans="1:19" x14ac:dyDescent="0.25">
      <c r="A1802" s="1">
        <v>39164</v>
      </c>
      <c r="B1802">
        <v>760.7</v>
      </c>
      <c r="C1802">
        <v>761.6</v>
      </c>
      <c r="D1802">
        <v>751.5</v>
      </c>
      <c r="E1802">
        <v>753.6</v>
      </c>
      <c r="F1802">
        <v>48068</v>
      </c>
      <c r="G1802">
        <f t="shared" si="308"/>
        <v>10.100000000000023</v>
      </c>
      <c r="H1802" s="2" t="str">
        <f ca="1">IF($C1802&gt;MAX($C1801:OFFSET($C1802,-$H$2+1,0)),"B",IF($D1802&lt;MIN($D1801:OFFSET($D1802,-$H$2+1,0)),"S",H1801))</f>
        <v>B</v>
      </c>
      <c r="I1802" s="2" t="str">
        <f ca="1">IF($C1802&gt;MAX($C1801:OFFSET($C1802,-$I$2+1,0)),"B",IF($D1802&lt;MIN($D1801:OFFSET($D1802,-$I$2+1,0)),"S",I1801))</f>
        <v>S</v>
      </c>
      <c r="J1802" s="2" t="str">
        <f t="shared" ca="1" si="300"/>
        <v>X</v>
      </c>
      <c r="K1802">
        <f t="shared" ca="1" si="301"/>
        <v>0</v>
      </c>
      <c r="L1802">
        <f t="shared" ca="1" si="302"/>
        <v>-9890.0000000000073</v>
      </c>
      <c r="M1802" s="8">
        <f t="shared" si="299"/>
        <v>11.197721926004169</v>
      </c>
      <c r="N1802" s="9">
        <f t="shared" si="298"/>
        <v>2239.5443852008339</v>
      </c>
      <c r="O1802" s="7">
        <f t="shared" ca="1" si="305"/>
        <v>0</v>
      </c>
      <c r="P1802" s="2" t="str">
        <f t="shared" ca="1" si="306"/>
        <v xml:space="preserve"> </v>
      </c>
      <c r="Q1802" t="str">
        <f t="shared" ca="1" si="307"/>
        <v>X</v>
      </c>
      <c r="R1802">
        <f t="shared" ca="1" si="303"/>
        <v>0</v>
      </c>
      <c r="S1802">
        <f t="shared" ca="1" si="304"/>
        <v>-15560.000000000009</v>
      </c>
    </row>
    <row r="1803" spans="1:19" x14ac:dyDescent="0.25">
      <c r="A1803" s="1">
        <v>39167</v>
      </c>
      <c r="B1803">
        <v>753.8</v>
      </c>
      <c r="C1803">
        <v>762.8</v>
      </c>
      <c r="D1803">
        <v>753.4</v>
      </c>
      <c r="E1803">
        <v>760.2</v>
      </c>
      <c r="F1803">
        <v>24827</v>
      </c>
      <c r="G1803">
        <f t="shared" si="308"/>
        <v>9.3999999999999773</v>
      </c>
      <c r="H1803" s="2" t="str">
        <f ca="1">IF($C1803&gt;MAX($C1802:OFFSET($C1803,-$H$2+1,0)),"B",IF($D1803&lt;MIN($D1802:OFFSET($D1803,-$H$2+1,0)),"S",H1802))</f>
        <v>B</v>
      </c>
      <c r="I1803" s="2" t="str">
        <f ca="1">IF($C1803&gt;MAX($C1802:OFFSET($C1803,-$I$2+1,0)),"B",IF($D1803&lt;MIN($D1802:OFFSET($D1803,-$I$2+1,0)),"S",I1802))</f>
        <v>S</v>
      </c>
      <c r="J1803" s="2" t="str">
        <f t="shared" ca="1" si="300"/>
        <v>X</v>
      </c>
      <c r="K1803">
        <f t="shared" ca="1" si="301"/>
        <v>0</v>
      </c>
      <c r="L1803">
        <f t="shared" ca="1" si="302"/>
        <v>-9890.0000000000073</v>
      </c>
      <c r="M1803" s="8">
        <f t="shared" si="299"/>
        <v>11.10783582970396</v>
      </c>
      <c r="N1803" s="9">
        <f t="shared" si="298"/>
        <v>2221.5671659407922</v>
      </c>
      <c r="O1803" s="7">
        <f t="shared" ca="1" si="305"/>
        <v>0</v>
      </c>
      <c r="P1803" s="2" t="str">
        <f t="shared" ca="1" si="306"/>
        <v xml:space="preserve"> </v>
      </c>
      <c r="Q1803" t="str">
        <f t="shared" ca="1" si="307"/>
        <v>X</v>
      </c>
      <c r="R1803">
        <f t="shared" ca="1" si="303"/>
        <v>0</v>
      </c>
      <c r="S1803">
        <f t="shared" ca="1" si="304"/>
        <v>-15560.000000000009</v>
      </c>
    </row>
    <row r="1804" spans="1:19" x14ac:dyDescent="0.25">
      <c r="A1804" s="1">
        <v>39168</v>
      </c>
      <c r="B1804">
        <v>760.3</v>
      </c>
      <c r="C1804">
        <v>762.3</v>
      </c>
      <c r="D1804">
        <v>758</v>
      </c>
      <c r="E1804">
        <v>758.8</v>
      </c>
      <c r="F1804">
        <v>31514</v>
      </c>
      <c r="G1804">
        <f t="shared" si="308"/>
        <v>4.2999999999999545</v>
      </c>
      <c r="H1804" s="2" t="str">
        <f ca="1">IF($C1804&gt;MAX($C1803:OFFSET($C1804,-$H$2+1,0)),"B",IF($D1804&lt;MIN($D1803:OFFSET($D1804,-$H$2+1,0)),"S",H1803))</f>
        <v>B</v>
      </c>
      <c r="I1804" s="2" t="str">
        <f ca="1">IF($C1804&gt;MAX($C1803:OFFSET($C1804,-$I$2+1,0)),"B",IF($D1804&lt;MIN($D1803:OFFSET($D1804,-$I$2+1,0)),"S",I1803))</f>
        <v>S</v>
      </c>
      <c r="J1804" s="2" t="str">
        <f t="shared" ca="1" si="300"/>
        <v>X</v>
      </c>
      <c r="K1804">
        <f t="shared" ca="1" si="301"/>
        <v>0</v>
      </c>
      <c r="L1804">
        <f t="shared" ca="1" si="302"/>
        <v>-9890.0000000000073</v>
      </c>
      <c r="M1804" s="8">
        <f t="shared" si="299"/>
        <v>10.767444038218759</v>
      </c>
      <c r="N1804" s="9">
        <f t="shared" si="298"/>
        <v>2153.4888076437519</v>
      </c>
      <c r="O1804" s="7">
        <f t="shared" ca="1" si="305"/>
        <v>0</v>
      </c>
      <c r="P1804" s="2" t="str">
        <f t="shared" ca="1" si="306"/>
        <v xml:space="preserve"> </v>
      </c>
      <c r="Q1804" t="str">
        <f t="shared" ca="1" si="307"/>
        <v>X</v>
      </c>
      <c r="R1804">
        <f t="shared" ca="1" si="303"/>
        <v>0</v>
      </c>
      <c r="S1804">
        <f t="shared" ca="1" si="304"/>
        <v>-15560.000000000009</v>
      </c>
    </row>
    <row r="1805" spans="1:19" x14ac:dyDescent="0.25">
      <c r="A1805" s="1">
        <v>39169</v>
      </c>
      <c r="B1805">
        <v>761.1</v>
      </c>
      <c r="C1805">
        <v>766.1</v>
      </c>
      <c r="D1805">
        <v>759.6</v>
      </c>
      <c r="E1805">
        <v>763.1</v>
      </c>
      <c r="F1805">
        <v>32388</v>
      </c>
      <c r="G1805">
        <f t="shared" si="308"/>
        <v>7.3000000000000682</v>
      </c>
      <c r="H1805" s="2" t="str">
        <f ca="1">IF($C1805&gt;MAX($C1804:OFFSET($C1805,-$H$2+1,0)),"B",IF($D1805&lt;MIN($D1804:OFFSET($D1805,-$H$2+1,0)),"S",H1804))</f>
        <v>B</v>
      </c>
      <c r="I1805" s="2" t="str">
        <f ca="1">IF($C1805&gt;MAX($C1804:OFFSET($C1805,-$I$2+1,0)),"B",IF($D1805&lt;MIN($D1804:OFFSET($D1805,-$I$2+1,0)),"S",I1804))</f>
        <v>S</v>
      </c>
      <c r="J1805" s="2" t="str">
        <f t="shared" ca="1" si="300"/>
        <v>X</v>
      </c>
      <c r="K1805">
        <f t="shared" ca="1" si="301"/>
        <v>0</v>
      </c>
      <c r="L1805">
        <f t="shared" ca="1" si="302"/>
        <v>-9890.0000000000073</v>
      </c>
      <c r="M1805" s="8">
        <f t="shared" si="299"/>
        <v>10.594071836307824</v>
      </c>
      <c r="N1805" s="9">
        <f t="shared" si="298"/>
        <v>2118.8143672615647</v>
      </c>
      <c r="O1805" s="7">
        <f t="shared" ca="1" si="305"/>
        <v>0</v>
      </c>
      <c r="P1805" s="2" t="str">
        <f t="shared" ca="1" si="306"/>
        <v xml:space="preserve"> </v>
      </c>
      <c r="Q1805" t="str">
        <f t="shared" ca="1" si="307"/>
        <v>X</v>
      </c>
      <c r="R1805">
        <f t="shared" ca="1" si="303"/>
        <v>0</v>
      </c>
      <c r="S1805">
        <f t="shared" ca="1" si="304"/>
        <v>-15560.000000000009</v>
      </c>
    </row>
    <row r="1806" spans="1:19" x14ac:dyDescent="0.25">
      <c r="A1806" s="1">
        <v>39170</v>
      </c>
      <c r="B1806">
        <v>762.7</v>
      </c>
      <c r="C1806">
        <v>762.7</v>
      </c>
      <c r="D1806">
        <v>751</v>
      </c>
      <c r="E1806">
        <v>757.8</v>
      </c>
      <c r="F1806">
        <v>36936</v>
      </c>
      <c r="G1806">
        <f t="shared" si="308"/>
        <v>12.100000000000023</v>
      </c>
      <c r="H1806" s="2" t="str">
        <f ca="1">IF($C1806&gt;MAX($C1805:OFFSET($C1806,-$H$2+1,0)),"B",IF($D1806&lt;MIN($D1805:OFFSET($D1806,-$H$2+1,0)),"S",H1805))</f>
        <v>B</v>
      </c>
      <c r="I1806" s="2" t="str">
        <f ca="1">IF($C1806&gt;MAX($C1805:OFFSET($C1806,-$I$2+1,0)),"B",IF($D1806&lt;MIN($D1805:OFFSET($D1806,-$I$2+1,0)),"S",I1805))</f>
        <v>S</v>
      </c>
      <c r="J1806" s="2" t="str">
        <f t="shared" ca="1" si="300"/>
        <v>X</v>
      </c>
      <c r="K1806">
        <f t="shared" ca="1" si="301"/>
        <v>0</v>
      </c>
      <c r="L1806">
        <f t="shared" ca="1" si="302"/>
        <v>-9890.0000000000073</v>
      </c>
      <c r="M1806" s="8">
        <f t="shared" si="299"/>
        <v>10.669368244492436</v>
      </c>
      <c r="N1806" s="9">
        <f t="shared" si="298"/>
        <v>2133.8736488984873</v>
      </c>
      <c r="O1806" s="7">
        <f t="shared" ca="1" si="305"/>
        <v>0</v>
      </c>
      <c r="P1806" s="2" t="str">
        <f t="shared" ca="1" si="306"/>
        <v xml:space="preserve"> </v>
      </c>
      <c r="Q1806" t="str">
        <f t="shared" ca="1" si="307"/>
        <v>X</v>
      </c>
      <c r="R1806">
        <f t="shared" ca="1" si="303"/>
        <v>0</v>
      </c>
      <c r="S1806">
        <f t="shared" ca="1" si="304"/>
        <v>-15560.000000000009</v>
      </c>
    </row>
    <row r="1807" spans="1:19" x14ac:dyDescent="0.25">
      <c r="A1807" s="1">
        <v>39171</v>
      </c>
      <c r="B1807">
        <v>757.6</v>
      </c>
      <c r="C1807">
        <v>764</v>
      </c>
      <c r="D1807">
        <v>756.7</v>
      </c>
      <c r="E1807">
        <v>759.2</v>
      </c>
      <c r="F1807">
        <v>35793</v>
      </c>
      <c r="G1807">
        <f t="shared" si="308"/>
        <v>7.2999999999999545</v>
      </c>
      <c r="H1807" s="2" t="str">
        <f ca="1">IF($C1807&gt;MAX($C1806:OFFSET($C1807,-$H$2+1,0)),"B",IF($D1807&lt;MIN($D1806:OFFSET($D1807,-$H$2+1,0)),"S",H1806))</f>
        <v>B</v>
      </c>
      <c r="I1807" s="2" t="str">
        <f ca="1">IF($C1807&gt;MAX($C1806:OFFSET($C1807,-$I$2+1,0)),"B",IF($D1807&lt;MIN($D1806:OFFSET($D1807,-$I$2+1,0)),"S",I1806))</f>
        <v>S</v>
      </c>
      <c r="J1807" s="2" t="str">
        <f t="shared" ca="1" si="300"/>
        <v>X</v>
      </c>
      <c r="K1807">
        <f t="shared" ca="1" si="301"/>
        <v>0</v>
      </c>
      <c r="L1807">
        <f t="shared" ca="1" si="302"/>
        <v>-9890.0000000000073</v>
      </c>
      <c r="M1807" s="8">
        <f t="shared" si="299"/>
        <v>10.500899832267811</v>
      </c>
      <c r="N1807" s="9">
        <f t="shared" si="298"/>
        <v>2100.179966453562</v>
      </c>
      <c r="O1807" s="7">
        <f t="shared" ca="1" si="305"/>
        <v>0</v>
      </c>
      <c r="P1807" s="2" t="str">
        <f t="shared" ca="1" si="306"/>
        <v xml:space="preserve"> </v>
      </c>
      <c r="Q1807" t="str">
        <f t="shared" ca="1" si="307"/>
        <v>X</v>
      </c>
      <c r="R1807">
        <f t="shared" ca="1" si="303"/>
        <v>0</v>
      </c>
      <c r="S1807">
        <f t="shared" ca="1" si="304"/>
        <v>-15560.000000000009</v>
      </c>
    </row>
    <row r="1808" spans="1:19" x14ac:dyDescent="0.25">
      <c r="A1808" s="1">
        <v>39174</v>
      </c>
      <c r="B1808">
        <v>761.3</v>
      </c>
      <c r="C1808">
        <v>762.5</v>
      </c>
      <c r="D1808">
        <v>751.9</v>
      </c>
      <c r="E1808">
        <v>761.7</v>
      </c>
      <c r="F1808">
        <v>37879</v>
      </c>
      <c r="G1808">
        <f t="shared" si="308"/>
        <v>10.600000000000023</v>
      </c>
      <c r="H1808" s="2" t="str">
        <f ca="1">IF($C1808&gt;MAX($C1807:OFFSET($C1808,-$H$2+1,0)),"B",IF($D1808&lt;MIN($D1807:OFFSET($D1808,-$H$2+1,0)),"S",H1807))</f>
        <v>B</v>
      </c>
      <c r="I1808" s="2" t="str">
        <f ca="1">IF($C1808&gt;MAX($C1807:OFFSET($C1808,-$I$2+1,0)),"B",IF($D1808&lt;MIN($D1807:OFFSET($D1808,-$I$2+1,0)),"S",I1807))</f>
        <v>S</v>
      </c>
      <c r="J1808" s="2" t="str">
        <f t="shared" ca="1" si="300"/>
        <v>X</v>
      </c>
      <c r="K1808">
        <f t="shared" ca="1" si="301"/>
        <v>0</v>
      </c>
      <c r="L1808">
        <f t="shared" ca="1" si="302"/>
        <v>-9890.0000000000073</v>
      </c>
      <c r="M1808" s="8">
        <f t="shared" si="299"/>
        <v>10.505854840654422</v>
      </c>
      <c r="N1808" s="9">
        <f t="shared" si="298"/>
        <v>2101.1709681308844</v>
      </c>
      <c r="O1808" s="7">
        <f t="shared" ca="1" si="305"/>
        <v>0</v>
      </c>
      <c r="P1808" s="2" t="str">
        <f t="shared" ca="1" si="306"/>
        <v xml:space="preserve"> </v>
      </c>
      <c r="Q1808" t="str">
        <f t="shared" ca="1" si="307"/>
        <v>X</v>
      </c>
      <c r="R1808">
        <f t="shared" ca="1" si="303"/>
        <v>0</v>
      </c>
      <c r="S1808">
        <f t="shared" ca="1" si="304"/>
        <v>-15560.000000000009</v>
      </c>
    </row>
    <row r="1809" spans="1:19" x14ac:dyDescent="0.25">
      <c r="A1809" s="1">
        <v>39175</v>
      </c>
      <c r="B1809">
        <v>760.2</v>
      </c>
      <c r="C1809">
        <v>763.6</v>
      </c>
      <c r="D1809">
        <v>757.7</v>
      </c>
      <c r="E1809">
        <v>759.9</v>
      </c>
      <c r="F1809">
        <v>36076</v>
      </c>
      <c r="G1809">
        <f t="shared" si="308"/>
        <v>5.8999999999999773</v>
      </c>
      <c r="H1809" s="2" t="str">
        <f ca="1">IF($C1809&gt;MAX($C1808:OFFSET($C1809,-$H$2+1,0)),"B",IF($D1809&lt;MIN($D1808:OFFSET($D1809,-$H$2+1,0)),"S",H1808))</f>
        <v>B</v>
      </c>
      <c r="I1809" s="2" t="str">
        <f ca="1">IF($C1809&gt;MAX($C1808:OFFSET($C1809,-$I$2+1,0)),"B",IF($D1809&lt;MIN($D1808:OFFSET($D1809,-$I$2+1,0)),"S",I1808))</f>
        <v>S</v>
      </c>
      <c r="J1809" s="2" t="str">
        <f t="shared" ca="1" si="300"/>
        <v>X</v>
      </c>
      <c r="K1809">
        <f t="shared" ca="1" si="301"/>
        <v>0</v>
      </c>
      <c r="L1809">
        <f t="shared" ca="1" si="302"/>
        <v>-9890.0000000000073</v>
      </c>
      <c r="M1809" s="8">
        <f t="shared" si="299"/>
        <v>10.2755620986217</v>
      </c>
      <c r="N1809" s="9">
        <f t="shared" si="298"/>
        <v>2055.1124197243398</v>
      </c>
      <c r="O1809" s="7">
        <f t="shared" ca="1" si="305"/>
        <v>0</v>
      </c>
      <c r="P1809" s="2" t="str">
        <f t="shared" ca="1" si="306"/>
        <v xml:space="preserve"> </v>
      </c>
      <c r="Q1809" t="str">
        <f t="shared" ca="1" si="307"/>
        <v>X</v>
      </c>
      <c r="R1809">
        <f t="shared" ca="1" si="303"/>
        <v>0</v>
      </c>
      <c r="S1809">
        <f t="shared" ca="1" si="304"/>
        <v>-15560.000000000009</v>
      </c>
    </row>
    <row r="1810" spans="1:19" x14ac:dyDescent="0.25">
      <c r="A1810" s="1">
        <v>39176</v>
      </c>
      <c r="B1810">
        <v>760.5</v>
      </c>
      <c r="C1810">
        <v>771.3</v>
      </c>
      <c r="D1810">
        <v>759</v>
      </c>
      <c r="E1810">
        <v>767.6</v>
      </c>
      <c r="F1810">
        <v>24354</v>
      </c>
      <c r="G1810">
        <f t="shared" si="308"/>
        <v>12.299999999999955</v>
      </c>
      <c r="H1810" s="2" t="str">
        <f ca="1">IF($C1810&gt;MAX($C1809:OFFSET($C1810,-$H$2+1,0)),"B",IF($D1810&lt;MIN($D1809:OFFSET($D1810,-$H$2+1,0)),"S",H1809))</f>
        <v>B</v>
      </c>
      <c r="I1810" s="2" t="str">
        <f ca="1">IF($C1810&gt;MAX($C1809:OFFSET($C1810,-$I$2+1,0)),"B",IF($D1810&lt;MIN($D1809:OFFSET($D1810,-$I$2+1,0)),"S",I1809))</f>
        <v>B</v>
      </c>
      <c r="J1810" s="2" t="str">
        <f t="shared" ca="1" si="300"/>
        <v>B</v>
      </c>
      <c r="K1810">
        <f t="shared" ca="1" si="301"/>
        <v>0</v>
      </c>
      <c r="L1810">
        <f t="shared" ca="1" si="302"/>
        <v>-9890.0000000000073</v>
      </c>
      <c r="M1810" s="8">
        <f t="shared" si="299"/>
        <v>10.376783993690612</v>
      </c>
      <c r="N1810" s="9">
        <f t="shared" si="298"/>
        <v>2075.3567987381225</v>
      </c>
      <c r="O1810" s="7">
        <f t="shared" ca="1" si="305"/>
        <v>0</v>
      </c>
      <c r="P1810" s="2" t="str">
        <f t="shared" ca="1" si="306"/>
        <v xml:space="preserve"> </v>
      </c>
      <c r="Q1810" t="str">
        <f t="shared" ca="1" si="307"/>
        <v>B</v>
      </c>
      <c r="R1810">
        <f t="shared" ca="1" si="303"/>
        <v>0</v>
      </c>
      <c r="S1810">
        <f t="shared" ca="1" si="304"/>
        <v>-15560.000000000009</v>
      </c>
    </row>
    <row r="1811" spans="1:19" x14ac:dyDescent="0.25">
      <c r="A1811" s="1">
        <v>39177</v>
      </c>
      <c r="B1811">
        <v>769.6</v>
      </c>
      <c r="C1811">
        <v>771.2</v>
      </c>
      <c r="D1811">
        <v>766.8</v>
      </c>
      <c r="E1811">
        <v>769.6</v>
      </c>
      <c r="F1811">
        <v>32135</v>
      </c>
      <c r="G1811">
        <f t="shared" si="308"/>
        <v>4.4000000000000909</v>
      </c>
      <c r="H1811" s="2" t="str">
        <f ca="1">IF($C1811&gt;MAX($C1810:OFFSET($C1811,-$H$2+1,0)),"B",IF($D1811&lt;MIN($D1810:OFFSET($D1811,-$H$2+1,0)),"S",H1810))</f>
        <v>B</v>
      </c>
      <c r="I1811" s="2" t="str">
        <f ca="1">IF($C1811&gt;MAX($C1810:OFFSET($C1811,-$I$2+1,0)),"B",IF($D1811&lt;MIN($D1810:OFFSET($D1811,-$I$2+1,0)),"S",I1810))</f>
        <v>B</v>
      </c>
      <c r="J1811" s="2" t="str">
        <f t="shared" ca="1" si="300"/>
        <v>B</v>
      </c>
      <c r="K1811">
        <f t="shared" ca="1" si="301"/>
        <v>200</v>
      </c>
      <c r="L1811">
        <f t="shared" ca="1" si="302"/>
        <v>-9690.0000000000073</v>
      </c>
      <c r="M1811" s="8">
        <f t="shared" si="299"/>
        <v>10.077944794006086</v>
      </c>
      <c r="N1811" s="9">
        <f t="shared" si="298"/>
        <v>2015.5889588012174</v>
      </c>
      <c r="O1811" s="7">
        <f t="shared" ca="1" si="305"/>
        <v>200</v>
      </c>
      <c r="P1811" s="2" t="str">
        <f t="shared" ca="1" si="306"/>
        <v xml:space="preserve"> </v>
      </c>
      <c r="Q1811" t="str">
        <f t="shared" ca="1" si="307"/>
        <v>B</v>
      </c>
      <c r="R1811">
        <f t="shared" ca="1" si="303"/>
        <v>200</v>
      </c>
      <c r="S1811">
        <f t="shared" ca="1" si="304"/>
        <v>-15360.000000000009</v>
      </c>
    </row>
    <row r="1812" spans="1:19" x14ac:dyDescent="0.25">
      <c r="A1812" s="1">
        <v>39181</v>
      </c>
      <c r="B1812">
        <v>768</v>
      </c>
      <c r="C1812">
        <v>773.3</v>
      </c>
      <c r="D1812">
        <v>765.8</v>
      </c>
      <c r="E1812">
        <v>767.1</v>
      </c>
      <c r="F1812">
        <v>44245</v>
      </c>
      <c r="G1812">
        <f t="shared" si="308"/>
        <v>7.5</v>
      </c>
      <c r="H1812" s="2" t="str">
        <f ca="1">IF($C1812&gt;MAX($C1811:OFFSET($C1812,-$H$2+1,0)),"B",IF($D1812&lt;MIN($D1811:OFFSET($D1812,-$H$2+1,0)),"S",H1811))</f>
        <v>B</v>
      </c>
      <c r="I1812" s="2" t="str">
        <f ca="1">IF($C1812&gt;MAX($C1811:OFFSET($C1812,-$I$2+1,0)),"B",IF($D1812&lt;MIN($D1811:OFFSET($D1812,-$I$2+1,0)),"S",I1811))</f>
        <v>B</v>
      </c>
      <c r="J1812" s="2" t="str">
        <f t="shared" ca="1" si="300"/>
        <v>B</v>
      </c>
      <c r="K1812">
        <f t="shared" ca="1" si="301"/>
        <v>-250</v>
      </c>
      <c r="L1812">
        <f t="shared" ca="1" si="302"/>
        <v>-9940.0000000000073</v>
      </c>
      <c r="M1812" s="8">
        <f t="shared" si="299"/>
        <v>9.9490475543057819</v>
      </c>
      <c r="N1812" s="9">
        <f t="shared" si="298"/>
        <v>1989.8095108611565</v>
      </c>
      <c r="O1812" s="7">
        <f t="shared" ca="1" si="305"/>
        <v>-50</v>
      </c>
      <c r="P1812" s="2" t="str">
        <f t="shared" ca="1" si="306"/>
        <v xml:space="preserve"> </v>
      </c>
      <c r="Q1812" t="str">
        <f t="shared" ca="1" si="307"/>
        <v>B</v>
      </c>
      <c r="R1812">
        <f t="shared" ca="1" si="303"/>
        <v>-250</v>
      </c>
      <c r="S1812">
        <f t="shared" ca="1" si="304"/>
        <v>-15610.000000000009</v>
      </c>
    </row>
    <row r="1813" spans="1:19" x14ac:dyDescent="0.25">
      <c r="A1813" s="1">
        <v>39182</v>
      </c>
      <c r="B1813">
        <v>766.4</v>
      </c>
      <c r="C1813">
        <v>777</v>
      </c>
      <c r="D1813">
        <v>766</v>
      </c>
      <c r="E1813">
        <v>771.7</v>
      </c>
      <c r="F1813">
        <v>42193</v>
      </c>
      <c r="G1813">
        <f t="shared" si="308"/>
        <v>11</v>
      </c>
      <c r="H1813" s="2" t="str">
        <f ca="1">IF($C1813&gt;MAX($C1812:OFFSET($C1813,-$H$2+1,0)),"B",IF($D1813&lt;MIN($D1812:OFFSET($D1813,-$H$2+1,0)),"S",H1812))</f>
        <v>B</v>
      </c>
      <c r="I1813" s="2" t="str">
        <f ca="1">IF($C1813&gt;MAX($C1812:OFFSET($C1813,-$I$2+1,0)),"B",IF($D1813&lt;MIN($D1812:OFFSET($D1813,-$I$2+1,0)),"S",I1812))</f>
        <v>B</v>
      </c>
      <c r="J1813" s="2" t="str">
        <f t="shared" ca="1" si="300"/>
        <v>B</v>
      </c>
      <c r="K1813">
        <f t="shared" ca="1" si="301"/>
        <v>460.00000000000227</v>
      </c>
      <c r="L1813">
        <f t="shared" ca="1" si="302"/>
        <v>-9480.0000000000055</v>
      </c>
      <c r="M1813" s="8">
        <f t="shared" si="299"/>
        <v>10.001595176590493</v>
      </c>
      <c r="N1813" s="9">
        <f t="shared" si="298"/>
        <v>2000.3190353180987</v>
      </c>
      <c r="O1813" s="7">
        <f t="shared" ca="1" si="305"/>
        <v>410.00000000000227</v>
      </c>
      <c r="P1813" s="2" t="str">
        <f t="shared" ca="1" si="306"/>
        <v xml:space="preserve"> </v>
      </c>
      <c r="Q1813" t="str">
        <f t="shared" ca="1" si="307"/>
        <v>B</v>
      </c>
      <c r="R1813">
        <f t="shared" ca="1" si="303"/>
        <v>460.00000000000227</v>
      </c>
      <c r="S1813">
        <f t="shared" ca="1" si="304"/>
        <v>-15150.000000000007</v>
      </c>
    </row>
    <row r="1814" spans="1:19" x14ac:dyDescent="0.25">
      <c r="A1814" s="1">
        <v>39183</v>
      </c>
      <c r="B1814">
        <v>772.6</v>
      </c>
      <c r="C1814">
        <v>776.4</v>
      </c>
      <c r="D1814">
        <v>769.2</v>
      </c>
      <c r="E1814">
        <v>771.9</v>
      </c>
      <c r="F1814">
        <v>42607</v>
      </c>
      <c r="G1814">
        <f t="shared" si="308"/>
        <v>7.1999999999999318</v>
      </c>
      <c r="H1814" s="2" t="str">
        <f ca="1">IF($C1814&gt;MAX($C1813:OFFSET($C1814,-$H$2+1,0)),"B",IF($D1814&lt;MIN($D1813:OFFSET($D1814,-$H$2+1,0)),"S",H1813))</f>
        <v>B</v>
      </c>
      <c r="I1814" s="2" t="str">
        <f ca="1">IF($C1814&gt;MAX($C1813:OFFSET($C1814,-$I$2+1,0)),"B",IF($D1814&lt;MIN($D1813:OFFSET($D1814,-$I$2+1,0)),"S",I1813))</f>
        <v>B</v>
      </c>
      <c r="J1814" s="2" t="str">
        <f t="shared" ca="1" si="300"/>
        <v>B</v>
      </c>
      <c r="K1814">
        <f t="shared" ca="1" si="301"/>
        <v>19.999999999993179</v>
      </c>
      <c r="L1814">
        <f t="shared" ca="1" si="302"/>
        <v>-9460.0000000000127</v>
      </c>
      <c r="M1814" s="8">
        <f t="shared" si="299"/>
        <v>9.8615154177609661</v>
      </c>
      <c r="N1814" s="9">
        <f t="shared" ref="N1814:N1877" si="309">$N$2*M1814*$K$2</f>
        <v>1972.3030835521931</v>
      </c>
      <c r="O1814" s="7">
        <f t="shared" ca="1" si="305"/>
        <v>429.99999999999545</v>
      </c>
      <c r="P1814" s="2" t="str">
        <f t="shared" ca="1" si="306"/>
        <v xml:space="preserve"> </v>
      </c>
      <c r="Q1814" t="str">
        <f t="shared" ca="1" si="307"/>
        <v>B</v>
      </c>
      <c r="R1814">
        <f t="shared" ca="1" si="303"/>
        <v>19.999999999993179</v>
      </c>
      <c r="S1814">
        <f t="shared" ca="1" si="304"/>
        <v>-15130.000000000015</v>
      </c>
    </row>
    <row r="1815" spans="1:19" x14ac:dyDescent="0.25">
      <c r="A1815" s="1">
        <v>39184</v>
      </c>
      <c r="B1815">
        <v>772.4</v>
      </c>
      <c r="C1815">
        <v>774.8</v>
      </c>
      <c r="D1815">
        <v>765.7</v>
      </c>
      <c r="E1815">
        <v>769.9</v>
      </c>
      <c r="F1815">
        <v>43338</v>
      </c>
      <c r="G1815">
        <f t="shared" si="308"/>
        <v>9.0999999999999091</v>
      </c>
      <c r="H1815" s="2" t="str">
        <f ca="1">IF($C1815&gt;MAX($C1814:OFFSET($C1815,-$H$2+1,0)),"B",IF($D1815&lt;MIN($D1814:OFFSET($D1815,-$H$2+1,0)),"S",H1814))</f>
        <v>B</v>
      </c>
      <c r="I1815" s="2" t="str">
        <f ca="1">IF($C1815&gt;MAX($C1814:OFFSET($C1815,-$I$2+1,0)),"B",IF($D1815&lt;MIN($D1814:OFFSET($D1815,-$I$2+1,0)),"S",I1814))</f>
        <v>B</v>
      </c>
      <c r="J1815" s="2" t="str">
        <f t="shared" ca="1" si="300"/>
        <v>B</v>
      </c>
      <c r="K1815">
        <f t="shared" ca="1" si="301"/>
        <v>-200</v>
      </c>
      <c r="L1815">
        <f t="shared" ca="1" si="302"/>
        <v>-9660.0000000000127</v>
      </c>
      <c r="M1815" s="8">
        <f t="shared" ref="M1815:M1878" si="310">(($M$2-1)*M1814+G1815)/$M$2</f>
        <v>9.823439646872913</v>
      </c>
      <c r="N1815" s="9">
        <f t="shared" si="309"/>
        <v>1964.6879293745826</v>
      </c>
      <c r="O1815" s="7">
        <f t="shared" ca="1" si="305"/>
        <v>229.99999999999545</v>
      </c>
      <c r="P1815" s="2" t="str">
        <f t="shared" ca="1" si="306"/>
        <v xml:space="preserve"> </v>
      </c>
      <c r="Q1815" t="str">
        <f t="shared" ca="1" si="307"/>
        <v>B</v>
      </c>
      <c r="R1815">
        <f t="shared" ca="1" si="303"/>
        <v>-200</v>
      </c>
      <c r="S1815">
        <f t="shared" ca="1" si="304"/>
        <v>-15330.000000000015</v>
      </c>
    </row>
    <row r="1816" spans="1:19" x14ac:dyDescent="0.25">
      <c r="A1816" s="1">
        <v>39185</v>
      </c>
      <c r="B1816">
        <v>770.9</v>
      </c>
      <c r="C1816">
        <v>780.7</v>
      </c>
      <c r="D1816">
        <v>770.3</v>
      </c>
      <c r="E1816">
        <v>780.1</v>
      </c>
      <c r="F1816">
        <v>47794</v>
      </c>
      <c r="G1816">
        <f t="shared" si="308"/>
        <v>10.800000000000068</v>
      </c>
      <c r="H1816" s="2" t="str">
        <f ca="1">IF($C1816&gt;MAX($C1815:OFFSET($C1816,-$H$2+1,0)),"B",IF($D1816&lt;MIN($D1815:OFFSET($D1816,-$H$2+1,0)),"S",H1815))</f>
        <v>B</v>
      </c>
      <c r="I1816" s="2" t="str">
        <f ca="1">IF($C1816&gt;MAX($C1815:OFFSET($C1816,-$I$2+1,0)),"B",IF($D1816&lt;MIN($D1815:OFFSET($D1816,-$I$2+1,0)),"S",I1815))</f>
        <v>B</v>
      </c>
      <c r="J1816" s="2" t="str">
        <f t="shared" ca="1" si="300"/>
        <v>B</v>
      </c>
      <c r="K1816">
        <f t="shared" ca="1" si="301"/>
        <v>1020.0000000000045</v>
      </c>
      <c r="L1816">
        <f t="shared" ca="1" si="302"/>
        <v>-8640.0000000000073</v>
      </c>
      <c r="M1816" s="8">
        <f t="shared" si="310"/>
        <v>9.8722676645292715</v>
      </c>
      <c r="N1816" s="9">
        <f t="shared" si="309"/>
        <v>1974.4535329058542</v>
      </c>
      <c r="O1816" s="7">
        <f t="shared" ca="1" si="305"/>
        <v>1250</v>
      </c>
      <c r="P1816" s="2" t="str">
        <f t="shared" ca="1" si="306"/>
        <v xml:space="preserve"> </v>
      </c>
      <c r="Q1816" t="str">
        <f t="shared" ca="1" si="307"/>
        <v>B</v>
      </c>
      <c r="R1816">
        <f t="shared" ca="1" si="303"/>
        <v>1020.0000000000045</v>
      </c>
      <c r="S1816">
        <f t="shared" ca="1" si="304"/>
        <v>-14310.000000000011</v>
      </c>
    </row>
    <row r="1817" spans="1:19" x14ac:dyDescent="0.25">
      <c r="A1817" s="1">
        <v>39188</v>
      </c>
      <c r="B1817">
        <v>780.8</v>
      </c>
      <c r="C1817">
        <v>786</v>
      </c>
      <c r="D1817">
        <v>777.6</v>
      </c>
      <c r="E1817">
        <v>784.7</v>
      </c>
      <c r="F1817">
        <v>44493</v>
      </c>
      <c r="G1817">
        <f t="shared" si="308"/>
        <v>8.3999999999999773</v>
      </c>
      <c r="H1817" s="2" t="str">
        <f ca="1">IF($C1817&gt;MAX($C1816:OFFSET($C1817,-$H$2+1,0)),"B",IF($D1817&lt;MIN($D1816:OFFSET($D1817,-$H$2+1,0)),"S",H1816))</f>
        <v>B</v>
      </c>
      <c r="I1817" s="2" t="str">
        <f ca="1">IF($C1817&gt;MAX($C1816:OFFSET($C1817,-$I$2+1,0)),"B",IF($D1817&lt;MIN($D1816:OFFSET($D1817,-$I$2+1,0)),"S",I1816))</f>
        <v>B</v>
      </c>
      <c r="J1817" s="2" t="str">
        <f t="shared" ca="1" si="300"/>
        <v>B</v>
      </c>
      <c r="K1817">
        <f t="shared" ca="1" si="301"/>
        <v>460.00000000000227</v>
      </c>
      <c r="L1817">
        <f t="shared" ca="1" si="302"/>
        <v>-8180.0000000000055</v>
      </c>
      <c r="M1817" s="8">
        <f t="shared" si="310"/>
        <v>9.7986542813028059</v>
      </c>
      <c r="N1817" s="9">
        <f t="shared" si="309"/>
        <v>1959.7308562605613</v>
      </c>
      <c r="O1817" s="7">
        <f t="shared" ca="1" si="305"/>
        <v>1710.0000000000023</v>
      </c>
      <c r="P1817" s="2" t="str">
        <f t="shared" ca="1" si="306"/>
        <v xml:space="preserve"> </v>
      </c>
      <c r="Q1817" t="str">
        <f t="shared" ca="1" si="307"/>
        <v>B</v>
      </c>
      <c r="R1817">
        <f t="shared" ca="1" si="303"/>
        <v>460.00000000000227</v>
      </c>
      <c r="S1817">
        <f t="shared" ca="1" si="304"/>
        <v>-13850.000000000009</v>
      </c>
    </row>
    <row r="1818" spans="1:19" x14ac:dyDescent="0.25">
      <c r="A1818" s="1">
        <v>39189</v>
      </c>
      <c r="B1818">
        <v>784.9</v>
      </c>
      <c r="C1818">
        <v>785.7</v>
      </c>
      <c r="D1818">
        <v>780.4</v>
      </c>
      <c r="E1818">
        <v>782.7</v>
      </c>
      <c r="F1818">
        <v>43436</v>
      </c>
      <c r="G1818">
        <f t="shared" si="308"/>
        <v>5.3000000000000682</v>
      </c>
      <c r="H1818" s="2" t="str">
        <f ca="1">IF($C1818&gt;MAX($C1817:OFFSET($C1818,-$H$2+1,0)),"B",IF($D1818&lt;MIN($D1817:OFFSET($D1818,-$H$2+1,0)),"S",H1817))</f>
        <v>B</v>
      </c>
      <c r="I1818" s="2" t="str">
        <f ca="1">IF($C1818&gt;MAX($C1817:OFFSET($C1818,-$I$2+1,0)),"B",IF($D1818&lt;MIN($D1817:OFFSET($D1818,-$I$2+1,0)),"S",I1817))</f>
        <v>B</v>
      </c>
      <c r="J1818" s="2" t="str">
        <f t="shared" ca="1" si="300"/>
        <v>B</v>
      </c>
      <c r="K1818">
        <f t="shared" ca="1" si="301"/>
        <v>-200</v>
      </c>
      <c r="L1818">
        <f t="shared" ca="1" si="302"/>
        <v>-8380.0000000000055</v>
      </c>
      <c r="M1818" s="8">
        <f t="shared" si="310"/>
        <v>9.5737215672376692</v>
      </c>
      <c r="N1818" s="9">
        <f t="shared" si="309"/>
        <v>1914.7443134475338</v>
      </c>
      <c r="O1818" s="7">
        <f t="shared" ca="1" si="305"/>
        <v>1510.0000000000023</v>
      </c>
      <c r="P1818" s="2" t="str">
        <f t="shared" ca="1" si="306"/>
        <v xml:space="preserve"> </v>
      </c>
      <c r="Q1818" t="str">
        <f t="shared" ca="1" si="307"/>
        <v>B</v>
      </c>
      <c r="R1818">
        <f t="shared" ca="1" si="303"/>
        <v>-200</v>
      </c>
      <c r="S1818">
        <f t="shared" ca="1" si="304"/>
        <v>-14050.000000000009</v>
      </c>
    </row>
    <row r="1819" spans="1:19" x14ac:dyDescent="0.25">
      <c r="A1819" s="1">
        <v>39190</v>
      </c>
      <c r="B1819">
        <v>781.2</v>
      </c>
      <c r="C1819">
        <v>785.6</v>
      </c>
      <c r="D1819">
        <v>779.2</v>
      </c>
      <c r="E1819">
        <v>783.5</v>
      </c>
      <c r="F1819">
        <v>72774</v>
      </c>
      <c r="G1819">
        <f t="shared" si="308"/>
        <v>6.3999999999999773</v>
      </c>
      <c r="H1819" s="2" t="str">
        <f ca="1">IF($C1819&gt;MAX($C1818:OFFSET($C1819,-$H$2+1,0)),"B",IF($D1819&lt;MIN($D1818:OFFSET($D1819,-$H$2+1,0)),"S",H1818))</f>
        <v>B</v>
      </c>
      <c r="I1819" s="2" t="str">
        <f ca="1">IF($C1819&gt;MAX($C1818:OFFSET($C1819,-$I$2+1,0)),"B",IF($D1819&lt;MIN($D1818:OFFSET($D1819,-$I$2+1,0)),"S",I1818))</f>
        <v>B</v>
      </c>
      <c r="J1819" s="2" t="str">
        <f t="shared" ca="1" si="300"/>
        <v>B</v>
      </c>
      <c r="K1819">
        <f t="shared" ca="1" si="301"/>
        <v>79.999999999995453</v>
      </c>
      <c r="L1819">
        <f t="shared" ca="1" si="302"/>
        <v>-8300.0000000000109</v>
      </c>
      <c r="M1819" s="8">
        <f t="shared" si="310"/>
        <v>9.4150354888757839</v>
      </c>
      <c r="N1819" s="9">
        <f t="shared" si="309"/>
        <v>1883.0070977751568</v>
      </c>
      <c r="O1819" s="7">
        <f t="shared" ca="1" si="305"/>
        <v>1589.9999999999977</v>
      </c>
      <c r="P1819" s="2" t="str">
        <f t="shared" ca="1" si="306"/>
        <v xml:space="preserve"> </v>
      </c>
      <c r="Q1819" t="str">
        <f t="shared" ca="1" si="307"/>
        <v>B</v>
      </c>
      <c r="R1819">
        <f t="shared" ca="1" si="303"/>
        <v>79.999999999995453</v>
      </c>
      <c r="S1819">
        <f t="shared" ca="1" si="304"/>
        <v>-13970.000000000015</v>
      </c>
    </row>
    <row r="1820" spans="1:19" x14ac:dyDescent="0.25">
      <c r="A1820" s="1">
        <v>39191</v>
      </c>
      <c r="B1820">
        <v>784.1</v>
      </c>
      <c r="C1820">
        <v>786.1</v>
      </c>
      <c r="D1820">
        <v>772.7</v>
      </c>
      <c r="E1820">
        <v>778.5</v>
      </c>
      <c r="F1820">
        <v>43532</v>
      </c>
      <c r="G1820">
        <f t="shared" si="308"/>
        <v>13.399999999999977</v>
      </c>
      <c r="H1820" s="2" t="str">
        <f ca="1">IF($C1820&gt;MAX($C1819:OFFSET($C1820,-$H$2+1,0)),"B",IF($D1820&lt;MIN($D1819:OFFSET($D1820,-$H$2+1,0)),"S",H1819))</f>
        <v>B</v>
      </c>
      <c r="I1820" s="2" t="str">
        <f ca="1">IF($C1820&gt;MAX($C1819:OFFSET($C1820,-$I$2+1,0)),"B",IF($D1820&lt;MIN($D1819:OFFSET($D1820,-$I$2+1,0)),"S",I1819))</f>
        <v>B</v>
      </c>
      <c r="J1820" s="2" t="str">
        <f t="shared" ca="1" si="300"/>
        <v>B</v>
      </c>
      <c r="K1820">
        <f t="shared" ca="1" si="301"/>
        <v>-500</v>
      </c>
      <c r="L1820">
        <f t="shared" ca="1" si="302"/>
        <v>-8800.0000000000109</v>
      </c>
      <c r="M1820" s="8">
        <f t="shared" si="310"/>
        <v>9.6142837144319948</v>
      </c>
      <c r="N1820" s="9">
        <f t="shared" si="309"/>
        <v>1922.8567428863989</v>
      </c>
      <c r="O1820" s="7">
        <f t="shared" ca="1" si="305"/>
        <v>1089.9999999999977</v>
      </c>
      <c r="P1820" s="2" t="str">
        <f t="shared" ca="1" si="306"/>
        <v xml:space="preserve"> </v>
      </c>
      <c r="Q1820" t="str">
        <f t="shared" ca="1" si="307"/>
        <v>B</v>
      </c>
      <c r="R1820">
        <f t="shared" ca="1" si="303"/>
        <v>-500</v>
      </c>
      <c r="S1820">
        <f t="shared" ca="1" si="304"/>
        <v>-14470.000000000015</v>
      </c>
    </row>
    <row r="1821" spans="1:19" x14ac:dyDescent="0.25">
      <c r="A1821" s="1">
        <v>39192</v>
      </c>
      <c r="B1821">
        <v>777.9</v>
      </c>
      <c r="C1821">
        <v>788.2</v>
      </c>
      <c r="D1821">
        <v>776.9</v>
      </c>
      <c r="E1821">
        <v>786</v>
      </c>
      <c r="F1821">
        <v>28993</v>
      </c>
      <c r="G1821">
        <f t="shared" si="308"/>
        <v>11.300000000000068</v>
      </c>
      <c r="H1821" s="2" t="str">
        <f ca="1">IF($C1821&gt;MAX($C1820:OFFSET($C1821,-$H$2+1,0)),"B",IF($D1821&lt;MIN($D1820:OFFSET($D1821,-$H$2+1,0)),"S",H1820))</f>
        <v>B</v>
      </c>
      <c r="I1821" s="2" t="str">
        <f ca="1">IF($C1821&gt;MAX($C1820:OFFSET($C1821,-$I$2+1,0)),"B",IF($D1821&lt;MIN($D1820:OFFSET($D1821,-$I$2+1,0)),"S",I1820))</f>
        <v>B</v>
      </c>
      <c r="J1821" s="2" t="str">
        <f t="shared" ca="1" si="300"/>
        <v>B</v>
      </c>
      <c r="K1821">
        <f t="shared" ca="1" si="301"/>
        <v>750</v>
      </c>
      <c r="L1821">
        <f t="shared" ca="1" si="302"/>
        <v>-8050.0000000000109</v>
      </c>
      <c r="M1821" s="8">
        <f t="shared" si="310"/>
        <v>9.6985695287103972</v>
      </c>
      <c r="N1821" s="9">
        <f t="shared" si="309"/>
        <v>1939.7139057420795</v>
      </c>
      <c r="O1821" s="7">
        <f t="shared" ca="1" si="305"/>
        <v>1839.9999999999977</v>
      </c>
      <c r="P1821" s="2" t="str">
        <f t="shared" ca="1" si="306"/>
        <v xml:space="preserve"> </v>
      </c>
      <c r="Q1821" t="str">
        <f t="shared" ca="1" si="307"/>
        <v>B</v>
      </c>
      <c r="R1821">
        <f t="shared" ca="1" si="303"/>
        <v>750</v>
      </c>
      <c r="S1821">
        <f t="shared" ca="1" si="304"/>
        <v>-13720.000000000015</v>
      </c>
    </row>
    <row r="1822" spans="1:19" x14ac:dyDescent="0.25">
      <c r="A1822" s="1">
        <v>39195</v>
      </c>
      <c r="B1822">
        <v>786.4</v>
      </c>
      <c r="C1822">
        <v>787.9</v>
      </c>
      <c r="D1822">
        <v>780.7</v>
      </c>
      <c r="E1822">
        <v>784.4</v>
      </c>
      <c r="F1822">
        <v>102362</v>
      </c>
      <c r="G1822">
        <f t="shared" si="308"/>
        <v>7.1999999999999318</v>
      </c>
      <c r="H1822" s="2" t="str">
        <f ca="1">IF($C1822&gt;MAX($C1821:OFFSET($C1822,-$H$2+1,0)),"B",IF($D1822&lt;MIN($D1821:OFFSET($D1822,-$H$2+1,0)),"S",H1821))</f>
        <v>B</v>
      </c>
      <c r="I1822" s="2" t="str">
        <f ca="1">IF($C1822&gt;MAX($C1821:OFFSET($C1822,-$I$2+1,0)),"B",IF($D1822&lt;MIN($D1821:OFFSET($D1822,-$I$2+1,0)),"S",I1821))</f>
        <v>B</v>
      </c>
      <c r="J1822" s="2" t="str">
        <f t="shared" ca="1" si="300"/>
        <v>B</v>
      </c>
      <c r="K1822">
        <f t="shared" ca="1" si="301"/>
        <v>-160.00000000000227</v>
      </c>
      <c r="L1822">
        <f t="shared" ca="1" si="302"/>
        <v>-8210.0000000000127</v>
      </c>
      <c r="M1822" s="8">
        <f t="shared" si="310"/>
        <v>9.5736410522748745</v>
      </c>
      <c r="N1822" s="9">
        <f t="shared" si="309"/>
        <v>1914.7282104549749</v>
      </c>
      <c r="O1822" s="7">
        <f t="shared" ca="1" si="305"/>
        <v>1679.9999999999955</v>
      </c>
      <c r="P1822" s="2" t="str">
        <f t="shared" ca="1" si="306"/>
        <v xml:space="preserve"> </v>
      </c>
      <c r="Q1822" t="str">
        <f t="shared" ca="1" si="307"/>
        <v>B</v>
      </c>
      <c r="R1822">
        <f t="shared" ca="1" si="303"/>
        <v>-160.00000000000227</v>
      </c>
      <c r="S1822">
        <f t="shared" ca="1" si="304"/>
        <v>-13880.000000000016</v>
      </c>
    </row>
    <row r="1823" spans="1:19" x14ac:dyDescent="0.25">
      <c r="A1823" s="1">
        <v>39196</v>
      </c>
      <c r="B1823">
        <v>783.5</v>
      </c>
      <c r="C1823">
        <v>785.9</v>
      </c>
      <c r="D1823">
        <v>774.5</v>
      </c>
      <c r="E1823">
        <v>777.9</v>
      </c>
      <c r="F1823">
        <v>53280</v>
      </c>
      <c r="G1823">
        <f t="shared" si="308"/>
        <v>11.399999999999977</v>
      </c>
      <c r="H1823" s="2" t="str">
        <f ca="1">IF($C1823&gt;MAX($C1822:OFFSET($C1823,-$H$2+1,0)),"B",IF($D1823&lt;MIN($D1822:OFFSET($D1823,-$H$2+1,0)),"S",H1822))</f>
        <v>B</v>
      </c>
      <c r="I1823" s="2" t="str">
        <f ca="1">IF($C1823&gt;MAX($C1822:OFFSET($C1823,-$I$2+1,0)),"B",IF($D1823&lt;MIN($D1822:OFFSET($D1823,-$I$2+1,0)),"S",I1822))</f>
        <v>B</v>
      </c>
      <c r="J1823" s="2" t="str">
        <f t="shared" ca="1" si="300"/>
        <v>B</v>
      </c>
      <c r="K1823">
        <f t="shared" ca="1" si="301"/>
        <v>-650</v>
      </c>
      <c r="L1823">
        <f t="shared" ca="1" si="302"/>
        <v>-8860.0000000000127</v>
      </c>
      <c r="M1823" s="8">
        <f t="shared" si="310"/>
        <v>9.6649589996611294</v>
      </c>
      <c r="N1823" s="9">
        <f t="shared" si="309"/>
        <v>1932.9917999322258</v>
      </c>
      <c r="O1823" s="7">
        <f t="shared" ca="1" si="305"/>
        <v>1029.9999999999955</v>
      </c>
      <c r="P1823" s="2" t="str">
        <f t="shared" ca="1" si="306"/>
        <v xml:space="preserve"> </v>
      </c>
      <c r="Q1823" t="str">
        <f t="shared" ca="1" si="307"/>
        <v>B</v>
      </c>
      <c r="R1823">
        <f t="shared" ca="1" si="303"/>
        <v>-650</v>
      </c>
      <c r="S1823">
        <f t="shared" ca="1" si="304"/>
        <v>-14530.000000000016</v>
      </c>
    </row>
    <row r="1824" spans="1:19" x14ac:dyDescent="0.25">
      <c r="A1824" s="1">
        <v>39197</v>
      </c>
      <c r="B1824">
        <v>777.6</v>
      </c>
      <c r="C1824">
        <v>780.8</v>
      </c>
      <c r="D1824">
        <v>776</v>
      </c>
      <c r="E1824">
        <v>777.6</v>
      </c>
      <c r="F1824">
        <v>52223</v>
      </c>
      <c r="G1824">
        <f t="shared" si="308"/>
        <v>4.7999999999999545</v>
      </c>
      <c r="H1824" s="2" t="str">
        <f ca="1">IF($C1824&gt;MAX($C1823:OFFSET($C1824,-$H$2+1,0)),"B",IF($D1824&lt;MIN($D1823:OFFSET($D1824,-$H$2+1,0)),"S",H1823))</f>
        <v>B</v>
      </c>
      <c r="I1824" s="2" t="str">
        <f ca="1">IF($C1824&gt;MAX($C1823:OFFSET($C1824,-$I$2+1,0)),"B",IF($D1824&lt;MIN($D1823:OFFSET($D1824,-$I$2+1,0)),"S",I1823))</f>
        <v>B</v>
      </c>
      <c r="J1824" s="2" t="str">
        <f t="shared" ca="1" si="300"/>
        <v>B</v>
      </c>
      <c r="K1824">
        <f t="shared" ca="1" si="301"/>
        <v>-29.999999999995453</v>
      </c>
      <c r="L1824">
        <f t="shared" ca="1" si="302"/>
        <v>-8890.0000000000073</v>
      </c>
      <c r="M1824" s="8">
        <f t="shared" si="310"/>
        <v>9.4217110496780698</v>
      </c>
      <c r="N1824" s="9">
        <f t="shared" si="309"/>
        <v>1884.3422099356139</v>
      </c>
      <c r="O1824" s="7">
        <f t="shared" ca="1" si="305"/>
        <v>1000</v>
      </c>
      <c r="P1824" s="2" t="str">
        <f t="shared" ca="1" si="306"/>
        <v xml:space="preserve"> </v>
      </c>
      <c r="Q1824" t="str">
        <f t="shared" ca="1" si="307"/>
        <v>B</v>
      </c>
      <c r="R1824">
        <f t="shared" ca="1" si="303"/>
        <v>-29.999999999995453</v>
      </c>
      <c r="S1824">
        <f t="shared" ca="1" si="304"/>
        <v>-14560.000000000011</v>
      </c>
    </row>
    <row r="1825" spans="1:19" x14ac:dyDescent="0.25">
      <c r="A1825" s="1">
        <v>39198</v>
      </c>
      <c r="B1825">
        <v>779.2</v>
      </c>
      <c r="C1825">
        <v>780.5</v>
      </c>
      <c r="D1825">
        <v>764.6</v>
      </c>
      <c r="E1825">
        <v>768.2</v>
      </c>
      <c r="F1825">
        <v>66852</v>
      </c>
      <c r="G1825">
        <f t="shared" si="308"/>
        <v>15.899999999999977</v>
      </c>
      <c r="H1825" s="2" t="str">
        <f ca="1">IF($C1825&gt;MAX($C1824:OFFSET($C1825,-$H$2+1,0)),"B",IF($D1825&lt;MIN($D1824:OFFSET($D1825,-$H$2+1,0)),"S",H1824))</f>
        <v>B</v>
      </c>
      <c r="I1825" s="2" t="str">
        <f ca="1">IF($C1825&gt;MAX($C1824:OFFSET($C1825,-$I$2+1,0)),"B",IF($D1825&lt;MIN($D1824:OFFSET($D1825,-$I$2+1,0)),"S",I1824))</f>
        <v>B</v>
      </c>
      <c r="J1825" s="2" t="str">
        <f t="shared" ca="1" si="300"/>
        <v>B</v>
      </c>
      <c r="K1825">
        <f t="shared" ca="1" si="301"/>
        <v>-939.99999999999773</v>
      </c>
      <c r="L1825">
        <f t="shared" ca="1" si="302"/>
        <v>-9830.0000000000055</v>
      </c>
      <c r="M1825" s="8">
        <f t="shared" si="310"/>
        <v>9.7456254971941654</v>
      </c>
      <c r="N1825" s="9">
        <f t="shared" si="309"/>
        <v>1949.1250994388331</v>
      </c>
      <c r="O1825" s="7">
        <f t="shared" ca="1" si="305"/>
        <v>60.000000000002274</v>
      </c>
      <c r="P1825" s="2" t="str">
        <f t="shared" ca="1" si="306"/>
        <v xml:space="preserve"> </v>
      </c>
      <c r="Q1825" t="str">
        <f t="shared" ca="1" si="307"/>
        <v>B</v>
      </c>
      <c r="R1825">
        <f t="shared" ca="1" si="303"/>
        <v>-939.99999999999773</v>
      </c>
      <c r="S1825">
        <f t="shared" ca="1" si="304"/>
        <v>-15500.000000000009</v>
      </c>
    </row>
    <row r="1826" spans="1:19" x14ac:dyDescent="0.25">
      <c r="A1826" s="1">
        <v>39199</v>
      </c>
      <c r="B1826">
        <v>767.9</v>
      </c>
      <c r="C1826">
        <v>775.1</v>
      </c>
      <c r="D1826">
        <v>764</v>
      </c>
      <c r="E1826">
        <v>772</v>
      </c>
      <c r="F1826">
        <v>56426</v>
      </c>
      <c r="G1826">
        <f t="shared" si="308"/>
        <v>11.100000000000023</v>
      </c>
      <c r="H1826" s="2" t="str">
        <f ca="1">IF($C1826&gt;MAX($C1825:OFFSET($C1826,-$H$2+1,0)),"B",IF($D1826&lt;MIN($D1825:OFFSET($D1826,-$H$2+1,0)),"S",H1825))</f>
        <v>B</v>
      </c>
      <c r="I1826" s="2" t="str">
        <f ca="1">IF($C1826&gt;MAX($C1825:OFFSET($C1826,-$I$2+1,0)),"B",IF($D1826&lt;MIN($D1825:OFFSET($D1826,-$I$2+1,0)),"S",I1825))</f>
        <v>B</v>
      </c>
      <c r="J1826" s="2" t="str">
        <f t="shared" ca="1" si="300"/>
        <v>B</v>
      </c>
      <c r="K1826">
        <f t="shared" ca="1" si="301"/>
        <v>379.99999999999545</v>
      </c>
      <c r="L1826">
        <f t="shared" ca="1" si="302"/>
        <v>-9450.0000000000109</v>
      </c>
      <c r="M1826" s="8">
        <f t="shared" si="310"/>
        <v>9.8133442223344591</v>
      </c>
      <c r="N1826" s="9">
        <f t="shared" si="309"/>
        <v>1962.6688444668919</v>
      </c>
      <c r="O1826" s="7">
        <f t="shared" ca="1" si="305"/>
        <v>439.99999999999773</v>
      </c>
      <c r="P1826" s="2" t="str">
        <f t="shared" ca="1" si="306"/>
        <v xml:space="preserve"> </v>
      </c>
      <c r="Q1826" t="str">
        <f t="shared" ca="1" si="307"/>
        <v>B</v>
      </c>
      <c r="R1826">
        <f t="shared" ca="1" si="303"/>
        <v>379.99999999999545</v>
      </c>
      <c r="S1826">
        <f t="shared" ca="1" si="304"/>
        <v>-15120.000000000015</v>
      </c>
    </row>
    <row r="1827" spans="1:19" x14ac:dyDescent="0.25">
      <c r="A1827" s="1">
        <v>39202</v>
      </c>
      <c r="B1827">
        <v>774.4</v>
      </c>
      <c r="C1827">
        <v>775.1</v>
      </c>
      <c r="D1827">
        <v>769</v>
      </c>
      <c r="E1827">
        <v>773.7</v>
      </c>
      <c r="F1827">
        <v>58646</v>
      </c>
      <c r="G1827">
        <f t="shared" si="308"/>
        <v>6.1000000000000227</v>
      </c>
      <c r="H1827" s="2" t="str">
        <f ca="1">IF($C1827&gt;MAX($C1826:OFFSET($C1827,-$H$2+1,0)),"B",IF($D1827&lt;MIN($D1826:OFFSET($D1827,-$H$2+1,0)),"S",H1826))</f>
        <v>B</v>
      </c>
      <c r="I1827" s="2" t="str">
        <f ca="1">IF($C1827&gt;MAX($C1826:OFFSET($C1827,-$I$2+1,0)),"B",IF($D1827&lt;MIN($D1826:OFFSET($D1827,-$I$2+1,0)),"S",I1826))</f>
        <v>B</v>
      </c>
      <c r="J1827" s="2" t="str">
        <f t="shared" ca="1" si="300"/>
        <v>B</v>
      </c>
      <c r="K1827">
        <f t="shared" ca="1" si="301"/>
        <v>170.00000000000455</v>
      </c>
      <c r="L1827">
        <f t="shared" ca="1" si="302"/>
        <v>-9280.0000000000073</v>
      </c>
      <c r="M1827" s="8">
        <f t="shared" si="310"/>
        <v>9.6276770112177381</v>
      </c>
      <c r="N1827" s="9">
        <f t="shared" si="309"/>
        <v>1925.5354022435477</v>
      </c>
      <c r="O1827" s="7">
        <f t="shared" ca="1" si="305"/>
        <v>610.00000000000227</v>
      </c>
      <c r="P1827" s="2" t="str">
        <f t="shared" ca="1" si="306"/>
        <v xml:space="preserve"> </v>
      </c>
      <c r="Q1827" t="str">
        <f t="shared" ca="1" si="307"/>
        <v>B</v>
      </c>
      <c r="R1827">
        <f t="shared" ca="1" si="303"/>
        <v>170.00000000000455</v>
      </c>
      <c r="S1827">
        <f t="shared" ca="1" si="304"/>
        <v>-14950.000000000011</v>
      </c>
    </row>
    <row r="1828" spans="1:19" x14ac:dyDescent="0.25">
      <c r="A1828" s="1">
        <v>39203</v>
      </c>
      <c r="B1828">
        <v>771.4</v>
      </c>
      <c r="C1828">
        <v>772.5</v>
      </c>
      <c r="D1828">
        <v>764.8</v>
      </c>
      <c r="E1828">
        <v>767.5</v>
      </c>
      <c r="F1828">
        <v>53648</v>
      </c>
      <c r="G1828">
        <f t="shared" si="308"/>
        <v>8.9000000000000909</v>
      </c>
      <c r="H1828" s="2" t="str">
        <f ca="1">IF($C1828&gt;MAX($C1827:OFFSET($C1828,-$H$2+1,0)),"B",IF($D1828&lt;MIN($D1827:OFFSET($D1828,-$H$2+1,0)),"S",H1827))</f>
        <v>B</v>
      </c>
      <c r="I1828" s="2" t="str">
        <f ca="1">IF($C1828&gt;MAX($C1827:OFFSET($C1828,-$I$2+1,0)),"B",IF($D1828&lt;MIN($D1827:OFFSET($D1828,-$I$2+1,0)),"S",I1827))</f>
        <v>B</v>
      </c>
      <c r="J1828" s="2" t="str">
        <f t="shared" ca="1" si="300"/>
        <v>B</v>
      </c>
      <c r="K1828">
        <f t="shared" ca="1" si="301"/>
        <v>-620.00000000000455</v>
      </c>
      <c r="L1828">
        <f t="shared" ca="1" si="302"/>
        <v>-9900.0000000000109</v>
      </c>
      <c r="M1828" s="8">
        <f t="shared" si="310"/>
        <v>9.591293160656857</v>
      </c>
      <c r="N1828" s="9">
        <f t="shared" si="309"/>
        <v>1918.2586321313713</v>
      </c>
      <c r="O1828" s="7">
        <f t="shared" ca="1" si="305"/>
        <v>-10.000000000002274</v>
      </c>
      <c r="P1828" s="2" t="str">
        <f t="shared" ca="1" si="306"/>
        <v xml:space="preserve"> </v>
      </c>
      <c r="Q1828" t="str">
        <f t="shared" ca="1" si="307"/>
        <v>B</v>
      </c>
      <c r="R1828">
        <f t="shared" ca="1" si="303"/>
        <v>-620.00000000000455</v>
      </c>
      <c r="S1828">
        <f t="shared" ca="1" si="304"/>
        <v>-15570.000000000015</v>
      </c>
    </row>
    <row r="1829" spans="1:19" x14ac:dyDescent="0.25">
      <c r="A1829" s="1">
        <v>39204</v>
      </c>
      <c r="B1829">
        <v>766.9</v>
      </c>
      <c r="C1829">
        <v>768.1</v>
      </c>
      <c r="D1829">
        <v>760.2</v>
      </c>
      <c r="E1829">
        <v>765.3</v>
      </c>
      <c r="F1829">
        <v>35603</v>
      </c>
      <c r="G1829">
        <f t="shared" si="308"/>
        <v>7.8999999999999773</v>
      </c>
      <c r="H1829" s="2" t="str">
        <f ca="1">IF($C1829&gt;MAX($C1828:OFFSET($C1829,-$H$2+1,0)),"B",IF($D1829&lt;MIN($D1828:OFFSET($D1829,-$H$2+1,0)),"S",H1828))</f>
        <v>B</v>
      </c>
      <c r="I1829" s="2" t="str">
        <f ca="1">IF($C1829&gt;MAX($C1828:OFFSET($C1829,-$I$2+1,0)),"B",IF($D1829&lt;MIN($D1828:OFFSET($D1829,-$I$2+1,0)),"S",I1828))</f>
        <v>B</v>
      </c>
      <c r="J1829" s="2" t="str">
        <f t="shared" ca="1" si="300"/>
        <v>B</v>
      </c>
      <c r="K1829">
        <f t="shared" ca="1" si="301"/>
        <v>-220.00000000000455</v>
      </c>
      <c r="L1829">
        <f t="shared" ca="1" si="302"/>
        <v>-10120.000000000015</v>
      </c>
      <c r="M1829" s="8">
        <f t="shared" si="310"/>
        <v>9.5067285026240125</v>
      </c>
      <c r="N1829" s="9">
        <f t="shared" si="309"/>
        <v>1901.3457005248024</v>
      </c>
      <c r="O1829" s="7">
        <f t="shared" ca="1" si="305"/>
        <v>-230.00000000000682</v>
      </c>
      <c r="P1829" s="2" t="str">
        <f t="shared" ca="1" si="306"/>
        <v xml:space="preserve"> </v>
      </c>
      <c r="Q1829" t="str">
        <f t="shared" ca="1" si="307"/>
        <v>B</v>
      </c>
      <c r="R1829">
        <f t="shared" ca="1" si="303"/>
        <v>-220.00000000000455</v>
      </c>
      <c r="S1829">
        <f t="shared" ca="1" si="304"/>
        <v>-15790.000000000018</v>
      </c>
    </row>
    <row r="1830" spans="1:19" x14ac:dyDescent="0.25">
      <c r="A1830" s="1">
        <v>39205</v>
      </c>
      <c r="B1830">
        <v>765.6</v>
      </c>
      <c r="C1830">
        <v>775.4</v>
      </c>
      <c r="D1830">
        <v>764.7</v>
      </c>
      <c r="E1830">
        <v>774.6</v>
      </c>
      <c r="F1830">
        <v>29940</v>
      </c>
      <c r="G1830">
        <f t="shared" si="308"/>
        <v>10.699999999999932</v>
      </c>
      <c r="H1830" s="2" t="str">
        <f ca="1">IF($C1830&gt;MAX($C1829:OFFSET($C1830,-$H$2+1,0)),"B",IF($D1830&lt;MIN($D1829:OFFSET($D1830,-$H$2+1,0)),"S",H1829))</f>
        <v>B</v>
      </c>
      <c r="I1830" s="2" t="str">
        <f ca="1">IF($C1830&gt;MAX($C1829:OFFSET($C1830,-$I$2+1,0)),"B",IF($D1830&lt;MIN($D1829:OFFSET($D1830,-$I$2+1,0)),"S",I1829))</f>
        <v>B</v>
      </c>
      <c r="J1830" s="2" t="str">
        <f t="shared" ca="1" si="300"/>
        <v>B</v>
      </c>
      <c r="K1830">
        <f t="shared" ca="1" si="301"/>
        <v>930.00000000000682</v>
      </c>
      <c r="L1830">
        <f t="shared" ca="1" si="302"/>
        <v>-9190.0000000000073</v>
      </c>
      <c r="M1830" s="8">
        <f t="shared" si="310"/>
        <v>9.5663920774928091</v>
      </c>
      <c r="N1830" s="9">
        <f t="shared" si="309"/>
        <v>1913.2784154985618</v>
      </c>
      <c r="O1830" s="7">
        <f t="shared" ca="1" si="305"/>
        <v>700</v>
      </c>
      <c r="P1830" s="2" t="str">
        <f t="shared" ca="1" si="306"/>
        <v xml:space="preserve"> </v>
      </c>
      <c r="Q1830" t="str">
        <f t="shared" ca="1" si="307"/>
        <v>B</v>
      </c>
      <c r="R1830">
        <f t="shared" ca="1" si="303"/>
        <v>930.00000000000682</v>
      </c>
      <c r="S1830">
        <f t="shared" ca="1" si="304"/>
        <v>-14860.000000000011</v>
      </c>
    </row>
    <row r="1831" spans="1:19" x14ac:dyDescent="0.25">
      <c r="A1831" s="1">
        <v>39206</v>
      </c>
      <c r="B1831">
        <v>774.4</v>
      </c>
      <c r="C1831">
        <v>783.4</v>
      </c>
      <c r="D1831">
        <v>772.8</v>
      </c>
      <c r="E1831">
        <v>779.9</v>
      </c>
      <c r="F1831">
        <v>28088</v>
      </c>
      <c r="G1831">
        <f t="shared" si="308"/>
        <v>10.600000000000023</v>
      </c>
      <c r="H1831" s="2" t="str">
        <f ca="1">IF($C1831&gt;MAX($C1830:OFFSET($C1831,-$H$2+1,0)),"B",IF($D1831&lt;MIN($D1830:OFFSET($D1831,-$H$2+1,0)),"S",H1830))</f>
        <v>B</v>
      </c>
      <c r="I1831" s="2" t="str">
        <f ca="1">IF($C1831&gt;MAX($C1830:OFFSET($C1831,-$I$2+1,0)),"B",IF($D1831&lt;MIN($D1830:OFFSET($D1831,-$I$2+1,0)),"S",I1830))</f>
        <v>B</v>
      </c>
      <c r="J1831" s="2" t="str">
        <f t="shared" ca="1" si="300"/>
        <v>B</v>
      </c>
      <c r="K1831">
        <f t="shared" ca="1" si="301"/>
        <v>529.99999999999545</v>
      </c>
      <c r="L1831">
        <f t="shared" ca="1" si="302"/>
        <v>-8660.0000000000109</v>
      </c>
      <c r="M1831" s="8">
        <f t="shared" si="310"/>
        <v>9.6180724736181702</v>
      </c>
      <c r="N1831" s="9">
        <f t="shared" si="309"/>
        <v>1923.6144947236339</v>
      </c>
      <c r="O1831" s="7">
        <f t="shared" ca="1" si="305"/>
        <v>1229.9999999999955</v>
      </c>
      <c r="P1831" s="2" t="str">
        <f t="shared" ca="1" si="306"/>
        <v xml:space="preserve"> </v>
      </c>
      <c r="Q1831" t="str">
        <f t="shared" ca="1" si="307"/>
        <v>B</v>
      </c>
      <c r="R1831">
        <f t="shared" ca="1" si="303"/>
        <v>529.99999999999545</v>
      </c>
      <c r="S1831">
        <f t="shared" ca="1" si="304"/>
        <v>-14330.000000000015</v>
      </c>
    </row>
    <row r="1832" spans="1:19" x14ac:dyDescent="0.25">
      <c r="A1832" s="1">
        <v>39209</v>
      </c>
      <c r="B1832">
        <v>781.2</v>
      </c>
      <c r="C1832">
        <v>783.5</v>
      </c>
      <c r="D1832">
        <v>779.2</v>
      </c>
      <c r="E1832">
        <v>780.6</v>
      </c>
      <c r="F1832">
        <v>35305</v>
      </c>
      <c r="G1832">
        <f t="shared" si="308"/>
        <v>4.2999999999999545</v>
      </c>
      <c r="H1832" s="2" t="str">
        <f ca="1">IF($C1832&gt;MAX($C1831:OFFSET($C1832,-$H$2+1,0)),"B",IF($D1832&lt;MIN($D1831:OFFSET($D1832,-$H$2+1,0)),"S",H1831))</f>
        <v>B</v>
      </c>
      <c r="I1832" s="2" t="str">
        <f ca="1">IF($C1832&gt;MAX($C1831:OFFSET($C1832,-$I$2+1,0)),"B",IF($D1832&lt;MIN($D1831:OFFSET($D1832,-$I$2+1,0)),"S",I1831))</f>
        <v>B</v>
      </c>
      <c r="J1832" s="2" t="str">
        <f t="shared" ca="1" si="300"/>
        <v>B</v>
      </c>
      <c r="K1832">
        <f t="shared" ca="1" si="301"/>
        <v>70.000000000004547</v>
      </c>
      <c r="L1832">
        <f t="shared" ca="1" si="302"/>
        <v>-8590.0000000000073</v>
      </c>
      <c r="M1832" s="8">
        <f t="shared" si="310"/>
        <v>9.3521688499372608</v>
      </c>
      <c r="N1832" s="9">
        <f t="shared" si="309"/>
        <v>1870.4337699874523</v>
      </c>
      <c r="O1832" s="7">
        <f t="shared" ca="1" si="305"/>
        <v>1300</v>
      </c>
      <c r="P1832" s="2" t="str">
        <f t="shared" ca="1" si="306"/>
        <v xml:space="preserve"> </v>
      </c>
      <c r="Q1832" t="str">
        <f t="shared" ca="1" si="307"/>
        <v>B</v>
      </c>
      <c r="R1832">
        <f t="shared" ca="1" si="303"/>
        <v>70.000000000004547</v>
      </c>
      <c r="S1832">
        <f t="shared" ca="1" si="304"/>
        <v>-14260.000000000011</v>
      </c>
    </row>
    <row r="1833" spans="1:19" x14ac:dyDescent="0.25">
      <c r="A1833" s="1">
        <v>39210</v>
      </c>
      <c r="B1833">
        <v>781.1</v>
      </c>
      <c r="C1833">
        <v>781.5</v>
      </c>
      <c r="D1833">
        <v>774.3</v>
      </c>
      <c r="E1833">
        <v>777.6</v>
      </c>
      <c r="F1833">
        <v>32377</v>
      </c>
      <c r="G1833">
        <f t="shared" si="308"/>
        <v>7.2000000000000455</v>
      </c>
      <c r="H1833" s="2" t="str">
        <f ca="1">IF($C1833&gt;MAX($C1832:OFFSET($C1833,-$H$2+1,0)),"B",IF($D1833&lt;MIN($D1832:OFFSET($D1833,-$H$2+1,0)),"S",H1832))</f>
        <v>B</v>
      </c>
      <c r="I1833" s="2" t="str">
        <f ca="1">IF($C1833&gt;MAX($C1832:OFFSET($C1833,-$I$2+1,0)),"B",IF($D1833&lt;MIN($D1832:OFFSET($D1833,-$I$2+1,0)),"S",I1832))</f>
        <v>B</v>
      </c>
      <c r="J1833" s="2" t="str">
        <f t="shared" ca="1" si="300"/>
        <v>B</v>
      </c>
      <c r="K1833">
        <f t="shared" ca="1" si="301"/>
        <v>-300</v>
      </c>
      <c r="L1833">
        <f t="shared" ca="1" si="302"/>
        <v>-8890.0000000000073</v>
      </c>
      <c r="M1833" s="8">
        <f t="shared" si="310"/>
        <v>9.2445604074403995</v>
      </c>
      <c r="N1833" s="9">
        <f t="shared" si="309"/>
        <v>1848.9120814880798</v>
      </c>
      <c r="O1833" s="7">
        <f t="shared" ca="1" si="305"/>
        <v>1000</v>
      </c>
      <c r="P1833" s="2" t="str">
        <f t="shared" ca="1" si="306"/>
        <v xml:space="preserve"> </v>
      </c>
      <c r="Q1833" t="str">
        <f t="shared" ca="1" si="307"/>
        <v>B</v>
      </c>
      <c r="R1833">
        <f t="shared" ca="1" si="303"/>
        <v>-300</v>
      </c>
      <c r="S1833">
        <f t="shared" ca="1" si="304"/>
        <v>-14560.000000000011</v>
      </c>
    </row>
    <row r="1834" spans="1:19" x14ac:dyDescent="0.25">
      <c r="A1834" s="1">
        <v>39211</v>
      </c>
      <c r="B1834">
        <v>777.3</v>
      </c>
      <c r="C1834">
        <v>779.1</v>
      </c>
      <c r="D1834">
        <v>767.7</v>
      </c>
      <c r="E1834">
        <v>772.7</v>
      </c>
      <c r="F1834">
        <v>26420</v>
      </c>
      <c r="G1834">
        <f t="shared" si="308"/>
        <v>11.399999999999977</v>
      </c>
      <c r="H1834" s="2" t="str">
        <f ca="1">IF($C1834&gt;MAX($C1833:OFFSET($C1834,-$H$2+1,0)),"B",IF($D1834&lt;MIN($D1833:OFFSET($D1834,-$H$2+1,0)),"S",H1833))</f>
        <v>B</v>
      </c>
      <c r="I1834" s="2" t="str">
        <f ca="1">IF($C1834&gt;MAX($C1833:OFFSET($C1834,-$I$2+1,0)),"B",IF($D1834&lt;MIN($D1833:OFFSET($D1834,-$I$2+1,0)),"S",I1833))</f>
        <v>B</v>
      </c>
      <c r="J1834" s="2" t="str">
        <f t="shared" ca="1" si="300"/>
        <v>B</v>
      </c>
      <c r="K1834">
        <f t="shared" ca="1" si="301"/>
        <v>-489.99999999999773</v>
      </c>
      <c r="L1834">
        <f t="shared" ca="1" si="302"/>
        <v>-9380.0000000000055</v>
      </c>
      <c r="M1834" s="8">
        <f t="shared" si="310"/>
        <v>9.3523323870683779</v>
      </c>
      <c r="N1834" s="9">
        <f t="shared" si="309"/>
        <v>1870.4664774136756</v>
      </c>
      <c r="O1834" s="7">
        <f t="shared" ca="1" si="305"/>
        <v>510.00000000000227</v>
      </c>
      <c r="P1834" s="2" t="str">
        <f t="shared" ca="1" si="306"/>
        <v xml:space="preserve"> </v>
      </c>
      <c r="Q1834" t="str">
        <f t="shared" ca="1" si="307"/>
        <v>B</v>
      </c>
      <c r="R1834">
        <f t="shared" ca="1" si="303"/>
        <v>-489.99999999999773</v>
      </c>
      <c r="S1834">
        <f t="shared" ca="1" si="304"/>
        <v>-15050.000000000009</v>
      </c>
    </row>
    <row r="1835" spans="1:19" x14ac:dyDescent="0.25">
      <c r="A1835" s="1">
        <v>39212</v>
      </c>
      <c r="B1835">
        <v>772.4</v>
      </c>
      <c r="C1835">
        <v>773.4</v>
      </c>
      <c r="D1835">
        <v>756.1</v>
      </c>
      <c r="E1835">
        <v>757.2</v>
      </c>
      <c r="F1835">
        <v>39426</v>
      </c>
      <c r="G1835">
        <f t="shared" si="308"/>
        <v>17.299999999999955</v>
      </c>
      <c r="H1835" s="2" t="str">
        <f ca="1">IF($C1835&gt;MAX($C1834:OFFSET($C1835,-$H$2+1,0)),"B",IF($D1835&lt;MIN($D1834:OFFSET($D1835,-$H$2+1,0)),"S",H1834))</f>
        <v>B</v>
      </c>
      <c r="I1835" s="2" t="str">
        <f ca="1">IF($C1835&gt;MAX($C1834:OFFSET($C1835,-$I$2+1,0)),"B",IF($D1835&lt;MIN($D1834:OFFSET($D1835,-$I$2+1,0)),"S",I1834))</f>
        <v>S</v>
      </c>
      <c r="J1835" s="2" t="str">
        <f t="shared" ca="1" si="300"/>
        <v>X</v>
      </c>
      <c r="K1835">
        <f t="shared" ca="1" si="301"/>
        <v>-1550</v>
      </c>
      <c r="L1835">
        <f t="shared" ca="1" si="302"/>
        <v>-10930.000000000005</v>
      </c>
      <c r="M1835" s="8">
        <f t="shared" si="310"/>
        <v>9.7497157677149566</v>
      </c>
      <c r="N1835" s="9">
        <f t="shared" si="309"/>
        <v>1949.9431535429912</v>
      </c>
      <c r="O1835" s="7">
        <f t="shared" ca="1" si="305"/>
        <v>0</v>
      </c>
      <c r="P1835" s="2" t="str">
        <f t="shared" ca="1" si="306"/>
        <v xml:space="preserve"> </v>
      </c>
      <c r="Q1835" t="str">
        <f t="shared" ca="1" si="307"/>
        <v>X</v>
      </c>
      <c r="R1835">
        <f t="shared" ca="1" si="303"/>
        <v>-1550</v>
      </c>
      <c r="S1835">
        <f t="shared" ca="1" si="304"/>
        <v>-16600.000000000007</v>
      </c>
    </row>
    <row r="1836" spans="1:19" x14ac:dyDescent="0.25">
      <c r="A1836" s="1">
        <v>39213</v>
      </c>
      <c r="B1836">
        <v>757.8</v>
      </c>
      <c r="C1836">
        <v>764.5</v>
      </c>
      <c r="D1836">
        <v>756.5</v>
      </c>
      <c r="E1836">
        <v>762.5</v>
      </c>
      <c r="F1836">
        <v>52304</v>
      </c>
      <c r="G1836">
        <f t="shared" si="308"/>
        <v>8</v>
      </c>
      <c r="H1836" s="2" t="str">
        <f ca="1">IF($C1836&gt;MAX($C1835:OFFSET($C1836,-$H$2+1,0)),"B",IF($D1836&lt;MIN($D1835:OFFSET($D1836,-$H$2+1,0)),"S",H1835))</f>
        <v>B</v>
      </c>
      <c r="I1836" s="2" t="str">
        <f ca="1">IF($C1836&gt;MAX($C1835:OFFSET($C1836,-$I$2+1,0)),"B",IF($D1836&lt;MIN($D1835:OFFSET($D1836,-$I$2+1,0)),"S",I1835))</f>
        <v>S</v>
      </c>
      <c r="J1836" s="2" t="str">
        <f t="shared" ca="1" si="300"/>
        <v>X</v>
      </c>
      <c r="K1836">
        <f t="shared" ca="1" si="301"/>
        <v>0</v>
      </c>
      <c r="L1836">
        <f t="shared" ca="1" si="302"/>
        <v>-10930.000000000005</v>
      </c>
      <c r="M1836" s="8">
        <f t="shared" si="310"/>
        <v>9.6622299793292079</v>
      </c>
      <c r="N1836" s="9">
        <f t="shared" si="309"/>
        <v>1932.4459958658415</v>
      </c>
      <c r="O1836" s="7">
        <f t="shared" ca="1" si="305"/>
        <v>0</v>
      </c>
      <c r="P1836" s="2" t="str">
        <f t="shared" ca="1" si="306"/>
        <v xml:space="preserve"> </v>
      </c>
      <c r="Q1836" t="str">
        <f t="shared" ca="1" si="307"/>
        <v>X</v>
      </c>
      <c r="R1836">
        <f t="shared" ca="1" si="303"/>
        <v>0</v>
      </c>
      <c r="S1836">
        <f t="shared" ca="1" si="304"/>
        <v>-16600.000000000007</v>
      </c>
    </row>
    <row r="1837" spans="1:19" x14ac:dyDescent="0.25">
      <c r="A1837" s="1">
        <v>39216</v>
      </c>
      <c r="B1837">
        <v>763.2</v>
      </c>
      <c r="C1837">
        <v>766.6</v>
      </c>
      <c r="D1837">
        <v>757.7</v>
      </c>
      <c r="E1837">
        <v>760.3</v>
      </c>
      <c r="F1837">
        <v>46283</v>
      </c>
      <c r="G1837">
        <f t="shared" si="308"/>
        <v>8.8999999999999773</v>
      </c>
      <c r="H1837" s="2" t="str">
        <f ca="1">IF($C1837&gt;MAX($C1836:OFFSET($C1837,-$H$2+1,0)),"B",IF($D1837&lt;MIN($D1836:OFFSET($D1837,-$H$2+1,0)),"S",H1836))</f>
        <v>B</v>
      </c>
      <c r="I1837" s="2" t="str">
        <f ca="1">IF($C1837&gt;MAX($C1836:OFFSET($C1837,-$I$2+1,0)),"B",IF($D1837&lt;MIN($D1836:OFFSET($D1837,-$I$2+1,0)),"S",I1836))</f>
        <v>S</v>
      </c>
      <c r="J1837" s="2" t="str">
        <f t="shared" ca="1" si="300"/>
        <v>X</v>
      </c>
      <c r="K1837">
        <f t="shared" ca="1" si="301"/>
        <v>0</v>
      </c>
      <c r="L1837">
        <f t="shared" ca="1" si="302"/>
        <v>-10930.000000000005</v>
      </c>
      <c r="M1837" s="8">
        <f t="shared" si="310"/>
        <v>9.6241184803627462</v>
      </c>
      <c r="N1837" s="9">
        <f t="shared" si="309"/>
        <v>1924.8236960725492</v>
      </c>
      <c r="O1837" s="7">
        <f t="shared" ca="1" si="305"/>
        <v>0</v>
      </c>
      <c r="P1837" s="2" t="str">
        <f t="shared" ca="1" si="306"/>
        <v xml:space="preserve"> </v>
      </c>
      <c r="Q1837" t="str">
        <f t="shared" ca="1" si="307"/>
        <v>X</v>
      </c>
      <c r="R1837">
        <f t="shared" ca="1" si="303"/>
        <v>0</v>
      </c>
      <c r="S1837">
        <f t="shared" ca="1" si="304"/>
        <v>-16600.000000000007</v>
      </c>
    </row>
    <row r="1838" spans="1:19" x14ac:dyDescent="0.25">
      <c r="A1838" s="1">
        <v>39217</v>
      </c>
      <c r="B1838">
        <v>760.7</v>
      </c>
      <c r="C1838">
        <v>765.2</v>
      </c>
      <c r="D1838">
        <v>756.2</v>
      </c>
      <c r="E1838">
        <v>764.7</v>
      </c>
      <c r="F1838">
        <v>42692</v>
      </c>
      <c r="G1838">
        <f t="shared" si="308"/>
        <v>9</v>
      </c>
      <c r="H1838" s="2" t="str">
        <f ca="1">IF($C1838&gt;MAX($C1837:OFFSET($C1838,-$H$2+1,0)),"B",IF($D1838&lt;MIN($D1837:OFFSET($D1838,-$H$2+1,0)),"S",H1837))</f>
        <v>B</v>
      </c>
      <c r="I1838" s="2" t="str">
        <f ca="1">IF($C1838&gt;MAX($C1837:OFFSET($C1838,-$I$2+1,0)),"B",IF($D1838&lt;MIN($D1837:OFFSET($D1838,-$I$2+1,0)),"S",I1837))</f>
        <v>S</v>
      </c>
      <c r="J1838" s="2" t="str">
        <f t="shared" ca="1" si="300"/>
        <v>X</v>
      </c>
      <c r="K1838">
        <f t="shared" ca="1" si="301"/>
        <v>0</v>
      </c>
      <c r="L1838">
        <f t="shared" ca="1" si="302"/>
        <v>-10930.000000000005</v>
      </c>
      <c r="M1838" s="8">
        <f t="shared" si="310"/>
        <v>9.5929125563446096</v>
      </c>
      <c r="N1838" s="9">
        <f t="shared" si="309"/>
        <v>1918.582511268922</v>
      </c>
      <c r="O1838" s="7">
        <f t="shared" ca="1" si="305"/>
        <v>0</v>
      </c>
      <c r="P1838" s="2" t="str">
        <f t="shared" ca="1" si="306"/>
        <v xml:space="preserve"> </v>
      </c>
      <c r="Q1838" t="str">
        <f t="shared" ca="1" si="307"/>
        <v>X</v>
      </c>
      <c r="R1838">
        <f t="shared" ca="1" si="303"/>
        <v>0</v>
      </c>
      <c r="S1838">
        <f t="shared" ca="1" si="304"/>
        <v>-16600.000000000007</v>
      </c>
    </row>
    <row r="1839" spans="1:19" x14ac:dyDescent="0.25">
      <c r="A1839" s="1">
        <v>39218</v>
      </c>
      <c r="B1839">
        <v>763.3</v>
      </c>
      <c r="C1839">
        <v>764.6</v>
      </c>
      <c r="D1839">
        <v>750.8</v>
      </c>
      <c r="E1839">
        <v>751.7</v>
      </c>
      <c r="F1839">
        <v>56236</v>
      </c>
      <c r="G1839">
        <f t="shared" si="308"/>
        <v>13.900000000000091</v>
      </c>
      <c r="H1839" s="2" t="str">
        <f ca="1">IF($C1839&gt;MAX($C1838:OFFSET($C1839,-$H$2+1,0)),"B",IF($D1839&lt;MIN($D1838:OFFSET($D1839,-$H$2+1,0)),"S",H1838))</f>
        <v>B</v>
      </c>
      <c r="I1839" s="2" t="str">
        <f ca="1">IF($C1839&gt;MAX($C1838:OFFSET($C1839,-$I$2+1,0)),"B",IF($D1839&lt;MIN($D1838:OFFSET($D1839,-$I$2+1,0)),"S",I1838))</f>
        <v>S</v>
      </c>
      <c r="J1839" s="2" t="str">
        <f t="shared" ca="1" si="300"/>
        <v>X</v>
      </c>
      <c r="K1839">
        <f t="shared" ca="1" si="301"/>
        <v>0</v>
      </c>
      <c r="L1839">
        <f t="shared" ca="1" si="302"/>
        <v>-10930.000000000005</v>
      </c>
      <c r="M1839" s="8">
        <f t="shared" si="310"/>
        <v>9.8082669285273845</v>
      </c>
      <c r="N1839" s="9">
        <f t="shared" si="309"/>
        <v>1961.6533857054769</v>
      </c>
      <c r="O1839" s="7">
        <f t="shared" ca="1" si="305"/>
        <v>0</v>
      </c>
      <c r="P1839" s="2" t="str">
        <f t="shared" ca="1" si="306"/>
        <v xml:space="preserve"> </v>
      </c>
      <c r="Q1839" t="str">
        <f t="shared" ca="1" si="307"/>
        <v>X</v>
      </c>
      <c r="R1839">
        <f t="shared" ca="1" si="303"/>
        <v>0</v>
      </c>
      <c r="S1839">
        <f t="shared" ca="1" si="304"/>
        <v>-16600.000000000007</v>
      </c>
    </row>
    <row r="1840" spans="1:19" x14ac:dyDescent="0.25">
      <c r="A1840" s="1">
        <v>39219</v>
      </c>
      <c r="B1840">
        <v>753.4</v>
      </c>
      <c r="C1840">
        <v>755.5</v>
      </c>
      <c r="D1840">
        <v>744.3</v>
      </c>
      <c r="E1840">
        <v>747.4</v>
      </c>
      <c r="F1840">
        <v>77386</v>
      </c>
      <c r="G1840">
        <f t="shared" si="308"/>
        <v>11.200000000000045</v>
      </c>
      <c r="H1840" s="2" t="str">
        <f ca="1">IF($C1840&gt;MAX($C1839:OFFSET($C1840,-$H$2+1,0)),"B",IF($D1840&lt;MIN($D1839:OFFSET($D1840,-$H$2+1,0)),"S",H1839))</f>
        <v>B</v>
      </c>
      <c r="I1840" s="2" t="str">
        <f ca="1">IF($C1840&gt;MAX($C1839:OFFSET($C1840,-$I$2+1,0)),"B",IF($D1840&lt;MIN($D1839:OFFSET($D1840,-$I$2+1,0)),"S",I1839))</f>
        <v>S</v>
      </c>
      <c r="J1840" s="2" t="str">
        <f t="shared" ca="1" si="300"/>
        <v>X</v>
      </c>
      <c r="K1840">
        <f t="shared" ca="1" si="301"/>
        <v>0</v>
      </c>
      <c r="L1840">
        <f t="shared" ca="1" si="302"/>
        <v>-10930.000000000005</v>
      </c>
      <c r="M1840" s="8">
        <f t="shared" si="310"/>
        <v>9.877853582101018</v>
      </c>
      <c r="N1840" s="9">
        <f t="shared" si="309"/>
        <v>1975.5707164202036</v>
      </c>
      <c r="O1840" s="7">
        <f t="shared" ca="1" si="305"/>
        <v>0</v>
      </c>
      <c r="P1840" s="2" t="str">
        <f t="shared" ca="1" si="306"/>
        <v xml:space="preserve"> </v>
      </c>
      <c r="Q1840" t="str">
        <f t="shared" ca="1" si="307"/>
        <v>X</v>
      </c>
      <c r="R1840">
        <f t="shared" ca="1" si="303"/>
        <v>0</v>
      </c>
      <c r="S1840">
        <f t="shared" ca="1" si="304"/>
        <v>-16600.000000000007</v>
      </c>
    </row>
    <row r="1841" spans="1:19" x14ac:dyDescent="0.25">
      <c r="A1841" s="1">
        <v>39220</v>
      </c>
      <c r="B1841">
        <v>748.6</v>
      </c>
      <c r="C1841">
        <v>754.2</v>
      </c>
      <c r="D1841">
        <v>746.6</v>
      </c>
      <c r="E1841">
        <v>752.2</v>
      </c>
      <c r="F1841">
        <v>42389</v>
      </c>
      <c r="G1841">
        <f t="shared" si="308"/>
        <v>7.6000000000000227</v>
      </c>
      <c r="H1841" s="2" t="str">
        <f ca="1">IF($C1841&gt;MAX($C1840:OFFSET($C1841,-$H$2+1,0)),"B",IF($D1841&lt;MIN($D1840:OFFSET($D1841,-$H$2+1,0)),"S",H1840))</f>
        <v>B</v>
      </c>
      <c r="I1841" s="2" t="str">
        <f ca="1">IF($C1841&gt;MAX($C1840:OFFSET($C1841,-$I$2+1,0)),"B",IF($D1841&lt;MIN($D1840:OFFSET($D1841,-$I$2+1,0)),"S",I1840))</f>
        <v>S</v>
      </c>
      <c r="J1841" s="2" t="str">
        <f t="shared" ca="1" si="300"/>
        <v>X</v>
      </c>
      <c r="K1841">
        <f t="shared" ca="1" si="301"/>
        <v>0</v>
      </c>
      <c r="L1841">
        <f t="shared" ca="1" si="302"/>
        <v>-10930.000000000005</v>
      </c>
      <c r="M1841" s="8">
        <f t="shared" si="310"/>
        <v>9.7639609029959686</v>
      </c>
      <c r="N1841" s="9">
        <f t="shared" si="309"/>
        <v>1952.7921805991937</v>
      </c>
      <c r="O1841" s="7">
        <f t="shared" ca="1" si="305"/>
        <v>0</v>
      </c>
      <c r="P1841" s="2" t="str">
        <f t="shared" ca="1" si="306"/>
        <v xml:space="preserve"> </v>
      </c>
      <c r="Q1841" t="str">
        <f t="shared" ca="1" si="307"/>
        <v>X</v>
      </c>
      <c r="R1841">
        <f t="shared" ca="1" si="303"/>
        <v>0</v>
      </c>
      <c r="S1841">
        <f t="shared" ca="1" si="304"/>
        <v>-16600.000000000007</v>
      </c>
    </row>
    <row r="1842" spans="1:19" x14ac:dyDescent="0.25">
      <c r="A1842" s="1">
        <v>39223</v>
      </c>
      <c r="B1842">
        <v>752.7</v>
      </c>
      <c r="C1842">
        <v>754.8</v>
      </c>
      <c r="D1842">
        <v>747.7</v>
      </c>
      <c r="E1842">
        <v>754</v>
      </c>
      <c r="F1842">
        <v>26627</v>
      </c>
      <c r="G1842">
        <f t="shared" si="308"/>
        <v>7.0999999999999091</v>
      </c>
      <c r="H1842" s="2" t="str">
        <f ca="1">IF($C1842&gt;MAX($C1841:OFFSET($C1842,-$H$2+1,0)),"B",IF($D1842&lt;MIN($D1841:OFFSET($D1842,-$H$2+1,0)),"S",H1841))</f>
        <v>B</v>
      </c>
      <c r="I1842" s="2" t="str">
        <f ca="1">IF($C1842&gt;MAX($C1841:OFFSET($C1842,-$I$2+1,0)),"B",IF($D1842&lt;MIN($D1841:OFFSET($D1842,-$I$2+1,0)),"S",I1841))</f>
        <v>S</v>
      </c>
      <c r="J1842" s="2" t="str">
        <f t="shared" ca="1" si="300"/>
        <v>X</v>
      </c>
      <c r="K1842">
        <f t="shared" ca="1" si="301"/>
        <v>0</v>
      </c>
      <c r="L1842">
        <f t="shared" ca="1" si="302"/>
        <v>-10930.000000000005</v>
      </c>
      <c r="M1842" s="8">
        <f t="shared" si="310"/>
        <v>9.6307628578461664</v>
      </c>
      <c r="N1842" s="9">
        <f t="shared" si="309"/>
        <v>1926.1525715692333</v>
      </c>
      <c r="O1842" s="7">
        <f t="shared" ca="1" si="305"/>
        <v>0</v>
      </c>
      <c r="P1842" s="2" t="str">
        <f t="shared" ca="1" si="306"/>
        <v xml:space="preserve"> </v>
      </c>
      <c r="Q1842" t="str">
        <f t="shared" ca="1" si="307"/>
        <v>X</v>
      </c>
      <c r="R1842">
        <f t="shared" ca="1" si="303"/>
        <v>0</v>
      </c>
      <c r="S1842">
        <f t="shared" ca="1" si="304"/>
        <v>-16600.000000000007</v>
      </c>
    </row>
    <row r="1843" spans="1:19" x14ac:dyDescent="0.25">
      <c r="A1843" s="1">
        <v>39224</v>
      </c>
      <c r="B1843">
        <v>753.7</v>
      </c>
      <c r="C1843">
        <v>756.1</v>
      </c>
      <c r="D1843">
        <v>748.9</v>
      </c>
      <c r="E1843">
        <v>750.1</v>
      </c>
      <c r="F1843">
        <v>9597</v>
      </c>
      <c r="G1843">
        <f t="shared" si="308"/>
        <v>7.2000000000000455</v>
      </c>
      <c r="H1843" s="2" t="str">
        <f ca="1">IF($C1843&gt;MAX($C1842:OFFSET($C1843,-$H$2+1,0)),"B",IF($D1843&lt;MIN($D1842:OFFSET($D1843,-$H$2+1,0)),"S",H1842))</f>
        <v>B</v>
      </c>
      <c r="I1843" s="2" t="str">
        <f ca="1">IF($C1843&gt;MAX($C1842:OFFSET($C1843,-$I$2+1,0)),"B",IF($D1843&lt;MIN($D1842:OFFSET($D1843,-$I$2+1,0)),"S",I1842))</f>
        <v>S</v>
      </c>
      <c r="J1843" s="2" t="str">
        <f t="shared" ca="1" si="300"/>
        <v>X</v>
      </c>
      <c r="K1843">
        <f t="shared" ca="1" si="301"/>
        <v>0</v>
      </c>
      <c r="L1843">
        <f t="shared" ca="1" si="302"/>
        <v>-10930.000000000005</v>
      </c>
      <c r="M1843" s="8">
        <f t="shared" si="310"/>
        <v>9.5092247149538611</v>
      </c>
      <c r="N1843" s="9">
        <f t="shared" si="309"/>
        <v>1901.8449429907723</v>
      </c>
      <c r="O1843" s="7">
        <f t="shared" ca="1" si="305"/>
        <v>0</v>
      </c>
      <c r="P1843" s="2" t="str">
        <f t="shared" ca="1" si="306"/>
        <v xml:space="preserve"> </v>
      </c>
      <c r="Q1843" t="str">
        <f t="shared" ca="1" si="307"/>
        <v>X</v>
      </c>
      <c r="R1843">
        <f t="shared" ca="1" si="303"/>
        <v>0</v>
      </c>
      <c r="S1843">
        <f t="shared" ca="1" si="304"/>
        <v>-16600.000000000007</v>
      </c>
    </row>
    <row r="1844" spans="1:19" x14ac:dyDescent="0.25">
      <c r="A1844" s="1">
        <v>39225</v>
      </c>
      <c r="B1844">
        <v>749.9</v>
      </c>
      <c r="C1844">
        <v>755.5</v>
      </c>
      <c r="D1844">
        <v>747.7</v>
      </c>
      <c r="E1844">
        <v>752.8</v>
      </c>
      <c r="F1844">
        <v>25811</v>
      </c>
      <c r="G1844">
        <f t="shared" si="308"/>
        <v>7.7999999999999545</v>
      </c>
      <c r="H1844" s="2" t="str">
        <f ca="1">IF($C1844&gt;MAX($C1843:OFFSET($C1844,-$H$2+1,0)),"B",IF($D1844&lt;MIN($D1843:OFFSET($D1844,-$H$2+1,0)),"S",H1843))</f>
        <v>B</v>
      </c>
      <c r="I1844" s="2" t="str">
        <f ca="1">IF($C1844&gt;MAX($C1843:OFFSET($C1844,-$I$2+1,0)),"B",IF($D1844&lt;MIN($D1843:OFFSET($D1844,-$I$2+1,0)),"S",I1843))</f>
        <v>S</v>
      </c>
      <c r="J1844" s="2" t="str">
        <f t="shared" ca="1" si="300"/>
        <v>X</v>
      </c>
      <c r="K1844">
        <f t="shared" ca="1" si="301"/>
        <v>0</v>
      </c>
      <c r="L1844">
        <f t="shared" ca="1" si="302"/>
        <v>-10930.000000000005</v>
      </c>
      <c r="M1844" s="8">
        <f t="shared" si="310"/>
        <v>9.4237634792061655</v>
      </c>
      <c r="N1844" s="9">
        <f t="shared" si="309"/>
        <v>1884.7526958412332</v>
      </c>
      <c r="O1844" s="7">
        <f t="shared" ca="1" si="305"/>
        <v>0</v>
      </c>
      <c r="P1844" s="2" t="str">
        <f t="shared" ca="1" si="306"/>
        <v xml:space="preserve"> </v>
      </c>
      <c r="Q1844" t="str">
        <f t="shared" ca="1" si="307"/>
        <v>X</v>
      </c>
      <c r="R1844">
        <f t="shared" ca="1" si="303"/>
        <v>0</v>
      </c>
      <c r="S1844">
        <f t="shared" ca="1" si="304"/>
        <v>-16600.000000000007</v>
      </c>
    </row>
    <row r="1845" spans="1:19" x14ac:dyDescent="0.25">
      <c r="A1845" s="1">
        <v>39226</v>
      </c>
      <c r="B1845">
        <v>751.8</v>
      </c>
      <c r="C1845">
        <v>753.4</v>
      </c>
      <c r="D1845">
        <v>741.7</v>
      </c>
      <c r="E1845">
        <v>743.5</v>
      </c>
      <c r="F1845">
        <v>28221</v>
      </c>
      <c r="G1845">
        <f t="shared" si="308"/>
        <v>11.699999999999932</v>
      </c>
      <c r="H1845" s="2" t="str">
        <f ca="1">IF($C1845&gt;MAX($C1844:OFFSET($C1845,-$H$2+1,0)),"B",IF($D1845&lt;MIN($D1844:OFFSET($D1845,-$H$2+1,0)),"S",H1844))</f>
        <v>B</v>
      </c>
      <c r="I1845" s="2" t="str">
        <f ca="1">IF($C1845&gt;MAX($C1844:OFFSET($C1845,-$I$2+1,0)),"B",IF($D1845&lt;MIN($D1844:OFFSET($D1845,-$I$2+1,0)),"S",I1844))</f>
        <v>S</v>
      </c>
      <c r="J1845" s="2" t="str">
        <f t="shared" ca="1" si="300"/>
        <v>X</v>
      </c>
      <c r="K1845">
        <f t="shared" ca="1" si="301"/>
        <v>0</v>
      </c>
      <c r="L1845">
        <f t="shared" ca="1" si="302"/>
        <v>-10930.000000000005</v>
      </c>
      <c r="M1845" s="8">
        <f t="shared" si="310"/>
        <v>9.5375753052458538</v>
      </c>
      <c r="N1845" s="9">
        <f t="shared" si="309"/>
        <v>1907.5150610491708</v>
      </c>
      <c r="O1845" s="7">
        <f t="shared" ca="1" si="305"/>
        <v>0</v>
      </c>
      <c r="P1845" s="2" t="str">
        <f t="shared" ca="1" si="306"/>
        <v xml:space="preserve"> </v>
      </c>
      <c r="Q1845" t="str">
        <f t="shared" ca="1" si="307"/>
        <v>X</v>
      </c>
      <c r="R1845">
        <f t="shared" ca="1" si="303"/>
        <v>0</v>
      </c>
      <c r="S1845">
        <f t="shared" ca="1" si="304"/>
        <v>-16600.000000000007</v>
      </c>
    </row>
    <row r="1846" spans="1:19" x14ac:dyDescent="0.25">
      <c r="A1846" s="1">
        <v>39227</v>
      </c>
      <c r="B1846">
        <v>744</v>
      </c>
      <c r="C1846">
        <v>747.1</v>
      </c>
      <c r="D1846">
        <v>743.5</v>
      </c>
      <c r="E1846">
        <v>745.5</v>
      </c>
      <c r="F1846">
        <v>37816</v>
      </c>
      <c r="G1846">
        <f t="shared" si="308"/>
        <v>3.6000000000000227</v>
      </c>
      <c r="H1846" s="2" t="str">
        <f ca="1">IF($C1846&gt;MAX($C1845:OFFSET($C1846,-$H$2+1,0)),"B",IF($D1846&lt;MIN($D1845:OFFSET($D1846,-$H$2+1,0)),"S",H1845))</f>
        <v>B</v>
      </c>
      <c r="I1846" s="2" t="str">
        <f ca="1">IF($C1846&gt;MAX($C1845:OFFSET($C1846,-$I$2+1,0)),"B",IF($D1846&lt;MIN($D1845:OFFSET($D1846,-$I$2+1,0)),"S",I1845))</f>
        <v>S</v>
      </c>
      <c r="J1846" s="2" t="str">
        <f t="shared" ca="1" si="300"/>
        <v>X</v>
      </c>
      <c r="K1846">
        <f t="shared" ca="1" si="301"/>
        <v>0</v>
      </c>
      <c r="L1846">
        <f t="shared" ca="1" si="302"/>
        <v>-10930.000000000005</v>
      </c>
      <c r="M1846" s="8">
        <f t="shared" si="310"/>
        <v>9.2406965399835634</v>
      </c>
      <c r="N1846" s="9">
        <f t="shared" si="309"/>
        <v>1848.1393079967127</v>
      </c>
      <c r="O1846" s="7">
        <f t="shared" ca="1" si="305"/>
        <v>0</v>
      </c>
      <c r="P1846" s="2" t="str">
        <f t="shared" ca="1" si="306"/>
        <v xml:space="preserve"> </v>
      </c>
      <c r="Q1846" t="str">
        <f t="shared" ca="1" si="307"/>
        <v>X</v>
      </c>
      <c r="R1846">
        <f t="shared" ca="1" si="303"/>
        <v>0</v>
      </c>
      <c r="S1846">
        <f t="shared" ca="1" si="304"/>
        <v>-16600.000000000007</v>
      </c>
    </row>
    <row r="1847" spans="1:19" x14ac:dyDescent="0.25">
      <c r="A1847" s="1">
        <v>39231</v>
      </c>
      <c r="B1847">
        <v>745.4</v>
      </c>
      <c r="C1847">
        <v>752.3</v>
      </c>
      <c r="D1847">
        <v>744.7</v>
      </c>
      <c r="E1847">
        <v>747.5</v>
      </c>
      <c r="F1847">
        <v>30423</v>
      </c>
      <c r="G1847">
        <f t="shared" si="308"/>
        <v>7.5999999999999091</v>
      </c>
      <c r="H1847" s="2" t="str">
        <f ca="1">IF($C1847&gt;MAX($C1846:OFFSET($C1847,-$H$2+1,0)),"B",IF($D1847&lt;MIN($D1846:OFFSET($D1847,-$H$2+1,0)),"S",H1846))</f>
        <v>B</v>
      </c>
      <c r="I1847" s="2" t="str">
        <f ca="1">IF($C1847&gt;MAX($C1846:OFFSET($C1847,-$I$2+1,0)),"B",IF($D1847&lt;MIN($D1846:OFFSET($D1847,-$I$2+1,0)),"S",I1846))</f>
        <v>S</v>
      </c>
      <c r="J1847" s="2" t="str">
        <f t="shared" ca="1" si="300"/>
        <v>X</v>
      </c>
      <c r="K1847">
        <f t="shared" ca="1" si="301"/>
        <v>0</v>
      </c>
      <c r="L1847">
        <f t="shared" ca="1" si="302"/>
        <v>-10930.000000000005</v>
      </c>
      <c r="M1847" s="8">
        <f t="shared" si="310"/>
        <v>9.1586617129843795</v>
      </c>
      <c r="N1847" s="9">
        <f t="shared" si="309"/>
        <v>1831.7323425968759</v>
      </c>
      <c r="O1847" s="7">
        <f t="shared" ca="1" si="305"/>
        <v>0</v>
      </c>
      <c r="P1847" s="2" t="str">
        <f t="shared" ca="1" si="306"/>
        <v xml:space="preserve"> </v>
      </c>
      <c r="Q1847" t="str">
        <f t="shared" ca="1" si="307"/>
        <v>X</v>
      </c>
      <c r="R1847">
        <f t="shared" ca="1" si="303"/>
        <v>0</v>
      </c>
      <c r="S1847">
        <f t="shared" ca="1" si="304"/>
        <v>-16600.000000000007</v>
      </c>
    </row>
    <row r="1848" spans="1:19" x14ac:dyDescent="0.25">
      <c r="A1848" s="1">
        <v>39232</v>
      </c>
      <c r="B1848">
        <v>746.4</v>
      </c>
      <c r="C1848">
        <v>748.7</v>
      </c>
      <c r="D1848">
        <v>741.8</v>
      </c>
      <c r="E1848">
        <v>743.4</v>
      </c>
      <c r="F1848">
        <v>32384</v>
      </c>
      <c r="G1848">
        <f t="shared" si="308"/>
        <v>6.9000000000000909</v>
      </c>
      <c r="H1848" s="2" t="str">
        <f ca="1">IF($C1848&gt;MAX($C1847:OFFSET($C1848,-$H$2+1,0)),"B",IF($D1848&lt;MIN($D1847:OFFSET($D1848,-$H$2+1,0)),"S",H1847))</f>
        <v>B</v>
      </c>
      <c r="I1848" s="2" t="str">
        <f ca="1">IF($C1848&gt;MAX($C1847:OFFSET($C1848,-$I$2+1,0)),"B",IF($D1848&lt;MIN($D1847:OFFSET($D1848,-$I$2+1,0)),"S",I1847))</f>
        <v>S</v>
      </c>
      <c r="J1848" s="2" t="str">
        <f t="shared" ca="1" si="300"/>
        <v>X</v>
      </c>
      <c r="K1848">
        <f t="shared" ca="1" si="301"/>
        <v>0</v>
      </c>
      <c r="L1848">
        <f t="shared" ca="1" si="302"/>
        <v>-10930.000000000005</v>
      </c>
      <c r="M1848" s="8">
        <f t="shared" si="310"/>
        <v>9.0457286273351656</v>
      </c>
      <c r="N1848" s="9">
        <f t="shared" si="309"/>
        <v>1809.1457254670331</v>
      </c>
      <c r="O1848" s="7">
        <f t="shared" ca="1" si="305"/>
        <v>0</v>
      </c>
      <c r="P1848" s="2" t="str">
        <f t="shared" ca="1" si="306"/>
        <v xml:space="preserve"> </v>
      </c>
      <c r="Q1848" t="str">
        <f t="shared" ca="1" si="307"/>
        <v>X</v>
      </c>
      <c r="R1848">
        <f t="shared" ca="1" si="303"/>
        <v>0</v>
      </c>
      <c r="S1848">
        <f t="shared" ca="1" si="304"/>
        <v>-16600.000000000007</v>
      </c>
    </row>
    <row r="1849" spans="1:19" x14ac:dyDescent="0.25">
      <c r="A1849" s="1">
        <v>39233</v>
      </c>
      <c r="B1849">
        <v>742.8</v>
      </c>
      <c r="C1849">
        <v>751.6</v>
      </c>
      <c r="D1849">
        <v>742.7</v>
      </c>
      <c r="E1849">
        <v>750.8</v>
      </c>
      <c r="F1849">
        <v>38936</v>
      </c>
      <c r="G1849">
        <f t="shared" si="308"/>
        <v>8.8999999999999773</v>
      </c>
      <c r="H1849" s="2" t="str">
        <f ca="1">IF($C1849&gt;MAX($C1848:OFFSET($C1849,-$H$2+1,0)),"B",IF($D1849&lt;MIN($D1848:OFFSET($D1849,-$H$2+1,0)),"S",H1848))</f>
        <v>B</v>
      </c>
      <c r="I1849" s="2" t="str">
        <f ca="1">IF($C1849&gt;MAX($C1848:OFFSET($C1849,-$I$2+1,0)),"B",IF($D1849&lt;MIN($D1848:OFFSET($D1849,-$I$2+1,0)),"S",I1848))</f>
        <v>S</v>
      </c>
      <c r="J1849" s="2" t="str">
        <f t="shared" ca="1" si="300"/>
        <v>X</v>
      </c>
      <c r="K1849">
        <f t="shared" ca="1" si="301"/>
        <v>0</v>
      </c>
      <c r="L1849">
        <f t="shared" ca="1" si="302"/>
        <v>-10930.000000000005</v>
      </c>
      <c r="M1849" s="8">
        <f t="shared" si="310"/>
        <v>9.0384421959684058</v>
      </c>
      <c r="N1849" s="9">
        <f t="shared" si="309"/>
        <v>1807.6884391936812</v>
      </c>
      <c r="O1849" s="7">
        <f t="shared" ca="1" si="305"/>
        <v>0</v>
      </c>
      <c r="P1849" s="2" t="str">
        <f t="shared" ca="1" si="306"/>
        <v xml:space="preserve"> </v>
      </c>
      <c r="Q1849" t="str">
        <f t="shared" ca="1" si="307"/>
        <v>X</v>
      </c>
      <c r="R1849">
        <f t="shared" ca="1" si="303"/>
        <v>0</v>
      </c>
      <c r="S1849">
        <f t="shared" ca="1" si="304"/>
        <v>-16600.000000000007</v>
      </c>
    </row>
    <row r="1850" spans="1:19" x14ac:dyDescent="0.25">
      <c r="A1850" s="1">
        <v>39234</v>
      </c>
      <c r="B1850">
        <v>750.6</v>
      </c>
      <c r="C1850">
        <v>761.6</v>
      </c>
      <c r="D1850">
        <v>750.3</v>
      </c>
      <c r="E1850">
        <v>761</v>
      </c>
      <c r="F1850">
        <v>37312</v>
      </c>
      <c r="G1850">
        <f t="shared" si="308"/>
        <v>11.300000000000068</v>
      </c>
      <c r="H1850" s="2" t="str">
        <f ca="1">IF($C1850&gt;MAX($C1849:OFFSET($C1850,-$H$2+1,0)),"B",IF($D1850&lt;MIN($D1849:OFFSET($D1850,-$H$2+1,0)),"S",H1849))</f>
        <v>B</v>
      </c>
      <c r="I1850" s="2" t="str">
        <f ca="1">IF($C1850&gt;MAX($C1849:OFFSET($C1850,-$I$2+1,0)),"B",IF($D1850&lt;MIN($D1849:OFFSET($D1850,-$I$2+1,0)),"S",I1849))</f>
        <v>S</v>
      </c>
      <c r="J1850" s="2" t="str">
        <f t="shared" ca="1" si="300"/>
        <v>X</v>
      </c>
      <c r="K1850">
        <f t="shared" ca="1" si="301"/>
        <v>0</v>
      </c>
      <c r="L1850">
        <f t="shared" ca="1" si="302"/>
        <v>-10930.000000000005</v>
      </c>
      <c r="M1850" s="8">
        <f t="shared" si="310"/>
        <v>9.1515200861699899</v>
      </c>
      <c r="N1850" s="9">
        <f t="shared" si="309"/>
        <v>1830.3040172339979</v>
      </c>
      <c r="O1850" s="7">
        <f t="shared" ca="1" si="305"/>
        <v>0</v>
      </c>
      <c r="P1850" s="2" t="str">
        <f t="shared" ca="1" si="306"/>
        <v xml:space="preserve"> </v>
      </c>
      <c r="Q1850" t="str">
        <f t="shared" ca="1" si="307"/>
        <v>X</v>
      </c>
      <c r="R1850">
        <f t="shared" ca="1" si="303"/>
        <v>0</v>
      </c>
      <c r="S1850">
        <f t="shared" ca="1" si="304"/>
        <v>-16600.000000000007</v>
      </c>
    </row>
    <row r="1851" spans="1:19" x14ac:dyDescent="0.25">
      <c r="A1851" s="1">
        <v>39237</v>
      </c>
      <c r="B1851">
        <v>761</v>
      </c>
      <c r="C1851">
        <v>763.6</v>
      </c>
      <c r="D1851">
        <v>758.3</v>
      </c>
      <c r="E1851">
        <v>760.4</v>
      </c>
      <c r="F1851">
        <v>38504</v>
      </c>
      <c r="G1851">
        <f t="shared" si="308"/>
        <v>5.3000000000000682</v>
      </c>
      <c r="H1851" s="2" t="str">
        <f ca="1">IF($C1851&gt;MAX($C1850:OFFSET($C1851,-$H$2+1,0)),"B",IF($D1851&lt;MIN($D1850:OFFSET($D1851,-$H$2+1,0)),"S",H1850))</f>
        <v>B</v>
      </c>
      <c r="I1851" s="2" t="str">
        <f ca="1">IF($C1851&gt;MAX($C1850:OFFSET($C1851,-$I$2+1,0)),"B",IF($D1851&lt;MIN($D1850:OFFSET($D1851,-$I$2+1,0)),"S",I1850))</f>
        <v>S</v>
      </c>
      <c r="J1851" s="2" t="str">
        <f t="shared" ca="1" si="300"/>
        <v>X</v>
      </c>
      <c r="K1851">
        <f t="shared" ca="1" si="301"/>
        <v>0</v>
      </c>
      <c r="L1851">
        <f t="shared" ca="1" si="302"/>
        <v>-10930.000000000005</v>
      </c>
      <c r="M1851" s="8">
        <f t="shared" si="310"/>
        <v>8.9589440818614925</v>
      </c>
      <c r="N1851" s="9">
        <f t="shared" si="309"/>
        <v>1791.7888163722985</v>
      </c>
      <c r="O1851" s="7">
        <f t="shared" ca="1" si="305"/>
        <v>0</v>
      </c>
      <c r="P1851" s="2" t="str">
        <f t="shared" ca="1" si="306"/>
        <v xml:space="preserve"> </v>
      </c>
      <c r="Q1851" t="str">
        <f t="shared" ca="1" si="307"/>
        <v>X</v>
      </c>
      <c r="R1851">
        <f t="shared" ca="1" si="303"/>
        <v>0</v>
      </c>
      <c r="S1851">
        <f t="shared" ca="1" si="304"/>
        <v>-16600.000000000007</v>
      </c>
    </row>
    <row r="1852" spans="1:19" x14ac:dyDescent="0.25">
      <c r="A1852" s="1">
        <v>39238</v>
      </c>
      <c r="B1852">
        <v>760.5</v>
      </c>
      <c r="C1852">
        <v>762.9</v>
      </c>
      <c r="D1852">
        <v>758.3</v>
      </c>
      <c r="E1852">
        <v>759.2</v>
      </c>
      <c r="F1852">
        <v>39582</v>
      </c>
      <c r="G1852">
        <f t="shared" si="308"/>
        <v>4.6000000000000227</v>
      </c>
      <c r="H1852" s="2" t="str">
        <f ca="1">IF($C1852&gt;MAX($C1851:OFFSET($C1852,-$H$2+1,0)),"B",IF($D1852&lt;MIN($D1851:OFFSET($D1852,-$H$2+1,0)),"S",H1851))</f>
        <v>B</v>
      </c>
      <c r="I1852" s="2" t="str">
        <f ca="1">IF($C1852&gt;MAX($C1851:OFFSET($C1852,-$I$2+1,0)),"B",IF($D1852&lt;MIN($D1851:OFFSET($D1852,-$I$2+1,0)),"S",I1851))</f>
        <v>S</v>
      </c>
      <c r="J1852" s="2" t="str">
        <f t="shared" ca="1" si="300"/>
        <v>X</v>
      </c>
      <c r="K1852">
        <f t="shared" ca="1" si="301"/>
        <v>0</v>
      </c>
      <c r="L1852">
        <f t="shared" ca="1" si="302"/>
        <v>-10930.000000000005</v>
      </c>
      <c r="M1852" s="8">
        <f t="shared" si="310"/>
        <v>8.7409968777684188</v>
      </c>
      <c r="N1852" s="9">
        <f t="shared" si="309"/>
        <v>1748.1993755536837</v>
      </c>
      <c r="O1852" s="7">
        <f t="shared" ca="1" si="305"/>
        <v>0</v>
      </c>
      <c r="P1852" s="2" t="str">
        <f t="shared" ca="1" si="306"/>
        <v xml:space="preserve"> </v>
      </c>
      <c r="Q1852" t="str">
        <f t="shared" ca="1" si="307"/>
        <v>X</v>
      </c>
      <c r="R1852">
        <f t="shared" ca="1" si="303"/>
        <v>0</v>
      </c>
      <c r="S1852">
        <f t="shared" ca="1" si="304"/>
        <v>-16600.000000000007</v>
      </c>
    </row>
    <row r="1853" spans="1:19" x14ac:dyDescent="0.25">
      <c r="A1853" s="1">
        <v>39239</v>
      </c>
      <c r="B1853">
        <v>759.4</v>
      </c>
      <c r="C1853">
        <v>761.4</v>
      </c>
      <c r="D1853">
        <v>754.3</v>
      </c>
      <c r="E1853">
        <v>758.7</v>
      </c>
      <c r="F1853">
        <v>40146</v>
      </c>
      <c r="G1853">
        <f t="shared" si="308"/>
        <v>7.1000000000000227</v>
      </c>
      <c r="H1853" s="2" t="str">
        <f ca="1">IF($C1853&gt;MAX($C1852:OFFSET($C1853,-$H$2+1,0)),"B",IF($D1853&lt;MIN($D1852:OFFSET($D1853,-$H$2+1,0)),"S",H1852))</f>
        <v>B</v>
      </c>
      <c r="I1853" s="2" t="str">
        <f ca="1">IF($C1853&gt;MAX($C1852:OFFSET($C1853,-$I$2+1,0)),"B",IF($D1853&lt;MIN($D1852:OFFSET($D1853,-$I$2+1,0)),"S",I1852))</f>
        <v>S</v>
      </c>
      <c r="J1853" s="2" t="str">
        <f t="shared" ref="J1853:J1916" ca="1" si="311">IF(H1853=I1853,I1853,"X")</f>
        <v>X</v>
      </c>
      <c r="K1853">
        <f t="shared" ca="1" si="301"/>
        <v>0</v>
      </c>
      <c r="L1853">
        <f t="shared" ca="1" si="302"/>
        <v>-10930.000000000005</v>
      </c>
      <c r="M1853" s="8">
        <f t="shared" si="310"/>
        <v>8.6589470338799988</v>
      </c>
      <c r="N1853" s="9">
        <f t="shared" si="309"/>
        <v>1731.7894067759999</v>
      </c>
      <c r="O1853" s="7">
        <f t="shared" ca="1" si="305"/>
        <v>0</v>
      </c>
      <c r="P1853" s="2" t="str">
        <f t="shared" ca="1" si="306"/>
        <v xml:space="preserve"> </v>
      </c>
      <c r="Q1853" t="str">
        <f t="shared" ca="1" si="307"/>
        <v>X</v>
      </c>
      <c r="R1853">
        <f t="shared" ca="1" si="303"/>
        <v>0</v>
      </c>
      <c r="S1853">
        <f t="shared" ca="1" si="304"/>
        <v>-16600.000000000007</v>
      </c>
    </row>
    <row r="1854" spans="1:19" x14ac:dyDescent="0.25">
      <c r="A1854" s="1">
        <v>39240</v>
      </c>
      <c r="B1854">
        <v>759.6</v>
      </c>
      <c r="C1854">
        <v>762.1</v>
      </c>
      <c r="D1854">
        <v>746.6</v>
      </c>
      <c r="E1854">
        <v>749.3</v>
      </c>
      <c r="F1854">
        <v>26549</v>
      </c>
      <c r="G1854">
        <f t="shared" si="308"/>
        <v>15.5</v>
      </c>
      <c r="H1854" s="2" t="str">
        <f ca="1">IF($C1854&gt;MAX($C1853:OFFSET($C1854,-$H$2+1,0)),"B",IF($D1854&lt;MIN($D1853:OFFSET($D1854,-$H$2+1,0)),"S",H1853))</f>
        <v>B</v>
      </c>
      <c r="I1854" s="2" t="str">
        <f ca="1">IF($C1854&gt;MAX($C1853:OFFSET($C1854,-$I$2+1,0)),"B",IF($D1854&lt;MIN($D1853:OFFSET($D1854,-$I$2+1,0)),"S",I1853))</f>
        <v>S</v>
      </c>
      <c r="J1854" s="2" t="str">
        <f t="shared" ca="1" si="311"/>
        <v>X</v>
      </c>
      <c r="K1854">
        <f t="shared" ref="K1854:K1917" ca="1" si="312">IF(J1853="B",$K$2*(E1854-E1853),IF(J1853="S",$K$2*(E1853-E1854),0))</f>
        <v>0</v>
      </c>
      <c r="L1854">
        <f t="shared" ref="L1854:L1917" ca="1" si="313">L1853+K1854</f>
        <v>-10930.000000000005</v>
      </c>
      <c r="M1854" s="8">
        <f t="shared" si="310"/>
        <v>9.0009996821859986</v>
      </c>
      <c r="N1854" s="9">
        <f t="shared" si="309"/>
        <v>1800.1999364371998</v>
      </c>
      <c r="O1854" s="7">
        <f t="shared" ca="1" si="305"/>
        <v>0</v>
      </c>
      <c r="P1854" s="2" t="str">
        <f t="shared" ca="1" si="306"/>
        <v xml:space="preserve"> </v>
      </c>
      <c r="Q1854" t="str">
        <f t="shared" ca="1" si="307"/>
        <v>X</v>
      </c>
      <c r="R1854">
        <f t="shared" ref="R1854:R1917" ca="1" si="314">IF(Q1853&lt;&gt;"X",K1854,0)</f>
        <v>0</v>
      </c>
      <c r="S1854">
        <f t="shared" ref="S1854:S1917" ca="1" si="315">S1853+R1854</f>
        <v>-16600.000000000007</v>
      </c>
    </row>
    <row r="1855" spans="1:19" x14ac:dyDescent="0.25">
      <c r="A1855" s="1">
        <v>39241</v>
      </c>
      <c r="B1855">
        <v>748</v>
      </c>
      <c r="C1855">
        <v>750</v>
      </c>
      <c r="D1855">
        <v>731.9</v>
      </c>
      <c r="E1855">
        <v>734.4</v>
      </c>
      <c r="F1855">
        <v>27338</v>
      </c>
      <c r="G1855">
        <f t="shared" si="308"/>
        <v>18.100000000000023</v>
      </c>
      <c r="H1855" s="2" t="str">
        <f ca="1">IF($C1855&gt;MAX($C1854:OFFSET($C1855,-$H$2+1,0)),"B",IF($D1855&lt;MIN($D1854:OFFSET($D1855,-$H$2+1,0)),"S",H1854))</f>
        <v>S</v>
      </c>
      <c r="I1855" s="2" t="str">
        <f ca="1">IF($C1855&gt;MAX($C1854:OFFSET($C1855,-$I$2+1,0)),"B",IF($D1855&lt;MIN($D1854:OFFSET($D1855,-$I$2+1,0)),"S",I1854))</f>
        <v>S</v>
      </c>
      <c r="J1855" s="2" t="str">
        <f t="shared" ca="1" si="311"/>
        <v>S</v>
      </c>
      <c r="K1855">
        <f t="shared" ca="1" si="312"/>
        <v>0</v>
      </c>
      <c r="L1855">
        <f t="shared" ca="1" si="313"/>
        <v>-10930.000000000005</v>
      </c>
      <c r="M1855" s="8">
        <f t="shared" si="310"/>
        <v>9.4559496980766991</v>
      </c>
      <c r="N1855" s="9">
        <f t="shared" si="309"/>
        <v>1891.1899396153399</v>
      </c>
      <c r="O1855" s="7">
        <f t="shared" ref="O1855:O1918" ca="1" si="316">IF(J1855=J1854,K1855+O1854,0)</f>
        <v>0</v>
      </c>
      <c r="P1855" s="2" t="str">
        <f t="shared" ref="P1855:P1918" ca="1" si="317">IF(O1855&lt;-N1855,"X"," ")</f>
        <v xml:space="preserve"> </v>
      </c>
      <c r="Q1855" t="str">
        <f t="shared" ref="Q1855:Q1918" ca="1" si="318">IF(AND(Q1854&lt;&gt;"X",P1855="X"),"X",IF(AND(Q1854="X",J1855&lt;&gt;J1854),J1855,IF(J1855="X","X",Q1854)))</f>
        <v>S</v>
      </c>
      <c r="R1855">
        <f t="shared" ca="1" si="314"/>
        <v>0</v>
      </c>
      <c r="S1855">
        <f t="shared" ca="1" si="315"/>
        <v>-16600.000000000007</v>
      </c>
    </row>
    <row r="1856" spans="1:19" x14ac:dyDescent="0.25">
      <c r="A1856" s="1">
        <v>39244</v>
      </c>
      <c r="B1856">
        <v>737.4</v>
      </c>
      <c r="C1856">
        <v>743.5</v>
      </c>
      <c r="D1856">
        <v>737.3</v>
      </c>
      <c r="E1856">
        <v>743.1</v>
      </c>
      <c r="F1856">
        <v>49002</v>
      </c>
      <c r="G1856">
        <f t="shared" si="308"/>
        <v>9.1000000000000227</v>
      </c>
      <c r="H1856" s="2" t="str">
        <f ca="1">IF($C1856&gt;MAX($C1855:OFFSET($C1856,-$H$2+1,0)),"B",IF($D1856&lt;MIN($D1855:OFFSET($D1856,-$H$2+1,0)),"S",H1855))</f>
        <v>S</v>
      </c>
      <c r="I1856" s="2" t="str">
        <f ca="1">IF($C1856&gt;MAX($C1855:OFFSET($C1856,-$I$2+1,0)),"B",IF($D1856&lt;MIN($D1855:OFFSET($D1856,-$I$2+1,0)),"S",I1855))</f>
        <v>S</v>
      </c>
      <c r="J1856" s="2" t="str">
        <f t="shared" ca="1" si="311"/>
        <v>S</v>
      </c>
      <c r="K1856">
        <f t="shared" ca="1" si="312"/>
        <v>-870.00000000000455</v>
      </c>
      <c r="L1856">
        <f t="shared" ca="1" si="313"/>
        <v>-11800.000000000011</v>
      </c>
      <c r="M1856" s="8">
        <f t="shared" si="310"/>
        <v>9.4381522131728666</v>
      </c>
      <c r="N1856" s="9">
        <f t="shared" si="309"/>
        <v>1887.6304426345732</v>
      </c>
      <c r="O1856" s="7">
        <f t="shared" ca="1" si="316"/>
        <v>-870.00000000000455</v>
      </c>
      <c r="P1856" s="2" t="str">
        <f t="shared" ca="1" si="317"/>
        <v xml:space="preserve"> </v>
      </c>
      <c r="Q1856" t="str">
        <f t="shared" ca="1" si="318"/>
        <v>S</v>
      </c>
      <c r="R1856">
        <f t="shared" ca="1" si="314"/>
        <v>-870.00000000000455</v>
      </c>
      <c r="S1856">
        <f t="shared" ca="1" si="315"/>
        <v>-17470.000000000011</v>
      </c>
    </row>
    <row r="1857" spans="1:19" x14ac:dyDescent="0.25">
      <c r="A1857" s="1">
        <v>39245</v>
      </c>
      <c r="B1857">
        <v>741.9</v>
      </c>
      <c r="C1857">
        <v>742.9</v>
      </c>
      <c r="D1857">
        <v>733.6</v>
      </c>
      <c r="E1857">
        <v>737.2</v>
      </c>
      <c r="F1857">
        <v>35677</v>
      </c>
      <c r="G1857">
        <f t="shared" si="308"/>
        <v>9.5</v>
      </c>
      <c r="H1857" s="2" t="str">
        <f ca="1">IF($C1857&gt;MAX($C1856:OFFSET($C1857,-$H$2+1,0)),"B",IF($D1857&lt;MIN($D1856:OFFSET($D1857,-$H$2+1,0)),"S",H1856))</f>
        <v>S</v>
      </c>
      <c r="I1857" s="2" t="str">
        <f ca="1">IF($C1857&gt;MAX($C1856:OFFSET($C1857,-$I$2+1,0)),"B",IF($D1857&lt;MIN($D1856:OFFSET($D1857,-$I$2+1,0)),"S",I1856))</f>
        <v>S</v>
      </c>
      <c r="J1857" s="2" t="str">
        <f t="shared" ca="1" si="311"/>
        <v>S</v>
      </c>
      <c r="K1857">
        <f t="shared" ca="1" si="312"/>
        <v>589.99999999999773</v>
      </c>
      <c r="L1857">
        <f t="shared" ca="1" si="313"/>
        <v>-11210.000000000013</v>
      </c>
      <c r="M1857" s="8">
        <f t="shared" si="310"/>
        <v>9.4412446025142227</v>
      </c>
      <c r="N1857" s="9">
        <f t="shared" si="309"/>
        <v>1888.2489205028446</v>
      </c>
      <c r="O1857" s="7">
        <f t="shared" ca="1" si="316"/>
        <v>-280.00000000000682</v>
      </c>
      <c r="P1857" s="2" t="str">
        <f t="shared" ca="1" si="317"/>
        <v xml:space="preserve"> </v>
      </c>
      <c r="Q1857" t="str">
        <f t="shared" ca="1" si="318"/>
        <v>S</v>
      </c>
      <c r="R1857">
        <f t="shared" ca="1" si="314"/>
        <v>589.99999999999773</v>
      </c>
      <c r="S1857">
        <f t="shared" ca="1" si="315"/>
        <v>-16880.000000000015</v>
      </c>
    </row>
    <row r="1858" spans="1:19" x14ac:dyDescent="0.25">
      <c r="A1858" s="1">
        <v>39246</v>
      </c>
      <c r="B1858">
        <v>736.7</v>
      </c>
      <c r="C1858">
        <v>741</v>
      </c>
      <c r="D1858">
        <v>731.1</v>
      </c>
      <c r="E1858">
        <v>736.8</v>
      </c>
      <c r="F1858">
        <v>60210</v>
      </c>
      <c r="G1858">
        <f t="shared" si="308"/>
        <v>9.8999999999999773</v>
      </c>
      <c r="H1858" s="2" t="str">
        <f ca="1">IF($C1858&gt;MAX($C1857:OFFSET($C1858,-$H$2+1,0)),"B",IF($D1858&lt;MIN($D1857:OFFSET($D1858,-$H$2+1,0)),"S",H1857))</f>
        <v>S</v>
      </c>
      <c r="I1858" s="2" t="str">
        <f ca="1">IF($C1858&gt;MAX($C1857:OFFSET($C1858,-$I$2+1,0)),"B",IF($D1858&lt;MIN($D1857:OFFSET($D1858,-$I$2+1,0)),"S",I1857))</f>
        <v>S</v>
      </c>
      <c r="J1858" s="2" t="str">
        <f t="shared" ca="1" si="311"/>
        <v>S</v>
      </c>
      <c r="K1858">
        <f t="shared" ca="1" si="312"/>
        <v>40.000000000009095</v>
      </c>
      <c r="L1858">
        <f t="shared" ca="1" si="313"/>
        <v>-11170.000000000004</v>
      </c>
      <c r="M1858" s="8">
        <f t="shared" si="310"/>
        <v>9.4641823723885103</v>
      </c>
      <c r="N1858" s="9">
        <f t="shared" si="309"/>
        <v>1892.836474477702</v>
      </c>
      <c r="O1858" s="7">
        <f t="shared" ca="1" si="316"/>
        <v>-239.99999999999773</v>
      </c>
      <c r="P1858" s="2" t="str">
        <f t="shared" ca="1" si="317"/>
        <v xml:space="preserve"> </v>
      </c>
      <c r="Q1858" t="str">
        <f t="shared" ca="1" si="318"/>
        <v>S</v>
      </c>
      <c r="R1858">
        <f t="shared" ca="1" si="314"/>
        <v>40.000000000009095</v>
      </c>
      <c r="S1858">
        <f t="shared" ca="1" si="315"/>
        <v>-16840.000000000007</v>
      </c>
    </row>
    <row r="1859" spans="1:19" x14ac:dyDescent="0.25">
      <c r="A1859" s="1">
        <v>39247</v>
      </c>
      <c r="B1859">
        <v>739.5</v>
      </c>
      <c r="C1859">
        <v>742.3</v>
      </c>
      <c r="D1859">
        <v>733.6</v>
      </c>
      <c r="E1859">
        <v>740</v>
      </c>
      <c r="F1859">
        <v>36861</v>
      </c>
      <c r="G1859">
        <f t="shared" si="308"/>
        <v>8.6999999999999318</v>
      </c>
      <c r="H1859" s="2" t="str">
        <f ca="1">IF($C1859&gt;MAX($C1858:OFFSET($C1859,-$H$2+1,0)),"B",IF($D1859&lt;MIN($D1858:OFFSET($D1859,-$H$2+1,0)),"S",H1858))</f>
        <v>S</v>
      </c>
      <c r="I1859" s="2" t="str">
        <f ca="1">IF($C1859&gt;MAX($C1858:OFFSET($C1859,-$I$2+1,0)),"B",IF($D1859&lt;MIN($D1858:OFFSET($D1859,-$I$2+1,0)),"S",I1858))</f>
        <v>S</v>
      </c>
      <c r="J1859" s="2" t="str">
        <f t="shared" ca="1" si="311"/>
        <v>S</v>
      </c>
      <c r="K1859">
        <f t="shared" ca="1" si="312"/>
        <v>-320.00000000000455</v>
      </c>
      <c r="L1859">
        <f t="shared" ca="1" si="313"/>
        <v>-11490.000000000007</v>
      </c>
      <c r="M1859" s="8">
        <f t="shared" si="310"/>
        <v>9.4259732537690812</v>
      </c>
      <c r="N1859" s="9">
        <f t="shared" si="309"/>
        <v>1885.1946507538162</v>
      </c>
      <c r="O1859" s="7">
        <f t="shared" ca="1" si="316"/>
        <v>-560.00000000000227</v>
      </c>
      <c r="P1859" s="2" t="str">
        <f t="shared" ca="1" si="317"/>
        <v xml:space="preserve"> </v>
      </c>
      <c r="Q1859" t="str">
        <f t="shared" ca="1" si="318"/>
        <v>S</v>
      </c>
      <c r="R1859">
        <f t="shared" ca="1" si="314"/>
        <v>-320.00000000000455</v>
      </c>
      <c r="S1859">
        <f t="shared" ca="1" si="315"/>
        <v>-17160.000000000011</v>
      </c>
    </row>
    <row r="1860" spans="1:19" x14ac:dyDescent="0.25">
      <c r="A1860" s="1">
        <v>39248</v>
      </c>
      <c r="B1860">
        <v>739.9</v>
      </c>
      <c r="C1860">
        <v>743.6</v>
      </c>
      <c r="D1860">
        <v>737.7</v>
      </c>
      <c r="E1860">
        <v>742.8</v>
      </c>
      <c r="F1860">
        <v>26573</v>
      </c>
      <c r="G1860">
        <f t="shared" ref="G1860:G1923" si="319">MAX(C1860-D1860,C1860-E1859,E1859-D1860)</f>
        <v>5.8999999999999773</v>
      </c>
      <c r="H1860" s="2" t="str">
        <f ca="1">IF($C1860&gt;MAX($C1859:OFFSET($C1860,-$H$2+1,0)),"B",IF($D1860&lt;MIN($D1859:OFFSET($D1860,-$H$2+1,0)),"S",H1859))</f>
        <v>S</v>
      </c>
      <c r="I1860" s="2" t="str">
        <f ca="1">IF($C1860&gt;MAX($C1859:OFFSET($C1860,-$I$2+1,0)),"B",IF($D1860&lt;MIN($D1859:OFFSET($D1860,-$I$2+1,0)),"S",I1859))</f>
        <v>S</v>
      </c>
      <c r="J1860" s="2" t="str">
        <f t="shared" ca="1" si="311"/>
        <v>S</v>
      </c>
      <c r="K1860">
        <f t="shared" ca="1" si="312"/>
        <v>-279.99999999999545</v>
      </c>
      <c r="L1860">
        <f t="shared" ca="1" si="313"/>
        <v>-11770.000000000004</v>
      </c>
      <c r="M1860" s="8">
        <f t="shared" si="310"/>
        <v>9.2496745910806251</v>
      </c>
      <c r="N1860" s="9">
        <f t="shared" si="309"/>
        <v>1849.934918216125</v>
      </c>
      <c r="O1860" s="7">
        <f t="shared" ca="1" si="316"/>
        <v>-839.99999999999773</v>
      </c>
      <c r="P1860" s="2" t="str">
        <f t="shared" ca="1" si="317"/>
        <v xml:space="preserve"> </v>
      </c>
      <c r="Q1860" t="str">
        <f t="shared" ca="1" si="318"/>
        <v>S</v>
      </c>
      <c r="R1860">
        <f t="shared" ca="1" si="314"/>
        <v>-279.99999999999545</v>
      </c>
      <c r="S1860">
        <f t="shared" ca="1" si="315"/>
        <v>-17440.000000000007</v>
      </c>
    </row>
    <row r="1861" spans="1:19" x14ac:dyDescent="0.25">
      <c r="A1861" s="1">
        <v>39251</v>
      </c>
      <c r="B1861">
        <v>742.8</v>
      </c>
      <c r="C1861">
        <v>747</v>
      </c>
      <c r="D1861">
        <v>742.1</v>
      </c>
      <c r="E1861">
        <v>744</v>
      </c>
      <c r="F1861">
        <v>29747</v>
      </c>
      <c r="G1861">
        <f t="shared" si="319"/>
        <v>4.8999999999999773</v>
      </c>
      <c r="H1861" s="2" t="str">
        <f ca="1">IF($C1861&gt;MAX($C1860:OFFSET($C1861,-$H$2+1,0)),"B",IF($D1861&lt;MIN($D1860:OFFSET($D1861,-$H$2+1,0)),"S",H1860))</f>
        <v>S</v>
      </c>
      <c r="I1861" s="2" t="str">
        <f ca="1">IF($C1861&gt;MAX($C1860:OFFSET($C1861,-$I$2+1,0)),"B",IF($D1861&lt;MIN($D1860:OFFSET($D1861,-$I$2+1,0)),"S",I1860))</f>
        <v>S</v>
      </c>
      <c r="J1861" s="2" t="str">
        <f t="shared" ca="1" si="311"/>
        <v>S</v>
      </c>
      <c r="K1861">
        <f t="shared" ca="1" si="312"/>
        <v>-120.00000000000455</v>
      </c>
      <c r="L1861">
        <f t="shared" ca="1" si="313"/>
        <v>-11890.000000000007</v>
      </c>
      <c r="M1861" s="8">
        <f t="shared" si="310"/>
        <v>9.0321908615265922</v>
      </c>
      <c r="N1861" s="9">
        <f t="shared" si="309"/>
        <v>1806.4381723053184</v>
      </c>
      <c r="O1861" s="7">
        <f t="shared" ca="1" si="316"/>
        <v>-960.00000000000227</v>
      </c>
      <c r="P1861" s="2" t="str">
        <f t="shared" ca="1" si="317"/>
        <v xml:space="preserve"> </v>
      </c>
      <c r="Q1861" t="str">
        <f t="shared" ca="1" si="318"/>
        <v>S</v>
      </c>
      <c r="R1861">
        <f t="shared" ca="1" si="314"/>
        <v>-120.00000000000455</v>
      </c>
      <c r="S1861">
        <f t="shared" ca="1" si="315"/>
        <v>-17560.000000000011</v>
      </c>
    </row>
    <row r="1862" spans="1:19" x14ac:dyDescent="0.25">
      <c r="A1862" s="1">
        <v>39252</v>
      </c>
      <c r="B1862">
        <v>743.5</v>
      </c>
      <c r="C1862">
        <v>749.9</v>
      </c>
      <c r="D1862">
        <v>741.2</v>
      </c>
      <c r="E1862">
        <v>748.8</v>
      </c>
      <c r="F1862">
        <v>22353</v>
      </c>
      <c r="G1862">
        <f t="shared" si="319"/>
        <v>8.6999999999999318</v>
      </c>
      <c r="H1862" s="2" t="str">
        <f ca="1">IF($C1862&gt;MAX($C1861:OFFSET($C1862,-$H$2+1,0)),"B",IF($D1862&lt;MIN($D1861:OFFSET($D1862,-$H$2+1,0)),"S",H1861))</f>
        <v>S</v>
      </c>
      <c r="I1862" s="2" t="str">
        <f ca="1">IF($C1862&gt;MAX($C1861:OFFSET($C1862,-$I$2+1,0)),"B",IF($D1862&lt;MIN($D1861:OFFSET($D1862,-$I$2+1,0)),"S",I1861))</f>
        <v>S</v>
      </c>
      <c r="J1862" s="2" t="str">
        <f t="shared" ca="1" si="311"/>
        <v>S</v>
      </c>
      <c r="K1862">
        <f t="shared" ca="1" si="312"/>
        <v>-479.99999999999545</v>
      </c>
      <c r="L1862">
        <f t="shared" ca="1" si="313"/>
        <v>-12370.000000000004</v>
      </c>
      <c r="M1862" s="8">
        <f t="shared" si="310"/>
        <v>9.0155813184502591</v>
      </c>
      <c r="N1862" s="9">
        <f t="shared" si="309"/>
        <v>1803.1162636900517</v>
      </c>
      <c r="O1862" s="7">
        <f t="shared" ca="1" si="316"/>
        <v>-1439.9999999999977</v>
      </c>
      <c r="P1862" s="2" t="str">
        <f t="shared" ca="1" si="317"/>
        <v xml:space="preserve"> </v>
      </c>
      <c r="Q1862" t="str">
        <f t="shared" ca="1" si="318"/>
        <v>S</v>
      </c>
      <c r="R1862">
        <f t="shared" ca="1" si="314"/>
        <v>-479.99999999999545</v>
      </c>
      <c r="S1862">
        <f t="shared" ca="1" si="315"/>
        <v>-18040.000000000007</v>
      </c>
    </row>
    <row r="1863" spans="1:19" x14ac:dyDescent="0.25">
      <c r="A1863" s="1">
        <v>39253</v>
      </c>
      <c r="B1863">
        <v>748.7</v>
      </c>
      <c r="C1863">
        <v>749.5</v>
      </c>
      <c r="D1863">
        <v>739.6</v>
      </c>
      <c r="E1863">
        <v>744.1</v>
      </c>
      <c r="F1863">
        <v>26313</v>
      </c>
      <c r="G1863">
        <f t="shared" si="319"/>
        <v>9.8999999999999773</v>
      </c>
      <c r="H1863" s="2" t="str">
        <f ca="1">IF($C1863&gt;MAX($C1862:OFFSET($C1863,-$H$2+1,0)),"B",IF($D1863&lt;MIN($D1862:OFFSET($D1863,-$H$2+1,0)),"S",H1862))</f>
        <v>S</v>
      </c>
      <c r="I1863" s="2" t="str">
        <f ca="1">IF($C1863&gt;MAX($C1862:OFFSET($C1863,-$I$2+1,0)),"B",IF($D1863&lt;MIN($D1862:OFFSET($D1863,-$I$2+1,0)),"S",I1862))</f>
        <v>S</v>
      </c>
      <c r="J1863" s="2" t="str">
        <f t="shared" ca="1" si="311"/>
        <v>S</v>
      </c>
      <c r="K1863">
        <f t="shared" ca="1" si="312"/>
        <v>469.99999999999318</v>
      </c>
      <c r="L1863">
        <f t="shared" ca="1" si="313"/>
        <v>-11900.000000000011</v>
      </c>
      <c r="M1863" s="8">
        <f t="shared" si="310"/>
        <v>9.0598022525277457</v>
      </c>
      <c r="N1863" s="9">
        <f t="shared" si="309"/>
        <v>1811.960450505549</v>
      </c>
      <c r="O1863" s="7">
        <f t="shared" ca="1" si="316"/>
        <v>-970.00000000000455</v>
      </c>
      <c r="P1863" s="2" t="str">
        <f t="shared" ca="1" si="317"/>
        <v xml:space="preserve"> </v>
      </c>
      <c r="Q1863" t="str">
        <f t="shared" ca="1" si="318"/>
        <v>S</v>
      </c>
      <c r="R1863">
        <f t="shared" ca="1" si="314"/>
        <v>469.99999999999318</v>
      </c>
      <c r="S1863">
        <f t="shared" ca="1" si="315"/>
        <v>-17570.000000000015</v>
      </c>
    </row>
    <row r="1864" spans="1:19" x14ac:dyDescent="0.25">
      <c r="A1864" s="1">
        <v>39254</v>
      </c>
      <c r="B1864">
        <v>740.8</v>
      </c>
      <c r="C1864">
        <v>743.8</v>
      </c>
      <c r="D1864">
        <v>734.6</v>
      </c>
      <c r="E1864">
        <v>738.3</v>
      </c>
      <c r="F1864">
        <v>26763</v>
      </c>
      <c r="G1864">
        <f t="shared" si="319"/>
        <v>9.5</v>
      </c>
      <c r="H1864" s="2" t="str">
        <f ca="1">IF($C1864&gt;MAX($C1863:OFFSET($C1864,-$H$2+1,0)),"B",IF($D1864&lt;MIN($D1863:OFFSET($D1864,-$H$2+1,0)),"S",H1863))</f>
        <v>S</v>
      </c>
      <c r="I1864" s="2" t="str">
        <f ca="1">IF($C1864&gt;MAX($C1863:OFFSET($C1864,-$I$2+1,0)),"B",IF($D1864&lt;MIN($D1863:OFFSET($D1864,-$I$2+1,0)),"S",I1863))</f>
        <v>S</v>
      </c>
      <c r="J1864" s="2" t="str">
        <f t="shared" ca="1" si="311"/>
        <v>S</v>
      </c>
      <c r="K1864">
        <f t="shared" ca="1" si="312"/>
        <v>580.00000000000682</v>
      </c>
      <c r="L1864">
        <f t="shared" ca="1" si="313"/>
        <v>-11320.000000000004</v>
      </c>
      <c r="M1864" s="8">
        <f t="shared" si="310"/>
        <v>9.0818121399013592</v>
      </c>
      <c r="N1864" s="9">
        <f t="shared" si="309"/>
        <v>1816.3624279802718</v>
      </c>
      <c r="O1864" s="7">
        <f t="shared" ca="1" si="316"/>
        <v>-389.99999999999773</v>
      </c>
      <c r="P1864" s="2" t="str">
        <f t="shared" ca="1" si="317"/>
        <v xml:space="preserve"> </v>
      </c>
      <c r="Q1864" t="str">
        <f t="shared" ca="1" si="318"/>
        <v>S</v>
      </c>
      <c r="R1864">
        <f t="shared" ca="1" si="314"/>
        <v>580.00000000000682</v>
      </c>
      <c r="S1864">
        <f t="shared" ca="1" si="315"/>
        <v>-16990.000000000007</v>
      </c>
    </row>
    <row r="1865" spans="1:19" x14ac:dyDescent="0.25">
      <c r="A1865" s="1">
        <v>39255</v>
      </c>
      <c r="B1865">
        <v>739.1</v>
      </c>
      <c r="C1865">
        <v>743.6</v>
      </c>
      <c r="D1865">
        <v>737.6</v>
      </c>
      <c r="E1865">
        <v>741.1</v>
      </c>
      <c r="F1865">
        <v>17170</v>
      </c>
      <c r="G1865">
        <f t="shared" si="319"/>
        <v>6</v>
      </c>
      <c r="H1865" s="2" t="str">
        <f ca="1">IF($C1865&gt;MAX($C1864:OFFSET($C1865,-$H$2+1,0)),"B",IF($D1865&lt;MIN($D1864:OFFSET($D1865,-$H$2+1,0)),"S",H1864))</f>
        <v>S</v>
      </c>
      <c r="I1865" s="2" t="str">
        <f ca="1">IF($C1865&gt;MAX($C1864:OFFSET($C1865,-$I$2+1,0)),"B",IF($D1865&lt;MIN($D1864:OFFSET($D1865,-$I$2+1,0)),"S",I1864))</f>
        <v>S</v>
      </c>
      <c r="J1865" s="2" t="str">
        <f t="shared" ca="1" si="311"/>
        <v>S</v>
      </c>
      <c r="K1865">
        <f t="shared" ca="1" si="312"/>
        <v>-280.00000000000682</v>
      </c>
      <c r="L1865">
        <f t="shared" ca="1" si="313"/>
        <v>-11600.000000000011</v>
      </c>
      <c r="M1865" s="8">
        <f t="shared" si="310"/>
        <v>8.9277215329062916</v>
      </c>
      <c r="N1865" s="9">
        <f t="shared" si="309"/>
        <v>1785.5443065812583</v>
      </c>
      <c r="O1865" s="7">
        <f t="shared" ca="1" si="316"/>
        <v>-670.00000000000455</v>
      </c>
      <c r="P1865" s="2" t="str">
        <f t="shared" ca="1" si="317"/>
        <v xml:space="preserve"> </v>
      </c>
      <c r="Q1865" t="str">
        <f t="shared" ca="1" si="318"/>
        <v>S</v>
      </c>
      <c r="R1865">
        <f t="shared" ca="1" si="314"/>
        <v>-280.00000000000682</v>
      </c>
      <c r="S1865">
        <f t="shared" ca="1" si="315"/>
        <v>-17270.000000000015</v>
      </c>
    </row>
    <row r="1866" spans="1:19" x14ac:dyDescent="0.25">
      <c r="A1866" s="1">
        <v>39258</v>
      </c>
      <c r="B1866">
        <v>741.5</v>
      </c>
      <c r="C1866">
        <v>741.8</v>
      </c>
      <c r="D1866">
        <v>735.7</v>
      </c>
      <c r="E1866">
        <v>738.8</v>
      </c>
      <c r="F1866">
        <v>19395</v>
      </c>
      <c r="G1866">
        <f t="shared" si="319"/>
        <v>6.0999999999999091</v>
      </c>
      <c r="H1866" s="2" t="str">
        <f ca="1">IF($C1866&gt;MAX($C1865:OFFSET($C1866,-$H$2+1,0)),"B",IF($D1866&lt;MIN($D1865:OFFSET($D1866,-$H$2+1,0)),"S",H1865))</f>
        <v>S</v>
      </c>
      <c r="I1866" s="2" t="str">
        <f ca="1">IF($C1866&gt;MAX($C1865:OFFSET($C1866,-$I$2+1,0)),"B",IF($D1866&lt;MIN($D1865:OFFSET($D1866,-$I$2+1,0)),"S",I1865))</f>
        <v>S</v>
      </c>
      <c r="J1866" s="2" t="str">
        <f t="shared" ca="1" si="311"/>
        <v>S</v>
      </c>
      <c r="K1866">
        <f t="shared" ca="1" si="312"/>
        <v>230.00000000000682</v>
      </c>
      <c r="L1866">
        <f t="shared" ca="1" si="313"/>
        <v>-11370.000000000004</v>
      </c>
      <c r="M1866" s="8">
        <f t="shared" si="310"/>
        <v>8.7863354562609732</v>
      </c>
      <c r="N1866" s="9">
        <f t="shared" si="309"/>
        <v>1757.2670912521946</v>
      </c>
      <c r="O1866" s="7">
        <f t="shared" ca="1" si="316"/>
        <v>-439.99999999999773</v>
      </c>
      <c r="P1866" s="2" t="str">
        <f t="shared" ca="1" si="317"/>
        <v xml:space="preserve"> </v>
      </c>
      <c r="Q1866" t="str">
        <f t="shared" ca="1" si="318"/>
        <v>S</v>
      </c>
      <c r="R1866">
        <f t="shared" ca="1" si="314"/>
        <v>230.00000000000682</v>
      </c>
      <c r="S1866">
        <f t="shared" ca="1" si="315"/>
        <v>-17040.000000000007</v>
      </c>
    </row>
    <row r="1867" spans="1:19" x14ac:dyDescent="0.25">
      <c r="A1867" s="1">
        <v>39259</v>
      </c>
      <c r="B1867">
        <v>738.5</v>
      </c>
      <c r="C1867">
        <v>738.8</v>
      </c>
      <c r="D1867">
        <v>726.9</v>
      </c>
      <c r="E1867">
        <v>729.4</v>
      </c>
      <c r="F1867">
        <v>18254</v>
      </c>
      <c r="G1867">
        <f t="shared" si="319"/>
        <v>11.899999999999977</v>
      </c>
      <c r="H1867" s="2" t="str">
        <f ca="1">IF($C1867&gt;MAX($C1866:OFFSET($C1867,-$H$2+1,0)),"B",IF($D1867&lt;MIN($D1866:OFFSET($D1867,-$H$2+1,0)),"S",H1866))</f>
        <v>S</v>
      </c>
      <c r="I1867" s="2" t="str">
        <f ca="1">IF($C1867&gt;MAX($C1866:OFFSET($C1867,-$I$2+1,0)),"B",IF($D1867&lt;MIN($D1866:OFFSET($D1867,-$I$2+1,0)),"S",I1866))</f>
        <v>S</v>
      </c>
      <c r="J1867" s="2" t="str">
        <f t="shared" ca="1" si="311"/>
        <v>S</v>
      </c>
      <c r="K1867">
        <f t="shared" ca="1" si="312"/>
        <v>939.99999999999773</v>
      </c>
      <c r="L1867">
        <f t="shared" ca="1" si="313"/>
        <v>-10430.000000000005</v>
      </c>
      <c r="M1867" s="8">
        <f t="shared" si="310"/>
        <v>8.9420186834479232</v>
      </c>
      <c r="N1867" s="9">
        <f t="shared" si="309"/>
        <v>1788.4037366895845</v>
      </c>
      <c r="O1867" s="7">
        <f t="shared" ca="1" si="316"/>
        <v>500</v>
      </c>
      <c r="P1867" s="2" t="str">
        <f t="shared" ca="1" si="317"/>
        <v xml:space="preserve"> </v>
      </c>
      <c r="Q1867" t="str">
        <f t="shared" ca="1" si="318"/>
        <v>S</v>
      </c>
      <c r="R1867">
        <f t="shared" ca="1" si="314"/>
        <v>939.99999999999773</v>
      </c>
      <c r="S1867">
        <f t="shared" ca="1" si="315"/>
        <v>-16100.000000000009</v>
      </c>
    </row>
    <row r="1868" spans="1:19" x14ac:dyDescent="0.25">
      <c r="A1868" s="1">
        <v>39260</v>
      </c>
      <c r="B1868">
        <v>727.2</v>
      </c>
      <c r="C1868">
        <v>731.6</v>
      </c>
      <c r="D1868">
        <v>725.2</v>
      </c>
      <c r="E1868">
        <v>728.9</v>
      </c>
      <c r="F1868">
        <v>49430</v>
      </c>
      <c r="G1868">
        <f t="shared" si="319"/>
        <v>6.3999999999999773</v>
      </c>
      <c r="H1868" s="2" t="str">
        <f ca="1">IF($C1868&gt;MAX($C1867:OFFSET($C1868,-$H$2+1,0)),"B",IF($D1868&lt;MIN($D1867:OFFSET($D1868,-$H$2+1,0)),"S",H1867))</f>
        <v>S</v>
      </c>
      <c r="I1868" s="2" t="str">
        <f ca="1">IF($C1868&gt;MAX($C1867:OFFSET($C1868,-$I$2+1,0)),"B",IF($D1868&lt;MIN($D1867:OFFSET($D1868,-$I$2+1,0)),"S",I1867))</f>
        <v>S</v>
      </c>
      <c r="J1868" s="2" t="str">
        <f t="shared" ca="1" si="311"/>
        <v>S</v>
      </c>
      <c r="K1868">
        <f t="shared" ca="1" si="312"/>
        <v>50</v>
      </c>
      <c r="L1868">
        <f t="shared" ca="1" si="313"/>
        <v>-10380.000000000005</v>
      </c>
      <c r="M1868" s="8">
        <f t="shared" si="310"/>
        <v>8.8149177492755264</v>
      </c>
      <c r="N1868" s="9">
        <f t="shared" si="309"/>
        <v>1762.9835498551054</v>
      </c>
      <c r="O1868" s="7">
        <f t="shared" ca="1" si="316"/>
        <v>550</v>
      </c>
      <c r="P1868" s="2" t="str">
        <f t="shared" ca="1" si="317"/>
        <v xml:space="preserve"> </v>
      </c>
      <c r="Q1868" t="str">
        <f t="shared" ca="1" si="318"/>
        <v>S</v>
      </c>
      <c r="R1868">
        <f t="shared" ca="1" si="314"/>
        <v>50</v>
      </c>
      <c r="S1868">
        <f t="shared" ca="1" si="315"/>
        <v>-16050.000000000009</v>
      </c>
    </row>
    <row r="1869" spans="1:19" x14ac:dyDescent="0.25">
      <c r="A1869" s="1">
        <v>39261</v>
      </c>
      <c r="B1869">
        <v>730.3</v>
      </c>
      <c r="C1869">
        <v>736.6</v>
      </c>
      <c r="D1869">
        <v>729.6</v>
      </c>
      <c r="E1869">
        <v>734.5</v>
      </c>
      <c r="F1869">
        <v>31650</v>
      </c>
      <c r="G1869">
        <f t="shared" si="319"/>
        <v>7.7000000000000455</v>
      </c>
      <c r="H1869" s="2" t="str">
        <f ca="1">IF($C1869&gt;MAX($C1868:OFFSET($C1869,-$H$2+1,0)),"B",IF($D1869&lt;MIN($D1868:OFFSET($D1869,-$H$2+1,0)),"S",H1868))</f>
        <v>S</v>
      </c>
      <c r="I1869" s="2" t="str">
        <f ca="1">IF($C1869&gt;MAX($C1868:OFFSET($C1869,-$I$2+1,0)),"B",IF($D1869&lt;MIN($D1868:OFFSET($D1869,-$I$2+1,0)),"S",I1868))</f>
        <v>S</v>
      </c>
      <c r="J1869" s="2" t="str">
        <f t="shared" ca="1" si="311"/>
        <v>S</v>
      </c>
      <c r="K1869">
        <f t="shared" ca="1" si="312"/>
        <v>-560.00000000000227</v>
      </c>
      <c r="L1869">
        <f t="shared" ca="1" si="313"/>
        <v>-10940.000000000007</v>
      </c>
      <c r="M1869" s="8">
        <f t="shared" si="310"/>
        <v>8.7591718618117529</v>
      </c>
      <c r="N1869" s="9">
        <f t="shared" si="309"/>
        <v>1751.8343723623507</v>
      </c>
      <c r="O1869" s="7">
        <f t="shared" ca="1" si="316"/>
        <v>-10.000000000002274</v>
      </c>
      <c r="P1869" s="2" t="str">
        <f t="shared" ca="1" si="317"/>
        <v xml:space="preserve"> </v>
      </c>
      <c r="Q1869" t="str">
        <f t="shared" ca="1" si="318"/>
        <v>S</v>
      </c>
      <c r="R1869">
        <f t="shared" ca="1" si="314"/>
        <v>-560.00000000000227</v>
      </c>
      <c r="S1869">
        <f t="shared" ca="1" si="315"/>
        <v>-16610.000000000011</v>
      </c>
    </row>
    <row r="1870" spans="1:19" x14ac:dyDescent="0.25">
      <c r="A1870" s="1">
        <v>39262</v>
      </c>
      <c r="B1870">
        <v>735.1</v>
      </c>
      <c r="C1870">
        <v>739.1</v>
      </c>
      <c r="D1870">
        <v>732.9</v>
      </c>
      <c r="E1870">
        <v>735</v>
      </c>
      <c r="F1870">
        <v>45981</v>
      </c>
      <c r="G1870">
        <f t="shared" si="319"/>
        <v>6.2000000000000455</v>
      </c>
      <c r="H1870" s="2" t="str">
        <f ca="1">IF($C1870&gt;MAX($C1869:OFFSET($C1870,-$H$2+1,0)),"B",IF($D1870&lt;MIN($D1869:OFFSET($D1870,-$H$2+1,0)),"S",H1869))</f>
        <v>S</v>
      </c>
      <c r="I1870" s="2" t="str">
        <f ca="1">IF($C1870&gt;MAX($C1869:OFFSET($C1870,-$I$2+1,0)),"B",IF($D1870&lt;MIN($D1869:OFFSET($D1870,-$I$2+1,0)),"S",I1869))</f>
        <v>S</v>
      </c>
      <c r="J1870" s="2" t="str">
        <f t="shared" ca="1" si="311"/>
        <v>S</v>
      </c>
      <c r="K1870">
        <f t="shared" ca="1" si="312"/>
        <v>-50</v>
      </c>
      <c r="L1870">
        <f t="shared" ca="1" si="313"/>
        <v>-10990.000000000007</v>
      </c>
      <c r="M1870" s="8">
        <f t="shared" si="310"/>
        <v>8.6312132687211669</v>
      </c>
      <c r="N1870" s="9">
        <f t="shared" si="309"/>
        <v>1726.2426537442334</v>
      </c>
      <c r="O1870" s="7">
        <f t="shared" ca="1" si="316"/>
        <v>-60.000000000002274</v>
      </c>
      <c r="P1870" s="2" t="str">
        <f t="shared" ca="1" si="317"/>
        <v xml:space="preserve"> </v>
      </c>
      <c r="Q1870" t="str">
        <f t="shared" ca="1" si="318"/>
        <v>S</v>
      </c>
      <c r="R1870">
        <f t="shared" ca="1" si="314"/>
        <v>-50</v>
      </c>
      <c r="S1870">
        <f t="shared" ca="1" si="315"/>
        <v>-16660.000000000011</v>
      </c>
    </row>
    <row r="1871" spans="1:19" x14ac:dyDescent="0.25">
      <c r="A1871" s="1">
        <v>39265</v>
      </c>
      <c r="B1871">
        <v>735.7</v>
      </c>
      <c r="C1871">
        <v>745.4</v>
      </c>
      <c r="D1871">
        <v>734.7</v>
      </c>
      <c r="E1871">
        <v>743.3</v>
      </c>
      <c r="F1871">
        <v>48200</v>
      </c>
      <c r="G1871">
        <f t="shared" si="319"/>
        <v>10.699999999999932</v>
      </c>
      <c r="H1871" s="2" t="str">
        <f ca="1">IF($C1871&gt;MAX($C1870:OFFSET($C1871,-$H$2+1,0)),"B",IF($D1871&lt;MIN($D1870:OFFSET($D1871,-$H$2+1,0)),"S",H1870))</f>
        <v>S</v>
      </c>
      <c r="I1871" s="2" t="str">
        <f ca="1">IF($C1871&gt;MAX($C1870:OFFSET($C1871,-$I$2+1,0)),"B",IF($D1871&lt;MIN($D1870:OFFSET($D1871,-$I$2+1,0)),"S",I1870))</f>
        <v>S</v>
      </c>
      <c r="J1871" s="2" t="str">
        <f t="shared" ca="1" si="311"/>
        <v>S</v>
      </c>
      <c r="K1871">
        <f t="shared" ca="1" si="312"/>
        <v>-829.99999999999545</v>
      </c>
      <c r="L1871">
        <f t="shared" ca="1" si="313"/>
        <v>-11820.000000000004</v>
      </c>
      <c r="M1871" s="8">
        <f t="shared" si="310"/>
        <v>8.7346526052851043</v>
      </c>
      <c r="N1871" s="9">
        <f t="shared" si="309"/>
        <v>1746.9305210570208</v>
      </c>
      <c r="O1871" s="7">
        <f t="shared" ca="1" si="316"/>
        <v>-889.99999999999773</v>
      </c>
      <c r="P1871" s="2" t="str">
        <f t="shared" ca="1" si="317"/>
        <v xml:space="preserve"> </v>
      </c>
      <c r="Q1871" t="str">
        <f t="shared" ca="1" si="318"/>
        <v>S</v>
      </c>
      <c r="R1871">
        <f t="shared" ca="1" si="314"/>
        <v>-829.99999999999545</v>
      </c>
      <c r="S1871">
        <f t="shared" ca="1" si="315"/>
        <v>-17490.000000000007</v>
      </c>
    </row>
    <row r="1872" spans="1:19" x14ac:dyDescent="0.25">
      <c r="A1872" s="1">
        <v>39266</v>
      </c>
      <c r="B1872">
        <v>743.3</v>
      </c>
      <c r="C1872">
        <v>744.4</v>
      </c>
      <c r="D1872">
        <v>738.1</v>
      </c>
      <c r="E1872">
        <v>739.5</v>
      </c>
      <c r="F1872">
        <v>45673</v>
      </c>
      <c r="G1872">
        <f t="shared" si="319"/>
        <v>6.2999999999999545</v>
      </c>
      <c r="H1872" s="2" t="str">
        <f ca="1">IF($C1872&gt;MAX($C1871:OFFSET($C1872,-$H$2+1,0)),"B",IF($D1872&lt;MIN($D1871:OFFSET($D1872,-$H$2+1,0)),"S",H1871))</f>
        <v>S</v>
      </c>
      <c r="I1872" s="2" t="str">
        <f ca="1">IF($C1872&gt;MAX($C1871:OFFSET($C1872,-$I$2+1,0)),"B",IF($D1872&lt;MIN($D1871:OFFSET($D1872,-$I$2+1,0)),"S",I1871))</f>
        <v>S</v>
      </c>
      <c r="J1872" s="2" t="str">
        <f t="shared" ca="1" si="311"/>
        <v>S</v>
      </c>
      <c r="K1872">
        <f t="shared" ca="1" si="312"/>
        <v>379.99999999999545</v>
      </c>
      <c r="L1872">
        <f t="shared" ca="1" si="313"/>
        <v>-11440.000000000007</v>
      </c>
      <c r="M1872" s="8">
        <f t="shared" si="310"/>
        <v>8.6129199750208478</v>
      </c>
      <c r="N1872" s="9">
        <f t="shared" si="309"/>
        <v>1722.5839950041695</v>
      </c>
      <c r="O1872" s="7">
        <f t="shared" ca="1" si="316"/>
        <v>-510.00000000000227</v>
      </c>
      <c r="P1872" s="2" t="str">
        <f t="shared" ca="1" si="317"/>
        <v xml:space="preserve"> </v>
      </c>
      <c r="Q1872" t="str">
        <f t="shared" ca="1" si="318"/>
        <v>S</v>
      </c>
      <c r="R1872">
        <f t="shared" ca="1" si="314"/>
        <v>379.99999999999545</v>
      </c>
      <c r="S1872">
        <f t="shared" ca="1" si="315"/>
        <v>-17110.000000000011</v>
      </c>
    </row>
    <row r="1873" spans="1:19" x14ac:dyDescent="0.25">
      <c r="A1873" s="1">
        <v>39268</v>
      </c>
      <c r="B1873">
        <v>740.2</v>
      </c>
      <c r="C1873">
        <v>742.8</v>
      </c>
      <c r="D1873">
        <v>731.5</v>
      </c>
      <c r="E1873">
        <v>734.7</v>
      </c>
      <c r="F1873">
        <v>38690</v>
      </c>
      <c r="G1873">
        <f t="shared" si="319"/>
        <v>11.299999999999955</v>
      </c>
      <c r="H1873" s="2" t="str">
        <f ca="1">IF($C1873&gt;MAX($C1872:OFFSET($C1873,-$H$2+1,0)),"B",IF($D1873&lt;MIN($D1872:OFFSET($D1873,-$H$2+1,0)),"S",H1872))</f>
        <v>S</v>
      </c>
      <c r="I1873" s="2" t="str">
        <f ca="1">IF($C1873&gt;MAX($C1872:OFFSET($C1873,-$I$2+1,0)),"B",IF($D1873&lt;MIN($D1872:OFFSET($D1873,-$I$2+1,0)),"S",I1872))</f>
        <v>S</v>
      </c>
      <c r="J1873" s="2" t="str">
        <f t="shared" ca="1" si="311"/>
        <v>S</v>
      </c>
      <c r="K1873">
        <f t="shared" ca="1" si="312"/>
        <v>479.99999999999545</v>
      </c>
      <c r="L1873">
        <f t="shared" ca="1" si="313"/>
        <v>-10960.000000000011</v>
      </c>
      <c r="M1873" s="8">
        <f t="shared" si="310"/>
        <v>8.7472739762698026</v>
      </c>
      <c r="N1873" s="9">
        <f t="shared" si="309"/>
        <v>1749.4547952539606</v>
      </c>
      <c r="O1873" s="7">
        <f t="shared" ca="1" si="316"/>
        <v>-30.000000000006821</v>
      </c>
      <c r="P1873" s="2" t="str">
        <f t="shared" ca="1" si="317"/>
        <v xml:space="preserve"> </v>
      </c>
      <c r="Q1873" t="str">
        <f t="shared" ca="1" si="318"/>
        <v>S</v>
      </c>
      <c r="R1873">
        <f t="shared" ca="1" si="314"/>
        <v>479.99999999999545</v>
      </c>
      <c r="S1873">
        <f t="shared" ca="1" si="315"/>
        <v>-16630.000000000015</v>
      </c>
    </row>
    <row r="1874" spans="1:19" x14ac:dyDescent="0.25">
      <c r="A1874" s="1">
        <v>39269</v>
      </c>
      <c r="B1874">
        <v>735.6</v>
      </c>
      <c r="C1874">
        <v>742.1</v>
      </c>
      <c r="D1874">
        <v>730.8</v>
      </c>
      <c r="E1874">
        <v>738.9</v>
      </c>
      <c r="F1874">
        <v>50116</v>
      </c>
      <c r="G1874">
        <f t="shared" si="319"/>
        <v>11.300000000000068</v>
      </c>
      <c r="H1874" s="2" t="str">
        <f ca="1">IF($C1874&gt;MAX($C1873:OFFSET($C1874,-$H$2+1,0)),"B",IF($D1874&lt;MIN($D1873:OFFSET($D1874,-$H$2+1,0)),"S",H1873))</f>
        <v>S</v>
      </c>
      <c r="I1874" s="2" t="str">
        <f ca="1">IF($C1874&gt;MAX($C1873:OFFSET($C1874,-$I$2+1,0)),"B",IF($D1874&lt;MIN($D1873:OFFSET($D1874,-$I$2+1,0)),"S",I1873))</f>
        <v>S</v>
      </c>
      <c r="J1874" s="2" t="str">
        <f t="shared" ca="1" si="311"/>
        <v>S</v>
      </c>
      <c r="K1874">
        <f t="shared" ca="1" si="312"/>
        <v>-419.99999999999318</v>
      </c>
      <c r="L1874">
        <f t="shared" ca="1" si="313"/>
        <v>-11380.000000000004</v>
      </c>
      <c r="M1874" s="8">
        <f t="shared" si="310"/>
        <v>8.8749102774563156</v>
      </c>
      <c r="N1874" s="9">
        <f t="shared" si="309"/>
        <v>1774.9820554912631</v>
      </c>
      <c r="O1874" s="7">
        <f t="shared" ca="1" si="316"/>
        <v>-450</v>
      </c>
      <c r="P1874" s="2" t="str">
        <f t="shared" ca="1" si="317"/>
        <v xml:space="preserve"> </v>
      </c>
      <c r="Q1874" t="str">
        <f t="shared" ca="1" si="318"/>
        <v>S</v>
      </c>
      <c r="R1874">
        <f t="shared" ca="1" si="314"/>
        <v>-419.99999999999318</v>
      </c>
      <c r="S1874">
        <f t="shared" ca="1" si="315"/>
        <v>-17050.000000000007</v>
      </c>
    </row>
    <row r="1875" spans="1:19" x14ac:dyDescent="0.25">
      <c r="A1875" s="1">
        <v>39272</v>
      </c>
      <c r="B1875">
        <v>741.7</v>
      </c>
      <c r="C1875">
        <v>750.1</v>
      </c>
      <c r="D1875">
        <v>739.4</v>
      </c>
      <c r="E1875">
        <v>746.6</v>
      </c>
      <c r="F1875">
        <v>23470</v>
      </c>
      <c r="G1875">
        <f t="shared" si="319"/>
        <v>11.200000000000045</v>
      </c>
      <c r="H1875" s="2" t="str">
        <f ca="1">IF($C1875&gt;MAX($C1874:OFFSET($C1875,-$H$2+1,0)),"B",IF($D1875&lt;MIN($D1874:OFFSET($D1875,-$H$2+1,0)),"S",H1874))</f>
        <v>S</v>
      </c>
      <c r="I1875" s="2" t="str">
        <f ca="1">IF($C1875&gt;MAX($C1874:OFFSET($C1875,-$I$2+1,0)),"B",IF($D1875&lt;MIN($D1874:OFFSET($D1875,-$I$2+1,0)),"S",I1874))</f>
        <v>B</v>
      </c>
      <c r="J1875" s="2" t="str">
        <f t="shared" ca="1" si="311"/>
        <v>X</v>
      </c>
      <c r="K1875">
        <f t="shared" ca="1" si="312"/>
        <v>-770.00000000000455</v>
      </c>
      <c r="L1875">
        <f t="shared" ca="1" si="313"/>
        <v>-12150.000000000007</v>
      </c>
      <c r="M1875" s="8">
        <f t="shared" si="310"/>
        <v>8.9911647635835017</v>
      </c>
      <c r="N1875" s="9">
        <f t="shared" si="309"/>
        <v>1798.2329527167003</v>
      </c>
      <c r="O1875" s="7">
        <f t="shared" ca="1" si="316"/>
        <v>0</v>
      </c>
      <c r="P1875" s="2" t="str">
        <f t="shared" ca="1" si="317"/>
        <v xml:space="preserve"> </v>
      </c>
      <c r="Q1875" t="str">
        <f t="shared" ca="1" si="318"/>
        <v>X</v>
      </c>
      <c r="R1875">
        <f t="shared" ca="1" si="314"/>
        <v>-770.00000000000455</v>
      </c>
      <c r="S1875">
        <f t="shared" ca="1" si="315"/>
        <v>-17820.000000000011</v>
      </c>
    </row>
    <row r="1876" spans="1:19" x14ac:dyDescent="0.25">
      <c r="A1876" s="1">
        <v>39273</v>
      </c>
      <c r="B1876">
        <v>746.2</v>
      </c>
      <c r="C1876">
        <v>751.1</v>
      </c>
      <c r="D1876">
        <v>744.4</v>
      </c>
      <c r="E1876">
        <v>748.5</v>
      </c>
      <c r="F1876">
        <v>29637</v>
      </c>
      <c r="G1876">
        <f t="shared" si="319"/>
        <v>6.7000000000000455</v>
      </c>
      <c r="H1876" s="2" t="str">
        <f ca="1">IF($C1876&gt;MAX($C1875:OFFSET($C1876,-$H$2+1,0)),"B",IF($D1876&lt;MIN($D1875:OFFSET($D1876,-$H$2+1,0)),"S",H1875))</f>
        <v>S</v>
      </c>
      <c r="I1876" s="2" t="str">
        <f ca="1">IF($C1876&gt;MAX($C1875:OFFSET($C1876,-$I$2+1,0)),"B",IF($D1876&lt;MIN($D1875:OFFSET($D1876,-$I$2+1,0)),"S",I1875))</f>
        <v>B</v>
      </c>
      <c r="J1876" s="2" t="str">
        <f t="shared" ca="1" si="311"/>
        <v>X</v>
      </c>
      <c r="K1876">
        <f t="shared" ca="1" si="312"/>
        <v>0</v>
      </c>
      <c r="L1876">
        <f t="shared" ca="1" si="313"/>
        <v>-12150.000000000007</v>
      </c>
      <c r="M1876" s="8">
        <f t="shared" si="310"/>
        <v>8.8766065254043287</v>
      </c>
      <c r="N1876" s="9">
        <f t="shared" si="309"/>
        <v>1775.3213050808658</v>
      </c>
      <c r="O1876" s="7">
        <f t="shared" ca="1" si="316"/>
        <v>0</v>
      </c>
      <c r="P1876" s="2" t="str">
        <f t="shared" ca="1" si="317"/>
        <v xml:space="preserve"> </v>
      </c>
      <c r="Q1876" t="str">
        <f t="shared" ca="1" si="318"/>
        <v>X</v>
      </c>
      <c r="R1876">
        <f t="shared" ca="1" si="314"/>
        <v>0</v>
      </c>
      <c r="S1876">
        <f t="shared" ca="1" si="315"/>
        <v>-17820.000000000011</v>
      </c>
    </row>
    <row r="1877" spans="1:19" x14ac:dyDescent="0.25">
      <c r="A1877" s="1">
        <v>39274</v>
      </c>
      <c r="B1877">
        <v>749.1</v>
      </c>
      <c r="C1877">
        <v>751.9</v>
      </c>
      <c r="D1877">
        <v>745.4</v>
      </c>
      <c r="E1877">
        <v>746.2</v>
      </c>
      <c r="F1877">
        <v>27129</v>
      </c>
      <c r="G1877">
        <f t="shared" si="319"/>
        <v>6.5</v>
      </c>
      <c r="H1877" s="2" t="str">
        <f ca="1">IF($C1877&gt;MAX($C1876:OFFSET($C1877,-$H$2+1,0)),"B",IF($D1877&lt;MIN($D1876:OFFSET($D1877,-$H$2+1,0)),"S",H1876))</f>
        <v>S</v>
      </c>
      <c r="I1877" s="2" t="str">
        <f ca="1">IF($C1877&gt;MAX($C1876:OFFSET($C1877,-$I$2+1,0)),"B",IF($D1877&lt;MIN($D1876:OFFSET($D1877,-$I$2+1,0)),"S",I1876))</f>
        <v>B</v>
      </c>
      <c r="J1877" s="2" t="str">
        <f t="shared" ca="1" si="311"/>
        <v>X</v>
      </c>
      <c r="K1877">
        <f t="shared" ca="1" si="312"/>
        <v>0</v>
      </c>
      <c r="L1877">
        <f t="shared" ca="1" si="313"/>
        <v>-12150.000000000007</v>
      </c>
      <c r="M1877" s="8">
        <f t="shared" si="310"/>
        <v>8.7577761991341116</v>
      </c>
      <c r="N1877" s="9">
        <f t="shared" si="309"/>
        <v>1751.5552398268223</v>
      </c>
      <c r="O1877" s="7">
        <f t="shared" ca="1" si="316"/>
        <v>0</v>
      </c>
      <c r="P1877" s="2" t="str">
        <f t="shared" ca="1" si="317"/>
        <v xml:space="preserve"> </v>
      </c>
      <c r="Q1877" t="str">
        <f t="shared" ca="1" si="318"/>
        <v>X</v>
      </c>
      <c r="R1877">
        <f t="shared" ca="1" si="314"/>
        <v>0</v>
      </c>
      <c r="S1877">
        <f t="shared" ca="1" si="315"/>
        <v>-17820.000000000011</v>
      </c>
    </row>
    <row r="1878" spans="1:19" x14ac:dyDescent="0.25">
      <c r="A1878" s="1">
        <v>39275</v>
      </c>
      <c r="B1878">
        <v>746</v>
      </c>
      <c r="C1878">
        <v>755.1</v>
      </c>
      <c r="D1878">
        <v>745.9</v>
      </c>
      <c r="E1878">
        <v>752.4</v>
      </c>
      <c r="F1878">
        <v>26507</v>
      </c>
      <c r="G1878">
        <f t="shared" si="319"/>
        <v>9.2000000000000455</v>
      </c>
      <c r="H1878" s="2" t="str">
        <f ca="1">IF($C1878&gt;MAX($C1877:OFFSET($C1878,-$H$2+1,0)),"B",IF($D1878&lt;MIN($D1877:OFFSET($D1878,-$H$2+1,0)),"S",H1877))</f>
        <v>S</v>
      </c>
      <c r="I1878" s="2" t="str">
        <f ca="1">IF($C1878&gt;MAX($C1877:OFFSET($C1878,-$I$2+1,0)),"B",IF($D1878&lt;MIN($D1877:OFFSET($D1878,-$I$2+1,0)),"S",I1877))</f>
        <v>B</v>
      </c>
      <c r="J1878" s="2" t="str">
        <f t="shared" ca="1" si="311"/>
        <v>X</v>
      </c>
      <c r="K1878">
        <f t="shared" ca="1" si="312"/>
        <v>0</v>
      </c>
      <c r="L1878">
        <f t="shared" ca="1" si="313"/>
        <v>-12150.000000000007</v>
      </c>
      <c r="M1878" s="8">
        <f t="shared" si="310"/>
        <v>8.7798873891774072</v>
      </c>
      <c r="N1878" s="9">
        <f t="shared" ref="N1878:N1941" si="320">$N$2*M1878*$K$2</f>
        <v>1755.9774778354815</v>
      </c>
      <c r="O1878" s="7">
        <f t="shared" ca="1" si="316"/>
        <v>0</v>
      </c>
      <c r="P1878" s="2" t="str">
        <f t="shared" ca="1" si="317"/>
        <v xml:space="preserve"> </v>
      </c>
      <c r="Q1878" t="str">
        <f t="shared" ca="1" si="318"/>
        <v>X</v>
      </c>
      <c r="R1878">
        <f t="shared" ca="1" si="314"/>
        <v>0</v>
      </c>
      <c r="S1878">
        <f t="shared" ca="1" si="315"/>
        <v>-17820.000000000011</v>
      </c>
    </row>
    <row r="1879" spans="1:19" x14ac:dyDescent="0.25">
      <c r="A1879" s="1">
        <v>39276</v>
      </c>
      <c r="B1879">
        <v>752.1</v>
      </c>
      <c r="C1879">
        <v>754</v>
      </c>
      <c r="D1879">
        <v>748.5</v>
      </c>
      <c r="E1879">
        <v>751.4</v>
      </c>
      <c r="F1879">
        <v>26427</v>
      </c>
      <c r="G1879">
        <f t="shared" si="319"/>
        <v>5.5</v>
      </c>
      <c r="H1879" s="2" t="str">
        <f ca="1">IF($C1879&gt;MAX($C1878:OFFSET($C1879,-$H$2+1,0)),"B",IF($D1879&lt;MIN($D1878:OFFSET($D1879,-$H$2+1,0)),"S",H1878))</f>
        <v>S</v>
      </c>
      <c r="I1879" s="2" t="str">
        <f ca="1">IF($C1879&gt;MAX($C1878:OFFSET($C1879,-$I$2+1,0)),"B",IF($D1879&lt;MIN($D1878:OFFSET($D1879,-$I$2+1,0)),"S",I1878))</f>
        <v>B</v>
      </c>
      <c r="J1879" s="2" t="str">
        <f t="shared" ca="1" si="311"/>
        <v>X</v>
      </c>
      <c r="K1879">
        <f t="shared" ca="1" si="312"/>
        <v>0</v>
      </c>
      <c r="L1879">
        <f t="shared" ca="1" si="313"/>
        <v>-12150.000000000007</v>
      </c>
      <c r="M1879" s="8">
        <f t="shared" ref="M1879:M1942" si="321">(($M$2-1)*M1878+G1879)/$M$2</f>
        <v>8.6158930197185377</v>
      </c>
      <c r="N1879" s="9">
        <f t="shared" si="320"/>
        <v>1723.1786039437075</v>
      </c>
      <c r="O1879" s="7">
        <f t="shared" ca="1" si="316"/>
        <v>0</v>
      </c>
      <c r="P1879" s="2" t="str">
        <f t="shared" ca="1" si="317"/>
        <v xml:space="preserve"> </v>
      </c>
      <c r="Q1879" t="str">
        <f t="shared" ca="1" si="318"/>
        <v>X</v>
      </c>
      <c r="R1879">
        <f t="shared" ca="1" si="314"/>
        <v>0</v>
      </c>
      <c r="S1879">
        <f t="shared" ca="1" si="315"/>
        <v>-17820.000000000011</v>
      </c>
    </row>
    <row r="1880" spans="1:19" x14ac:dyDescent="0.25">
      <c r="A1880" s="1">
        <v>39279</v>
      </c>
      <c r="B1880">
        <v>751.4</v>
      </c>
      <c r="C1880">
        <v>754.6</v>
      </c>
      <c r="D1880">
        <v>748.6</v>
      </c>
      <c r="E1880">
        <v>750.4</v>
      </c>
      <c r="F1880">
        <v>64338</v>
      </c>
      <c r="G1880">
        <f t="shared" si="319"/>
        <v>6</v>
      </c>
      <c r="H1880" s="2" t="str">
        <f ca="1">IF($C1880&gt;MAX($C1879:OFFSET($C1880,-$H$2+1,0)),"B",IF($D1880&lt;MIN($D1879:OFFSET($D1880,-$H$2+1,0)),"S",H1879))</f>
        <v>S</v>
      </c>
      <c r="I1880" s="2" t="str">
        <f ca="1">IF($C1880&gt;MAX($C1879:OFFSET($C1880,-$I$2+1,0)),"B",IF($D1880&lt;MIN($D1879:OFFSET($D1880,-$I$2+1,0)),"S",I1879))</f>
        <v>B</v>
      </c>
      <c r="J1880" s="2" t="str">
        <f t="shared" ca="1" si="311"/>
        <v>X</v>
      </c>
      <c r="K1880">
        <f t="shared" ca="1" si="312"/>
        <v>0</v>
      </c>
      <c r="L1880">
        <f t="shared" ca="1" si="313"/>
        <v>-12150.000000000007</v>
      </c>
      <c r="M1880" s="8">
        <f t="shared" si="321"/>
        <v>8.4850983687326114</v>
      </c>
      <c r="N1880" s="9">
        <f t="shared" si="320"/>
        <v>1697.0196737465224</v>
      </c>
      <c r="O1880" s="7">
        <f t="shared" ca="1" si="316"/>
        <v>0</v>
      </c>
      <c r="P1880" s="2" t="str">
        <f t="shared" ca="1" si="317"/>
        <v xml:space="preserve"> </v>
      </c>
      <c r="Q1880" t="str">
        <f t="shared" ca="1" si="318"/>
        <v>X</v>
      </c>
      <c r="R1880">
        <f t="shared" ca="1" si="314"/>
        <v>0</v>
      </c>
      <c r="S1880">
        <f t="shared" ca="1" si="315"/>
        <v>-17820.000000000011</v>
      </c>
    </row>
    <row r="1881" spans="1:19" x14ac:dyDescent="0.25">
      <c r="A1881" s="1">
        <v>39280</v>
      </c>
      <c r="B1881">
        <v>750.3</v>
      </c>
      <c r="C1881">
        <v>752.5</v>
      </c>
      <c r="D1881">
        <v>747.1</v>
      </c>
      <c r="E1881">
        <v>750</v>
      </c>
      <c r="F1881">
        <v>40674</v>
      </c>
      <c r="G1881">
        <f t="shared" si="319"/>
        <v>5.3999999999999773</v>
      </c>
      <c r="H1881" s="2" t="str">
        <f ca="1">IF($C1881&gt;MAX($C1880:OFFSET($C1881,-$H$2+1,0)),"B",IF($D1881&lt;MIN($D1880:OFFSET($D1881,-$H$2+1,0)),"S",H1880))</f>
        <v>S</v>
      </c>
      <c r="I1881" s="2" t="str">
        <f ca="1">IF($C1881&gt;MAX($C1880:OFFSET($C1881,-$I$2+1,0)),"B",IF($D1881&lt;MIN($D1880:OFFSET($D1881,-$I$2+1,0)),"S",I1880))</f>
        <v>B</v>
      </c>
      <c r="J1881" s="2" t="str">
        <f t="shared" ca="1" si="311"/>
        <v>X</v>
      </c>
      <c r="K1881">
        <f t="shared" ca="1" si="312"/>
        <v>0</v>
      </c>
      <c r="L1881">
        <f t="shared" ca="1" si="313"/>
        <v>-12150.000000000007</v>
      </c>
      <c r="M1881" s="8">
        <f t="shared" si="321"/>
        <v>8.3308434502959798</v>
      </c>
      <c r="N1881" s="9">
        <f t="shared" si="320"/>
        <v>1666.168690059196</v>
      </c>
      <c r="O1881" s="7">
        <f t="shared" ca="1" si="316"/>
        <v>0</v>
      </c>
      <c r="P1881" s="2" t="str">
        <f t="shared" ca="1" si="317"/>
        <v xml:space="preserve"> </v>
      </c>
      <c r="Q1881" t="str">
        <f t="shared" ca="1" si="318"/>
        <v>X</v>
      </c>
      <c r="R1881">
        <f t="shared" ca="1" si="314"/>
        <v>0</v>
      </c>
      <c r="S1881">
        <f t="shared" ca="1" si="315"/>
        <v>-17820.000000000011</v>
      </c>
    </row>
    <row r="1882" spans="1:19" x14ac:dyDescent="0.25">
      <c r="A1882" s="1">
        <v>39281</v>
      </c>
      <c r="B1882">
        <v>749.5</v>
      </c>
      <c r="C1882">
        <v>759.4</v>
      </c>
      <c r="D1882">
        <v>749.3</v>
      </c>
      <c r="E1882">
        <v>757.8</v>
      </c>
      <c r="F1882">
        <v>35819</v>
      </c>
      <c r="G1882">
        <f t="shared" si="319"/>
        <v>10.100000000000023</v>
      </c>
      <c r="H1882" s="2" t="str">
        <f ca="1">IF($C1882&gt;MAX($C1881:OFFSET($C1882,-$H$2+1,0)),"B",IF($D1882&lt;MIN($D1881:OFFSET($D1882,-$H$2+1,0)),"S",H1881))</f>
        <v>S</v>
      </c>
      <c r="I1882" s="2" t="str">
        <f ca="1">IF($C1882&gt;MAX($C1881:OFFSET($C1882,-$I$2+1,0)),"B",IF($D1882&lt;MIN($D1881:OFFSET($D1882,-$I$2+1,0)),"S",I1881))</f>
        <v>B</v>
      </c>
      <c r="J1882" s="2" t="str">
        <f t="shared" ca="1" si="311"/>
        <v>X</v>
      </c>
      <c r="K1882">
        <f t="shared" ca="1" si="312"/>
        <v>0</v>
      </c>
      <c r="L1882">
        <f t="shared" ca="1" si="313"/>
        <v>-12150.000000000007</v>
      </c>
      <c r="M1882" s="8">
        <f t="shared" si="321"/>
        <v>8.419301277781182</v>
      </c>
      <c r="N1882" s="9">
        <f t="shared" si="320"/>
        <v>1683.8602555562363</v>
      </c>
      <c r="O1882" s="7">
        <f t="shared" ca="1" si="316"/>
        <v>0</v>
      </c>
      <c r="P1882" s="2" t="str">
        <f t="shared" ca="1" si="317"/>
        <v xml:space="preserve"> </v>
      </c>
      <c r="Q1882" t="str">
        <f t="shared" ca="1" si="318"/>
        <v>X</v>
      </c>
      <c r="R1882">
        <f t="shared" ca="1" si="314"/>
        <v>0</v>
      </c>
      <c r="S1882">
        <f t="shared" ca="1" si="315"/>
        <v>-17820.000000000011</v>
      </c>
    </row>
    <row r="1883" spans="1:19" x14ac:dyDescent="0.25">
      <c r="A1883" s="1">
        <v>39282</v>
      </c>
      <c r="B1883">
        <v>757.7</v>
      </c>
      <c r="C1883">
        <v>762.6</v>
      </c>
      <c r="D1883">
        <v>756.1</v>
      </c>
      <c r="E1883">
        <v>762.2</v>
      </c>
      <c r="F1883">
        <v>37227</v>
      </c>
      <c r="G1883">
        <f t="shared" si="319"/>
        <v>6.5</v>
      </c>
      <c r="H1883" s="2" t="str">
        <f ca="1">IF($C1883&gt;MAX($C1882:OFFSET($C1883,-$H$2+1,0)),"B",IF($D1883&lt;MIN($D1882:OFFSET($D1883,-$H$2+1,0)),"S",H1882))</f>
        <v>S</v>
      </c>
      <c r="I1883" s="2" t="str">
        <f ca="1">IF($C1883&gt;MAX($C1882:OFFSET($C1883,-$I$2+1,0)),"B",IF($D1883&lt;MIN($D1882:OFFSET($D1883,-$I$2+1,0)),"S",I1882))</f>
        <v>B</v>
      </c>
      <c r="J1883" s="2" t="str">
        <f t="shared" ca="1" si="311"/>
        <v>X</v>
      </c>
      <c r="K1883">
        <f t="shared" ca="1" si="312"/>
        <v>0</v>
      </c>
      <c r="L1883">
        <f t="shared" ca="1" si="313"/>
        <v>-12150.000000000007</v>
      </c>
      <c r="M1883" s="8">
        <f t="shared" si="321"/>
        <v>8.323336213892123</v>
      </c>
      <c r="N1883" s="9">
        <f t="shared" si="320"/>
        <v>1664.6672427784247</v>
      </c>
      <c r="O1883" s="7">
        <f t="shared" ca="1" si="316"/>
        <v>0</v>
      </c>
      <c r="P1883" s="2" t="str">
        <f t="shared" ca="1" si="317"/>
        <v xml:space="preserve"> </v>
      </c>
      <c r="Q1883" t="str">
        <f t="shared" ca="1" si="318"/>
        <v>X</v>
      </c>
      <c r="R1883">
        <f t="shared" ca="1" si="314"/>
        <v>0</v>
      </c>
      <c r="S1883">
        <f t="shared" ca="1" si="315"/>
        <v>-17820.000000000011</v>
      </c>
    </row>
    <row r="1884" spans="1:19" x14ac:dyDescent="0.25">
      <c r="A1884" s="1">
        <v>39283</v>
      </c>
      <c r="B1884">
        <v>762.6</v>
      </c>
      <c r="C1884">
        <v>771.7</v>
      </c>
      <c r="D1884">
        <v>759.9</v>
      </c>
      <c r="E1884">
        <v>768.8</v>
      </c>
      <c r="F1884">
        <v>47683</v>
      </c>
      <c r="G1884">
        <f t="shared" si="319"/>
        <v>11.800000000000068</v>
      </c>
      <c r="H1884" s="2" t="str">
        <f ca="1">IF($C1884&gt;MAX($C1883:OFFSET($C1884,-$H$2+1,0)),"B",IF($D1884&lt;MIN($D1883:OFFSET($D1884,-$H$2+1,0)),"S",H1883))</f>
        <v>S</v>
      </c>
      <c r="I1884" s="2" t="str">
        <f ca="1">IF($C1884&gt;MAX($C1883:OFFSET($C1884,-$I$2+1,0)),"B",IF($D1884&lt;MIN($D1883:OFFSET($D1884,-$I$2+1,0)),"S",I1883))</f>
        <v>B</v>
      </c>
      <c r="J1884" s="2" t="str">
        <f t="shared" ca="1" si="311"/>
        <v>X</v>
      </c>
      <c r="K1884">
        <f t="shared" ca="1" si="312"/>
        <v>0</v>
      </c>
      <c r="L1884">
        <f t="shared" ca="1" si="313"/>
        <v>-12150.000000000007</v>
      </c>
      <c r="M1884" s="8">
        <f t="shared" si="321"/>
        <v>8.4971694031975211</v>
      </c>
      <c r="N1884" s="9">
        <f t="shared" si="320"/>
        <v>1699.4338806395042</v>
      </c>
      <c r="O1884" s="7">
        <f t="shared" ca="1" si="316"/>
        <v>0</v>
      </c>
      <c r="P1884" s="2" t="str">
        <f t="shared" ca="1" si="317"/>
        <v xml:space="preserve"> </v>
      </c>
      <c r="Q1884" t="str">
        <f t="shared" ca="1" si="318"/>
        <v>X</v>
      </c>
      <c r="R1884">
        <f t="shared" ca="1" si="314"/>
        <v>0</v>
      </c>
      <c r="S1884">
        <f t="shared" ca="1" si="315"/>
        <v>-17820.000000000011</v>
      </c>
    </row>
    <row r="1885" spans="1:19" x14ac:dyDescent="0.25">
      <c r="A1885" s="1">
        <v>39286</v>
      </c>
      <c r="B1885">
        <v>768.8</v>
      </c>
      <c r="C1885">
        <v>769.9</v>
      </c>
      <c r="D1885">
        <v>764.6</v>
      </c>
      <c r="E1885">
        <v>765.6</v>
      </c>
      <c r="F1885">
        <v>39547</v>
      </c>
      <c r="G1885">
        <f t="shared" si="319"/>
        <v>5.2999999999999545</v>
      </c>
      <c r="H1885" s="2" t="str">
        <f ca="1">IF($C1885&gt;MAX($C1884:OFFSET($C1885,-$H$2+1,0)),"B",IF($D1885&lt;MIN($D1884:OFFSET($D1885,-$H$2+1,0)),"S",H1884))</f>
        <v>S</v>
      </c>
      <c r="I1885" s="2" t="str">
        <f ca="1">IF($C1885&gt;MAX($C1884:OFFSET($C1885,-$I$2+1,0)),"B",IF($D1885&lt;MIN($D1884:OFFSET($D1885,-$I$2+1,0)),"S",I1884))</f>
        <v>B</v>
      </c>
      <c r="J1885" s="2" t="str">
        <f t="shared" ca="1" si="311"/>
        <v>X</v>
      </c>
      <c r="K1885">
        <f t="shared" ca="1" si="312"/>
        <v>0</v>
      </c>
      <c r="L1885">
        <f t="shared" ca="1" si="313"/>
        <v>-12150.000000000007</v>
      </c>
      <c r="M1885" s="8">
        <f t="shared" si="321"/>
        <v>8.3373109330376423</v>
      </c>
      <c r="N1885" s="9">
        <f t="shared" si="320"/>
        <v>1667.4621866075286</v>
      </c>
      <c r="O1885" s="7">
        <f t="shared" ca="1" si="316"/>
        <v>0</v>
      </c>
      <c r="P1885" s="2" t="str">
        <f t="shared" ca="1" si="317"/>
        <v xml:space="preserve"> </v>
      </c>
      <c r="Q1885" t="str">
        <f t="shared" ca="1" si="318"/>
        <v>X</v>
      </c>
      <c r="R1885">
        <f t="shared" ca="1" si="314"/>
        <v>0</v>
      </c>
      <c r="S1885">
        <f t="shared" ca="1" si="315"/>
        <v>-17820.000000000011</v>
      </c>
    </row>
    <row r="1886" spans="1:19" x14ac:dyDescent="0.25">
      <c r="A1886" s="1">
        <v>39287</v>
      </c>
      <c r="B1886">
        <v>766.1</v>
      </c>
      <c r="C1886">
        <v>772.5</v>
      </c>
      <c r="D1886">
        <v>765.1</v>
      </c>
      <c r="E1886">
        <v>768.9</v>
      </c>
      <c r="F1886">
        <v>20481</v>
      </c>
      <c r="G1886">
        <f t="shared" si="319"/>
        <v>7.3999999999999773</v>
      </c>
      <c r="H1886" s="2" t="str">
        <f ca="1">IF($C1886&gt;MAX($C1885:OFFSET($C1886,-$H$2+1,0)),"B",IF($D1886&lt;MIN($D1885:OFFSET($D1886,-$H$2+1,0)),"S",H1885))</f>
        <v>S</v>
      </c>
      <c r="I1886" s="2" t="str">
        <f ca="1">IF($C1886&gt;MAX($C1885:OFFSET($C1886,-$I$2+1,0)),"B",IF($D1886&lt;MIN($D1885:OFFSET($D1886,-$I$2+1,0)),"S",I1885))</f>
        <v>B</v>
      </c>
      <c r="J1886" s="2" t="str">
        <f t="shared" ca="1" si="311"/>
        <v>X</v>
      </c>
      <c r="K1886">
        <f t="shared" ca="1" si="312"/>
        <v>0</v>
      </c>
      <c r="L1886">
        <f t="shared" ca="1" si="313"/>
        <v>-12150.000000000007</v>
      </c>
      <c r="M1886" s="8">
        <f t="shared" si="321"/>
        <v>8.290445386385759</v>
      </c>
      <c r="N1886" s="9">
        <f t="shared" si="320"/>
        <v>1658.0890772771518</v>
      </c>
      <c r="O1886" s="7">
        <f t="shared" ca="1" si="316"/>
        <v>0</v>
      </c>
      <c r="P1886" s="2" t="str">
        <f t="shared" ca="1" si="317"/>
        <v xml:space="preserve"> </v>
      </c>
      <c r="Q1886" t="str">
        <f t="shared" ca="1" si="318"/>
        <v>X</v>
      </c>
      <c r="R1886">
        <f t="shared" ca="1" si="314"/>
        <v>0</v>
      </c>
      <c r="S1886">
        <f t="shared" ca="1" si="315"/>
        <v>-17820.000000000011</v>
      </c>
    </row>
    <row r="1887" spans="1:19" x14ac:dyDescent="0.25">
      <c r="A1887" s="1">
        <v>39288</v>
      </c>
      <c r="B1887">
        <v>765.7</v>
      </c>
      <c r="C1887">
        <v>766.6</v>
      </c>
      <c r="D1887">
        <v>754.6</v>
      </c>
      <c r="E1887">
        <v>757.9</v>
      </c>
      <c r="F1887">
        <v>40905</v>
      </c>
      <c r="G1887">
        <f t="shared" si="319"/>
        <v>14.299999999999955</v>
      </c>
      <c r="H1887" s="2" t="str">
        <f ca="1">IF($C1887&gt;MAX($C1886:OFFSET($C1887,-$H$2+1,0)),"B",IF($D1887&lt;MIN($D1886:OFFSET($D1887,-$H$2+1,0)),"S",H1886))</f>
        <v>S</v>
      </c>
      <c r="I1887" s="2" t="str">
        <f ca="1">IF($C1887&gt;MAX($C1886:OFFSET($C1887,-$I$2+1,0)),"B",IF($D1887&lt;MIN($D1886:OFFSET($D1887,-$I$2+1,0)),"S",I1886))</f>
        <v>B</v>
      </c>
      <c r="J1887" s="2" t="str">
        <f t="shared" ca="1" si="311"/>
        <v>X</v>
      </c>
      <c r="K1887">
        <f t="shared" ca="1" si="312"/>
        <v>0</v>
      </c>
      <c r="L1887">
        <f t="shared" ca="1" si="313"/>
        <v>-12150.000000000007</v>
      </c>
      <c r="M1887" s="8">
        <f t="shared" si="321"/>
        <v>8.5909231170664686</v>
      </c>
      <c r="N1887" s="9">
        <f t="shared" si="320"/>
        <v>1718.1846234132938</v>
      </c>
      <c r="O1887" s="7">
        <f t="shared" ca="1" si="316"/>
        <v>0</v>
      </c>
      <c r="P1887" s="2" t="str">
        <f t="shared" ca="1" si="317"/>
        <v xml:space="preserve"> </v>
      </c>
      <c r="Q1887" t="str">
        <f t="shared" ca="1" si="318"/>
        <v>X</v>
      </c>
      <c r="R1887">
        <f t="shared" ca="1" si="314"/>
        <v>0</v>
      </c>
      <c r="S1887">
        <f t="shared" ca="1" si="315"/>
        <v>-17820.000000000011</v>
      </c>
    </row>
    <row r="1888" spans="1:19" x14ac:dyDescent="0.25">
      <c r="A1888" s="1">
        <v>39289</v>
      </c>
      <c r="B1888">
        <v>759.4</v>
      </c>
      <c r="C1888">
        <v>761.5</v>
      </c>
      <c r="D1888">
        <v>736.9</v>
      </c>
      <c r="E1888">
        <v>746.9</v>
      </c>
      <c r="F1888">
        <v>118060</v>
      </c>
      <c r="G1888">
        <f t="shared" si="319"/>
        <v>24.600000000000023</v>
      </c>
      <c r="H1888" s="2" t="str">
        <f ca="1">IF($C1888&gt;MAX($C1887:OFFSET($C1888,-$H$2+1,0)),"B",IF($D1888&lt;MIN($D1887:OFFSET($D1888,-$H$2+1,0)),"S",H1887))</f>
        <v>S</v>
      </c>
      <c r="I1888" s="2" t="str">
        <f ca="1">IF($C1888&gt;MAX($C1887:OFFSET($C1888,-$I$2+1,0)),"B",IF($D1888&lt;MIN($D1887:OFFSET($D1888,-$I$2+1,0)),"S",I1887))</f>
        <v>B</v>
      </c>
      <c r="J1888" s="2" t="str">
        <f t="shared" ca="1" si="311"/>
        <v>X</v>
      </c>
      <c r="K1888">
        <f t="shared" ca="1" si="312"/>
        <v>0</v>
      </c>
      <c r="L1888">
        <f t="shared" ca="1" si="313"/>
        <v>-12150.000000000007</v>
      </c>
      <c r="M1888" s="8">
        <f t="shared" si="321"/>
        <v>9.3913769612131457</v>
      </c>
      <c r="N1888" s="9">
        <f t="shared" si="320"/>
        <v>1878.2753922426291</v>
      </c>
      <c r="O1888" s="7">
        <f t="shared" ca="1" si="316"/>
        <v>0</v>
      </c>
      <c r="P1888" s="2" t="str">
        <f t="shared" ca="1" si="317"/>
        <v xml:space="preserve"> </v>
      </c>
      <c r="Q1888" t="str">
        <f t="shared" ca="1" si="318"/>
        <v>X</v>
      </c>
      <c r="R1888">
        <f t="shared" ca="1" si="314"/>
        <v>0</v>
      </c>
      <c r="S1888">
        <f t="shared" ca="1" si="315"/>
        <v>-17820.000000000011</v>
      </c>
    </row>
    <row r="1889" spans="1:19" x14ac:dyDescent="0.25">
      <c r="A1889" s="1">
        <v>39290</v>
      </c>
      <c r="B1889">
        <v>746.9</v>
      </c>
      <c r="C1889">
        <v>750.9</v>
      </c>
      <c r="D1889">
        <v>740.7</v>
      </c>
      <c r="E1889">
        <v>744.2</v>
      </c>
      <c r="F1889">
        <v>66029</v>
      </c>
      <c r="G1889">
        <f t="shared" si="319"/>
        <v>10.199999999999932</v>
      </c>
      <c r="H1889" s="2" t="str">
        <f ca="1">IF($C1889&gt;MAX($C1888:OFFSET($C1889,-$H$2+1,0)),"B",IF($D1889&lt;MIN($D1888:OFFSET($D1889,-$H$2+1,0)),"S",H1888))</f>
        <v>S</v>
      </c>
      <c r="I1889" s="2" t="str">
        <f ca="1">IF($C1889&gt;MAX($C1888:OFFSET($C1889,-$I$2+1,0)),"B",IF($D1889&lt;MIN($D1888:OFFSET($D1889,-$I$2+1,0)),"S",I1888))</f>
        <v>B</v>
      </c>
      <c r="J1889" s="2" t="str">
        <f t="shared" ca="1" si="311"/>
        <v>X</v>
      </c>
      <c r="K1889">
        <f t="shared" ca="1" si="312"/>
        <v>0</v>
      </c>
      <c r="L1889">
        <f t="shared" ca="1" si="313"/>
        <v>-12150.000000000007</v>
      </c>
      <c r="M1889" s="8">
        <f t="shared" si="321"/>
        <v>9.4318081131524849</v>
      </c>
      <c r="N1889" s="9">
        <f t="shared" si="320"/>
        <v>1886.3616226304971</v>
      </c>
      <c r="O1889" s="7">
        <f t="shared" ca="1" si="316"/>
        <v>0</v>
      </c>
      <c r="P1889" s="2" t="str">
        <f t="shared" ca="1" si="317"/>
        <v xml:space="preserve"> </v>
      </c>
      <c r="Q1889" t="str">
        <f t="shared" ca="1" si="318"/>
        <v>X</v>
      </c>
      <c r="R1889">
        <f t="shared" ca="1" si="314"/>
        <v>0</v>
      </c>
      <c r="S1889">
        <f t="shared" ca="1" si="315"/>
        <v>-17820.000000000011</v>
      </c>
    </row>
    <row r="1890" spans="1:19" x14ac:dyDescent="0.25">
      <c r="A1890" s="1">
        <v>39293</v>
      </c>
      <c r="B1890">
        <v>748.3</v>
      </c>
      <c r="C1890">
        <v>749.4</v>
      </c>
      <c r="D1890">
        <v>743.5</v>
      </c>
      <c r="E1890">
        <v>748.3</v>
      </c>
      <c r="F1890">
        <v>37868</v>
      </c>
      <c r="G1890">
        <f t="shared" si="319"/>
        <v>5.8999999999999773</v>
      </c>
      <c r="H1890" s="2" t="str">
        <f ca="1">IF($C1890&gt;MAX($C1889:OFFSET($C1890,-$H$2+1,0)),"B",IF($D1890&lt;MIN($D1889:OFFSET($D1890,-$H$2+1,0)),"S",H1889))</f>
        <v>S</v>
      </c>
      <c r="I1890" s="2" t="str">
        <f ca="1">IF($C1890&gt;MAX($C1889:OFFSET($C1890,-$I$2+1,0)),"B",IF($D1890&lt;MIN($D1889:OFFSET($D1890,-$I$2+1,0)),"S",I1889))</f>
        <v>B</v>
      </c>
      <c r="J1890" s="2" t="str">
        <f t="shared" ca="1" si="311"/>
        <v>X</v>
      </c>
      <c r="K1890">
        <f t="shared" ca="1" si="312"/>
        <v>0</v>
      </c>
      <c r="L1890">
        <f t="shared" ca="1" si="313"/>
        <v>-12150.000000000007</v>
      </c>
      <c r="M1890" s="8">
        <f t="shared" si="321"/>
        <v>9.2552177074948592</v>
      </c>
      <c r="N1890" s="9">
        <f t="shared" si="320"/>
        <v>1851.0435414989718</v>
      </c>
      <c r="O1890" s="7">
        <f t="shared" ca="1" si="316"/>
        <v>0</v>
      </c>
      <c r="P1890" s="2" t="str">
        <f t="shared" ca="1" si="317"/>
        <v xml:space="preserve"> </v>
      </c>
      <c r="Q1890" t="str">
        <f t="shared" ca="1" si="318"/>
        <v>X</v>
      </c>
      <c r="R1890">
        <f t="shared" ca="1" si="314"/>
        <v>0</v>
      </c>
      <c r="S1890">
        <f t="shared" ca="1" si="315"/>
        <v>-17820.000000000011</v>
      </c>
    </row>
    <row r="1891" spans="1:19" x14ac:dyDescent="0.25">
      <c r="A1891" s="1">
        <v>39294</v>
      </c>
      <c r="B1891">
        <v>748.6</v>
      </c>
      <c r="C1891">
        <v>752.8</v>
      </c>
      <c r="D1891">
        <v>746.9</v>
      </c>
      <c r="E1891">
        <v>751</v>
      </c>
      <c r="F1891">
        <v>31629</v>
      </c>
      <c r="G1891">
        <f t="shared" si="319"/>
        <v>5.8999999999999773</v>
      </c>
      <c r="H1891" s="2" t="str">
        <f ca="1">IF($C1891&gt;MAX($C1890:OFFSET($C1891,-$H$2+1,0)),"B",IF($D1891&lt;MIN($D1890:OFFSET($D1891,-$H$2+1,0)),"S",H1890))</f>
        <v>S</v>
      </c>
      <c r="I1891" s="2" t="str">
        <f ca="1">IF($C1891&gt;MAX($C1890:OFFSET($C1891,-$I$2+1,0)),"B",IF($D1891&lt;MIN($D1890:OFFSET($D1891,-$I$2+1,0)),"S",I1890))</f>
        <v>B</v>
      </c>
      <c r="J1891" s="2" t="str">
        <f t="shared" ca="1" si="311"/>
        <v>X</v>
      </c>
      <c r="K1891">
        <f t="shared" ca="1" si="312"/>
        <v>0</v>
      </c>
      <c r="L1891">
        <f t="shared" ca="1" si="313"/>
        <v>-12150.000000000007</v>
      </c>
      <c r="M1891" s="8">
        <f t="shared" si="321"/>
        <v>9.0874568221201137</v>
      </c>
      <c r="N1891" s="9">
        <f t="shared" si="320"/>
        <v>1817.4913644240228</v>
      </c>
      <c r="O1891" s="7">
        <f t="shared" ca="1" si="316"/>
        <v>0</v>
      </c>
      <c r="P1891" s="2" t="str">
        <f t="shared" ca="1" si="317"/>
        <v xml:space="preserve"> </v>
      </c>
      <c r="Q1891" t="str">
        <f t="shared" ca="1" si="318"/>
        <v>X</v>
      </c>
      <c r="R1891">
        <f t="shared" ca="1" si="314"/>
        <v>0</v>
      </c>
      <c r="S1891">
        <f t="shared" ca="1" si="315"/>
        <v>-17820.000000000011</v>
      </c>
    </row>
    <row r="1892" spans="1:19" x14ac:dyDescent="0.25">
      <c r="A1892" s="1">
        <v>39295</v>
      </c>
      <c r="B1892">
        <v>746.6</v>
      </c>
      <c r="C1892">
        <v>750.5</v>
      </c>
      <c r="D1892">
        <v>742.5</v>
      </c>
      <c r="E1892">
        <v>747.6</v>
      </c>
      <c r="F1892">
        <v>42463</v>
      </c>
      <c r="G1892">
        <f t="shared" si="319"/>
        <v>8.5</v>
      </c>
      <c r="H1892" s="2" t="str">
        <f ca="1">IF($C1892&gt;MAX($C1891:OFFSET($C1892,-$H$2+1,0)),"B",IF($D1892&lt;MIN($D1891:OFFSET($D1892,-$H$2+1,0)),"S",H1891))</f>
        <v>S</v>
      </c>
      <c r="I1892" s="2" t="str">
        <f ca="1">IF($C1892&gt;MAX($C1891:OFFSET($C1892,-$I$2+1,0)),"B",IF($D1892&lt;MIN($D1891:OFFSET($D1892,-$I$2+1,0)),"S",I1891))</f>
        <v>B</v>
      </c>
      <c r="J1892" s="2" t="str">
        <f t="shared" ca="1" si="311"/>
        <v>X</v>
      </c>
      <c r="K1892">
        <f t="shared" ca="1" si="312"/>
        <v>0</v>
      </c>
      <c r="L1892">
        <f t="shared" ca="1" si="313"/>
        <v>-12150.000000000007</v>
      </c>
      <c r="M1892" s="8">
        <f t="shared" si="321"/>
        <v>9.0580839810141089</v>
      </c>
      <c r="N1892" s="9">
        <f t="shared" si="320"/>
        <v>1811.6167962028219</v>
      </c>
      <c r="O1892" s="7">
        <f t="shared" ca="1" si="316"/>
        <v>0</v>
      </c>
      <c r="P1892" s="2" t="str">
        <f t="shared" ca="1" si="317"/>
        <v xml:space="preserve"> </v>
      </c>
      <c r="Q1892" t="str">
        <f t="shared" ca="1" si="318"/>
        <v>X</v>
      </c>
      <c r="R1892">
        <f t="shared" ca="1" si="314"/>
        <v>0</v>
      </c>
      <c r="S1892">
        <f t="shared" ca="1" si="315"/>
        <v>-17820.000000000011</v>
      </c>
    </row>
    <row r="1893" spans="1:19" x14ac:dyDescent="0.25">
      <c r="A1893" s="1">
        <v>39296</v>
      </c>
      <c r="B1893">
        <v>750.8</v>
      </c>
      <c r="C1893">
        <v>750.8</v>
      </c>
      <c r="D1893">
        <v>745.7</v>
      </c>
      <c r="E1893">
        <v>748.3</v>
      </c>
      <c r="F1893">
        <v>28908</v>
      </c>
      <c r="G1893">
        <f t="shared" si="319"/>
        <v>5.0999999999999091</v>
      </c>
      <c r="H1893" s="2" t="str">
        <f ca="1">IF($C1893&gt;MAX($C1892:OFFSET($C1893,-$H$2+1,0)),"B",IF($D1893&lt;MIN($D1892:OFFSET($D1893,-$H$2+1,0)),"S",H1892))</f>
        <v>S</v>
      </c>
      <c r="I1893" s="2" t="str">
        <f ca="1">IF($C1893&gt;MAX($C1892:OFFSET($C1893,-$I$2+1,0)),"B",IF($D1893&lt;MIN($D1892:OFFSET($D1893,-$I$2+1,0)),"S",I1892))</f>
        <v>B</v>
      </c>
      <c r="J1893" s="2" t="str">
        <f t="shared" ca="1" si="311"/>
        <v>X</v>
      </c>
      <c r="K1893">
        <f t="shared" ca="1" si="312"/>
        <v>0</v>
      </c>
      <c r="L1893">
        <f t="shared" ca="1" si="313"/>
        <v>-12150.000000000007</v>
      </c>
      <c r="M1893" s="8">
        <f t="shared" si="321"/>
        <v>8.8601797819633994</v>
      </c>
      <c r="N1893" s="9">
        <f t="shared" si="320"/>
        <v>1772.03595639268</v>
      </c>
      <c r="O1893" s="7">
        <f t="shared" ca="1" si="316"/>
        <v>0</v>
      </c>
      <c r="P1893" s="2" t="str">
        <f t="shared" ca="1" si="317"/>
        <v xml:space="preserve"> </v>
      </c>
      <c r="Q1893" t="str">
        <f t="shared" ca="1" si="318"/>
        <v>X</v>
      </c>
      <c r="R1893">
        <f t="shared" ca="1" si="314"/>
        <v>0</v>
      </c>
      <c r="S1893">
        <f t="shared" ca="1" si="315"/>
        <v>-17820.000000000011</v>
      </c>
    </row>
    <row r="1894" spans="1:19" x14ac:dyDescent="0.25">
      <c r="A1894" s="1">
        <v>39297</v>
      </c>
      <c r="B1894">
        <v>748.8</v>
      </c>
      <c r="C1894">
        <v>758.5</v>
      </c>
      <c r="D1894">
        <v>748.2</v>
      </c>
      <c r="E1894">
        <v>756.1</v>
      </c>
      <c r="F1894">
        <v>41492</v>
      </c>
      <c r="G1894">
        <f t="shared" si="319"/>
        <v>10.299999999999955</v>
      </c>
      <c r="H1894" s="2" t="str">
        <f ca="1">IF($C1894&gt;MAX($C1893:OFFSET($C1894,-$H$2+1,0)),"B",IF($D1894&lt;MIN($D1893:OFFSET($D1894,-$H$2+1,0)),"S",H1893))</f>
        <v>S</v>
      </c>
      <c r="I1894" s="2" t="str">
        <f ca="1">IF($C1894&gt;MAX($C1893:OFFSET($C1894,-$I$2+1,0)),"B",IF($D1894&lt;MIN($D1893:OFFSET($D1894,-$I$2+1,0)),"S",I1893))</f>
        <v>B</v>
      </c>
      <c r="J1894" s="2" t="str">
        <f t="shared" ca="1" si="311"/>
        <v>X</v>
      </c>
      <c r="K1894">
        <f t="shared" ca="1" si="312"/>
        <v>0</v>
      </c>
      <c r="L1894">
        <f t="shared" ca="1" si="313"/>
        <v>-12150.000000000007</v>
      </c>
      <c r="M1894" s="8">
        <f t="shared" si="321"/>
        <v>8.932170792865227</v>
      </c>
      <c r="N1894" s="9">
        <f t="shared" si="320"/>
        <v>1786.4341585730454</v>
      </c>
      <c r="O1894" s="7">
        <f t="shared" ca="1" si="316"/>
        <v>0</v>
      </c>
      <c r="P1894" s="2" t="str">
        <f t="shared" ca="1" si="317"/>
        <v xml:space="preserve"> </v>
      </c>
      <c r="Q1894" t="str">
        <f t="shared" ca="1" si="318"/>
        <v>X</v>
      </c>
      <c r="R1894">
        <f t="shared" ca="1" si="314"/>
        <v>0</v>
      </c>
      <c r="S1894">
        <f t="shared" ca="1" si="315"/>
        <v>-17820.000000000011</v>
      </c>
    </row>
    <row r="1895" spans="1:19" x14ac:dyDescent="0.25">
      <c r="A1895" s="1">
        <v>39300</v>
      </c>
      <c r="B1895">
        <v>758.1</v>
      </c>
      <c r="C1895">
        <v>759</v>
      </c>
      <c r="D1895">
        <v>752.2</v>
      </c>
      <c r="E1895">
        <v>755</v>
      </c>
      <c r="F1895">
        <v>28131</v>
      </c>
      <c r="G1895">
        <f t="shared" si="319"/>
        <v>6.7999999999999545</v>
      </c>
      <c r="H1895" s="2" t="str">
        <f ca="1">IF($C1895&gt;MAX($C1894:OFFSET($C1895,-$H$2+1,0)),"B",IF($D1895&lt;MIN($D1894:OFFSET($D1895,-$H$2+1,0)),"S",H1894))</f>
        <v>S</v>
      </c>
      <c r="I1895" s="2" t="str">
        <f ca="1">IF($C1895&gt;MAX($C1894:OFFSET($C1895,-$I$2+1,0)),"B",IF($D1895&lt;MIN($D1894:OFFSET($D1895,-$I$2+1,0)),"S",I1894))</f>
        <v>B</v>
      </c>
      <c r="J1895" s="2" t="str">
        <f t="shared" ca="1" si="311"/>
        <v>X</v>
      </c>
      <c r="K1895">
        <f t="shared" ca="1" si="312"/>
        <v>0</v>
      </c>
      <c r="L1895">
        <f t="shared" ca="1" si="313"/>
        <v>-12150.000000000007</v>
      </c>
      <c r="M1895" s="8">
        <f t="shared" si="321"/>
        <v>8.825562253221964</v>
      </c>
      <c r="N1895" s="9">
        <f t="shared" si="320"/>
        <v>1765.1124506443928</v>
      </c>
      <c r="O1895" s="7">
        <f t="shared" ca="1" si="316"/>
        <v>0</v>
      </c>
      <c r="P1895" s="2" t="str">
        <f t="shared" ca="1" si="317"/>
        <v xml:space="preserve"> </v>
      </c>
      <c r="Q1895" t="str">
        <f t="shared" ca="1" si="318"/>
        <v>X</v>
      </c>
      <c r="R1895">
        <f t="shared" ca="1" si="314"/>
        <v>0</v>
      </c>
      <c r="S1895">
        <f t="shared" ca="1" si="315"/>
        <v>-17820.000000000011</v>
      </c>
    </row>
    <row r="1896" spans="1:19" x14ac:dyDescent="0.25">
      <c r="A1896" s="1">
        <v>39301</v>
      </c>
      <c r="B1896">
        <v>753.9</v>
      </c>
      <c r="C1896">
        <v>755.4</v>
      </c>
      <c r="D1896">
        <v>749.1</v>
      </c>
      <c r="E1896">
        <v>754</v>
      </c>
      <c r="F1896">
        <v>32946</v>
      </c>
      <c r="G1896">
        <f t="shared" si="319"/>
        <v>6.2999999999999545</v>
      </c>
      <c r="H1896" s="2" t="str">
        <f ca="1">IF($C1896&gt;MAX($C1895:OFFSET($C1896,-$H$2+1,0)),"B",IF($D1896&lt;MIN($D1895:OFFSET($D1896,-$H$2+1,0)),"S",H1895))</f>
        <v>S</v>
      </c>
      <c r="I1896" s="2" t="str">
        <f ca="1">IF($C1896&gt;MAX($C1895:OFFSET($C1896,-$I$2+1,0)),"B",IF($D1896&lt;MIN($D1895:OFFSET($D1896,-$I$2+1,0)),"S",I1895))</f>
        <v>B</v>
      </c>
      <c r="J1896" s="2" t="str">
        <f t="shared" ca="1" si="311"/>
        <v>X</v>
      </c>
      <c r="K1896">
        <f t="shared" ca="1" si="312"/>
        <v>0</v>
      </c>
      <c r="L1896">
        <f t="shared" ca="1" si="313"/>
        <v>-12150.000000000007</v>
      </c>
      <c r="M1896" s="8">
        <f t="shared" si="321"/>
        <v>8.699284140560863</v>
      </c>
      <c r="N1896" s="9">
        <f t="shared" si="320"/>
        <v>1739.8568281121725</v>
      </c>
      <c r="O1896" s="7">
        <f t="shared" ca="1" si="316"/>
        <v>0</v>
      </c>
      <c r="P1896" s="2" t="str">
        <f t="shared" ca="1" si="317"/>
        <v xml:space="preserve"> </v>
      </c>
      <c r="Q1896" t="str">
        <f t="shared" ca="1" si="318"/>
        <v>X</v>
      </c>
      <c r="R1896">
        <f t="shared" ca="1" si="314"/>
        <v>0</v>
      </c>
      <c r="S1896">
        <f t="shared" ca="1" si="315"/>
        <v>-17820.000000000011</v>
      </c>
    </row>
    <row r="1897" spans="1:19" x14ac:dyDescent="0.25">
      <c r="A1897" s="1">
        <v>39302</v>
      </c>
      <c r="B1897">
        <v>755</v>
      </c>
      <c r="C1897">
        <v>759.7</v>
      </c>
      <c r="D1897">
        <v>752.6</v>
      </c>
      <c r="E1897">
        <v>757.9</v>
      </c>
      <c r="F1897">
        <v>41603</v>
      </c>
      <c r="G1897">
        <f t="shared" si="319"/>
        <v>7.1000000000000227</v>
      </c>
      <c r="H1897" s="2" t="str">
        <f ca="1">IF($C1897&gt;MAX($C1896:OFFSET($C1897,-$H$2+1,0)),"B",IF($D1897&lt;MIN($D1896:OFFSET($D1897,-$H$2+1,0)),"S",H1896))</f>
        <v>S</v>
      </c>
      <c r="I1897" s="2" t="str">
        <f ca="1">IF($C1897&gt;MAX($C1896:OFFSET($C1897,-$I$2+1,0)),"B",IF($D1897&lt;MIN($D1896:OFFSET($D1897,-$I$2+1,0)),"S",I1896))</f>
        <v>B</v>
      </c>
      <c r="J1897" s="2" t="str">
        <f t="shared" ca="1" si="311"/>
        <v>X</v>
      </c>
      <c r="K1897">
        <f t="shared" ca="1" si="312"/>
        <v>0</v>
      </c>
      <c r="L1897">
        <f t="shared" ca="1" si="313"/>
        <v>-12150.000000000007</v>
      </c>
      <c r="M1897" s="8">
        <f t="shared" si="321"/>
        <v>8.6193199335328217</v>
      </c>
      <c r="N1897" s="9">
        <f t="shared" si="320"/>
        <v>1723.8639867065644</v>
      </c>
      <c r="O1897" s="7">
        <f t="shared" ca="1" si="316"/>
        <v>0</v>
      </c>
      <c r="P1897" s="2" t="str">
        <f t="shared" ca="1" si="317"/>
        <v xml:space="preserve"> </v>
      </c>
      <c r="Q1897" t="str">
        <f t="shared" ca="1" si="318"/>
        <v>X</v>
      </c>
      <c r="R1897">
        <f t="shared" ca="1" si="314"/>
        <v>0</v>
      </c>
      <c r="S1897">
        <f t="shared" ca="1" si="315"/>
        <v>-17820.000000000011</v>
      </c>
    </row>
    <row r="1898" spans="1:19" x14ac:dyDescent="0.25">
      <c r="A1898" s="1">
        <v>39303</v>
      </c>
      <c r="B1898">
        <v>757.3</v>
      </c>
      <c r="C1898">
        <v>757.3</v>
      </c>
      <c r="D1898">
        <v>741.9</v>
      </c>
      <c r="E1898">
        <v>744.5</v>
      </c>
      <c r="F1898">
        <v>27978</v>
      </c>
      <c r="G1898">
        <f t="shared" si="319"/>
        <v>16</v>
      </c>
      <c r="H1898" s="2" t="str">
        <f ca="1">IF($C1898&gt;MAX($C1897:OFFSET($C1898,-$H$2+1,0)),"B",IF($D1898&lt;MIN($D1897:OFFSET($D1898,-$H$2+1,0)),"S",H1897))</f>
        <v>S</v>
      </c>
      <c r="I1898" s="2" t="str">
        <f ca="1">IF($C1898&gt;MAX($C1897:OFFSET($C1898,-$I$2+1,0)),"B",IF($D1898&lt;MIN($D1897:OFFSET($D1898,-$I$2+1,0)),"S",I1897))</f>
        <v>B</v>
      </c>
      <c r="J1898" s="2" t="str">
        <f t="shared" ca="1" si="311"/>
        <v>X</v>
      </c>
      <c r="K1898">
        <f t="shared" ca="1" si="312"/>
        <v>0</v>
      </c>
      <c r="L1898">
        <f t="shared" ca="1" si="313"/>
        <v>-12150.000000000007</v>
      </c>
      <c r="M1898" s="8">
        <f t="shared" si="321"/>
        <v>8.9883539368561802</v>
      </c>
      <c r="N1898" s="9">
        <f t="shared" si="320"/>
        <v>1797.670787371236</v>
      </c>
      <c r="O1898" s="7">
        <f t="shared" ca="1" si="316"/>
        <v>0</v>
      </c>
      <c r="P1898" s="2" t="str">
        <f t="shared" ca="1" si="317"/>
        <v xml:space="preserve"> </v>
      </c>
      <c r="Q1898" t="str">
        <f t="shared" ca="1" si="318"/>
        <v>X</v>
      </c>
      <c r="R1898">
        <f t="shared" ca="1" si="314"/>
        <v>0</v>
      </c>
      <c r="S1898">
        <f t="shared" ca="1" si="315"/>
        <v>-17820.000000000011</v>
      </c>
    </row>
    <row r="1899" spans="1:19" x14ac:dyDescent="0.25">
      <c r="A1899" s="1">
        <v>39304</v>
      </c>
      <c r="B1899">
        <v>744.1</v>
      </c>
      <c r="C1899">
        <v>760</v>
      </c>
      <c r="D1899">
        <v>740.8</v>
      </c>
      <c r="E1899">
        <v>753.3</v>
      </c>
      <c r="F1899">
        <v>22168</v>
      </c>
      <c r="G1899">
        <f t="shared" si="319"/>
        <v>19.200000000000045</v>
      </c>
      <c r="H1899" s="2" t="str">
        <f ca="1">IF($C1899&gt;MAX($C1898:OFFSET($C1899,-$H$2+1,0)),"B",IF($D1899&lt;MIN($D1898:OFFSET($D1899,-$H$2+1,0)),"S",H1898))</f>
        <v>S</v>
      </c>
      <c r="I1899" s="2" t="str">
        <f ca="1">IF($C1899&gt;MAX($C1898:OFFSET($C1899,-$I$2+1,0)),"B",IF($D1899&lt;MIN($D1898:OFFSET($D1899,-$I$2+1,0)),"S",I1898))</f>
        <v>B</v>
      </c>
      <c r="J1899" s="2" t="str">
        <f t="shared" ca="1" si="311"/>
        <v>X</v>
      </c>
      <c r="K1899">
        <f t="shared" ca="1" si="312"/>
        <v>0</v>
      </c>
      <c r="L1899">
        <f t="shared" ca="1" si="313"/>
        <v>-12150.000000000007</v>
      </c>
      <c r="M1899" s="8">
        <f t="shared" si="321"/>
        <v>9.4989362400133732</v>
      </c>
      <c r="N1899" s="9">
        <f t="shared" si="320"/>
        <v>1899.7872480026747</v>
      </c>
      <c r="O1899" s="7">
        <f t="shared" ca="1" si="316"/>
        <v>0</v>
      </c>
      <c r="P1899" s="2" t="str">
        <f t="shared" ca="1" si="317"/>
        <v xml:space="preserve"> </v>
      </c>
      <c r="Q1899" t="str">
        <f t="shared" ca="1" si="318"/>
        <v>X</v>
      </c>
      <c r="R1899">
        <f t="shared" ca="1" si="314"/>
        <v>0</v>
      </c>
      <c r="S1899">
        <f t="shared" ca="1" si="315"/>
        <v>-17820.000000000011</v>
      </c>
    </row>
    <row r="1900" spans="1:19" x14ac:dyDescent="0.25">
      <c r="A1900" s="1">
        <v>39307</v>
      </c>
      <c r="B1900">
        <v>754.2</v>
      </c>
      <c r="C1900">
        <v>754.5</v>
      </c>
      <c r="D1900">
        <v>751.2</v>
      </c>
      <c r="E1900">
        <v>752.6</v>
      </c>
      <c r="F1900">
        <v>26707</v>
      </c>
      <c r="G1900">
        <f t="shared" si="319"/>
        <v>3.2999999999999545</v>
      </c>
      <c r="H1900" s="2" t="str">
        <f ca="1">IF($C1900&gt;MAX($C1899:OFFSET($C1900,-$H$2+1,0)),"B",IF($D1900&lt;MIN($D1899:OFFSET($D1900,-$H$2+1,0)),"S",H1899))</f>
        <v>S</v>
      </c>
      <c r="I1900" s="2" t="str">
        <f ca="1">IF($C1900&gt;MAX($C1899:OFFSET($C1900,-$I$2+1,0)),"B",IF($D1900&lt;MIN($D1899:OFFSET($D1900,-$I$2+1,0)),"S",I1899))</f>
        <v>B</v>
      </c>
      <c r="J1900" s="2" t="str">
        <f t="shared" ca="1" si="311"/>
        <v>X</v>
      </c>
      <c r="K1900">
        <f t="shared" ca="1" si="312"/>
        <v>0</v>
      </c>
      <c r="L1900">
        <f t="shared" ca="1" si="313"/>
        <v>-12150.000000000007</v>
      </c>
      <c r="M1900" s="8">
        <f t="shared" si="321"/>
        <v>9.188989428012702</v>
      </c>
      <c r="N1900" s="9">
        <f t="shared" si="320"/>
        <v>1837.7978856025404</v>
      </c>
      <c r="O1900" s="7">
        <f t="shared" ca="1" si="316"/>
        <v>0</v>
      </c>
      <c r="P1900" s="2" t="str">
        <f t="shared" ca="1" si="317"/>
        <v xml:space="preserve"> </v>
      </c>
      <c r="Q1900" t="str">
        <f t="shared" ca="1" si="318"/>
        <v>X</v>
      </c>
      <c r="R1900">
        <f t="shared" ca="1" si="314"/>
        <v>0</v>
      </c>
      <c r="S1900">
        <f t="shared" ca="1" si="315"/>
        <v>-17820.000000000011</v>
      </c>
    </row>
    <row r="1901" spans="1:19" x14ac:dyDescent="0.25">
      <c r="A1901" s="1">
        <v>39308</v>
      </c>
      <c r="B1901">
        <v>751.4</v>
      </c>
      <c r="C1901">
        <v>753.8</v>
      </c>
      <c r="D1901">
        <v>748.1</v>
      </c>
      <c r="E1901">
        <v>751.4</v>
      </c>
      <c r="F1901">
        <v>33330</v>
      </c>
      <c r="G1901">
        <f t="shared" si="319"/>
        <v>5.6999999999999318</v>
      </c>
      <c r="H1901" s="2" t="str">
        <f ca="1">IF($C1901&gt;MAX($C1900:OFFSET($C1901,-$H$2+1,0)),"B",IF($D1901&lt;MIN($D1900:OFFSET($D1901,-$H$2+1,0)),"S",H1900))</f>
        <v>S</v>
      </c>
      <c r="I1901" s="2" t="str">
        <f ca="1">IF($C1901&gt;MAX($C1900:OFFSET($C1901,-$I$2+1,0)),"B",IF($D1901&lt;MIN($D1900:OFFSET($D1901,-$I$2+1,0)),"S",I1900))</f>
        <v>B</v>
      </c>
      <c r="J1901" s="2" t="str">
        <f t="shared" ca="1" si="311"/>
        <v>X</v>
      </c>
      <c r="K1901">
        <f t="shared" ca="1" si="312"/>
        <v>0</v>
      </c>
      <c r="L1901">
        <f t="shared" ca="1" si="313"/>
        <v>-12150.000000000007</v>
      </c>
      <c r="M1901" s="8">
        <f t="shared" si="321"/>
        <v>9.0145399566120634</v>
      </c>
      <c r="N1901" s="9">
        <f t="shared" si="320"/>
        <v>1802.9079913224127</v>
      </c>
      <c r="O1901" s="7">
        <f t="shared" ca="1" si="316"/>
        <v>0</v>
      </c>
      <c r="P1901" s="2" t="str">
        <f t="shared" ca="1" si="317"/>
        <v xml:space="preserve"> </v>
      </c>
      <c r="Q1901" t="str">
        <f t="shared" ca="1" si="318"/>
        <v>X</v>
      </c>
      <c r="R1901">
        <f t="shared" ca="1" si="314"/>
        <v>0</v>
      </c>
      <c r="S1901">
        <f t="shared" ca="1" si="315"/>
        <v>-17820.000000000011</v>
      </c>
    </row>
    <row r="1902" spans="1:19" x14ac:dyDescent="0.25">
      <c r="A1902" s="1">
        <v>39309</v>
      </c>
      <c r="B1902">
        <v>752.2</v>
      </c>
      <c r="C1902">
        <v>753.4</v>
      </c>
      <c r="D1902">
        <v>743.8</v>
      </c>
      <c r="E1902">
        <v>751.4</v>
      </c>
      <c r="F1902">
        <v>50084</v>
      </c>
      <c r="G1902">
        <f t="shared" si="319"/>
        <v>9.6000000000000227</v>
      </c>
      <c r="H1902" s="2" t="str">
        <f ca="1">IF($C1902&gt;MAX($C1901:OFFSET($C1902,-$H$2+1,0)),"B",IF($D1902&lt;MIN($D1901:OFFSET($D1902,-$H$2+1,0)),"S",H1901))</f>
        <v>S</v>
      </c>
      <c r="I1902" s="2" t="str">
        <f ca="1">IF($C1902&gt;MAX($C1901:OFFSET($C1902,-$I$2+1,0)),"B",IF($D1902&lt;MIN($D1901:OFFSET($D1902,-$I$2+1,0)),"S",I1901))</f>
        <v>B</v>
      </c>
      <c r="J1902" s="2" t="str">
        <f t="shared" ca="1" si="311"/>
        <v>X</v>
      </c>
      <c r="K1902">
        <f t="shared" ca="1" si="312"/>
        <v>0</v>
      </c>
      <c r="L1902">
        <f t="shared" ca="1" si="313"/>
        <v>-12150.000000000007</v>
      </c>
      <c r="M1902" s="8">
        <f t="shared" si="321"/>
        <v>9.0438129587814622</v>
      </c>
      <c r="N1902" s="9">
        <f t="shared" si="320"/>
        <v>1808.7625917562925</v>
      </c>
      <c r="O1902" s="7">
        <f t="shared" ca="1" si="316"/>
        <v>0</v>
      </c>
      <c r="P1902" s="2" t="str">
        <f t="shared" ca="1" si="317"/>
        <v xml:space="preserve"> </v>
      </c>
      <c r="Q1902" t="str">
        <f t="shared" ca="1" si="318"/>
        <v>X</v>
      </c>
      <c r="R1902">
        <f t="shared" ca="1" si="314"/>
        <v>0</v>
      </c>
      <c r="S1902">
        <f t="shared" ca="1" si="315"/>
        <v>-17820.000000000011</v>
      </c>
    </row>
    <row r="1903" spans="1:19" x14ac:dyDescent="0.25">
      <c r="A1903" s="1">
        <v>39310</v>
      </c>
      <c r="B1903">
        <v>750.5</v>
      </c>
      <c r="C1903">
        <v>750.5</v>
      </c>
      <c r="D1903">
        <v>724.4</v>
      </c>
      <c r="E1903">
        <v>730.2</v>
      </c>
      <c r="F1903">
        <v>25742</v>
      </c>
      <c r="G1903">
        <f t="shared" si="319"/>
        <v>27</v>
      </c>
      <c r="H1903" s="2" t="str">
        <f ca="1">IF($C1903&gt;MAX($C1902:OFFSET($C1903,-$H$2+1,0)),"B",IF($D1903&lt;MIN($D1902:OFFSET($D1903,-$H$2+1,0)),"S",H1902))</f>
        <v>S</v>
      </c>
      <c r="I1903" s="2" t="str">
        <f ca="1">IF($C1903&gt;MAX($C1902:OFFSET($C1903,-$I$2+1,0)),"B",IF($D1903&lt;MIN($D1902:OFFSET($D1903,-$I$2+1,0)),"S",I1902))</f>
        <v>S</v>
      </c>
      <c r="J1903" s="2" t="str">
        <f t="shared" ca="1" si="311"/>
        <v>S</v>
      </c>
      <c r="K1903">
        <f t="shared" ca="1" si="312"/>
        <v>0</v>
      </c>
      <c r="L1903">
        <f t="shared" ca="1" si="313"/>
        <v>-12150.000000000007</v>
      </c>
      <c r="M1903" s="8">
        <f t="shared" si="321"/>
        <v>9.9416223108423889</v>
      </c>
      <c r="N1903" s="9">
        <f t="shared" si="320"/>
        <v>1988.3244621684778</v>
      </c>
      <c r="O1903" s="7">
        <f t="shared" ca="1" si="316"/>
        <v>0</v>
      </c>
      <c r="P1903" s="2" t="str">
        <f t="shared" ca="1" si="317"/>
        <v xml:space="preserve"> </v>
      </c>
      <c r="Q1903" t="str">
        <f t="shared" ca="1" si="318"/>
        <v>S</v>
      </c>
      <c r="R1903">
        <f t="shared" ca="1" si="314"/>
        <v>0</v>
      </c>
      <c r="S1903">
        <f t="shared" ca="1" si="315"/>
        <v>-17820.000000000011</v>
      </c>
    </row>
    <row r="1904" spans="1:19" x14ac:dyDescent="0.25">
      <c r="A1904" s="1">
        <v>39311</v>
      </c>
      <c r="B1904">
        <v>734.5</v>
      </c>
      <c r="C1904">
        <v>746.2</v>
      </c>
      <c r="D1904">
        <v>727.7</v>
      </c>
      <c r="E1904">
        <v>738.9</v>
      </c>
      <c r="F1904">
        <v>26462</v>
      </c>
      <c r="G1904">
        <f t="shared" si="319"/>
        <v>18.5</v>
      </c>
      <c r="H1904" s="2" t="str">
        <f ca="1">IF($C1904&gt;MAX($C1903:OFFSET($C1904,-$H$2+1,0)),"B",IF($D1904&lt;MIN($D1903:OFFSET($D1904,-$H$2+1,0)),"S",H1903))</f>
        <v>S</v>
      </c>
      <c r="I1904" s="2" t="str">
        <f ca="1">IF($C1904&gt;MAX($C1903:OFFSET($C1904,-$I$2+1,0)),"B",IF($D1904&lt;MIN($D1903:OFFSET($D1904,-$I$2+1,0)),"S",I1903))</f>
        <v>S</v>
      </c>
      <c r="J1904" s="2" t="str">
        <f t="shared" ca="1" si="311"/>
        <v>S</v>
      </c>
      <c r="K1904">
        <f t="shared" ca="1" si="312"/>
        <v>-869.99999999999318</v>
      </c>
      <c r="L1904">
        <f t="shared" ca="1" si="313"/>
        <v>-13020</v>
      </c>
      <c r="M1904" s="8">
        <f t="shared" si="321"/>
        <v>10.369541195300268</v>
      </c>
      <c r="N1904" s="9">
        <f t="shared" si="320"/>
        <v>2073.9082390600538</v>
      </c>
      <c r="O1904" s="7">
        <f t="shared" ca="1" si="316"/>
        <v>-869.99999999999318</v>
      </c>
      <c r="P1904" s="2" t="str">
        <f t="shared" ca="1" si="317"/>
        <v xml:space="preserve"> </v>
      </c>
      <c r="Q1904" t="str">
        <f t="shared" ca="1" si="318"/>
        <v>S</v>
      </c>
      <c r="R1904">
        <f t="shared" ca="1" si="314"/>
        <v>-869.99999999999318</v>
      </c>
      <c r="S1904">
        <f t="shared" ca="1" si="315"/>
        <v>-18690.000000000004</v>
      </c>
    </row>
    <row r="1905" spans="1:19" x14ac:dyDescent="0.25">
      <c r="A1905" s="1">
        <v>39314</v>
      </c>
      <c r="B1905">
        <v>739</v>
      </c>
      <c r="C1905">
        <v>742.4</v>
      </c>
      <c r="D1905">
        <v>735.5</v>
      </c>
      <c r="E1905">
        <v>738.6</v>
      </c>
      <c r="F1905">
        <v>19741</v>
      </c>
      <c r="G1905">
        <f t="shared" si="319"/>
        <v>6.8999999999999773</v>
      </c>
      <c r="H1905" s="2" t="str">
        <f ca="1">IF($C1905&gt;MAX($C1904:OFFSET($C1905,-$H$2+1,0)),"B",IF($D1905&lt;MIN($D1904:OFFSET($D1905,-$H$2+1,0)),"S",H1904))</f>
        <v>S</v>
      </c>
      <c r="I1905" s="2" t="str">
        <f ca="1">IF($C1905&gt;MAX($C1904:OFFSET($C1905,-$I$2+1,0)),"B",IF($D1905&lt;MIN($D1904:OFFSET($D1905,-$I$2+1,0)),"S",I1904))</f>
        <v>S</v>
      </c>
      <c r="J1905" s="2" t="str">
        <f t="shared" ca="1" si="311"/>
        <v>S</v>
      </c>
      <c r="K1905">
        <f t="shared" ca="1" si="312"/>
        <v>29.999999999995453</v>
      </c>
      <c r="L1905">
        <f t="shared" ca="1" si="313"/>
        <v>-12990.000000000004</v>
      </c>
      <c r="M1905" s="8">
        <f t="shared" si="321"/>
        <v>10.196064135535254</v>
      </c>
      <c r="N1905" s="9">
        <f t="shared" si="320"/>
        <v>2039.2128271070508</v>
      </c>
      <c r="O1905" s="7">
        <f t="shared" ca="1" si="316"/>
        <v>-839.99999999999773</v>
      </c>
      <c r="P1905" s="2" t="str">
        <f t="shared" ca="1" si="317"/>
        <v xml:space="preserve"> </v>
      </c>
      <c r="Q1905" t="str">
        <f t="shared" ca="1" si="318"/>
        <v>S</v>
      </c>
      <c r="R1905">
        <f t="shared" ca="1" si="314"/>
        <v>29.999999999995453</v>
      </c>
      <c r="S1905">
        <f t="shared" ca="1" si="315"/>
        <v>-18660.000000000007</v>
      </c>
    </row>
    <row r="1906" spans="1:19" x14ac:dyDescent="0.25">
      <c r="A1906" s="1">
        <v>39315</v>
      </c>
      <c r="B1906">
        <v>739.1</v>
      </c>
      <c r="C1906">
        <v>741.5</v>
      </c>
      <c r="D1906">
        <v>736.2</v>
      </c>
      <c r="E1906">
        <v>738.5</v>
      </c>
      <c r="F1906">
        <v>39030</v>
      </c>
      <c r="G1906">
        <f t="shared" si="319"/>
        <v>5.2999999999999545</v>
      </c>
      <c r="H1906" s="2" t="str">
        <f ca="1">IF($C1906&gt;MAX($C1905:OFFSET($C1906,-$H$2+1,0)),"B",IF($D1906&lt;MIN($D1905:OFFSET($D1906,-$H$2+1,0)),"S",H1905))</f>
        <v>S</v>
      </c>
      <c r="I1906" s="2" t="str">
        <f ca="1">IF($C1906&gt;MAX($C1905:OFFSET($C1906,-$I$2+1,0)),"B",IF($D1906&lt;MIN($D1905:OFFSET($D1906,-$I$2+1,0)),"S",I1905))</f>
        <v>S</v>
      </c>
      <c r="J1906" s="2" t="str">
        <f t="shared" ca="1" si="311"/>
        <v>S</v>
      </c>
      <c r="K1906">
        <f t="shared" ca="1" si="312"/>
        <v>10.000000000002274</v>
      </c>
      <c r="L1906">
        <f t="shared" ca="1" si="313"/>
        <v>-12980.000000000002</v>
      </c>
      <c r="M1906" s="8">
        <f t="shared" si="321"/>
        <v>9.9512609287584901</v>
      </c>
      <c r="N1906" s="9">
        <f t="shared" si="320"/>
        <v>1990.2521857516981</v>
      </c>
      <c r="O1906" s="7">
        <f t="shared" ca="1" si="316"/>
        <v>-829.99999999999545</v>
      </c>
      <c r="P1906" s="2" t="str">
        <f t="shared" ca="1" si="317"/>
        <v xml:space="preserve"> </v>
      </c>
      <c r="Q1906" t="str">
        <f t="shared" ca="1" si="318"/>
        <v>S</v>
      </c>
      <c r="R1906">
        <f t="shared" ca="1" si="314"/>
        <v>10.000000000002274</v>
      </c>
      <c r="S1906">
        <f t="shared" ca="1" si="315"/>
        <v>-18650.000000000004</v>
      </c>
    </row>
    <row r="1907" spans="1:19" x14ac:dyDescent="0.25">
      <c r="A1907" s="1">
        <v>39316</v>
      </c>
      <c r="B1907">
        <v>739.3</v>
      </c>
      <c r="C1907">
        <v>743.6</v>
      </c>
      <c r="D1907">
        <v>737</v>
      </c>
      <c r="E1907">
        <v>740.9</v>
      </c>
      <c r="F1907">
        <v>20473</v>
      </c>
      <c r="G1907">
        <f t="shared" si="319"/>
        <v>6.6000000000000227</v>
      </c>
      <c r="H1907" s="2" t="str">
        <f ca="1">IF($C1907&gt;MAX($C1906:OFFSET($C1907,-$H$2+1,0)),"B",IF($D1907&lt;MIN($D1906:OFFSET($D1907,-$H$2+1,0)),"S",H1906))</f>
        <v>S</v>
      </c>
      <c r="I1907" s="2" t="str">
        <f ca="1">IF($C1907&gt;MAX($C1906:OFFSET($C1907,-$I$2+1,0)),"B",IF($D1907&lt;MIN($D1906:OFFSET($D1907,-$I$2+1,0)),"S",I1906))</f>
        <v>S</v>
      </c>
      <c r="J1907" s="2" t="str">
        <f t="shared" ca="1" si="311"/>
        <v>S</v>
      </c>
      <c r="K1907">
        <f t="shared" ca="1" si="312"/>
        <v>-239.99999999999773</v>
      </c>
      <c r="L1907">
        <f t="shared" ca="1" si="313"/>
        <v>-13220</v>
      </c>
      <c r="M1907" s="8">
        <f t="shared" si="321"/>
        <v>9.7836978823205669</v>
      </c>
      <c r="N1907" s="9">
        <f t="shared" si="320"/>
        <v>1956.7395764641133</v>
      </c>
      <c r="O1907" s="7">
        <f t="shared" ca="1" si="316"/>
        <v>-1069.9999999999932</v>
      </c>
      <c r="P1907" s="2" t="str">
        <f t="shared" ca="1" si="317"/>
        <v xml:space="preserve"> </v>
      </c>
      <c r="Q1907" t="str">
        <f t="shared" ca="1" si="318"/>
        <v>S</v>
      </c>
      <c r="R1907">
        <f t="shared" ca="1" si="314"/>
        <v>-239.99999999999773</v>
      </c>
      <c r="S1907">
        <f t="shared" ca="1" si="315"/>
        <v>-18890</v>
      </c>
    </row>
    <row r="1908" spans="1:19" x14ac:dyDescent="0.25">
      <c r="A1908" s="1">
        <v>39317</v>
      </c>
      <c r="B1908">
        <v>742.3</v>
      </c>
      <c r="C1908">
        <v>746.3</v>
      </c>
      <c r="D1908">
        <v>739.6</v>
      </c>
      <c r="E1908">
        <v>740.5</v>
      </c>
      <c r="F1908">
        <v>17819</v>
      </c>
      <c r="G1908">
        <f t="shared" si="319"/>
        <v>6.6999999999999318</v>
      </c>
      <c r="H1908" s="2" t="str">
        <f ca="1">IF($C1908&gt;MAX($C1907:OFFSET($C1908,-$H$2+1,0)),"B",IF($D1908&lt;MIN($D1907:OFFSET($D1908,-$H$2+1,0)),"S",H1907))</f>
        <v>S</v>
      </c>
      <c r="I1908" s="2" t="str">
        <f ca="1">IF($C1908&gt;MAX($C1907:OFFSET($C1908,-$I$2+1,0)),"B",IF($D1908&lt;MIN($D1907:OFFSET($D1908,-$I$2+1,0)),"S",I1907))</f>
        <v>S</v>
      </c>
      <c r="J1908" s="2" t="str">
        <f t="shared" ca="1" si="311"/>
        <v>S</v>
      </c>
      <c r="K1908">
        <f t="shared" ca="1" si="312"/>
        <v>39.999999999997726</v>
      </c>
      <c r="L1908">
        <f t="shared" ca="1" si="313"/>
        <v>-13180.000000000002</v>
      </c>
      <c r="M1908" s="8">
        <f t="shared" si="321"/>
        <v>9.6295129882045352</v>
      </c>
      <c r="N1908" s="9">
        <f t="shared" si="320"/>
        <v>1925.9025976409071</v>
      </c>
      <c r="O1908" s="7">
        <f t="shared" ca="1" si="316"/>
        <v>-1029.9999999999955</v>
      </c>
      <c r="P1908" s="2" t="str">
        <f t="shared" ca="1" si="317"/>
        <v xml:space="preserve"> </v>
      </c>
      <c r="Q1908" t="str">
        <f t="shared" ca="1" si="318"/>
        <v>S</v>
      </c>
      <c r="R1908">
        <f t="shared" ca="1" si="314"/>
        <v>39.999999999997726</v>
      </c>
      <c r="S1908">
        <f t="shared" ca="1" si="315"/>
        <v>-18850.000000000004</v>
      </c>
    </row>
    <row r="1909" spans="1:19" x14ac:dyDescent="0.25">
      <c r="A1909" s="1">
        <v>39318</v>
      </c>
      <c r="B1909">
        <v>740.6</v>
      </c>
      <c r="C1909">
        <v>751.1</v>
      </c>
      <c r="D1909">
        <v>739</v>
      </c>
      <c r="E1909">
        <v>749.5</v>
      </c>
      <c r="F1909">
        <v>27082</v>
      </c>
      <c r="G1909">
        <f t="shared" si="319"/>
        <v>12.100000000000023</v>
      </c>
      <c r="H1909" s="2" t="str">
        <f ca="1">IF($C1909&gt;MAX($C1908:OFFSET($C1909,-$H$2+1,0)),"B",IF($D1909&lt;MIN($D1908:OFFSET($D1909,-$H$2+1,0)),"S",H1908))</f>
        <v>S</v>
      </c>
      <c r="I1909" s="2" t="str">
        <f ca="1">IF($C1909&gt;MAX($C1908:OFFSET($C1909,-$I$2+1,0)),"B",IF($D1909&lt;MIN($D1908:OFFSET($D1909,-$I$2+1,0)),"S",I1908))</f>
        <v>S</v>
      </c>
      <c r="J1909" s="2" t="str">
        <f t="shared" ca="1" si="311"/>
        <v>S</v>
      </c>
      <c r="K1909">
        <f t="shared" ca="1" si="312"/>
        <v>-900</v>
      </c>
      <c r="L1909">
        <f t="shared" ca="1" si="313"/>
        <v>-14080.000000000002</v>
      </c>
      <c r="M1909" s="8">
        <f t="shared" si="321"/>
        <v>9.7530373387943108</v>
      </c>
      <c r="N1909" s="9">
        <f t="shared" si="320"/>
        <v>1950.6074677588622</v>
      </c>
      <c r="O1909" s="7">
        <f t="shared" ca="1" si="316"/>
        <v>-1929.9999999999955</v>
      </c>
      <c r="P1909" s="2" t="str">
        <f t="shared" ca="1" si="317"/>
        <v xml:space="preserve"> </v>
      </c>
      <c r="Q1909" t="str">
        <f t="shared" ca="1" si="318"/>
        <v>S</v>
      </c>
      <c r="R1909">
        <f t="shared" ca="1" si="314"/>
        <v>-900</v>
      </c>
      <c r="S1909">
        <f t="shared" ca="1" si="315"/>
        <v>-19750.000000000004</v>
      </c>
    </row>
    <row r="1910" spans="1:19" x14ac:dyDescent="0.25">
      <c r="A1910" s="1">
        <v>39321</v>
      </c>
      <c r="B1910">
        <v>749.4</v>
      </c>
      <c r="C1910">
        <v>749.7</v>
      </c>
      <c r="D1910">
        <v>747</v>
      </c>
      <c r="E1910">
        <v>748.2</v>
      </c>
      <c r="F1910">
        <v>23473</v>
      </c>
      <c r="G1910">
        <f t="shared" si="319"/>
        <v>2.7000000000000455</v>
      </c>
      <c r="H1910" s="2" t="str">
        <f ca="1">IF($C1910&gt;MAX($C1909:OFFSET($C1910,-$H$2+1,0)),"B",IF($D1910&lt;MIN($D1909:OFFSET($D1910,-$H$2+1,0)),"S",H1909))</f>
        <v>S</v>
      </c>
      <c r="I1910" s="2" t="str">
        <f ca="1">IF($C1910&gt;MAX($C1909:OFFSET($C1910,-$I$2+1,0)),"B",IF($D1910&lt;MIN($D1909:OFFSET($D1910,-$I$2+1,0)),"S",I1909))</f>
        <v>S</v>
      </c>
      <c r="J1910" s="2" t="str">
        <f t="shared" ca="1" si="311"/>
        <v>S</v>
      </c>
      <c r="K1910">
        <f t="shared" ca="1" si="312"/>
        <v>129.99999999999545</v>
      </c>
      <c r="L1910">
        <f t="shared" ca="1" si="313"/>
        <v>-13950.000000000007</v>
      </c>
      <c r="M1910" s="8">
        <f t="shared" si="321"/>
        <v>9.4003854718545981</v>
      </c>
      <c r="N1910" s="9">
        <f t="shared" si="320"/>
        <v>1880.0770943709197</v>
      </c>
      <c r="O1910" s="7">
        <f t="shared" ca="1" si="316"/>
        <v>-1800</v>
      </c>
      <c r="P1910" s="2" t="str">
        <f t="shared" ca="1" si="317"/>
        <v xml:space="preserve"> </v>
      </c>
      <c r="Q1910" t="str">
        <f t="shared" ca="1" si="318"/>
        <v>S</v>
      </c>
      <c r="R1910">
        <f t="shared" ca="1" si="314"/>
        <v>129.99999999999545</v>
      </c>
      <c r="S1910">
        <f t="shared" ca="1" si="315"/>
        <v>-19620.000000000007</v>
      </c>
    </row>
    <row r="1911" spans="1:19" x14ac:dyDescent="0.25">
      <c r="A1911" s="1">
        <v>39322</v>
      </c>
      <c r="B1911">
        <v>747.6</v>
      </c>
      <c r="C1911">
        <v>749.4</v>
      </c>
      <c r="D1911">
        <v>743.5</v>
      </c>
      <c r="E1911">
        <v>745.6</v>
      </c>
      <c r="F1911">
        <v>19194</v>
      </c>
      <c r="G1911">
        <f t="shared" si="319"/>
        <v>5.8999999999999773</v>
      </c>
      <c r="H1911" s="2" t="str">
        <f ca="1">IF($C1911&gt;MAX($C1910:OFFSET($C1911,-$H$2+1,0)),"B",IF($D1911&lt;MIN($D1910:OFFSET($D1911,-$H$2+1,0)),"S",H1910))</f>
        <v>S</v>
      </c>
      <c r="I1911" s="2" t="str">
        <f ca="1">IF($C1911&gt;MAX($C1910:OFFSET($C1911,-$I$2+1,0)),"B",IF($D1911&lt;MIN($D1910:OFFSET($D1911,-$I$2+1,0)),"S",I1910))</f>
        <v>S</v>
      </c>
      <c r="J1911" s="2" t="str">
        <f t="shared" ca="1" si="311"/>
        <v>S</v>
      </c>
      <c r="K1911">
        <f t="shared" ca="1" si="312"/>
        <v>260.00000000000227</v>
      </c>
      <c r="L1911">
        <f t="shared" ca="1" si="313"/>
        <v>-13690.000000000005</v>
      </c>
      <c r="M1911" s="8">
        <f t="shared" si="321"/>
        <v>9.2253661982618667</v>
      </c>
      <c r="N1911" s="9">
        <f t="shared" si="320"/>
        <v>1845.0732396523733</v>
      </c>
      <c r="O1911" s="7">
        <f t="shared" ca="1" si="316"/>
        <v>-1539.9999999999977</v>
      </c>
      <c r="P1911" s="2" t="str">
        <f t="shared" ca="1" si="317"/>
        <v xml:space="preserve"> </v>
      </c>
      <c r="Q1911" t="str">
        <f t="shared" ca="1" si="318"/>
        <v>S</v>
      </c>
      <c r="R1911">
        <f t="shared" ca="1" si="314"/>
        <v>260.00000000000227</v>
      </c>
      <c r="S1911">
        <f t="shared" ca="1" si="315"/>
        <v>-19360.000000000004</v>
      </c>
    </row>
    <row r="1912" spans="1:19" x14ac:dyDescent="0.25">
      <c r="A1912" s="1">
        <v>39323</v>
      </c>
      <c r="B1912">
        <v>743.5</v>
      </c>
      <c r="C1912">
        <v>750.3</v>
      </c>
      <c r="D1912">
        <v>742.5</v>
      </c>
      <c r="E1912">
        <v>747.5</v>
      </c>
      <c r="F1912">
        <v>31733</v>
      </c>
      <c r="G1912">
        <f t="shared" si="319"/>
        <v>7.7999999999999545</v>
      </c>
      <c r="H1912" s="2" t="str">
        <f ca="1">IF($C1912&gt;MAX($C1911:OFFSET($C1912,-$H$2+1,0)),"B",IF($D1912&lt;MIN($D1911:OFFSET($D1912,-$H$2+1,0)),"S",H1911))</f>
        <v>S</v>
      </c>
      <c r="I1912" s="2" t="str">
        <f ca="1">IF($C1912&gt;MAX($C1911:OFFSET($C1912,-$I$2+1,0)),"B",IF($D1912&lt;MIN($D1911:OFFSET($D1912,-$I$2+1,0)),"S",I1911))</f>
        <v>S</v>
      </c>
      <c r="J1912" s="2" t="str">
        <f t="shared" ca="1" si="311"/>
        <v>S</v>
      </c>
      <c r="K1912">
        <f t="shared" ca="1" si="312"/>
        <v>-189.99999999999773</v>
      </c>
      <c r="L1912">
        <f t="shared" ca="1" si="313"/>
        <v>-13880.000000000004</v>
      </c>
      <c r="M1912" s="8">
        <f t="shared" si="321"/>
        <v>9.1540978883487707</v>
      </c>
      <c r="N1912" s="9">
        <f t="shared" si="320"/>
        <v>1830.8195776697542</v>
      </c>
      <c r="O1912" s="7">
        <f t="shared" ca="1" si="316"/>
        <v>-1729.9999999999955</v>
      </c>
      <c r="P1912" s="2" t="str">
        <f t="shared" ca="1" si="317"/>
        <v xml:space="preserve"> </v>
      </c>
      <c r="Q1912" t="str">
        <f t="shared" ca="1" si="318"/>
        <v>S</v>
      </c>
      <c r="R1912">
        <f t="shared" ca="1" si="314"/>
        <v>-189.99999999999773</v>
      </c>
      <c r="S1912">
        <f t="shared" ca="1" si="315"/>
        <v>-19550</v>
      </c>
    </row>
    <row r="1913" spans="1:19" x14ac:dyDescent="0.25">
      <c r="A1913" s="1">
        <v>39324</v>
      </c>
      <c r="B1913">
        <v>747.5</v>
      </c>
      <c r="C1913">
        <v>748.5</v>
      </c>
      <c r="D1913">
        <v>744.3</v>
      </c>
      <c r="E1913">
        <v>746</v>
      </c>
      <c r="F1913">
        <v>30006</v>
      </c>
      <c r="G1913">
        <f t="shared" si="319"/>
        <v>4.2000000000000455</v>
      </c>
      <c r="H1913" s="2" t="str">
        <f ca="1">IF($C1913&gt;MAX($C1912:OFFSET($C1913,-$H$2+1,0)),"B",IF($D1913&lt;MIN($D1912:OFFSET($D1913,-$H$2+1,0)),"S",H1912))</f>
        <v>S</v>
      </c>
      <c r="I1913" s="2" t="str">
        <f ca="1">IF($C1913&gt;MAX($C1912:OFFSET($C1913,-$I$2+1,0)),"B",IF($D1913&lt;MIN($D1912:OFFSET($D1913,-$I$2+1,0)),"S",I1912))</f>
        <v>S</v>
      </c>
      <c r="J1913" s="2" t="str">
        <f t="shared" ca="1" si="311"/>
        <v>S</v>
      </c>
      <c r="K1913">
        <f t="shared" ca="1" si="312"/>
        <v>150</v>
      </c>
      <c r="L1913">
        <f t="shared" ca="1" si="313"/>
        <v>-13730.000000000004</v>
      </c>
      <c r="M1913" s="8">
        <f t="shared" si="321"/>
        <v>8.906392993931334</v>
      </c>
      <c r="N1913" s="9">
        <f t="shared" si="320"/>
        <v>1781.2785987862667</v>
      </c>
      <c r="O1913" s="7">
        <f t="shared" ca="1" si="316"/>
        <v>-1579.9999999999955</v>
      </c>
      <c r="P1913" s="2" t="str">
        <f t="shared" ca="1" si="317"/>
        <v xml:space="preserve"> </v>
      </c>
      <c r="Q1913" t="str">
        <f t="shared" ca="1" si="318"/>
        <v>S</v>
      </c>
      <c r="R1913">
        <f t="shared" ca="1" si="314"/>
        <v>150</v>
      </c>
      <c r="S1913">
        <f t="shared" ca="1" si="315"/>
        <v>-19400</v>
      </c>
    </row>
    <row r="1914" spans="1:19" x14ac:dyDescent="0.25">
      <c r="A1914" s="1">
        <v>39325</v>
      </c>
      <c r="B1914">
        <v>745</v>
      </c>
      <c r="C1914">
        <v>755.9</v>
      </c>
      <c r="D1914">
        <v>745</v>
      </c>
      <c r="E1914">
        <v>753.8</v>
      </c>
      <c r="F1914">
        <v>30291</v>
      </c>
      <c r="G1914">
        <f t="shared" si="319"/>
        <v>10.899999999999977</v>
      </c>
      <c r="H1914" s="2" t="str">
        <f ca="1">IF($C1914&gt;MAX($C1913:OFFSET($C1914,-$H$2+1,0)),"B",IF($D1914&lt;MIN($D1913:OFFSET($D1914,-$H$2+1,0)),"S",H1913))</f>
        <v>S</v>
      </c>
      <c r="I1914" s="2" t="str">
        <f ca="1">IF($C1914&gt;MAX($C1913:OFFSET($C1914,-$I$2+1,0)),"B",IF($D1914&lt;MIN($D1913:OFFSET($D1914,-$I$2+1,0)),"S",I1913))</f>
        <v>S</v>
      </c>
      <c r="J1914" s="2" t="str">
        <f t="shared" ca="1" si="311"/>
        <v>S</v>
      </c>
      <c r="K1914">
        <f t="shared" ca="1" si="312"/>
        <v>-779.99999999999545</v>
      </c>
      <c r="L1914">
        <f t="shared" ca="1" si="313"/>
        <v>-14510</v>
      </c>
      <c r="M1914" s="8">
        <f t="shared" si="321"/>
        <v>9.0060733442347676</v>
      </c>
      <c r="N1914" s="9">
        <f t="shared" si="320"/>
        <v>1801.2146688469536</v>
      </c>
      <c r="O1914" s="7">
        <f t="shared" ca="1" si="316"/>
        <v>-2359.9999999999909</v>
      </c>
      <c r="P1914" s="2" t="str">
        <f t="shared" ca="1" si="317"/>
        <v>X</v>
      </c>
      <c r="Q1914" t="str">
        <f t="shared" ca="1" si="318"/>
        <v>X</v>
      </c>
      <c r="R1914">
        <f t="shared" ca="1" si="314"/>
        <v>-779.99999999999545</v>
      </c>
      <c r="S1914">
        <f t="shared" ca="1" si="315"/>
        <v>-20179.999999999996</v>
      </c>
    </row>
    <row r="1915" spans="1:19" x14ac:dyDescent="0.25">
      <c r="A1915" s="1">
        <v>39329</v>
      </c>
      <c r="B1915">
        <v>753.5</v>
      </c>
      <c r="C1915">
        <v>764.2</v>
      </c>
      <c r="D1915">
        <v>752.1</v>
      </c>
      <c r="E1915">
        <v>763.2</v>
      </c>
      <c r="F1915">
        <v>36583</v>
      </c>
      <c r="G1915">
        <f t="shared" si="319"/>
        <v>12.100000000000023</v>
      </c>
      <c r="H1915" s="2" t="str">
        <f ca="1">IF($C1915&gt;MAX($C1914:OFFSET($C1915,-$H$2+1,0)),"B",IF($D1915&lt;MIN($D1914:OFFSET($D1915,-$H$2+1,0)),"S",H1914))</f>
        <v>S</v>
      </c>
      <c r="I1915" s="2" t="str">
        <f ca="1">IF($C1915&gt;MAX($C1914:OFFSET($C1915,-$I$2+1,0)),"B",IF($D1915&lt;MIN($D1914:OFFSET($D1915,-$I$2+1,0)),"S",I1914))</f>
        <v>B</v>
      </c>
      <c r="J1915" s="2" t="str">
        <f t="shared" ca="1" si="311"/>
        <v>X</v>
      </c>
      <c r="K1915">
        <f t="shared" ca="1" si="312"/>
        <v>-940.00000000000909</v>
      </c>
      <c r="L1915">
        <f t="shared" ca="1" si="313"/>
        <v>-15450.000000000009</v>
      </c>
      <c r="M1915" s="8">
        <f t="shared" si="321"/>
        <v>9.1607696770230298</v>
      </c>
      <c r="N1915" s="9">
        <f t="shared" si="320"/>
        <v>1832.153935404606</v>
      </c>
      <c r="O1915" s="7">
        <f t="shared" ca="1" si="316"/>
        <v>0</v>
      </c>
      <c r="P1915" s="2" t="str">
        <f t="shared" ca="1" si="317"/>
        <v xml:space="preserve"> </v>
      </c>
      <c r="Q1915" t="str">
        <f t="shared" ca="1" si="318"/>
        <v>X</v>
      </c>
      <c r="R1915">
        <f t="shared" ca="1" si="314"/>
        <v>0</v>
      </c>
      <c r="S1915">
        <f t="shared" ca="1" si="315"/>
        <v>-20179.999999999996</v>
      </c>
    </row>
    <row r="1916" spans="1:19" x14ac:dyDescent="0.25">
      <c r="A1916" s="1">
        <v>39330</v>
      </c>
      <c r="B1916">
        <v>762.6</v>
      </c>
      <c r="C1916">
        <v>763.6</v>
      </c>
      <c r="D1916">
        <v>759</v>
      </c>
      <c r="E1916">
        <v>762.3</v>
      </c>
      <c r="F1916">
        <v>26025</v>
      </c>
      <c r="G1916">
        <f t="shared" si="319"/>
        <v>4.6000000000000227</v>
      </c>
      <c r="H1916" s="2" t="str">
        <f ca="1">IF($C1916&gt;MAX($C1915:OFFSET($C1916,-$H$2+1,0)),"B",IF($D1916&lt;MIN($D1915:OFFSET($D1916,-$H$2+1,0)),"S",H1915))</f>
        <v>S</v>
      </c>
      <c r="I1916" s="2" t="str">
        <f ca="1">IF($C1916&gt;MAX($C1915:OFFSET($C1916,-$I$2+1,0)),"B",IF($D1916&lt;MIN($D1915:OFFSET($D1916,-$I$2+1,0)),"S",I1915))</f>
        <v>B</v>
      </c>
      <c r="J1916" s="2" t="str">
        <f t="shared" ca="1" si="311"/>
        <v>X</v>
      </c>
      <c r="K1916">
        <f t="shared" ca="1" si="312"/>
        <v>0</v>
      </c>
      <c r="L1916">
        <f t="shared" ca="1" si="313"/>
        <v>-15450.000000000009</v>
      </c>
      <c r="M1916" s="8">
        <f t="shared" si="321"/>
        <v>8.9327311931718789</v>
      </c>
      <c r="N1916" s="9">
        <f t="shared" si="320"/>
        <v>1786.5462386343759</v>
      </c>
      <c r="O1916" s="7">
        <f t="shared" ca="1" si="316"/>
        <v>0</v>
      </c>
      <c r="P1916" s="2" t="str">
        <f t="shared" ca="1" si="317"/>
        <v xml:space="preserve"> </v>
      </c>
      <c r="Q1916" t="str">
        <f t="shared" ca="1" si="318"/>
        <v>X</v>
      </c>
      <c r="R1916">
        <f t="shared" ca="1" si="314"/>
        <v>0</v>
      </c>
      <c r="S1916">
        <f t="shared" ca="1" si="315"/>
        <v>-20179.999999999996</v>
      </c>
    </row>
    <row r="1917" spans="1:19" x14ac:dyDescent="0.25">
      <c r="A1917" s="1">
        <v>39331</v>
      </c>
      <c r="B1917">
        <v>763</v>
      </c>
      <c r="C1917">
        <v>778.4</v>
      </c>
      <c r="D1917">
        <v>762</v>
      </c>
      <c r="E1917">
        <v>776.1</v>
      </c>
      <c r="F1917">
        <v>25949</v>
      </c>
      <c r="G1917">
        <f t="shared" si="319"/>
        <v>16.399999999999977</v>
      </c>
      <c r="H1917" s="2" t="str">
        <f ca="1">IF($C1917&gt;MAX($C1916:OFFSET($C1917,-$H$2+1,0)),"B",IF($D1917&lt;MIN($D1916:OFFSET($D1917,-$H$2+1,0)),"S",H1916))</f>
        <v>B</v>
      </c>
      <c r="I1917" s="2" t="str">
        <f ca="1">IF($C1917&gt;MAX($C1916:OFFSET($C1917,-$I$2+1,0)),"B",IF($D1917&lt;MIN($D1916:OFFSET($D1917,-$I$2+1,0)),"S",I1916))</f>
        <v>B</v>
      </c>
      <c r="J1917" s="2" t="str">
        <f t="shared" ref="J1917:J1980" ca="1" si="322">IF(H1917=I1917,I1917,"X")</f>
        <v>B</v>
      </c>
      <c r="K1917">
        <f t="shared" ca="1" si="312"/>
        <v>0</v>
      </c>
      <c r="L1917">
        <f t="shared" ca="1" si="313"/>
        <v>-15450.000000000009</v>
      </c>
      <c r="M1917" s="8">
        <f t="shared" si="321"/>
        <v>9.3060946335132844</v>
      </c>
      <c r="N1917" s="9">
        <f t="shared" si="320"/>
        <v>1861.218926702657</v>
      </c>
      <c r="O1917" s="7">
        <f t="shared" ca="1" si="316"/>
        <v>0</v>
      </c>
      <c r="P1917" s="2" t="str">
        <f t="shared" ca="1" si="317"/>
        <v xml:space="preserve"> </v>
      </c>
      <c r="Q1917" t="str">
        <f t="shared" ca="1" si="318"/>
        <v>B</v>
      </c>
      <c r="R1917">
        <f t="shared" ca="1" si="314"/>
        <v>0</v>
      </c>
      <c r="S1917">
        <f t="shared" ca="1" si="315"/>
        <v>-20179.999999999996</v>
      </c>
    </row>
    <row r="1918" spans="1:19" x14ac:dyDescent="0.25">
      <c r="A1918" s="1">
        <v>39332</v>
      </c>
      <c r="B1918">
        <v>777</v>
      </c>
      <c r="C1918">
        <v>788</v>
      </c>
      <c r="D1918">
        <v>773.1</v>
      </c>
      <c r="E1918">
        <v>781.2</v>
      </c>
      <c r="F1918">
        <v>26335</v>
      </c>
      <c r="G1918">
        <f t="shared" si="319"/>
        <v>14.899999999999977</v>
      </c>
      <c r="H1918" s="2" t="str">
        <f ca="1">IF($C1918&gt;MAX($C1917:OFFSET($C1918,-$H$2+1,0)),"B",IF($D1918&lt;MIN($D1917:OFFSET($D1918,-$H$2+1,0)),"S",H1917))</f>
        <v>B</v>
      </c>
      <c r="I1918" s="2" t="str">
        <f ca="1">IF($C1918&gt;MAX($C1917:OFFSET($C1918,-$I$2+1,0)),"B",IF($D1918&lt;MIN($D1917:OFFSET($D1918,-$I$2+1,0)),"S",I1917))</f>
        <v>B</v>
      </c>
      <c r="J1918" s="2" t="str">
        <f t="shared" ca="1" si="322"/>
        <v>B</v>
      </c>
      <c r="K1918">
        <f t="shared" ref="K1918:K1981" ca="1" si="323">IF(J1917="B",$K$2*(E1918-E1917),IF(J1917="S",$K$2*(E1917-E1918),0))</f>
        <v>510.00000000000227</v>
      </c>
      <c r="L1918">
        <f t="shared" ref="L1918:L1981" ca="1" si="324">L1917+K1918</f>
        <v>-14940.000000000007</v>
      </c>
      <c r="M1918" s="8">
        <f t="shared" si="321"/>
        <v>9.585789901837618</v>
      </c>
      <c r="N1918" s="9">
        <f t="shared" si="320"/>
        <v>1917.1579803675236</v>
      </c>
      <c r="O1918" s="7">
        <f t="shared" ca="1" si="316"/>
        <v>510.00000000000227</v>
      </c>
      <c r="P1918" s="2" t="str">
        <f t="shared" ca="1" si="317"/>
        <v xml:space="preserve"> </v>
      </c>
      <c r="Q1918" t="str">
        <f t="shared" ca="1" si="318"/>
        <v>B</v>
      </c>
      <c r="R1918">
        <f t="shared" ref="R1918:R1981" ca="1" si="325">IF(Q1917&lt;&gt;"X",K1918,0)</f>
        <v>510.00000000000227</v>
      </c>
      <c r="S1918">
        <f t="shared" ref="S1918:S1981" ca="1" si="326">S1917+R1918</f>
        <v>-19669.999999999993</v>
      </c>
    </row>
    <row r="1919" spans="1:19" x14ac:dyDescent="0.25">
      <c r="A1919" s="1">
        <v>39335</v>
      </c>
      <c r="B1919">
        <v>780.5</v>
      </c>
      <c r="C1919">
        <v>787.5</v>
      </c>
      <c r="D1919">
        <v>780.2</v>
      </c>
      <c r="E1919">
        <v>783.6</v>
      </c>
      <c r="F1919">
        <v>45355</v>
      </c>
      <c r="G1919">
        <f t="shared" si="319"/>
        <v>7.2999999999999545</v>
      </c>
      <c r="H1919" s="2" t="str">
        <f ca="1">IF($C1919&gt;MAX($C1918:OFFSET($C1919,-$H$2+1,0)),"B",IF($D1919&lt;MIN($D1918:OFFSET($D1919,-$H$2+1,0)),"S",H1918))</f>
        <v>B</v>
      </c>
      <c r="I1919" s="2" t="str">
        <f ca="1">IF($C1919&gt;MAX($C1918:OFFSET($C1919,-$I$2+1,0)),"B",IF($D1919&lt;MIN($D1918:OFFSET($D1919,-$I$2+1,0)),"S",I1918))</f>
        <v>B</v>
      </c>
      <c r="J1919" s="2" t="str">
        <f t="shared" ca="1" si="322"/>
        <v>B</v>
      </c>
      <c r="K1919">
        <f t="shared" ca="1" si="323"/>
        <v>239.99999999999773</v>
      </c>
      <c r="L1919">
        <f t="shared" ca="1" si="324"/>
        <v>-14700.000000000009</v>
      </c>
      <c r="M1919" s="8">
        <f t="shared" si="321"/>
        <v>9.4715004067457347</v>
      </c>
      <c r="N1919" s="9">
        <f t="shared" si="320"/>
        <v>1894.3000813491469</v>
      </c>
      <c r="O1919" s="7">
        <f t="shared" ref="O1919:O1982" ca="1" si="327">IF(J1919=J1918,K1919+O1918,0)</f>
        <v>750</v>
      </c>
      <c r="P1919" s="2" t="str">
        <f t="shared" ref="P1919:P1982" ca="1" si="328">IF(O1919&lt;-N1919,"X"," ")</f>
        <v xml:space="preserve"> </v>
      </c>
      <c r="Q1919" t="str">
        <f t="shared" ref="Q1919:Q1982" ca="1" si="329">IF(AND(Q1918&lt;&gt;"X",P1919="X"),"X",IF(AND(Q1918="X",J1919&lt;&gt;J1918),J1919,IF(J1919="X","X",Q1918)))</f>
        <v>B</v>
      </c>
      <c r="R1919">
        <f t="shared" ca="1" si="325"/>
        <v>239.99999999999773</v>
      </c>
      <c r="S1919">
        <f t="shared" ca="1" si="326"/>
        <v>-19429.999999999996</v>
      </c>
    </row>
    <row r="1920" spans="1:19" x14ac:dyDescent="0.25">
      <c r="A1920" s="1">
        <v>39336</v>
      </c>
      <c r="B1920">
        <v>783.4</v>
      </c>
      <c r="C1920">
        <v>794.5</v>
      </c>
      <c r="D1920">
        <v>783</v>
      </c>
      <c r="E1920">
        <v>792.4</v>
      </c>
      <c r="F1920">
        <v>33634</v>
      </c>
      <c r="G1920">
        <f t="shared" si="319"/>
        <v>11.5</v>
      </c>
      <c r="H1920" s="2" t="str">
        <f ca="1">IF($C1920&gt;MAX($C1919:OFFSET($C1920,-$H$2+1,0)),"B",IF($D1920&lt;MIN($D1919:OFFSET($D1920,-$H$2+1,0)),"S",H1919))</f>
        <v>B</v>
      </c>
      <c r="I1920" s="2" t="str">
        <f ca="1">IF($C1920&gt;MAX($C1919:OFFSET($C1920,-$I$2+1,0)),"B",IF($D1920&lt;MIN($D1919:OFFSET($D1920,-$I$2+1,0)),"S",I1919))</f>
        <v>B</v>
      </c>
      <c r="J1920" s="2" t="str">
        <f t="shared" ca="1" si="322"/>
        <v>B</v>
      </c>
      <c r="K1920">
        <f t="shared" ca="1" si="323"/>
        <v>879.99999999999545</v>
      </c>
      <c r="L1920">
        <f t="shared" ca="1" si="324"/>
        <v>-13820.000000000015</v>
      </c>
      <c r="M1920" s="8">
        <f t="shared" si="321"/>
        <v>9.572925386408448</v>
      </c>
      <c r="N1920" s="9">
        <f t="shared" si="320"/>
        <v>1914.5850772816896</v>
      </c>
      <c r="O1920" s="7">
        <f t="shared" ca="1" si="327"/>
        <v>1629.9999999999955</v>
      </c>
      <c r="P1920" s="2" t="str">
        <f t="shared" ca="1" si="328"/>
        <v xml:space="preserve"> </v>
      </c>
      <c r="Q1920" t="str">
        <f t="shared" ca="1" si="329"/>
        <v>B</v>
      </c>
      <c r="R1920">
        <f t="shared" ca="1" si="325"/>
        <v>879.99999999999545</v>
      </c>
      <c r="S1920">
        <f t="shared" ca="1" si="326"/>
        <v>-18550</v>
      </c>
    </row>
    <row r="1921" spans="1:19" x14ac:dyDescent="0.25">
      <c r="A1921" s="1">
        <v>39337</v>
      </c>
      <c r="B1921">
        <v>791.7</v>
      </c>
      <c r="C1921">
        <v>794.5</v>
      </c>
      <c r="D1921">
        <v>785.9</v>
      </c>
      <c r="E1921">
        <v>792</v>
      </c>
      <c r="F1921">
        <v>41188</v>
      </c>
      <c r="G1921">
        <f t="shared" si="319"/>
        <v>8.6000000000000227</v>
      </c>
      <c r="H1921" s="2" t="str">
        <f ca="1">IF($C1921&gt;MAX($C1920:OFFSET($C1921,-$H$2+1,0)),"B",IF($D1921&lt;MIN($D1920:OFFSET($D1921,-$H$2+1,0)),"S",H1920))</f>
        <v>B</v>
      </c>
      <c r="I1921" s="2" t="str">
        <f ca="1">IF($C1921&gt;MAX($C1920:OFFSET($C1921,-$I$2+1,0)),"B",IF($D1921&lt;MIN($D1920:OFFSET($D1921,-$I$2+1,0)),"S",I1920))</f>
        <v>B</v>
      </c>
      <c r="J1921" s="2" t="str">
        <f t="shared" ca="1" si="322"/>
        <v>B</v>
      </c>
      <c r="K1921">
        <f t="shared" ca="1" si="323"/>
        <v>-39.999999999997726</v>
      </c>
      <c r="L1921">
        <f t="shared" ca="1" si="324"/>
        <v>-13860.000000000013</v>
      </c>
      <c r="M1921" s="8">
        <f t="shared" si="321"/>
        <v>9.5242791170880263</v>
      </c>
      <c r="N1921" s="9">
        <f t="shared" si="320"/>
        <v>1904.8558234176053</v>
      </c>
      <c r="O1921" s="7">
        <f t="shared" ca="1" si="327"/>
        <v>1589.9999999999977</v>
      </c>
      <c r="P1921" s="2" t="str">
        <f t="shared" ca="1" si="328"/>
        <v xml:space="preserve"> </v>
      </c>
      <c r="Q1921" t="str">
        <f t="shared" ca="1" si="329"/>
        <v>B</v>
      </c>
      <c r="R1921">
        <f t="shared" ca="1" si="325"/>
        <v>-39.999999999997726</v>
      </c>
      <c r="S1921">
        <f t="shared" ca="1" si="326"/>
        <v>-18589.999999999996</v>
      </c>
    </row>
    <row r="1922" spans="1:19" x14ac:dyDescent="0.25">
      <c r="A1922" s="1">
        <v>39338</v>
      </c>
      <c r="B1922">
        <v>790.9</v>
      </c>
      <c r="C1922">
        <v>790.9</v>
      </c>
      <c r="D1922">
        <v>783.6</v>
      </c>
      <c r="E1922">
        <v>789.2</v>
      </c>
      <c r="F1922">
        <v>25253</v>
      </c>
      <c r="G1922">
        <f t="shared" si="319"/>
        <v>8.3999999999999773</v>
      </c>
      <c r="H1922" s="2" t="str">
        <f ca="1">IF($C1922&gt;MAX($C1921:OFFSET($C1922,-$H$2+1,0)),"B",IF($D1922&lt;MIN($D1921:OFFSET($D1922,-$H$2+1,0)),"S",H1921))</f>
        <v>B</v>
      </c>
      <c r="I1922" s="2" t="str">
        <f ca="1">IF($C1922&gt;MAX($C1921:OFFSET($C1922,-$I$2+1,0)),"B",IF($D1922&lt;MIN($D1921:OFFSET($D1922,-$I$2+1,0)),"S",I1921))</f>
        <v>B</v>
      </c>
      <c r="J1922" s="2" t="str">
        <f t="shared" ca="1" si="322"/>
        <v>B</v>
      </c>
      <c r="K1922">
        <f t="shared" ca="1" si="323"/>
        <v>-279.99999999999545</v>
      </c>
      <c r="L1922">
        <f t="shared" ca="1" si="324"/>
        <v>-14140.000000000007</v>
      </c>
      <c r="M1922" s="8">
        <f t="shared" si="321"/>
        <v>9.4680651612336231</v>
      </c>
      <c r="N1922" s="9">
        <f t="shared" si="320"/>
        <v>1893.6130322467245</v>
      </c>
      <c r="O1922" s="7">
        <f t="shared" ca="1" si="327"/>
        <v>1310.0000000000023</v>
      </c>
      <c r="P1922" s="2" t="str">
        <f t="shared" ca="1" si="328"/>
        <v xml:space="preserve"> </v>
      </c>
      <c r="Q1922" t="str">
        <f t="shared" ca="1" si="329"/>
        <v>B</v>
      </c>
      <c r="R1922">
        <f t="shared" ca="1" si="325"/>
        <v>-279.99999999999545</v>
      </c>
      <c r="S1922">
        <f t="shared" ca="1" si="326"/>
        <v>-18869.999999999993</v>
      </c>
    </row>
    <row r="1923" spans="1:19" x14ac:dyDescent="0.25">
      <c r="A1923" s="1">
        <v>39339</v>
      </c>
      <c r="B1923">
        <v>786.7</v>
      </c>
      <c r="C1923">
        <v>797.2</v>
      </c>
      <c r="D1923">
        <v>784.2</v>
      </c>
      <c r="E1923">
        <v>789.1</v>
      </c>
      <c r="F1923">
        <v>22859</v>
      </c>
      <c r="G1923">
        <f t="shared" si="319"/>
        <v>13</v>
      </c>
      <c r="H1923" s="2" t="str">
        <f ca="1">IF($C1923&gt;MAX($C1922:OFFSET($C1923,-$H$2+1,0)),"B",IF($D1923&lt;MIN($D1922:OFFSET($D1923,-$H$2+1,0)),"S",H1922))</f>
        <v>B</v>
      </c>
      <c r="I1923" s="2" t="str">
        <f ca="1">IF($C1923&gt;MAX($C1922:OFFSET($C1923,-$I$2+1,0)),"B",IF($D1923&lt;MIN($D1922:OFFSET($D1923,-$I$2+1,0)),"S",I1922))</f>
        <v>B</v>
      </c>
      <c r="J1923" s="2" t="str">
        <f t="shared" ca="1" si="322"/>
        <v>B</v>
      </c>
      <c r="K1923">
        <f t="shared" ca="1" si="323"/>
        <v>-10.000000000002274</v>
      </c>
      <c r="L1923">
        <f t="shared" ca="1" si="324"/>
        <v>-14150.000000000009</v>
      </c>
      <c r="M1923" s="8">
        <f t="shared" si="321"/>
        <v>9.6446619031719418</v>
      </c>
      <c r="N1923" s="9">
        <f t="shared" si="320"/>
        <v>1928.9323806343884</v>
      </c>
      <c r="O1923" s="7">
        <f t="shared" ca="1" si="327"/>
        <v>1300</v>
      </c>
      <c r="P1923" s="2" t="str">
        <f t="shared" ca="1" si="328"/>
        <v xml:space="preserve"> </v>
      </c>
      <c r="Q1923" t="str">
        <f t="shared" ca="1" si="329"/>
        <v>B</v>
      </c>
      <c r="R1923">
        <f t="shared" ca="1" si="325"/>
        <v>-10.000000000002274</v>
      </c>
      <c r="S1923">
        <f t="shared" ca="1" si="326"/>
        <v>-18879.999999999996</v>
      </c>
    </row>
    <row r="1924" spans="1:19" x14ac:dyDescent="0.25">
      <c r="A1924" s="1">
        <v>39342</v>
      </c>
      <c r="B1924">
        <v>787.1</v>
      </c>
      <c r="C1924">
        <v>800</v>
      </c>
      <c r="D1924">
        <v>786.1</v>
      </c>
      <c r="E1924">
        <v>795.1</v>
      </c>
      <c r="F1924">
        <v>29475</v>
      </c>
      <c r="G1924">
        <f t="shared" ref="G1924:G1987" si="330">MAX(C1924-D1924,C1924-E1923,E1923-D1924)</f>
        <v>13.899999999999977</v>
      </c>
      <c r="H1924" s="2" t="str">
        <f ca="1">IF($C1924&gt;MAX($C1923:OFFSET($C1924,-$H$2+1,0)),"B",IF($D1924&lt;MIN($D1923:OFFSET($D1924,-$H$2+1,0)),"S",H1923))</f>
        <v>B</v>
      </c>
      <c r="I1924" s="2" t="str">
        <f ca="1">IF($C1924&gt;MAX($C1923:OFFSET($C1924,-$I$2+1,0)),"B",IF($D1924&lt;MIN($D1923:OFFSET($D1924,-$I$2+1,0)),"S",I1923))</f>
        <v>B</v>
      </c>
      <c r="J1924" s="2" t="str">
        <f t="shared" ca="1" si="322"/>
        <v>B</v>
      </c>
      <c r="K1924">
        <f t="shared" ca="1" si="323"/>
        <v>600</v>
      </c>
      <c r="L1924">
        <f t="shared" ca="1" si="324"/>
        <v>-13550.000000000009</v>
      </c>
      <c r="M1924" s="8">
        <f t="shared" si="321"/>
        <v>9.8574288080133439</v>
      </c>
      <c r="N1924" s="9">
        <f t="shared" si="320"/>
        <v>1971.4857616026688</v>
      </c>
      <c r="O1924" s="7">
        <f t="shared" ca="1" si="327"/>
        <v>1900</v>
      </c>
      <c r="P1924" s="2" t="str">
        <f t="shared" ca="1" si="328"/>
        <v xml:space="preserve"> </v>
      </c>
      <c r="Q1924" t="str">
        <f t="shared" ca="1" si="329"/>
        <v>B</v>
      </c>
      <c r="R1924">
        <f t="shared" ca="1" si="325"/>
        <v>600</v>
      </c>
      <c r="S1924">
        <f t="shared" ca="1" si="326"/>
        <v>-18279.999999999996</v>
      </c>
    </row>
    <row r="1925" spans="1:19" x14ac:dyDescent="0.25">
      <c r="A1925" s="1">
        <v>39343</v>
      </c>
      <c r="B1925">
        <v>797.4</v>
      </c>
      <c r="C1925">
        <v>806.6</v>
      </c>
      <c r="D1925">
        <v>791.9</v>
      </c>
      <c r="E1925">
        <v>795</v>
      </c>
      <c r="F1925">
        <v>31379</v>
      </c>
      <c r="G1925">
        <f t="shared" si="330"/>
        <v>14.700000000000045</v>
      </c>
      <c r="H1925" s="2" t="str">
        <f ca="1">IF($C1925&gt;MAX($C1924:OFFSET($C1925,-$H$2+1,0)),"B",IF($D1925&lt;MIN($D1924:OFFSET($D1925,-$H$2+1,0)),"S",H1924))</f>
        <v>B</v>
      </c>
      <c r="I1925" s="2" t="str">
        <f ca="1">IF($C1925&gt;MAX($C1924:OFFSET($C1925,-$I$2+1,0)),"B",IF($D1925&lt;MIN($D1924:OFFSET($D1925,-$I$2+1,0)),"S",I1924))</f>
        <v>B</v>
      </c>
      <c r="J1925" s="2" t="str">
        <f t="shared" ca="1" si="322"/>
        <v>B</v>
      </c>
      <c r="K1925">
        <f t="shared" ca="1" si="323"/>
        <v>-10.000000000002274</v>
      </c>
      <c r="L1925">
        <f t="shared" ca="1" si="324"/>
        <v>-13560.000000000011</v>
      </c>
      <c r="M1925" s="8">
        <f t="shared" si="321"/>
        <v>10.099557367612679</v>
      </c>
      <c r="N1925" s="9">
        <f t="shared" si="320"/>
        <v>2019.9114735225357</v>
      </c>
      <c r="O1925" s="7">
        <f t="shared" ca="1" si="327"/>
        <v>1889.9999999999977</v>
      </c>
      <c r="P1925" s="2" t="str">
        <f t="shared" ca="1" si="328"/>
        <v xml:space="preserve"> </v>
      </c>
      <c r="Q1925" t="str">
        <f t="shared" ca="1" si="329"/>
        <v>B</v>
      </c>
      <c r="R1925">
        <f t="shared" ca="1" si="325"/>
        <v>-10.000000000002274</v>
      </c>
      <c r="S1925">
        <f t="shared" ca="1" si="326"/>
        <v>-18290</v>
      </c>
    </row>
    <row r="1926" spans="1:19" x14ac:dyDescent="0.25">
      <c r="A1926" s="1">
        <v>39344</v>
      </c>
      <c r="B1926">
        <v>805.4</v>
      </c>
      <c r="C1926">
        <v>805.4</v>
      </c>
      <c r="D1926">
        <v>799.5</v>
      </c>
      <c r="E1926">
        <v>801</v>
      </c>
      <c r="F1926">
        <v>29017</v>
      </c>
      <c r="G1926">
        <f t="shared" si="330"/>
        <v>10.399999999999977</v>
      </c>
      <c r="H1926" s="2" t="str">
        <f ca="1">IF($C1926&gt;MAX($C1925:OFFSET($C1926,-$H$2+1,0)),"B",IF($D1926&lt;MIN($D1925:OFFSET($D1926,-$H$2+1,0)),"S",H1925))</f>
        <v>B</v>
      </c>
      <c r="I1926" s="2" t="str">
        <f ca="1">IF($C1926&gt;MAX($C1925:OFFSET($C1926,-$I$2+1,0)),"B",IF($D1926&lt;MIN($D1925:OFFSET($D1926,-$I$2+1,0)),"S",I1925))</f>
        <v>B</v>
      </c>
      <c r="J1926" s="2" t="str">
        <f t="shared" ca="1" si="322"/>
        <v>B</v>
      </c>
      <c r="K1926">
        <f t="shared" ca="1" si="323"/>
        <v>600</v>
      </c>
      <c r="L1926">
        <f t="shared" ca="1" si="324"/>
        <v>-12960.000000000011</v>
      </c>
      <c r="M1926" s="8">
        <f t="shared" si="321"/>
        <v>10.114579499232043</v>
      </c>
      <c r="N1926" s="9">
        <f t="shared" si="320"/>
        <v>2022.9158998464086</v>
      </c>
      <c r="O1926" s="7">
        <f t="shared" ca="1" si="327"/>
        <v>2489.9999999999977</v>
      </c>
      <c r="P1926" s="2" t="str">
        <f t="shared" ca="1" si="328"/>
        <v xml:space="preserve"> </v>
      </c>
      <c r="Q1926" t="str">
        <f t="shared" ca="1" si="329"/>
        <v>B</v>
      </c>
      <c r="R1926">
        <f t="shared" ca="1" si="325"/>
        <v>600</v>
      </c>
      <c r="S1926">
        <f t="shared" ca="1" si="326"/>
        <v>-17690</v>
      </c>
    </row>
    <row r="1927" spans="1:19" x14ac:dyDescent="0.25">
      <c r="A1927" s="1">
        <v>39345</v>
      </c>
      <c r="B1927">
        <v>802</v>
      </c>
      <c r="C1927">
        <v>817.4</v>
      </c>
      <c r="D1927">
        <v>801.5</v>
      </c>
      <c r="E1927">
        <v>811.2</v>
      </c>
      <c r="F1927">
        <v>40440</v>
      </c>
      <c r="G1927">
        <f t="shared" si="330"/>
        <v>16.399999999999977</v>
      </c>
      <c r="H1927" s="2" t="str">
        <f ca="1">IF($C1927&gt;MAX($C1926:OFFSET($C1927,-$H$2+1,0)),"B",IF($D1927&lt;MIN($D1926:OFFSET($D1927,-$H$2+1,0)),"S",H1926))</f>
        <v>B</v>
      </c>
      <c r="I1927" s="2" t="str">
        <f ca="1">IF($C1927&gt;MAX($C1926:OFFSET($C1927,-$I$2+1,0)),"B",IF($D1927&lt;MIN($D1926:OFFSET($D1927,-$I$2+1,0)),"S",I1926))</f>
        <v>B</v>
      </c>
      <c r="J1927" s="2" t="str">
        <f t="shared" ca="1" si="322"/>
        <v>B</v>
      </c>
      <c r="K1927">
        <f t="shared" ca="1" si="323"/>
        <v>1020.0000000000045</v>
      </c>
      <c r="L1927">
        <f t="shared" ca="1" si="324"/>
        <v>-11940.000000000007</v>
      </c>
      <c r="M1927" s="8">
        <f t="shared" si="321"/>
        <v>10.428850524270441</v>
      </c>
      <c r="N1927" s="9">
        <f t="shared" si="320"/>
        <v>2085.770104854088</v>
      </c>
      <c r="O1927" s="7">
        <f t="shared" ca="1" si="327"/>
        <v>3510.0000000000023</v>
      </c>
      <c r="P1927" s="2" t="str">
        <f t="shared" ca="1" si="328"/>
        <v xml:space="preserve"> </v>
      </c>
      <c r="Q1927" t="str">
        <f t="shared" ca="1" si="329"/>
        <v>B</v>
      </c>
      <c r="R1927">
        <f t="shared" ca="1" si="325"/>
        <v>1020.0000000000045</v>
      </c>
      <c r="S1927">
        <f t="shared" ca="1" si="326"/>
        <v>-16669.999999999996</v>
      </c>
    </row>
    <row r="1928" spans="1:19" x14ac:dyDescent="0.25">
      <c r="A1928" s="1">
        <v>39346</v>
      </c>
      <c r="B1928">
        <v>813.5</v>
      </c>
      <c r="C1928">
        <v>818.2</v>
      </c>
      <c r="D1928">
        <v>805.8</v>
      </c>
      <c r="E1928">
        <v>810.1</v>
      </c>
      <c r="F1928">
        <v>30024</v>
      </c>
      <c r="G1928">
        <f t="shared" si="330"/>
        <v>12.400000000000091</v>
      </c>
      <c r="H1928" s="2" t="str">
        <f ca="1">IF($C1928&gt;MAX($C1927:OFFSET($C1928,-$H$2+1,0)),"B",IF($D1928&lt;MIN($D1927:OFFSET($D1928,-$H$2+1,0)),"S",H1927))</f>
        <v>B</v>
      </c>
      <c r="I1928" s="2" t="str">
        <f ca="1">IF($C1928&gt;MAX($C1927:OFFSET($C1928,-$I$2+1,0)),"B",IF($D1928&lt;MIN($D1927:OFFSET($D1928,-$I$2+1,0)),"S",I1927))</f>
        <v>B</v>
      </c>
      <c r="J1928" s="2" t="str">
        <f t="shared" ca="1" si="322"/>
        <v>B</v>
      </c>
      <c r="K1928">
        <f t="shared" ca="1" si="323"/>
        <v>-110.00000000000227</v>
      </c>
      <c r="L1928">
        <f t="shared" ca="1" si="324"/>
        <v>-12050.000000000009</v>
      </c>
      <c r="M1928" s="8">
        <f t="shared" si="321"/>
        <v>10.527407998056924</v>
      </c>
      <c r="N1928" s="9">
        <f t="shared" si="320"/>
        <v>2105.4815996113848</v>
      </c>
      <c r="O1928" s="7">
        <f t="shared" ca="1" si="327"/>
        <v>3400</v>
      </c>
      <c r="P1928" s="2" t="str">
        <f t="shared" ca="1" si="328"/>
        <v xml:space="preserve"> </v>
      </c>
      <c r="Q1928" t="str">
        <f t="shared" ca="1" si="329"/>
        <v>B</v>
      </c>
      <c r="R1928">
        <f t="shared" ca="1" si="325"/>
        <v>-110.00000000000227</v>
      </c>
      <c r="S1928">
        <f t="shared" ca="1" si="326"/>
        <v>-16780</v>
      </c>
    </row>
    <row r="1929" spans="1:19" x14ac:dyDescent="0.25">
      <c r="A1929" s="1">
        <v>39349</v>
      </c>
      <c r="B1929">
        <v>810.2</v>
      </c>
      <c r="C1929">
        <v>815</v>
      </c>
      <c r="D1929">
        <v>804.8</v>
      </c>
      <c r="E1929">
        <v>810.5</v>
      </c>
      <c r="F1929">
        <v>22943</v>
      </c>
      <c r="G1929">
        <f t="shared" si="330"/>
        <v>10.200000000000045</v>
      </c>
      <c r="H1929" s="2" t="str">
        <f ca="1">IF($C1929&gt;MAX($C1928:OFFSET($C1929,-$H$2+1,0)),"B",IF($D1929&lt;MIN($D1928:OFFSET($D1929,-$H$2+1,0)),"S",H1928))</f>
        <v>B</v>
      </c>
      <c r="I1929" s="2" t="str">
        <f ca="1">IF($C1929&gt;MAX($C1928:OFFSET($C1929,-$I$2+1,0)),"B",IF($D1929&lt;MIN($D1928:OFFSET($D1929,-$I$2+1,0)),"S",I1928))</f>
        <v>B</v>
      </c>
      <c r="J1929" s="2" t="str">
        <f t="shared" ca="1" si="322"/>
        <v>B</v>
      </c>
      <c r="K1929">
        <f t="shared" ca="1" si="323"/>
        <v>39.999999999997726</v>
      </c>
      <c r="L1929">
        <f t="shared" ca="1" si="324"/>
        <v>-12010.000000000011</v>
      </c>
      <c r="M1929" s="8">
        <f t="shared" si="321"/>
        <v>10.511037598154079</v>
      </c>
      <c r="N1929" s="9">
        <f t="shared" si="320"/>
        <v>2102.207519630816</v>
      </c>
      <c r="O1929" s="7">
        <f t="shared" ca="1" si="327"/>
        <v>3439.9999999999977</v>
      </c>
      <c r="P1929" s="2" t="str">
        <f t="shared" ca="1" si="328"/>
        <v xml:space="preserve"> </v>
      </c>
      <c r="Q1929" t="str">
        <f t="shared" ca="1" si="329"/>
        <v>B</v>
      </c>
      <c r="R1929">
        <f t="shared" ca="1" si="325"/>
        <v>39.999999999997726</v>
      </c>
      <c r="S1929">
        <f t="shared" ca="1" si="326"/>
        <v>-16740.000000000004</v>
      </c>
    </row>
    <row r="1930" spans="1:19" x14ac:dyDescent="0.25">
      <c r="A1930" s="1">
        <v>39350</v>
      </c>
      <c r="B1930">
        <v>807.4</v>
      </c>
      <c r="C1930">
        <v>812.1</v>
      </c>
      <c r="D1930">
        <v>800.7</v>
      </c>
      <c r="E1930">
        <v>810</v>
      </c>
      <c r="F1930">
        <v>33035</v>
      </c>
      <c r="G1930">
        <f t="shared" si="330"/>
        <v>11.399999999999977</v>
      </c>
      <c r="H1930" s="2" t="str">
        <f ca="1">IF($C1930&gt;MAX($C1929:OFFSET($C1930,-$H$2+1,0)),"B",IF($D1930&lt;MIN($D1929:OFFSET($D1930,-$H$2+1,0)),"S",H1929))</f>
        <v>B</v>
      </c>
      <c r="I1930" s="2" t="str">
        <f ca="1">IF($C1930&gt;MAX($C1929:OFFSET($C1930,-$I$2+1,0)),"B",IF($D1930&lt;MIN($D1929:OFFSET($D1930,-$I$2+1,0)),"S",I1929))</f>
        <v>B</v>
      </c>
      <c r="J1930" s="2" t="str">
        <f t="shared" ca="1" si="322"/>
        <v>B</v>
      </c>
      <c r="K1930">
        <f t="shared" ca="1" si="323"/>
        <v>-50</v>
      </c>
      <c r="L1930">
        <f t="shared" ca="1" si="324"/>
        <v>-12060.000000000011</v>
      </c>
      <c r="M1930" s="8">
        <f t="shared" si="321"/>
        <v>10.555485718246373</v>
      </c>
      <c r="N1930" s="9">
        <f t="shared" si="320"/>
        <v>2111.0971436492746</v>
      </c>
      <c r="O1930" s="7">
        <f t="shared" ca="1" si="327"/>
        <v>3389.9999999999977</v>
      </c>
      <c r="P1930" s="2" t="str">
        <f t="shared" ca="1" si="328"/>
        <v xml:space="preserve"> </v>
      </c>
      <c r="Q1930" t="str">
        <f t="shared" ca="1" si="329"/>
        <v>B</v>
      </c>
      <c r="R1930">
        <f t="shared" ca="1" si="325"/>
        <v>-50</v>
      </c>
      <c r="S1930">
        <f t="shared" ca="1" si="326"/>
        <v>-16790.000000000004</v>
      </c>
    </row>
    <row r="1931" spans="1:19" x14ac:dyDescent="0.25">
      <c r="A1931" s="1">
        <v>39351</v>
      </c>
      <c r="B1931">
        <v>810.5</v>
      </c>
      <c r="C1931">
        <v>814.3</v>
      </c>
      <c r="D1931">
        <v>804.5</v>
      </c>
      <c r="E1931">
        <v>806.6</v>
      </c>
      <c r="F1931">
        <v>25985</v>
      </c>
      <c r="G1931">
        <f t="shared" si="330"/>
        <v>9.7999999999999545</v>
      </c>
      <c r="H1931" s="2" t="str">
        <f ca="1">IF($C1931&gt;MAX($C1930:OFFSET($C1931,-$H$2+1,0)),"B",IF($D1931&lt;MIN($D1930:OFFSET($D1931,-$H$2+1,0)),"S",H1930))</f>
        <v>B</v>
      </c>
      <c r="I1931" s="2" t="str">
        <f ca="1">IF($C1931&gt;MAX($C1930:OFFSET($C1931,-$I$2+1,0)),"B",IF($D1931&lt;MIN($D1930:OFFSET($D1931,-$I$2+1,0)),"S",I1930))</f>
        <v>B</v>
      </c>
      <c r="J1931" s="2" t="str">
        <f t="shared" ca="1" si="322"/>
        <v>B</v>
      </c>
      <c r="K1931">
        <f t="shared" ca="1" si="323"/>
        <v>-339.99999999999773</v>
      </c>
      <c r="L1931">
        <f t="shared" ca="1" si="324"/>
        <v>-12400.000000000009</v>
      </c>
      <c r="M1931" s="8">
        <f t="shared" si="321"/>
        <v>10.517711432334053</v>
      </c>
      <c r="N1931" s="9">
        <f t="shared" si="320"/>
        <v>2103.5422864668108</v>
      </c>
      <c r="O1931" s="7">
        <f t="shared" ca="1" si="327"/>
        <v>3050</v>
      </c>
      <c r="P1931" s="2" t="str">
        <f t="shared" ca="1" si="328"/>
        <v xml:space="preserve"> </v>
      </c>
      <c r="Q1931" t="str">
        <f t="shared" ca="1" si="329"/>
        <v>B</v>
      </c>
      <c r="R1931">
        <f t="shared" ca="1" si="325"/>
        <v>-339.99999999999773</v>
      </c>
      <c r="S1931">
        <f t="shared" ca="1" si="326"/>
        <v>-17130</v>
      </c>
    </row>
    <row r="1932" spans="1:19" x14ac:dyDescent="0.25">
      <c r="A1932" s="1">
        <v>39352</v>
      </c>
      <c r="B1932">
        <v>806.2</v>
      </c>
      <c r="C1932">
        <v>813.5</v>
      </c>
      <c r="D1932">
        <v>805.4</v>
      </c>
      <c r="E1932">
        <v>810.7</v>
      </c>
      <c r="F1932">
        <v>30851</v>
      </c>
      <c r="G1932">
        <f t="shared" si="330"/>
        <v>8.1000000000000227</v>
      </c>
      <c r="H1932" s="2" t="str">
        <f ca="1">IF($C1932&gt;MAX($C1931:OFFSET($C1932,-$H$2+1,0)),"B",IF($D1932&lt;MIN($D1931:OFFSET($D1932,-$H$2+1,0)),"S",H1931))</f>
        <v>B</v>
      </c>
      <c r="I1932" s="2" t="str">
        <f ca="1">IF($C1932&gt;MAX($C1931:OFFSET($C1932,-$I$2+1,0)),"B",IF($D1932&lt;MIN($D1931:OFFSET($D1932,-$I$2+1,0)),"S",I1931))</f>
        <v>B</v>
      </c>
      <c r="J1932" s="2" t="str">
        <f t="shared" ca="1" si="322"/>
        <v>B</v>
      </c>
      <c r="K1932">
        <f t="shared" ca="1" si="323"/>
        <v>410.00000000000227</v>
      </c>
      <c r="L1932">
        <f t="shared" ca="1" si="324"/>
        <v>-11990.000000000007</v>
      </c>
      <c r="M1932" s="8">
        <f t="shared" si="321"/>
        <v>10.396825860717351</v>
      </c>
      <c r="N1932" s="9">
        <f t="shared" si="320"/>
        <v>2079.3651721434703</v>
      </c>
      <c r="O1932" s="7">
        <f t="shared" ca="1" si="327"/>
        <v>3460.0000000000023</v>
      </c>
      <c r="P1932" s="2" t="str">
        <f t="shared" ca="1" si="328"/>
        <v xml:space="preserve"> </v>
      </c>
      <c r="Q1932" t="str">
        <f t="shared" ca="1" si="329"/>
        <v>B</v>
      </c>
      <c r="R1932">
        <f t="shared" ca="1" si="325"/>
        <v>410.00000000000227</v>
      </c>
      <c r="S1932">
        <f t="shared" ca="1" si="326"/>
        <v>-16719.999999999996</v>
      </c>
    </row>
    <row r="1933" spans="1:19" x14ac:dyDescent="0.25">
      <c r="A1933" s="1">
        <v>39353</v>
      </c>
      <c r="B1933">
        <v>811.6</v>
      </c>
      <c r="C1933">
        <v>823.6</v>
      </c>
      <c r="D1933">
        <v>810.8</v>
      </c>
      <c r="E1933">
        <v>820.8</v>
      </c>
      <c r="F1933">
        <v>29107</v>
      </c>
      <c r="G1933">
        <f t="shared" si="330"/>
        <v>12.899999999999977</v>
      </c>
      <c r="H1933" s="2" t="str">
        <f ca="1">IF($C1933&gt;MAX($C1932:OFFSET($C1933,-$H$2+1,0)),"B",IF($D1933&lt;MIN($D1932:OFFSET($D1933,-$H$2+1,0)),"S",H1932))</f>
        <v>B</v>
      </c>
      <c r="I1933" s="2" t="str">
        <f ca="1">IF($C1933&gt;MAX($C1932:OFFSET($C1933,-$I$2+1,0)),"B",IF($D1933&lt;MIN($D1932:OFFSET($D1933,-$I$2+1,0)),"S",I1932))</f>
        <v>B</v>
      </c>
      <c r="J1933" s="2" t="str">
        <f t="shared" ca="1" si="322"/>
        <v>B</v>
      </c>
      <c r="K1933">
        <f t="shared" ca="1" si="323"/>
        <v>1009.9999999999909</v>
      </c>
      <c r="L1933">
        <f t="shared" ca="1" si="324"/>
        <v>-10980.000000000016</v>
      </c>
      <c r="M1933" s="8">
        <f t="shared" si="321"/>
        <v>10.521984567681482</v>
      </c>
      <c r="N1933" s="9">
        <f t="shared" si="320"/>
        <v>2104.3969135362963</v>
      </c>
      <c r="O1933" s="7">
        <f t="shared" ca="1" si="327"/>
        <v>4469.9999999999927</v>
      </c>
      <c r="P1933" s="2" t="str">
        <f t="shared" ca="1" si="328"/>
        <v xml:space="preserve"> </v>
      </c>
      <c r="Q1933" t="str">
        <f t="shared" ca="1" si="329"/>
        <v>B</v>
      </c>
      <c r="R1933">
        <f t="shared" ca="1" si="325"/>
        <v>1009.9999999999909</v>
      </c>
      <c r="S1933">
        <f t="shared" ca="1" si="326"/>
        <v>-15710.000000000005</v>
      </c>
    </row>
    <row r="1934" spans="1:19" x14ac:dyDescent="0.25">
      <c r="A1934" s="1">
        <v>39356</v>
      </c>
      <c r="B1934">
        <v>821.4</v>
      </c>
      <c r="C1934">
        <v>826.5</v>
      </c>
      <c r="D1934">
        <v>818.6</v>
      </c>
      <c r="E1934">
        <v>824.9</v>
      </c>
      <c r="F1934">
        <v>27099</v>
      </c>
      <c r="G1934">
        <f t="shared" si="330"/>
        <v>7.8999999999999773</v>
      </c>
      <c r="H1934" s="2" t="str">
        <f ca="1">IF($C1934&gt;MAX($C1933:OFFSET($C1934,-$H$2+1,0)),"B",IF($D1934&lt;MIN($D1933:OFFSET($D1934,-$H$2+1,0)),"S",H1933))</f>
        <v>B</v>
      </c>
      <c r="I1934" s="2" t="str">
        <f ca="1">IF($C1934&gt;MAX($C1933:OFFSET($C1934,-$I$2+1,0)),"B",IF($D1934&lt;MIN($D1933:OFFSET($D1934,-$I$2+1,0)),"S",I1933))</f>
        <v>B</v>
      </c>
      <c r="J1934" s="2" t="str">
        <f t="shared" ca="1" si="322"/>
        <v>B</v>
      </c>
      <c r="K1934">
        <f t="shared" ca="1" si="323"/>
        <v>410.00000000000227</v>
      </c>
      <c r="L1934">
        <f t="shared" ca="1" si="324"/>
        <v>-10570.000000000015</v>
      </c>
      <c r="M1934" s="8">
        <f t="shared" si="321"/>
        <v>10.390885339297407</v>
      </c>
      <c r="N1934" s="9">
        <f t="shared" si="320"/>
        <v>2078.1770678594812</v>
      </c>
      <c r="O1934" s="7">
        <f t="shared" ca="1" si="327"/>
        <v>4879.9999999999945</v>
      </c>
      <c r="P1934" s="2" t="str">
        <f t="shared" ca="1" si="328"/>
        <v xml:space="preserve"> </v>
      </c>
      <c r="Q1934" t="str">
        <f t="shared" ca="1" si="329"/>
        <v>B</v>
      </c>
      <c r="R1934">
        <f t="shared" ca="1" si="325"/>
        <v>410.00000000000227</v>
      </c>
      <c r="S1934">
        <f t="shared" ca="1" si="326"/>
        <v>-15300.000000000004</v>
      </c>
    </row>
    <row r="1935" spans="1:19" x14ac:dyDescent="0.25">
      <c r="A1935" s="1">
        <v>39357</v>
      </c>
      <c r="B1935">
        <v>824.7</v>
      </c>
      <c r="C1935">
        <v>824.8</v>
      </c>
      <c r="D1935">
        <v>801.5</v>
      </c>
      <c r="E1935">
        <v>807.1</v>
      </c>
      <c r="F1935">
        <v>28081</v>
      </c>
      <c r="G1935">
        <f t="shared" si="330"/>
        <v>23.399999999999977</v>
      </c>
      <c r="H1935" s="2" t="str">
        <f ca="1">IF($C1935&gt;MAX($C1934:OFFSET($C1935,-$H$2+1,0)),"B",IF($D1935&lt;MIN($D1934:OFFSET($D1935,-$H$2+1,0)),"S",H1934))</f>
        <v>B</v>
      </c>
      <c r="I1935" s="2" t="str">
        <f ca="1">IF($C1935&gt;MAX($C1934:OFFSET($C1935,-$I$2+1,0)),"B",IF($D1935&lt;MIN($D1934:OFFSET($D1935,-$I$2+1,0)),"S",I1934))</f>
        <v>B</v>
      </c>
      <c r="J1935" s="2" t="str">
        <f t="shared" ca="1" si="322"/>
        <v>B</v>
      </c>
      <c r="K1935">
        <f t="shared" ca="1" si="323"/>
        <v>-1779.9999999999955</v>
      </c>
      <c r="L1935">
        <f t="shared" ca="1" si="324"/>
        <v>-12350.000000000011</v>
      </c>
      <c r="M1935" s="8">
        <f t="shared" si="321"/>
        <v>11.041341072332536</v>
      </c>
      <c r="N1935" s="9">
        <f t="shared" si="320"/>
        <v>2208.2682144665073</v>
      </c>
      <c r="O1935" s="7">
        <f t="shared" ca="1" si="327"/>
        <v>3099.9999999999991</v>
      </c>
      <c r="P1935" s="2" t="str">
        <f t="shared" ca="1" si="328"/>
        <v xml:space="preserve"> </v>
      </c>
      <c r="Q1935" t="str">
        <f t="shared" ca="1" si="329"/>
        <v>B</v>
      </c>
      <c r="R1935">
        <f t="shared" ca="1" si="325"/>
        <v>-1779.9999999999955</v>
      </c>
      <c r="S1935">
        <f t="shared" ca="1" si="326"/>
        <v>-17080</v>
      </c>
    </row>
    <row r="1936" spans="1:19" x14ac:dyDescent="0.25">
      <c r="A1936" s="1">
        <v>39358</v>
      </c>
      <c r="B1936">
        <v>809.2</v>
      </c>
      <c r="C1936">
        <v>813.3</v>
      </c>
      <c r="D1936">
        <v>803.1</v>
      </c>
      <c r="E1936">
        <v>806.5</v>
      </c>
      <c r="F1936">
        <v>27480</v>
      </c>
      <c r="G1936">
        <f t="shared" si="330"/>
        <v>10.199999999999932</v>
      </c>
      <c r="H1936" s="2" t="str">
        <f ca="1">IF($C1936&gt;MAX($C1935:OFFSET($C1936,-$H$2+1,0)),"B",IF($D1936&lt;MIN($D1935:OFFSET($D1936,-$H$2+1,0)),"S",H1935))</f>
        <v>B</v>
      </c>
      <c r="I1936" s="2" t="str">
        <f ca="1">IF($C1936&gt;MAX($C1935:OFFSET($C1936,-$I$2+1,0)),"B",IF($D1936&lt;MIN($D1935:OFFSET($D1936,-$I$2+1,0)),"S",I1935))</f>
        <v>B</v>
      </c>
      <c r="J1936" s="2" t="str">
        <f t="shared" ca="1" si="322"/>
        <v>B</v>
      </c>
      <c r="K1936">
        <f t="shared" ca="1" si="323"/>
        <v>-60.000000000002274</v>
      </c>
      <c r="L1936">
        <f t="shared" ca="1" si="324"/>
        <v>-12410.000000000013</v>
      </c>
      <c r="M1936" s="8">
        <f t="shared" si="321"/>
        <v>10.999274018715905</v>
      </c>
      <c r="N1936" s="9">
        <f t="shared" si="320"/>
        <v>2199.854803743181</v>
      </c>
      <c r="O1936" s="7">
        <f t="shared" ca="1" si="327"/>
        <v>3039.9999999999968</v>
      </c>
      <c r="P1936" s="2" t="str">
        <f t="shared" ca="1" si="328"/>
        <v xml:space="preserve"> </v>
      </c>
      <c r="Q1936" t="str">
        <f t="shared" ca="1" si="329"/>
        <v>B</v>
      </c>
      <c r="R1936">
        <f t="shared" ca="1" si="325"/>
        <v>-60.000000000002274</v>
      </c>
      <c r="S1936">
        <f t="shared" ca="1" si="326"/>
        <v>-17140.000000000004</v>
      </c>
    </row>
    <row r="1937" spans="1:19" x14ac:dyDescent="0.25">
      <c r="A1937" s="1">
        <v>39359</v>
      </c>
      <c r="B1937">
        <v>805.6</v>
      </c>
      <c r="C1937">
        <v>815.5</v>
      </c>
      <c r="D1937">
        <v>797.1</v>
      </c>
      <c r="E1937">
        <v>814.6</v>
      </c>
      <c r="F1937">
        <v>65189</v>
      </c>
      <c r="G1937">
        <f t="shared" si="330"/>
        <v>18.399999999999977</v>
      </c>
      <c r="H1937" s="2" t="str">
        <f ca="1">IF($C1937&gt;MAX($C1936:OFFSET($C1937,-$H$2+1,0)),"B",IF($D1937&lt;MIN($D1936:OFFSET($D1937,-$H$2+1,0)),"S",H1936))</f>
        <v>B</v>
      </c>
      <c r="I1937" s="2" t="str">
        <f ca="1">IF($C1937&gt;MAX($C1936:OFFSET($C1937,-$I$2+1,0)),"B",IF($D1937&lt;MIN($D1936:OFFSET($D1937,-$I$2+1,0)),"S",I1936))</f>
        <v>B</v>
      </c>
      <c r="J1937" s="2" t="str">
        <f t="shared" ca="1" si="322"/>
        <v>B</v>
      </c>
      <c r="K1937">
        <f t="shared" ca="1" si="323"/>
        <v>810.00000000000227</v>
      </c>
      <c r="L1937">
        <f t="shared" ca="1" si="324"/>
        <v>-11600.000000000011</v>
      </c>
      <c r="M1937" s="8">
        <f t="shared" si="321"/>
        <v>11.369310317780108</v>
      </c>
      <c r="N1937" s="9">
        <f t="shared" si="320"/>
        <v>2273.8620635560219</v>
      </c>
      <c r="O1937" s="7">
        <f t="shared" ca="1" si="327"/>
        <v>3849.9999999999991</v>
      </c>
      <c r="P1937" s="2" t="str">
        <f t="shared" ca="1" si="328"/>
        <v xml:space="preserve"> </v>
      </c>
      <c r="Q1937" t="str">
        <f t="shared" ca="1" si="329"/>
        <v>B</v>
      </c>
      <c r="R1937">
        <f t="shared" ca="1" si="325"/>
        <v>810.00000000000227</v>
      </c>
      <c r="S1937">
        <f t="shared" ca="1" si="326"/>
        <v>-16330.000000000002</v>
      </c>
    </row>
    <row r="1938" spans="1:19" x14ac:dyDescent="0.25">
      <c r="A1938" s="1">
        <v>39360</v>
      </c>
      <c r="B1938">
        <v>814.6</v>
      </c>
      <c r="C1938">
        <v>821.5</v>
      </c>
      <c r="D1938">
        <v>803.5</v>
      </c>
      <c r="E1938">
        <v>818</v>
      </c>
      <c r="F1938">
        <v>32307</v>
      </c>
      <c r="G1938">
        <f t="shared" si="330"/>
        <v>18</v>
      </c>
      <c r="H1938" s="2" t="str">
        <f ca="1">IF($C1938&gt;MAX($C1937:OFFSET($C1938,-$H$2+1,0)),"B",IF($D1938&lt;MIN($D1937:OFFSET($D1938,-$H$2+1,0)),"S",H1937))</f>
        <v>B</v>
      </c>
      <c r="I1938" s="2" t="str">
        <f ca="1">IF($C1938&gt;MAX($C1937:OFFSET($C1938,-$I$2+1,0)),"B",IF($D1938&lt;MIN($D1937:OFFSET($D1938,-$I$2+1,0)),"S",I1937))</f>
        <v>B</v>
      </c>
      <c r="J1938" s="2" t="str">
        <f t="shared" ca="1" si="322"/>
        <v>B</v>
      </c>
      <c r="K1938">
        <f t="shared" ca="1" si="323"/>
        <v>339.99999999999773</v>
      </c>
      <c r="L1938">
        <f t="shared" ca="1" si="324"/>
        <v>-11260.000000000013</v>
      </c>
      <c r="M1938" s="8">
        <f t="shared" si="321"/>
        <v>11.700844801891103</v>
      </c>
      <c r="N1938" s="9">
        <f t="shared" si="320"/>
        <v>2340.1689603782206</v>
      </c>
      <c r="O1938" s="7">
        <f t="shared" ca="1" si="327"/>
        <v>4189.9999999999964</v>
      </c>
      <c r="P1938" s="2" t="str">
        <f t="shared" ca="1" si="328"/>
        <v xml:space="preserve"> </v>
      </c>
      <c r="Q1938" t="str">
        <f t="shared" ca="1" si="329"/>
        <v>B</v>
      </c>
      <c r="R1938">
        <f t="shared" ca="1" si="325"/>
        <v>339.99999999999773</v>
      </c>
      <c r="S1938">
        <f t="shared" ca="1" si="326"/>
        <v>-15990.000000000004</v>
      </c>
    </row>
    <row r="1939" spans="1:19" x14ac:dyDescent="0.25">
      <c r="A1939" s="1">
        <v>39363</v>
      </c>
      <c r="B1939">
        <v>818.3</v>
      </c>
      <c r="C1939">
        <v>819.3</v>
      </c>
      <c r="D1939">
        <v>807.5</v>
      </c>
      <c r="E1939">
        <v>809.5</v>
      </c>
      <c r="F1939">
        <v>33180</v>
      </c>
      <c r="G1939">
        <f t="shared" si="330"/>
        <v>11.799999999999955</v>
      </c>
      <c r="H1939" s="2" t="str">
        <f ca="1">IF($C1939&gt;MAX($C1938:OFFSET($C1939,-$H$2+1,0)),"B",IF($D1939&lt;MIN($D1938:OFFSET($D1939,-$H$2+1,0)),"S",H1938))</f>
        <v>B</v>
      </c>
      <c r="I1939" s="2" t="str">
        <f ca="1">IF($C1939&gt;MAX($C1938:OFFSET($C1939,-$I$2+1,0)),"B",IF($D1939&lt;MIN($D1938:OFFSET($D1939,-$I$2+1,0)),"S",I1938))</f>
        <v>B</v>
      </c>
      <c r="J1939" s="2" t="str">
        <f t="shared" ca="1" si="322"/>
        <v>B</v>
      </c>
      <c r="K1939">
        <f t="shared" ca="1" si="323"/>
        <v>-850</v>
      </c>
      <c r="L1939">
        <f t="shared" ca="1" si="324"/>
        <v>-12110.000000000013</v>
      </c>
      <c r="M1939" s="8">
        <f t="shared" si="321"/>
        <v>11.705802561796546</v>
      </c>
      <c r="N1939" s="9">
        <f t="shared" si="320"/>
        <v>2341.160512359309</v>
      </c>
      <c r="O1939" s="7">
        <f t="shared" ca="1" si="327"/>
        <v>3339.9999999999964</v>
      </c>
      <c r="P1939" s="2" t="str">
        <f t="shared" ca="1" si="328"/>
        <v xml:space="preserve"> </v>
      </c>
      <c r="Q1939" t="str">
        <f t="shared" ca="1" si="329"/>
        <v>B</v>
      </c>
      <c r="R1939">
        <f t="shared" ca="1" si="325"/>
        <v>-850</v>
      </c>
      <c r="S1939">
        <f t="shared" ca="1" si="326"/>
        <v>-16840.000000000004</v>
      </c>
    </row>
    <row r="1940" spans="1:19" x14ac:dyDescent="0.25">
      <c r="A1940" s="1">
        <v>39364</v>
      </c>
      <c r="B1940">
        <v>809.8</v>
      </c>
      <c r="C1940">
        <v>817.3</v>
      </c>
      <c r="D1940">
        <v>803</v>
      </c>
      <c r="E1940">
        <v>813.9</v>
      </c>
      <c r="F1940">
        <v>43398</v>
      </c>
      <c r="G1940">
        <f t="shared" si="330"/>
        <v>14.299999999999955</v>
      </c>
      <c r="H1940" s="2" t="str">
        <f ca="1">IF($C1940&gt;MAX($C1939:OFFSET($C1940,-$H$2+1,0)),"B",IF($D1940&lt;MIN($D1939:OFFSET($D1940,-$H$2+1,0)),"S",H1939))</f>
        <v>B</v>
      </c>
      <c r="I1940" s="2" t="str">
        <f ca="1">IF($C1940&gt;MAX($C1939:OFFSET($C1940,-$I$2+1,0)),"B",IF($D1940&lt;MIN($D1939:OFFSET($D1940,-$I$2+1,0)),"S",I1939))</f>
        <v>B</v>
      </c>
      <c r="J1940" s="2" t="str">
        <f t="shared" ca="1" si="322"/>
        <v>B</v>
      </c>
      <c r="K1940">
        <f t="shared" ca="1" si="323"/>
        <v>439.99999999999773</v>
      </c>
      <c r="L1940">
        <f t="shared" ca="1" si="324"/>
        <v>-11670.000000000015</v>
      </c>
      <c r="M1940" s="8">
        <f t="shared" si="321"/>
        <v>11.835512433706716</v>
      </c>
      <c r="N1940" s="9">
        <f t="shared" si="320"/>
        <v>2367.1024867413435</v>
      </c>
      <c r="O1940" s="7">
        <f t="shared" ca="1" si="327"/>
        <v>3779.9999999999941</v>
      </c>
      <c r="P1940" s="2" t="str">
        <f t="shared" ca="1" si="328"/>
        <v xml:space="preserve"> </v>
      </c>
      <c r="Q1940" t="str">
        <f t="shared" ca="1" si="329"/>
        <v>B</v>
      </c>
      <c r="R1940">
        <f t="shared" ca="1" si="325"/>
        <v>439.99999999999773</v>
      </c>
      <c r="S1940">
        <f t="shared" ca="1" si="326"/>
        <v>-16400.000000000007</v>
      </c>
    </row>
    <row r="1941" spans="1:19" x14ac:dyDescent="0.25">
      <c r="A1941" s="1">
        <v>39365</v>
      </c>
      <c r="B1941">
        <v>814.3</v>
      </c>
      <c r="C1941">
        <v>822.7</v>
      </c>
      <c r="D1941">
        <v>813.6</v>
      </c>
      <c r="E1941">
        <v>816.8</v>
      </c>
      <c r="F1941">
        <v>33599</v>
      </c>
      <c r="G1941">
        <f t="shared" si="330"/>
        <v>9.1000000000000227</v>
      </c>
      <c r="H1941" s="2" t="str">
        <f ca="1">IF($C1941&gt;MAX($C1940:OFFSET($C1941,-$H$2+1,0)),"B",IF($D1941&lt;MIN($D1940:OFFSET($D1941,-$H$2+1,0)),"S",H1940))</f>
        <v>B</v>
      </c>
      <c r="I1941" s="2" t="str">
        <f ca="1">IF($C1941&gt;MAX($C1940:OFFSET($C1941,-$I$2+1,0)),"B",IF($D1941&lt;MIN($D1940:OFFSET($D1941,-$I$2+1,0)),"S",I1940))</f>
        <v>B</v>
      </c>
      <c r="J1941" s="2" t="str">
        <f t="shared" ca="1" si="322"/>
        <v>B</v>
      </c>
      <c r="K1941">
        <f t="shared" ca="1" si="323"/>
        <v>289.99999999999773</v>
      </c>
      <c r="L1941">
        <f t="shared" ca="1" si="324"/>
        <v>-11380.000000000016</v>
      </c>
      <c r="M1941" s="8">
        <f t="shared" si="321"/>
        <v>11.698736812021382</v>
      </c>
      <c r="N1941" s="9">
        <f t="shared" si="320"/>
        <v>2339.7473624042764</v>
      </c>
      <c r="O1941" s="7">
        <f t="shared" ca="1" si="327"/>
        <v>4069.9999999999918</v>
      </c>
      <c r="P1941" s="2" t="str">
        <f t="shared" ca="1" si="328"/>
        <v xml:space="preserve"> </v>
      </c>
      <c r="Q1941" t="str">
        <f t="shared" ca="1" si="329"/>
        <v>B</v>
      </c>
      <c r="R1941">
        <f t="shared" ca="1" si="325"/>
        <v>289.99999999999773</v>
      </c>
      <c r="S1941">
        <f t="shared" ca="1" si="326"/>
        <v>-16110.000000000009</v>
      </c>
    </row>
    <row r="1942" spans="1:19" x14ac:dyDescent="0.25">
      <c r="A1942" s="1">
        <v>39366</v>
      </c>
      <c r="B1942">
        <v>816.9</v>
      </c>
      <c r="C1942">
        <v>830.1</v>
      </c>
      <c r="D1942">
        <v>816.6</v>
      </c>
      <c r="E1942">
        <v>827.5</v>
      </c>
      <c r="F1942">
        <v>44459</v>
      </c>
      <c r="G1942">
        <f t="shared" si="330"/>
        <v>13.5</v>
      </c>
      <c r="H1942" s="2" t="str">
        <f ca="1">IF($C1942&gt;MAX($C1941:OFFSET($C1942,-$H$2+1,0)),"B",IF($D1942&lt;MIN($D1941:OFFSET($D1942,-$H$2+1,0)),"S",H1941))</f>
        <v>B</v>
      </c>
      <c r="I1942" s="2" t="str">
        <f ca="1">IF($C1942&gt;MAX($C1941:OFFSET($C1942,-$I$2+1,0)),"B",IF($D1942&lt;MIN($D1941:OFFSET($D1942,-$I$2+1,0)),"S",I1941))</f>
        <v>B</v>
      </c>
      <c r="J1942" s="2" t="str">
        <f t="shared" ca="1" si="322"/>
        <v>B</v>
      </c>
      <c r="K1942">
        <f t="shared" ca="1" si="323"/>
        <v>1070.0000000000045</v>
      </c>
      <c r="L1942">
        <f t="shared" ca="1" si="324"/>
        <v>-10310.000000000011</v>
      </c>
      <c r="M1942" s="8">
        <f t="shared" si="321"/>
        <v>11.788799971420314</v>
      </c>
      <c r="N1942" s="9">
        <f t="shared" ref="N1942:N2005" si="331">$N$2*M1942*$K$2</f>
        <v>2357.7599942840629</v>
      </c>
      <c r="O1942" s="7">
        <f t="shared" ca="1" si="327"/>
        <v>5139.9999999999964</v>
      </c>
      <c r="P1942" s="2" t="str">
        <f t="shared" ca="1" si="328"/>
        <v xml:space="preserve"> </v>
      </c>
      <c r="Q1942" t="str">
        <f t="shared" ca="1" si="329"/>
        <v>B</v>
      </c>
      <c r="R1942">
        <f t="shared" ca="1" si="325"/>
        <v>1070.0000000000045</v>
      </c>
      <c r="S1942">
        <f t="shared" ca="1" si="326"/>
        <v>-15040.000000000004</v>
      </c>
    </row>
    <row r="1943" spans="1:19" x14ac:dyDescent="0.25">
      <c r="A1943" s="1">
        <v>39367</v>
      </c>
      <c r="B1943">
        <v>824</v>
      </c>
      <c r="C1943">
        <v>828.4</v>
      </c>
      <c r="D1943">
        <v>820.8</v>
      </c>
      <c r="E1943">
        <v>824.6</v>
      </c>
      <c r="F1943">
        <v>42028</v>
      </c>
      <c r="G1943">
        <f t="shared" si="330"/>
        <v>7.6000000000000227</v>
      </c>
      <c r="H1943" s="2" t="str">
        <f ca="1">IF($C1943&gt;MAX($C1942:OFFSET($C1943,-$H$2+1,0)),"B",IF($D1943&lt;MIN($D1942:OFFSET($D1943,-$H$2+1,0)),"S",H1942))</f>
        <v>B</v>
      </c>
      <c r="I1943" s="2" t="str">
        <f ca="1">IF($C1943&gt;MAX($C1942:OFFSET($C1943,-$I$2+1,0)),"B",IF($D1943&lt;MIN($D1942:OFFSET($D1943,-$I$2+1,0)),"S",I1942))</f>
        <v>B</v>
      </c>
      <c r="J1943" s="2" t="str">
        <f t="shared" ca="1" si="322"/>
        <v>B</v>
      </c>
      <c r="K1943">
        <f t="shared" ca="1" si="323"/>
        <v>-289.99999999999773</v>
      </c>
      <c r="L1943">
        <f t="shared" ca="1" si="324"/>
        <v>-10600.000000000009</v>
      </c>
      <c r="M1943" s="8">
        <f t="shared" ref="M1943:M2006" si="332">(($M$2-1)*M1942+G1943)/$M$2</f>
        <v>11.5793599728493</v>
      </c>
      <c r="N1943" s="9">
        <f t="shared" si="331"/>
        <v>2315.8719945698599</v>
      </c>
      <c r="O1943" s="7">
        <f t="shared" ca="1" si="327"/>
        <v>4849.9999999999982</v>
      </c>
      <c r="P1943" s="2" t="str">
        <f t="shared" ca="1" si="328"/>
        <v xml:space="preserve"> </v>
      </c>
      <c r="Q1943" t="str">
        <f t="shared" ca="1" si="329"/>
        <v>B</v>
      </c>
      <c r="R1943">
        <f t="shared" ca="1" si="325"/>
        <v>-289.99999999999773</v>
      </c>
      <c r="S1943">
        <f t="shared" ca="1" si="326"/>
        <v>-15330.000000000002</v>
      </c>
    </row>
    <row r="1944" spans="1:19" x14ac:dyDescent="0.25">
      <c r="A1944" s="1">
        <v>39370</v>
      </c>
      <c r="B1944">
        <v>824.8</v>
      </c>
      <c r="C1944">
        <v>836.3</v>
      </c>
      <c r="D1944">
        <v>823.5</v>
      </c>
      <c r="E1944">
        <v>833</v>
      </c>
      <c r="F1944">
        <v>36236</v>
      </c>
      <c r="G1944">
        <f t="shared" si="330"/>
        <v>12.799999999999955</v>
      </c>
      <c r="H1944" s="2" t="str">
        <f ca="1">IF($C1944&gt;MAX($C1943:OFFSET($C1944,-$H$2+1,0)),"B",IF($D1944&lt;MIN($D1943:OFFSET($D1944,-$H$2+1,0)),"S",H1943))</f>
        <v>B</v>
      </c>
      <c r="I1944" s="2" t="str">
        <f ca="1">IF($C1944&gt;MAX($C1943:OFFSET($C1944,-$I$2+1,0)),"B",IF($D1944&lt;MIN($D1943:OFFSET($D1944,-$I$2+1,0)),"S",I1943))</f>
        <v>B</v>
      </c>
      <c r="J1944" s="2" t="str">
        <f t="shared" ca="1" si="322"/>
        <v>B</v>
      </c>
      <c r="K1944">
        <f t="shared" ca="1" si="323"/>
        <v>839.99999999999773</v>
      </c>
      <c r="L1944">
        <f t="shared" ca="1" si="324"/>
        <v>-9760.0000000000109</v>
      </c>
      <c r="M1944" s="8">
        <f t="shared" si="332"/>
        <v>11.640391974206832</v>
      </c>
      <c r="N1944" s="9">
        <f t="shared" si="331"/>
        <v>2328.0783948413664</v>
      </c>
      <c r="O1944" s="7">
        <f t="shared" ca="1" si="327"/>
        <v>5689.9999999999964</v>
      </c>
      <c r="P1944" s="2" t="str">
        <f t="shared" ca="1" si="328"/>
        <v xml:space="preserve"> </v>
      </c>
      <c r="Q1944" t="str">
        <f t="shared" ca="1" si="329"/>
        <v>B</v>
      </c>
      <c r="R1944">
        <f t="shared" ca="1" si="325"/>
        <v>839.99999999999773</v>
      </c>
      <c r="S1944">
        <f t="shared" ca="1" si="326"/>
        <v>-14490.000000000004</v>
      </c>
    </row>
    <row r="1945" spans="1:19" x14ac:dyDescent="0.25">
      <c r="A1945" s="1">
        <v>39371</v>
      </c>
      <c r="B1945">
        <v>834.5</v>
      </c>
      <c r="C1945">
        <v>842.8</v>
      </c>
      <c r="D1945">
        <v>829</v>
      </c>
      <c r="E1945">
        <v>832.8</v>
      </c>
      <c r="F1945">
        <v>46494</v>
      </c>
      <c r="G1945">
        <f t="shared" si="330"/>
        <v>13.799999999999955</v>
      </c>
      <c r="H1945" s="2" t="str">
        <f ca="1">IF($C1945&gt;MAX($C1944:OFFSET($C1945,-$H$2+1,0)),"B",IF($D1945&lt;MIN($D1944:OFFSET($D1945,-$H$2+1,0)),"S",H1944))</f>
        <v>B</v>
      </c>
      <c r="I1945" s="2" t="str">
        <f ca="1">IF($C1945&gt;MAX($C1944:OFFSET($C1945,-$I$2+1,0)),"B",IF($D1945&lt;MIN($D1944:OFFSET($D1945,-$I$2+1,0)),"S",I1944))</f>
        <v>B</v>
      </c>
      <c r="J1945" s="2" t="str">
        <f t="shared" ca="1" si="322"/>
        <v>B</v>
      </c>
      <c r="K1945">
        <f t="shared" ca="1" si="323"/>
        <v>-20.000000000004547</v>
      </c>
      <c r="L1945">
        <f t="shared" ca="1" si="324"/>
        <v>-9780.0000000000146</v>
      </c>
      <c r="M1945" s="8">
        <f t="shared" si="332"/>
        <v>11.748372375496489</v>
      </c>
      <c r="N1945" s="9">
        <f t="shared" si="331"/>
        <v>2349.674475099298</v>
      </c>
      <c r="O1945" s="7">
        <f t="shared" ca="1" si="327"/>
        <v>5669.9999999999918</v>
      </c>
      <c r="P1945" s="2" t="str">
        <f t="shared" ca="1" si="328"/>
        <v xml:space="preserve"> </v>
      </c>
      <c r="Q1945" t="str">
        <f t="shared" ca="1" si="329"/>
        <v>B</v>
      </c>
      <c r="R1945">
        <f t="shared" ca="1" si="325"/>
        <v>-20.000000000004547</v>
      </c>
      <c r="S1945">
        <f t="shared" ca="1" si="326"/>
        <v>-14510.000000000007</v>
      </c>
    </row>
    <row r="1946" spans="1:19" x14ac:dyDescent="0.25">
      <c r="A1946" s="1">
        <v>39372</v>
      </c>
      <c r="B1946">
        <v>836.4</v>
      </c>
      <c r="C1946">
        <v>840.6</v>
      </c>
      <c r="D1946">
        <v>827.2</v>
      </c>
      <c r="E1946">
        <v>833.1</v>
      </c>
      <c r="F1946">
        <v>61908</v>
      </c>
      <c r="G1946">
        <f t="shared" si="330"/>
        <v>13.399999999999977</v>
      </c>
      <c r="H1946" s="2" t="str">
        <f ca="1">IF($C1946&gt;MAX($C1945:OFFSET($C1946,-$H$2+1,0)),"B",IF($D1946&lt;MIN($D1945:OFFSET($D1946,-$H$2+1,0)),"S",H1945))</f>
        <v>B</v>
      </c>
      <c r="I1946" s="2" t="str">
        <f ca="1">IF($C1946&gt;MAX($C1945:OFFSET($C1946,-$I$2+1,0)),"B",IF($D1946&lt;MIN($D1945:OFFSET($D1946,-$I$2+1,0)),"S",I1945))</f>
        <v>B</v>
      </c>
      <c r="J1946" s="2" t="str">
        <f t="shared" ca="1" si="322"/>
        <v>B</v>
      </c>
      <c r="K1946">
        <f t="shared" ca="1" si="323"/>
        <v>30.000000000006821</v>
      </c>
      <c r="L1946">
        <f t="shared" ca="1" si="324"/>
        <v>-9750.0000000000073</v>
      </c>
      <c r="M1946" s="8">
        <f t="shared" si="332"/>
        <v>11.830953756721664</v>
      </c>
      <c r="N1946" s="9">
        <f t="shared" si="331"/>
        <v>2366.190751344333</v>
      </c>
      <c r="O1946" s="7">
        <f t="shared" ca="1" si="327"/>
        <v>5699.9999999999982</v>
      </c>
      <c r="P1946" s="2" t="str">
        <f t="shared" ca="1" si="328"/>
        <v xml:space="preserve"> </v>
      </c>
      <c r="Q1946" t="str">
        <f t="shared" ca="1" si="329"/>
        <v>B</v>
      </c>
      <c r="R1946">
        <f t="shared" ca="1" si="325"/>
        <v>30.000000000006821</v>
      </c>
      <c r="S1946">
        <f t="shared" ca="1" si="326"/>
        <v>-14480</v>
      </c>
    </row>
    <row r="1947" spans="1:19" x14ac:dyDescent="0.25">
      <c r="A1947" s="1">
        <v>39373</v>
      </c>
      <c r="B1947">
        <v>831</v>
      </c>
      <c r="C1947">
        <v>845.7</v>
      </c>
      <c r="D1947">
        <v>830</v>
      </c>
      <c r="E1947">
        <v>839.5</v>
      </c>
      <c r="F1947">
        <v>39065</v>
      </c>
      <c r="G1947">
        <f t="shared" si="330"/>
        <v>15.700000000000045</v>
      </c>
      <c r="H1947" s="2" t="str">
        <f ca="1">IF($C1947&gt;MAX($C1946:OFFSET($C1947,-$H$2+1,0)),"B",IF($D1947&lt;MIN($D1946:OFFSET($D1947,-$H$2+1,0)),"S",H1946))</f>
        <v>B</v>
      </c>
      <c r="I1947" s="2" t="str">
        <f ca="1">IF($C1947&gt;MAX($C1946:OFFSET($C1947,-$I$2+1,0)),"B",IF($D1947&lt;MIN($D1946:OFFSET($D1947,-$I$2+1,0)),"S",I1946))</f>
        <v>B</v>
      </c>
      <c r="J1947" s="2" t="str">
        <f t="shared" ca="1" si="322"/>
        <v>B</v>
      </c>
      <c r="K1947">
        <f t="shared" ca="1" si="323"/>
        <v>639.99999999999773</v>
      </c>
      <c r="L1947">
        <f t="shared" ca="1" si="324"/>
        <v>-9110.0000000000091</v>
      </c>
      <c r="M1947" s="8">
        <f t="shared" si="332"/>
        <v>12.024406068885582</v>
      </c>
      <c r="N1947" s="9">
        <f t="shared" si="331"/>
        <v>2404.8812137771165</v>
      </c>
      <c r="O1947" s="7">
        <f t="shared" ca="1" si="327"/>
        <v>6339.9999999999964</v>
      </c>
      <c r="P1947" s="2" t="str">
        <f t="shared" ca="1" si="328"/>
        <v xml:space="preserve"> </v>
      </c>
      <c r="Q1947" t="str">
        <f t="shared" ca="1" si="329"/>
        <v>B</v>
      </c>
      <c r="R1947">
        <f t="shared" ca="1" si="325"/>
        <v>639.99999999999773</v>
      </c>
      <c r="S1947">
        <f t="shared" ca="1" si="326"/>
        <v>-13840.000000000002</v>
      </c>
    </row>
    <row r="1948" spans="1:19" x14ac:dyDescent="0.25">
      <c r="A1948" s="1">
        <v>39374</v>
      </c>
      <c r="B1948">
        <v>843.3</v>
      </c>
      <c r="C1948">
        <v>847.7</v>
      </c>
      <c r="D1948">
        <v>833.2</v>
      </c>
      <c r="E1948">
        <v>839.2</v>
      </c>
      <c r="F1948">
        <v>38638</v>
      </c>
      <c r="G1948">
        <f t="shared" si="330"/>
        <v>14.5</v>
      </c>
      <c r="H1948" s="2" t="str">
        <f ca="1">IF($C1948&gt;MAX($C1947:OFFSET($C1948,-$H$2+1,0)),"B",IF($D1948&lt;MIN($D1947:OFFSET($D1948,-$H$2+1,0)),"S",H1947))</f>
        <v>B</v>
      </c>
      <c r="I1948" s="2" t="str">
        <f ca="1">IF($C1948&gt;MAX($C1947:OFFSET($C1948,-$I$2+1,0)),"B",IF($D1948&lt;MIN($D1947:OFFSET($D1948,-$I$2+1,0)),"S",I1947))</f>
        <v>B</v>
      </c>
      <c r="J1948" s="2" t="str">
        <f t="shared" ca="1" si="322"/>
        <v>B</v>
      </c>
      <c r="K1948">
        <f t="shared" ca="1" si="323"/>
        <v>-29.999999999995453</v>
      </c>
      <c r="L1948">
        <f t="shared" ca="1" si="324"/>
        <v>-9140.0000000000036</v>
      </c>
      <c r="M1948" s="8">
        <f t="shared" si="332"/>
        <v>12.148185765441303</v>
      </c>
      <c r="N1948" s="9">
        <f t="shared" si="331"/>
        <v>2429.6371530882607</v>
      </c>
      <c r="O1948" s="7">
        <f t="shared" ca="1" si="327"/>
        <v>6310.0000000000009</v>
      </c>
      <c r="P1948" s="2" t="str">
        <f t="shared" ca="1" si="328"/>
        <v xml:space="preserve"> </v>
      </c>
      <c r="Q1948" t="str">
        <f t="shared" ca="1" si="329"/>
        <v>B</v>
      </c>
      <c r="R1948">
        <f t="shared" ca="1" si="325"/>
        <v>-29.999999999995453</v>
      </c>
      <c r="S1948">
        <f t="shared" ca="1" si="326"/>
        <v>-13869.999999999996</v>
      </c>
    </row>
    <row r="1949" spans="1:19" x14ac:dyDescent="0.25">
      <c r="A1949" s="1">
        <v>39377</v>
      </c>
      <c r="B1949">
        <v>841.7</v>
      </c>
      <c r="C1949">
        <v>843.6</v>
      </c>
      <c r="D1949">
        <v>819.8</v>
      </c>
      <c r="E1949">
        <v>830.8</v>
      </c>
      <c r="F1949">
        <v>39282</v>
      </c>
      <c r="G1949">
        <f t="shared" si="330"/>
        <v>23.800000000000068</v>
      </c>
      <c r="H1949" s="2" t="str">
        <f ca="1">IF($C1949&gt;MAX($C1948:OFFSET($C1949,-$H$2+1,0)),"B",IF($D1949&lt;MIN($D1948:OFFSET($D1949,-$H$2+1,0)),"S",H1948))</f>
        <v>B</v>
      </c>
      <c r="I1949" s="2" t="str">
        <f ca="1">IF($C1949&gt;MAX($C1948:OFFSET($C1949,-$I$2+1,0)),"B",IF($D1949&lt;MIN($D1948:OFFSET($D1949,-$I$2+1,0)),"S",I1948))</f>
        <v>B</v>
      </c>
      <c r="J1949" s="2" t="str">
        <f t="shared" ca="1" si="322"/>
        <v>B</v>
      </c>
      <c r="K1949">
        <f t="shared" ca="1" si="323"/>
        <v>-840.00000000000909</v>
      </c>
      <c r="L1949">
        <f t="shared" ca="1" si="324"/>
        <v>-9980.0000000000127</v>
      </c>
      <c r="M1949" s="8">
        <f t="shared" si="332"/>
        <v>12.730776477169242</v>
      </c>
      <c r="N1949" s="9">
        <f t="shared" si="331"/>
        <v>2546.1552954338481</v>
      </c>
      <c r="O1949" s="7">
        <f t="shared" ca="1" si="327"/>
        <v>5469.9999999999918</v>
      </c>
      <c r="P1949" s="2" t="str">
        <f t="shared" ca="1" si="328"/>
        <v xml:space="preserve"> </v>
      </c>
      <c r="Q1949" t="str">
        <f t="shared" ca="1" si="329"/>
        <v>B</v>
      </c>
      <c r="R1949">
        <f t="shared" ca="1" si="325"/>
        <v>-840.00000000000909</v>
      </c>
      <c r="S1949">
        <f t="shared" ca="1" si="326"/>
        <v>-14710.000000000005</v>
      </c>
    </row>
    <row r="1950" spans="1:19" x14ac:dyDescent="0.25">
      <c r="A1950" s="1">
        <v>39378</v>
      </c>
      <c r="B1950">
        <v>829.6</v>
      </c>
      <c r="C1950">
        <v>836.3</v>
      </c>
      <c r="D1950">
        <v>827.6</v>
      </c>
      <c r="E1950">
        <v>833.9</v>
      </c>
      <c r="F1950">
        <v>30123</v>
      </c>
      <c r="G1950">
        <f t="shared" si="330"/>
        <v>8.6999999999999318</v>
      </c>
      <c r="H1950" s="2" t="str">
        <f ca="1">IF($C1950&gt;MAX($C1949:OFFSET($C1950,-$H$2+1,0)),"B",IF($D1950&lt;MIN($D1949:OFFSET($D1950,-$H$2+1,0)),"S",H1949))</f>
        <v>B</v>
      </c>
      <c r="I1950" s="2" t="str">
        <f ca="1">IF($C1950&gt;MAX($C1949:OFFSET($C1950,-$I$2+1,0)),"B",IF($D1950&lt;MIN($D1949:OFFSET($D1950,-$I$2+1,0)),"S",I1949))</f>
        <v>B</v>
      </c>
      <c r="J1950" s="2" t="str">
        <f t="shared" ca="1" si="322"/>
        <v>B</v>
      </c>
      <c r="K1950">
        <f t="shared" ca="1" si="323"/>
        <v>310.00000000000227</v>
      </c>
      <c r="L1950">
        <f t="shared" ca="1" si="324"/>
        <v>-9670.0000000000109</v>
      </c>
      <c r="M1950" s="8">
        <f t="shared" si="332"/>
        <v>12.529237653310776</v>
      </c>
      <c r="N1950" s="9">
        <f t="shared" si="331"/>
        <v>2505.8475306621554</v>
      </c>
      <c r="O1950" s="7">
        <f t="shared" ca="1" si="327"/>
        <v>5779.9999999999945</v>
      </c>
      <c r="P1950" s="2" t="str">
        <f t="shared" ca="1" si="328"/>
        <v xml:space="preserve"> </v>
      </c>
      <c r="Q1950" t="str">
        <f t="shared" ca="1" si="329"/>
        <v>B</v>
      </c>
      <c r="R1950">
        <f t="shared" ca="1" si="325"/>
        <v>310.00000000000227</v>
      </c>
      <c r="S1950">
        <f t="shared" ca="1" si="326"/>
        <v>-14400.000000000004</v>
      </c>
    </row>
    <row r="1951" spans="1:19" x14ac:dyDescent="0.25">
      <c r="A1951" s="1">
        <v>39379</v>
      </c>
      <c r="B1951">
        <v>834.1</v>
      </c>
      <c r="C1951">
        <v>838.8</v>
      </c>
      <c r="D1951">
        <v>828.5</v>
      </c>
      <c r="E1951">
        <v>836.4</v>
      </c>
      <c r="F1951">
        <v>30408</v>
      </c>
      <c r="G1951">
        <f t="shared" si="330"/>
        <v>10.299999999999955</v>
      </c>
      <c r="H1951" s="2" t="str">
        <f ca="1">IF($C1951&gt;MAX($C1950:OFFSET($C1951,-$H$2+1,0)),"B",IF($D1951&lt;MIN($D1950:OFFSET($D1951,-$H$2+1,0)),"S",H1950))</f>
        <v>B</v>
      </c>
      <c r="I1951" s="2" t="str">
        <f ca="1">IF($C1951&gt;MAX($C1950:OFFSET($C1951,-$I$2+1,0)),"B",IF($D1951&lt;MIN($D1950:OFFSET($D1951,-$I$2+1,0)),"S",I1950))</f>
        <v>B</v>
      </c>
      <c r="J1951" s="2" t="str">
        <f t="shared" ca="1" si="322"/>
        <v>B</v>
      </c>
      <c r="K1951">
        <f t="shared" ca="1" si="323"/>
        <v>250</v>
      </c>
      <c r="L1951">
        <f t="shared" ca="1" si="324"/>
        <v>-9420.0000000000109</v>
      </c>
      <c r="M1951" s="8">
        <f t="shared" si="332"/>
        <v>12.417775770645235</v>
      </c>
      <c r="N1951" s="9">
        <f t="shared" si="331"/>
        <v>2483.555154129047</v>
      </c>
      <c r="O1951" s="7">
        <f t="shared" ca="1" si="327"/>
        <v>6029.9999999999945</v>
      </c>
      <c r="P1951" s="2" t="str">
        <f t="shared" ca="1" si="328"/>
        <v xml:space="preserve"> </v>
      </c>
      <c r="Q1951" t="str">
        <f t="shared" ca="1" si="329"/>
        <v>B</v>
      </c>
      <c r="R1951">
        <f t="shared" ca="1" si="325"/>
        <v>250</v>
      </c>
      <c r="S1951">
        <f t="shared" ca="1" si="326"/>
        <v>-14150.000000000004</v>
      </c>
    </row>
    <row r="1952" spans="1:19" x14ac:dyDescent="0.25">
      <c r="A1952" s="1">
        <v>39380</v>
      </c>
      <c r="B1952">
        <v>837.9</v>
      </c>
      <c r="C1952">
        <v>844.3</v>
      </c>
      <c r="D1952">
        <v>836.3</v>
      </c>
      <c r="E1952">
        <v>841.8</v>
      </c>
      <c r="F1952">
        <v>33197</v>
      </c>
      <c r="G1952">
        <f t="shared" si="330"/>
        <v>8</v>
      </c>
      <c r="H1952" s="2" t="str">
        <f ca="1">IF($C1952&gt;MAX($C1951:OFFSET($C1952,-$H$2+1,0)),"B",IF($D1952&lt;MIN($D1951:OFFSET($D1952,-$H$2+1,0)),"S",H1951))</f>
        <v>B</v>
      </c>
      <c r="I1952" s="2" t="str">
        <f ca="1">IF($C1952&gt;MAX($C1951:OFFSET($C1952,-$I$2+1,0)),"B",IF($D1952&lt;MIN($D1951:OFFSET($D1952,-$I$2+1,0)),"S",I1951))</f>
        <v>B</v>
      </c>
      <c r="J1952" s="2" t="str">
        <f t="shared" ca="1" si="322"/>
        <v>B</v>
      </c>
      <c r="K1952">
        <f t="shared" ca="1" si="323"/>
        <v>539.99999999999773</v>
      </c>
      <c r="L1952">
        <f t="shared" ca="1" si="324"/>
        <v>-8880.0000000000127</v>
      </c>
      <c r="M1952" s="8">
        <f t="shared" si="332"/>
        <v>12.196886982112975</v>
      </c>
      <c r="N1952" s="9">
        <f t="shared" si="331"/>
        <v>2439.3773964225952</v>
      </c>
      <c r="O1952" s="7">
        <f t="shared" ca="1" si="327"/>
        <v>6569.9999999999927</v>
      </c>
      <c r="P1952" s="2" t="str">
        <f t="shared" ca="1" si="328"/>
        <v xml:space="preserve"> </v>
      </c>
      <c r="Q1952" t="str">
        <f t="shared" ca="1" si="329"/>
        <v>B</v>
      </c>
      <c r="R1952">
        <f t="shared" ca="1" si="325"/>
        <v>539.99999999999773</v>
      </c>
      <c r="S1952">
        <f t="shared" ca="1" si="326"/>
        <v>-13610.000000000005</v>
      </c>
    </row>
    <row r="1953" spans="1:19" x14ac:dyDescent="0.25">
      <c r="A1953" s="1">
        <v>39381</v>
      </c>
      <c r="B1953">
        <v>843.7</v>
      </c>
      <c r="C1953">
        <v>860.3</v>
      </c>
      <c r="D1953">
        <v>842.6</v>
      </c>
      <c r="E1953">
        <v>858.3</v>
      </c>
      <c r="F1953">
        <v>33491</v>
      </c>
      <c r="G1953">
        <f t="shared" si="330"/>
        <v>18.5</v>
      </c>
      <c r="H1953" s="2" t="str">
        <f ca="1">IF($C1953&gt;MAX($C1952:OFFSET($C1953,-$H$2+1,0)),"B",IF($D1953&lt;MIN($D1952:OFFSET($D1953,-$H$2+1,0)),"S",H1952))</f>
        <v>B</v>
      </c>
      <c r="I1953" s="2" t="str">
        <f ca="1">IF($C1953&gt;MAX($C1952:OFFSET($C1953,-$I$2+1,0)),"B",IF($D1953&lt;MIN($D1952:OFFSET($D1953,-$I$2+1,0)),"S",I1952))</f>
        <v>B</v>
      </c>
      <c r="J1953" s="2" t="str">
        <f t="shared" ca="1" si="322"/>
        <v>B</v>
      </c>
      <c r="K1953">
        <f t="shared" ca="1" si="323"/>
        <v>1650</v>
      </c>
      <c r="L1953">
        <f t="shared" ca="1" si="324"/>
        <v>-7230.0000000000127</v>
      </c>
      <c r="M1953" s="8">
        <f t="shared" si="332"/>
        <v>12.512042633007326</v>
      </c>
      <c r="N1953" s="9">
        <f t="shared" si="331"/>
        <v>2502.4085266014654</v>
      </c>
      <c r="O1953" s="7">
        <f t="shared" ca="1" si="327"/>
        <v>8219.9999999999927</v>
      </c>
      <c r="P1953" s="2" t="str">
        <f t="shared" ca="1" si="328"/>
        <v xml:space="preserve"> </v>
      </c>
      <c r="Q1953" t="str">
        <f t="shared" ca="1" si="329"/>
        <v>B</v>
      </c>
      <c r="R1953">
        <f t="shared" ca="1" si="325"/>
        <v>1650</v>
      </c>
      <c r="S1953">
        <f t="shared" ca="1" si="326"/>
        <v>-11960.000000000005</v>
      </c>
    </row>
    <row r="1954" spans="1:19" x14ac:dyDescent="0.25">
      <c r="A1954" s="1">
        <v>39384</v>
      </c>
      <c r="B1954">
        <v>858.8</v>
      </c>
      <c r="C1954">
        <v>869.1</v>
      </c>
      <c r="D1954">
        <v>858.5</v>
      </c>
      <c r="E1954">
        <v>863.4</v>
      </c>
      <c r="F1954">
        <v>33348</v>
      </c>
      <c r="G1954">
        <f t="shared" si="330"/>
        <v>10.800000000000068</v>
      </c>
      <c r="H1954" s="2" t="str">
        <f ca="1">IF($C1954&gt;MAX($C1953:OFFSET($C1954,-$H$2+1,0)),"B",IF($D1954&lt;MIN($D1953:OFFSET($D1954,-$H$2+1,0)),"S",H1953))</f>
        <v>B</v>
      </c>
      <c r="I1954" s="2" t="str">
        <f ca="1">IF($C1954&gt;MAX($C1953:OFFSET($C1954,-$I$2+1,0)),"B",IF($D1954&lt;MIN($D1953:OFFSET($D1954,-$I$2+1,0)),"S",I1953))</f>
        <v>B</v>
      </c>
      <c r="J1954" s="2" t="str">
        <f t="shared" ca="1" si="322"/>
        <v>B</v>
      </c>
      <c r="K1954">
        <f t="shared" ca="1" si="323"/>
        <v>510.00000000000227</v>
      </c>
      <c r="L1954">
        <f t="shared" ca="1" si="324"/>
        <v>-6720.0000000000109</v>
      </c>
      <c r="M1954" s="8">
        <f t="shared" si="332"/>
        <v>12.426440501356963</v>
      </c>
      <c r="N1954" s="9">
        <f t="shared" si="331"/>
        <v>2485.2881002713925</v>
      </c>
      <c r="O1954" s="7">
        <f t="shared" ca="1" si="327"/>
        <v>8729.9999999999945</v>
      </c>
      <c r="P1954" s="2" t="str">
        <f t="shared" ca="1" si="328"/>
        <v xml:space="preserve"> </v>
      </c>
      <c r="Q1954" t="str">
        <f t="shared" ca="1" si="329"/>
        <v>B</v>
      </c>
      <c r="R1954">
        <f t="shared" ca="1" si="325"/>
        <v>510.00000000000227</v>
      </c>
      <c r="S1954">
        <f t="shared" ca="1" si="326"/>
        <v>-11450.000000000004</v>
      </c>
    </row>
    <row r="1955" spans="1:19" x14ac:dyDescent="0.25">
      <c r="A1955" s="1">
        <v>39385</v>
      </c>
      <c r="B1955">
        <v>865</v>
      </c>
      <c r="C1955">
        <v>866.4</v>
      </c>
      <c r="D1955">
        <v>853</v>
      </c>
      <c r="E1955">
        <v>858.6</v>
      </c>
      <c r="F1955">
        <v>22319</v>
      </c>
      <c r="G1955">
        <f t="shared" si="330"/>
        <v>13.399999999999977</v>
      </c>
      <c r="H1955" s="2" t="str">
        <f ca="1">IF($C1955&gt;MAX($C1954:OFFSET($C1955,-$H$2+1,0)),"B",IF($D1955&lt;MIN($D1954:OFFSET($D1955,-$H$2+1,0)),"S",H1954))</f>
        <v>B</v>
      </c>
      <c r="I1955" s="2" t="str">
        <f ca="1">IF($C1955&gt;MAX($C1954:OFFSET($C1955,-$I$2+1,0)),"B",IF($D1955&lt;MIN($D1954:OFFSET($D1955,-$I$2+1,0)),"S",I1954))</f>
        <v>B</v>
      </c>
      <c r="J1955" s="2" t="str">
        <f t="shared" ca="1" si="322"/>
        <v>B</v>
      </c>
      <c r="K1955">
        <f t="shared" ca="1" si="323"/>
        <v>-479.99999999999545</v>
      </c>
      <c r="L1955">
        <f t="shared" ca="1" si="324"/>
        <v>-7200.0000000000064</v>
      </c>
      <c r="M1955" s="8">
        <f t="shared" si="332"/>
        <v>12.475118476289113</v>
      </c>
      <c r="N1955" s="9">
        <f t="shared" si="331"/>
        <v>2495.0236952578225</v>
      </c>
      <c r="O1955" s="7">
        <f t="shared" ca="1" si="327"/>
        <v>8250</v>
      </c>
      <c r="P1955" s="2" t="str">
        <f t="shared" ca="1" si="328"/>
        <v xml:space="preserve"> </v>
      </c>
      <c r="Q1955" t="str">
        <f t="shared" ca="1" si="329"/>
        <v>B</v>
      </c>
      <c r="R1955">
        <f t="shared" ca="1" si="325"/>
        <v>-479.99999999999545</v>
      </c>
      <c r="S1955">
        <f t="shared" ca="1" si="326"/>
        <v>-11930</v>
      </c>
    </row>
    <row r="1956" spans="1:19" x14ac:dyDescent="0.25">
      <c r="A1956" s="1">
        <v>39386</v>
      </c>
      <c r="B1956">
        <v>855.6</v>
      </c>
      <c r="C1956">
        <v>871.6</v>
      </c>
      <c r="D1956">
        <v>850.8</v>
      </c>
      <c r="E1956">
        <v>866.1</v>
      </c>
      <c r="F1956">
        <v>37816</v>
      </c>
      <c r="G1956">
        <f t="shared" si="330"/>
        <v>20.800000000000068</v>
      </c>
      <c r="H1956" s="2" t="str">
        <f ca="1">IF($C1956&gt;MAX($C1955:OFFSET($C1956,-$H$2+1,0)),"B",IF($D1956&lt;MIN($D1955:OFFSET($D1956,-$H$2+1,0)),"S",H1955))</f>
        <v>B</v>
      </c>
      <c r="I1956" s="2" t="str">
        <f ca="1">IF($C1956&gt;MAX($C1955:OFFSET($C1956,-$I$2+1,0)),"B",IF($D1956&lt;MIN($D1955:OFFSET($D1956,-$I$2+1,0)),"S",I1955))</f>
        <v>B</v>
      </c>
      <c r="J1956" s="2" t="str">
        <f t="shared" ca="1" si="322"/>
        <v>B</v>
      </c>
      <c r="K1956">
        <f t="shared" ca="1" si="323"/>
        <v>750</v>
      </c>
      <c r="L1956">
        <f t="shared" ca="1" si="324"/>
        <v>-6450.0000000000064</v>
      </c>
      <c r="M1956" s="8">
        <f t="shared" si="332"/>
        <v>12.891362552474661</v>
      </c>
      <c r="N1956" s="9">
        <f t="shared" si="331"/>
        <v>2578.2725104949322</v>
      </c>
      <c r="O1956" s="7">
        <f t="shared" ca="1" si="327"/>
        <v>9000</v>
      </c>
      <c r="P1956" s="2" t="str">
        <f t="shared" ca="1" si="328"/>
        <v xml:space="preserve"> </v>
      </c>
      <c r="Q1956" t="str">
        <f t="shared" ca="1" si="329"/>
        <v>B</v>
      </c>
      <c r="R1956">
        <f t="shared" ca="1" si="325"/>
        <v>750</v>
      </c>
      <c r="S1956">
        <f t="shared" ca="1" si="326"/>
        <v>-11180</v>
      </c>
    </row>
    <row r="1957" spans="1:19" x14ac:dyDescent="0.25">
      <c r="A1957" s="1">
        <v>39387</v>
      </c>
      <c r="B1957">
        <v>870.2</v>
      </c>
      <c r="C1957">
        <v>873.3</v>
      </c>
      <c r="D1957">
        <v>857.4</v>
      </c>
      <c r="E1957">
        <v>864.5</v>
      </c>
      <c r="F1957">
        <v>26527</v>
      </c>
      <c r="G1957">
        <f t="shared" si="330"/>
        <v>15.899999999999977</v>
      </c>
      <c r="H1957" s="2" t="str">
        <f ca="1">IF($C1957&gt;MAX($C1956:OFFSET($C1957,-$H$2+1,0)),"B",IF($D1957&lt;MIN($D1956:OFFSET($D1957,-$H$2+1,0)),"S",H1956))</f>
        <v>B</v>
      </c>
      <c r="I1957" s="2" t="str">
        <f ca="1">IF($C1957&gt;MAX($C1956:OFFSET($C1957,-$I$2+1,0)),"B",IF($D1957&lt;MIN($D1956:OFFSET($D1957,-$I$2+1,0)),"S",I1956))</f>
        <v>B</v>
      </c>
      <c r="J1957" s="2" t="str">
        <f t="shared" ca="1" si="322"/>
        <v>B</v>
      </c>
      <c r="K1957">
        <f t="shared" ca="1" si="323"/>
        <v>-160.00000000000227</v>
      </c>
      <c r="L1957">
        <f t="shared" ca="1" si="324"/>
        <v>-6610.0000000000091</v>
      </c>
      <c r="M1957" s="8">
        <f t="shared" si="332"/>
        <v>13.041794424850925</v>
      </c>
      <c r="N1957" s="9">
        <f t="shared" si="331"/>
        <v>2608.358884970185</v>
      </c>
      <c r="O1957" s="7">
        <f t="shared" ca="1" si="327"/>
        <v>8839.9999999999982</v>
      </c>
      <c r="P1957" s="2" t="str">
        <f t="shared" ca="1" si="328"/>
        <v xml:space="preserve"> </v>
      </c>
      <c r="Q1957" t="str">
        <f t="shared" ca="1" si="329"/>
        <v>B</v>
      </c>
      <c r="R1957">
        <f t="shared" ca="1" si="325"/>
        <v>-160.00000000000227</v>
      </c>
      <c r="S1957">
        <f t="shared" ca="1" si="326"/>
        <v>-11340.000000000002</v>
      </c>
    </row>
    <row r="1958" spans="1:19" x14ac:dyDescent="0.25">
      <c r="A1958" s="1">
        <v>39388</v>
      </c>
      <c r="B1958">
        <v>861.3</v>
      </c>
      <c r="C1958">
        <v>881.8</v>
      </c>
      <c r="D1958">
        <v>860.8</v>
      </c>
      <c r="E1958">
        <v>879.3</v>
      </c>
      <c r="F1958">
        <v>29320</v>
      </c>
      <c r="G1958">
        <f t="shared" si="330"/>
        <v>21</v>
      </c>
      <c r="H1958" s="2" t="str">
        <f ca="1">IF($C1958&gt;MAX($C1957:OFFSET($C1958,-$H$2+1,0)),"B",IF($D1958&lt;MIN($D1957:OFFSET($D1958,-$H$2+1,0)),"S",H1957))</f>
        <v>B</v>
      </c>
      <c r="I1958" s="2" t="str">
        <f ca="1">IF($C1958&gt;MAX($C1957:OFFSET($C1958,-$I$2+1,0)),"B",IF($D1958&lt;MIN($D1957:OFFSET($D1958,-$I$2+1,0)),"S",I1957))</f>
        <v>B</v>
      </c>
      <c r="J1958" s="2" t="str">
        <f t="shared" ca="1" si="322"/>
        <v>B</v>
      </c>
      <c r="K1958">
        <f t="shared" ca="1" si="323"/>
        <v>1479.9999999999955</v>
      </c>
      <c r="L1958">
        <f t="shared" ca="1" si="324"/>
        <v>-5130.0000000000136</v>
      </c>
      <c r="M1958" s="8">
        <f t="shared" si="332"/>
        <v>13.439704703608379</v>
      </c>
      <c r="N1958" s="9">
        <f t="shared" si="331"/>
        <v>2687.9409407216758</v>
      </c>
      <c r="O1958" s="7">
        <f t="shared" ca="1" si="327"/>
        <v>10319.999999999993</v>
      </c>
      <c r="P1958" s="2" t="str">
        <f t="shared" ca="1" si="328"/>
        <v xml:space="preserve"> </v>
      </c>
      <c r="Q1958" t="str">
        <f t="shared" ca="1" si="329"/>
        <v>B</v>
      </c>
      <c r="R1958">
        <f t="shared" ca="1" si="325"/>
        <v>1479.9999999999955</v>
      </c>
      <c r="S1958">
        <f t="shared" ca="1" si="326"/>
        <v>-9860.0000000000073</v>
      </c>
    </row>
    <row r="1959" spans="1:19" x14ac:dyDescent="0.25">
      <c r="A1959" s="1">
        <v>39391</v>
      </c>
      <c r="B1959">
        <v>881.4</v>
      </c>
      <c r="C1959">
        <v>885</v>
      </c>
      <c r="D1959">
        <v>874.3</v>
      </c>
      <c r="E1959">
        <v>881.6</v>
      </c>
      <c r="F1959">
        <v>41706</v>
      </c>
      <c r="G1959">
        <f t="shared" si="330"/>
        <v>10.700000000000045</v>
      </c>
      <c r="H1959" s="2" t="str">
        <f ca="1">IF($C1959&gt;MAX($C1958:OFFSET($C1959,-$H$2+1,0)),"B",IF($D1959&lt;MIN($D1958:OFFSET($D1959,-$H$2+1,0)),"S",H1958))</f>
        <v>B</v>
      </c>
      <c r="I1959" s="2" t="str">
        <f ca="1">IF($C1959&gt;MAX($C1958:OFFSET($C1959,-$I$2+1,0)),"B",IF($D1959&lt;MIN($D1958:OFFSET($D1959,-$I$2+1,0)),"S",I1958))</f>
        <v>B</v>
      </c>
      <c r="J1959" s="2" t="str">
        <f t="shared" ca="1" si="322"/>
        <v>B</v>
      </c>
      <c r="K1959">
        <f t="shared" ca="1" si="323"/>
        <v>230.00000000000682</v>
      </c>
      <c r="L1959">
        <f t="shared" ca="1" si="324"/>
        <v>-4900.0000000000073</v>
      </c>
      <c r="M1959" s="8">
        <f t="shared" si="332"/>
        <v>13.302719468427961</v>
      </c>
      <c r="N1959" s="9">
        <f t="shared" si="331"/>
        <v>2660.5438936855921</v>
      </c>
      <c r="O1959" s="7">
        <f t="shared" ca="1" si="327"/>
        <v>10550</v>
      </c>
      <c r="P1959" s="2" t="str">
        <f t="shared" ca="1" si="328"/>
        <v xml:space="preserve"> </v>
      </c>
      <c r="Q1959" t="str">
        <f t="shared" ca="1" si="329"/>
        <v>B</v>
      </c>
      <c r="R1959">
        <f t="shared" ca="1" si="325"/>
        <v>230.00000000000682</v>
      </c>
      <c r="S1959">
        <f t="shared" ca="1" si="326"/>
        <v>-9630</v>
      </c>
    </row>
    <row r="1960" spans="1:19" x14ac:dyDescent="0.25">
      <c r="A1960" s="1">
        <v>39392</v>
      </c>
      <c r="B1960">
        <v>879.8</v>
      </c>
      <c r="C1960">
        <v>898.8</v>
      </c>
      <c r="D1960">
        <v>879.4</v>
      </c>
      <c r="E1960">
        <v>894.2</v>
      </c>
      <c r="F1960">
        <v>30566</v>
      </c>
      <c r="G1960">
        <f t="shared" si="330"/>
        <v>19.399999999999977</v>
      </c>
      <c r="H1960" s="2" t="str">
        <f ca="1">IF($C1960&gt;MAX($C1959:OFFSET($C1960,-$H$2+1,0)),"B",IF($D1960&lt;MIN($D1959:OFFSET($D1960,-$H$2+1,0)),"S",H1959))</f>
        <v>B</v>
      </c>
      <c r="I1960" s="2" t="str">
        <f ca="1">IF($C1960&gt;MAX($C1959:OFFSET($C1960,-$I$2+1,0)),"B",IF($D1960&lt;MIN($D1959:OFFSET($D1960,-$I$2+1,0)),"S",I1959))</f>
        <v>B</v>
      </c>
      <c r="J1960" s="2" t="str">
        <f t="shared" ca="1" si="322"/>
        <v>B</v>
      </c>
      <c r="K1960">
        <f t="shared" ca="1" si="323"/>
        <v>1260.0000000000023</v>
      </c>
      <c r="L1960">
        <f t="shared" ca="1" si="324"/>
        <v>-3640.000000000005</v>
      </c>
      <c r="M1960" s="8">
        <f t="shared" si="332"/>
        <v>13.60758349500656</v>
      </c>
      <c r="N1960" s="9">
        <f t="shared" si="331"/>
        <v>2721.5166990013122</v>
      </c>
      <c r="O1960" s="7">
        <f t="shared" ca="1" si="327"/>
        <v>11810.000000000002</v>
      </c>
      <c r="P1960" s="2" t="str">
        <f t="shared" ca="1" si="328"/>
        <v xml:space="preserve"> </v>
      </c>
      <c r="Q1960" t="str">
        <f t="shared" ca="1" si="329"/>
        <v>B</v>
      </c>
      <c r="R1960">
        <f t="shared" ca="1" si="325"/>
        <v>1260.0000000000023</v>
      </c>
      <c r="S1960">
        <f t="shared" ca="1" si="326"/>
        <v>-8369.9999999999982</v>
      </c>
    </row>
    <row r="1961" spans="1:19" x14ac:dyDescent="0.25">
      <c r="A1961" s="1">
        <v>39393</v>
      </c>
      <c r="B1961">
        <v>897.7</v>
      </c>
      <c r="C1961">
        <v>918.8</v>
      </c>
      <c r="D1961">
        <v>895.6</v>
      </c>
      <c r="E1961">
        <v>904.3</v>
      </c>
      <c r="F1961">
        <v>52670</v>
      </c>
      <c r="G1961">
        <f t="shared" si="330"/>
        <v>24.599999999999909</v>
      </c>
      <c r="H1961" s="2" t="str">
        <f ca="1">IF($C1961&gt;MAX($C1960:OFFSET($C1961,-$H$2+1,0)),"B",IF($D1961&lt;MIN($D1960:OFFSET($D1961,-$H$2+1,0)),"S",H1960))</f>
        <v>B</v>
      </c>
      <c r="I1961" s="2" t="str">
        <f ca="1">IF($C1961&gt;MAX($C1960:OFFSET($C1961,-$I$2+1,0)),"B",IF($D1961&lt;MIN($D1960:OFFSET($D1961,-$I$2+1,0)),"S",I1960))</f>
        <v>B</v>
      </c>
      <c r="J1961" s="2" t="str">
        <f t="shared" ca="1" si="322"/>
        <v>B</v>
      </c>
      <c r="K1961">
        <f t="shared" ca="1" si="323"/>
        <v>1009.9999999999909</v>
      </c>
      <c r="L1961">
        <f t="shared" ca="1" si="324"/>
        <v>-2630.0000000000141</v>
      </c>
      <c r="M1961" s="8">
        <f t="shared" si="332"/>
        <v>14.157204320256227</v>
      </c>
      <c r="N1961" s="9">
        <f t="shared" si="331"/>
        <v>2831.4408640512456</v>
      </c>
      <c r="O1961" s="7">
        <f t="shared" ca="1" si="327"/>
        <v>12819.999999999993</v>
      </c>
      <c r="P1961" s="2" t="str">
        <f t="shared" ca="1" si="328"/>
        <v xml:space="preserve"> </v>
      </c>
      <c r="Q1961" t="str">
        <f t="shared" ca="1" si="329"/>
        <v>B</v>
      </c>
      <c r="R1961">
        <f t="shared" ca="1" si="325"/>
        <v>1009.9999999999909</v>
      </c>
      <c r="S1961">
        <f t="shared" ca="1" si="326"/>
        <v>-7360.0000000000073</v>
      </c>
    </row>
    <row r="1962" spans="1:19" x14ac:dyDescent="0.25">
      <c r="A1962" s="1">
        <v>39394</v>
      </c>
      <c r="B1962">
        <v>902.8</v>
      </c>
      <c r="C1962">
        <v>918.6</v>
      </c>
      <c r="D1962">
        <v>896.4</v>
      </c>
      <c r="E1962">
        <v>908.3</v>
      </c>
      <c r="F1962">
        <v>36169</v>
      </c>
      <c r="G1962">
        <f t="shared" si="330"/>
        <v>22.200000000000045</v>
      </c>
      <c r="H1962" s="2" t="str">
        <f ca="1">IF($C1962&gt;MAX($C1961:OFFSET($C1962,-$H$2+1,0)),"B",IF($D1962&lt;MIN($D1961:OFFSET($D1962,-$H$2+1,0)),"S",H1961))</f>
        <v>B</v>
      </c>
      <c r="I1962" s="2" t="str">
        <f ca="1">IF($C1962&gt;MAX($C1961:OFFSET($C1962,-$I$2+1,0)),"B",IF($D1962&lt;MIN($D1961:OFFSET($D1962,-$I$2+1,0)),"S",I1961))</f>
        <v>B</v>
      </c>
      <c r="J1962" s="2" t="str">
        <f t="shared" ca="1" si="322"/>
        <v>B</v>
      </c>
      <c r="K1962">
        <f t="shared" ca="1" si="323"/>
        <v>400</v>
      </c>
      <c r="L1962">
        <f t="shared" ca="1" si="324"/>
        <v>-2230.0000000000141</v>
      </c>
      <c r="M1962" s="8">
        <f t="shared" si="332"/>
        <v>14.559344104243417</v>
      </c>
      <c r="N1962" s="9">
        <f t="shared" si="331"/>
        <v>2911.8688208486833</v>
      </c>
      <c r="O1962" s="7">
        <f t="shared" ca="1" si="327"/>
        <v>13219.999999999993</v>
      </c>
      <c r="P1962" s="2" t="str">
        <f t="shared" ca="1" si="328"/>
        <v xml:space="preserve"> </v>
      </c>
      <c r="Q1962" t="str">
        <f t="shared" ca="1" si="329"/>
        <v>B</v>
      </c>
      <c r="R1962">
        <f t="shared" ca="1" si="325"/>
        <v>400</v>
      </c>
      <c r="S1962">
        <f t="shared" ca="1" si="326"/>
        <v>-6960.0000000000073</v>
      </c>
    </row>
    <row r="1963" spans="1:19" x14ac:dyDescent="0.25">
      <c r="A1963" s="1">
        <v>39395</v>
      </c>
      <c r="B1963">
        <v>906.2</v>
      </c>
      <c r="C1963">
        <v>911.5</v>
      </c>
      <c r="D1963">
        <v>899.3</v>
      </c>
      <c r="E1963">
        <v>905.5</v>
      </c>
      <c r="F1963">
        <v>55757</v>
      </c>
      <c r="G1963">
        <f t="shared" si="330"/>
        <v>12.200000000000045</v>
      </c>
      <c r="H1963" s="2" t="str">
        <f ca="1">IF($C1963&gt;MAX($C1962:OFFSET($C1963,-$H$2+1,0)),"B",IF($D1963&lt;MIN($D1962:OFFSET($D1963,-$H$2+1,0)),"S",H1962))</f>
        <v>B</v>
      </c>
      <c r="I1963" s="2" t="str">
        <f ca="1">IF($C1963&gt;MAX($C1962:OFFSET($C1963,-$I$2+1,0)),"B",IF($D1963&lt;MIN($D1962:OFFSET($D1963,-$I$2+1,0)),"S",I1962))</f>
        <v>B</v>
      </c>
      <c r="J1963" s="2" t="str">
        <f t="shared" ca="1" si="322"/>
        <v>B</v>
      </c>
      <c r="K1963">
        <f t="shared" ca="1" si="323"/>
        <v>-279.99999999999545</v>
      </c>
      <c r="L1963">
        <f t="shared" ca="1" si="324"/>
        <v>-2510.0000000000095</v>
      </c>
      <c r="M1963" s="8">
        <f t="shared" si="332"/>
        <v>14.441376899031249</v>
      </c>
      <c r="N1963" s="9">
        <f t="shared" si="331"/>
        <v>2888.2753798062499</v>
      </c>
      <c r="O1963" s="7">
        <f t="shared" ca="1" si="327"/>
        <v>12939.999999999996</v>
      </c>
      <c r="P1963" s="2" t="str">
        <f t="shared" ca="1" si="328"/>
        <v xml:space="preserve"> </v>
      </c>
      <c r="Q1963" t="str">
        <f t="shared" ca="1" si="329"/>
        <v>B</v>
      </c>
      <c r="R1963">
        <f t="shared" ca="1" si="325"/>
        <v>-279.99999999999545</v>
      </c>
      <c r="S1963">
        <f t="shared" ca="1" si="326"/>
        <v>-7240.0000000000027</v>
      </c>
    </row>
    <row r="1964" spans="1:19" x14ac:dyDescent="0.25">
      <c r="A1964" s="1">
        <v>39398</v>
      </c>
      <c r="B1964">
        <v>902.3</v>
      </c>
      <c r="C1964">
        <v>904.4</v>
      </c>
      <c r="D1964">
        <v>863.6</v>
      </c>
      <c r="E1964">
        <v>878.5</v>
      </c>
      <c r="F1964">
        <v>45351</v>
      </c>
      <c r="G1964">
        <f t="shared" si="330"/>
        <v>41.899999999999977</v>
      </c>
      <c r="H1964" s="2" t="str">
        <f ca="1">IF($C1964&gt;MAX($C1963:OFFSET($C1964,-$H$2+1,0)),"B",IF($D1964&lt;MIN($D1963:OFFSET($D1964,-$H$2+1,0)),"S",H1963))</f>
        <v>B</v>
      </c>
      <c r="I1964" s="2" t="str">
        <f ca="1">IF($C1964&gt;MAX($C1963:OFFSET($C1964,-$I$2+1,0)),"B",IF($D1964&lt;MIN($D1963:OFFSET($D1964,-$I$2+1,0)),"S",I1963))</f>
        <v>B</v>
      </c>
      <c r="J1964" s="2" t="str">
        <f t="shared" ca="1" si="322"/>
        <v>B</v>
      </c>
      <c r="K1964">
        <f t="shared" ca="1" si="323"/>
        <v>-2700</v>
      </c>
      <c r="L1964">
        <f t="shared" ca="1" si="324"/>
        <v>-5210.0000000000091</v>
      </c>
      <c r="M1964" s="8">
        <f t="shared" si="332"/>
        <v>15.814308054079685</v>
      </c>
      <c r="N1964" s="9">
        <f t="shared" si="331"/>
        <v>3162.8616108159372</v>
      </c>
      <c r="O1964" s="7">
        <f t="shared" ca="1" si="327"/>
        <v>10239.999999999996</v>
      </c>
      <c r="P1964" s="2" t="str">
        <f t="shared" ca="1" si="328"/>
        <v xml:space="preserve"> </v>
      </c>
      <c r="Q1964" t="str">
        <f t="shared" ca="1" si="329"/>
        <v>B</v>
      </c>
      <c r="R1964">
        <f t="shared" ca="1" si="325"/>
        <v>-2700</v>
      </c>
      <c r="S1964">
        <f t="shared" ca="1" si="326"/>
        <v>-9940.0000000000036</v>
      </c>
    </row>
    <row r="1965" spans="1:19" x14ac:dyDescent="0.25">
      <c r="A1965" s="1">
        <v>39399</v>
      </c>
      <c r="B1965">
        <v>866.5</v>
      </c>
      <c r="C1965">
        <v>881.2</v>
      </c>
      <c r="D1965">
        <v>862.5</v>
      </c>
      <c r="E1965">
        <v>869.8</v>
      </c>
      <c r="F1965">
        <v>40440</v>
      </c>
      <c r="G1965">
        <f t="shared" si="330"/>
        <v>18.700000000000045</v>
      </c>
      <c r="H1965" s="2" t="str">
        <f ca="1">IF($C1965&gt;MAX($C1964:OFFSET($C1965,-$H$2+1,0)),"B",IF($D1965&lt;MIN($D1964:OFFSET($D1965,-$H$2+1,0)),"S",H1964))</f>
        <v>B</v>
      </c>
      <c r="I1965" s="2" t="str">
        <f ca="1">IF($C1965&gt;MAX($C1964:OFFSET($C1965,-$I$2+1,0)),"B",IF($D1965&lt;MIN($D1964:OFFSET($D1965,-$I$2+1,0)),"S",I1964))</f>
        <v>B</v>
      </c>
      <c r="J1965" s="2" t="str">
        <f t="shared" ca="1" si="322"/>
        <v>B</v>
      </c>
      <c r="K1965">
        <f t="shared" ca="1" si="323"/>
        <v>-870.00000000000455</v>
      </c>
      <c r="L1965">
        <f t="shared" ca="1" si="324"/>
        <v>-6080.0000000000136</v>
      </c>
      <c r="M1965" s="8">
        <f t="shared" si="332"/>
        <v>15.958592651375705</v>
      </c>
      <c r="N1965" s="9">
        <f t="shared" si="331"/>
        <v>3191.7185302751409</v>
      </c>
      <c r="O1965" s="7">
        <f t="shared" ca="1" si="327"/>
        <v>9369.9999999999927</v>
      </c>
      <c r="P1965" s="2" t="str">
        <f t="shared" ca="1" si="328"/>
        <v xml:space="preserve"> </v>
      </c>
      <c r="Q1965" t="str">
        <f t="shared" ca="1" si="329"/>
        <v>B</v>
      </c>
      <c r="R1965">
        <f t="shared" ca="1" si="325"/>
        <v>-870.00000000000455</v>
      </c>
      <c r="S1965">
        <f t="shared" ca="1" si="326"/>
        <v>-10810.000000000007</v>
      </c>
    </row>
    <row r="1966" spans="1:19" x14ac:dyDescent="0.25">
      <c r="A1966" s="1">
        <v>39400</v>
      </c>
      <c r="B1966">
        <v>873.1</v>
      </c>
      <c r="C1966">
        <v>888.2</v>
      </c>
      <c r="D1966">
        <v>870.8</v>
      </c>
      <c r="E1966">
        <v>885.5</v>
      </c>
      <c r="F1966">
        <v>67316</v>
      </c>
      <c r="G1966">
        <f t="shared" si="330"/>
        <v>18.400000000000091</v>
      </c>
      <c r="H1966" s="2" t="str">
        <f ca="1">IF($C1966&gt;MAX($C1965:OFFSET($C1966,-$H$2+1,0)),"B",IF($D1966&lt;MIN($D1965:OFFSET($D1966,-$H$2+1,0)),"S",H1965))</f>
        <v>B</v>
      </c>
      <c r="I1966" s="2" t="str">
        <f ca="1">IF($C1966&gt;MAX($C1965:OFFSET($C1966,-$I$2+1,0)),"B",IF($D1966&lt;MIN($D1965:OFFSET($D1966,-$I$2+1,0)),"S",I1965))</f>
        <v>B</v>
      </c>
      <c r="J1966" s="2" t="str">
        <f t="shared" ca="1" si="322"/>
        <v>B</v>
      </c>
      <c r="K1966">
        <f t="shared" ca="1" si="323"/>
        <v>1570.0000000000045</v>
      </c>
      <c r="L1966">
        <f t="shared" ca="1" si="324"/>
        <v>-4510.0000000000091</v>
      </c>
      <c r="M1966" s="8">
        <f t="shared" si="332"/>
        <v>16.080663018806924</v>
      </c>
      <c r="N1966" s="9">
        <f t="shared" si="331"/>
        <v>3216.1326037613849</v>
      </c>
      <c r="O1966" s="7">
        <f t="shared" ca="1" si="327"/>
        <v>10939.999999999996</v>
      </c>
      <c r="P1966" s="2" t="str">
        <f t="shared" ca="1" si="328"/>
        <v xml:space="preserve"> </v>
      </c>
      <c r="Q1966" t="str">
        <f t="shared" ca="1" si="329"/>
        <v>B</v>
      </c>
      <c r="R1966">
        <f t="shared" ca="1" si="325"/>
        <v>1570.0000000000045</v>
      </c>
      <c r="S1966">
        <f t="shared" ca="1" si="326"/>
        <v>-9240.0000000000036</v>
      </c>
    </row>
    <row r="1967" spans="1:19" x14ac:dyDescent="0.25">
      <c r="A1967" s="1">
        <v>39401</v>
      </c>
      <c r="B1967">
        <v>884</v>
      </c>
      <c r="C1967">
        <v>890.2</v>
      </c>
      <c r="D1967">
        <v>853.8</v>
      </c>
      <c r="E1967">
        <v>858.1</v>
      </c>
      <c r="F1967">
        <v>32957</v>
      </c>
      <c r="G1967">
        <f t="shared" si="330"/>
        <v>36.400000000000091</v>
      </c>
      <c r="H1967" s="2" t="str">
        <f ca="1">IF($C1967&gt;MAX($C1966:OFFSET($C1967,-$H$2+1,0)),"B",IF($D1967&lt;MIN($D1966:OFFSET($D1967,-$H$2+1,0)),"S",H1966))</f>
        <v>B</v>
      </c>
      <c r="I1967" s="2" t="str">
        <f ca="1">IF($C1967&gt;MAX($C1966:OFFSET($C1967,-$I$2+1,0)),"B",IF($D1967&lt;MIN($D1966:OFFSET($D1967,-$I$2+1,0)),"S",I1966))</f>
        <v>B</v>
      </c>
      <c r="J1967" s="2" t="str">
        <f t="shared" ca="1" si="322"/>
        <v>B</v>
      </c>
      <c r="K1967">
        <f t="shared" ca="1" si="323"/>
        <v>-2739.9999999999977</v>
      </c>
      <c r="L1967">
        <f t="shared" ca="1" si="324"/>
        <v>-7250.0000000000073</v>
      </c>
      <c r="M1967" s="8">
        <f t="shared" si="332"/>
        <v>17.096629867866582</v>
      </c>
      <c r="N1967" s="9">
        <f t="shared" si="331"/>
        <v>3419.3259735733163</v>
      </c>
      <c r="O1967" s="7">
        <f t="shared" ca="1" si="327"/>
        <v>8199.9999999999982</v>
      </c>
      <c r="P1967" s="2" t="str">
        <f t="shared" ca="1" si="328"/>
        <v xml:space="preserve"> </v>
      </c>
      <c r="Q1967" t="str">
        <f t="shared" ca="1" si="329"/>
        <v>B</v>
      </c>
      <c r="R1967">
        <f t="shared" ca="1" si="325"/>
        <v>-2739.9999999999977</v>
      </c>
      <c r="S1967">
        <f t="shared" ca="1" si="326"/>
        <v>-11980.000000000002</v>
      </c>
    </row>
    <row r="1968" spans="1:19" x14ac:dyDescent="0.25">
      <c r="A1968" s="1">
        <v>39402</v>
      </c>
      <c r="B1968">
        <v>859.8</v>
      </c>
      <c r="C1968">
        <v>869.2</v>
      </c>
      <c r="D1968">
        <v>855.3</v>
      </c>
      <c r="E1968">
        <v>857.8</v>
      </c>
      <c r="F1968">
        <v>23546</v>
      </c>
      <c r="G1968">
        <f t="shared" si="330"/>
        <v>13.900000000000091</v>
      </c>
      <c r="H1968" s="2" t="str">
        <f ca="1">IF($C1968&gt;MAX($C1967:OFFSET($C1968,-$H$2+1,0)),"B",IF($D1968&lt;MIN($D1967:OFFSET($D1968,-$H$2+1,0)),"S",H1967))</f>
        <v>B</v>
      </c>
      <c r="I1968" s="2" t="str">
        <f ca="1">IF($C1968&gt;MAX($C1967:OFFSET($C1968,-$I$2+1,0)),"B",IF($D1968&lt;MIN($D1967:OFFSET($D1968,-$I$2+1,0)),"S",I1967))</f>
        <v>B</v>
      </c>
      <c r="J1968" s="2" t="str">
        <f t="shared" ca="1" si="322"/>
        <v>B</v>
      </c>
      <c r="K1968">
        <f t="shared" ca="1" si="323"/>
        <v>-30.000000000006821</v>
      </c>
      <c r="L1968">
        <f t="shared" ca="1" si="324"/>
        <v>-7280.0000000000146</v>
      </c>
      <c r="M1968" s="8">
        <f t="shared" si="332"/>
        <v>16.936798374473259</v>
      </c>
      <c r="N1968" s="9">
        <f t="shared" si="331"/>
        <v>3387.359674894652</v>
      </c>
      <c r="O1968" s="7">
        <f t="shared" ca="1" si="327"/>
        <v>8169.9999999999909</v>
      </c>
      <c r="P1968" s="2" t="str">
        <f t="shared" ca="1" si="328"/>
        <v xml:space="preserve"> </v>
      </c>
      <c r="Q1968" t="str">
        <f t="shared" ca="1" si="329"/>
        <v>B</v>
      </c>
      <c r="R1968">
        <f t="shared" ca="1" si="325"/>
        <v>-30.000000000006821</v>
      </c>
      <c r="S1968">
        <f t="shared" ca="1" si="326"/>
        <v>-12010.000000000009</v>
      </c>
    </row>
    <row r="1969" spans="1:19" x14ac:dyDescent="0.25">
      <c r="A1969" s="1">
        <v>39405</v>
      </c>
      <c r="B1969">
        <v>859.1</v>
      </c>
      <c r="C1969">
        <v>865.7</v>
      </c>
      <c r="D1969">
        <v>846.5</v>
      </c>
      <c r="E1969">
        <v>848.8</v>
      </c>
      <c r="F1969">
        <v>39358</v>
      </c>
      <c r="G1969">
        <f t="shared" si="330"/>
        <v>19.200000000000045</v>
      </c>
      <c r="H1969" s="2" t="str">
        <f ca="1">IF($C1969&gt;MAX($C1968:OFFSET($C1969,-$H$2+1,0)),"B",IF($D1969&lt;MIN($D1968:OFFSET($D1969,-$H$2+1,0)),"S",H1968))</f>
        <v>B</v>
      </c>
      <c r="I1969" s="2" t="str">
        <f ca="1">IF($C1969&gt;MAX($C1968:OFFSET($C1969,-$I$2+1,0)),"B",IF($D1969&lt;MIN($D1968:OFFSET($D1969,-$I$2+1,0)),"S",I1968))</f>
        <v>B</v>
      </c>
      <c r="J1969" s="2" t="str">
        <f t="shared" ca="1" si="322"/>
        <v>B</v>
      </c>
      <c r="K1969">
        <f t="shared" ca="1" si="323"/>
        <v>-900</v>
      </c>
      <c r="L1969">
        <f t="shared" ca="1" si="324"/>
        <v>-8180.0000000000146</v>
      </c>
      <c r="M1969" s="8">
        <f t="shared" si="332"/>
        <v>17.049958455749596</v>
      </c>
      <c r="N1969" s="9">
        <f t="shared" si="331"/>
        <v>3409.9916911499195</v>
      </c>
      <c r="O1969" s="7">
        <f t="shared" ca="1" si="327"/>
        <v>7269.9999999999909</v>
      </c>
      <c r="P1969" s="2" t="str">
        <f t="shared" ca="1" si="328"/>
        <v xml:space="preserve"> </v>
      </c>
      <c r="Q1969" t="str">
        <f t="shared" ca="1" si="329"/>
        <v>B</v>
      </c>
      <c r="R1969">
        <f t="shared" ca="1" si="325"/>
        <v>-900</v>
      </c>
      <c r="S1969">
        <f t="shared" ca="1" si="326"/>
        <v>-12910.000000000009</v>
      </c>
    </row>
    <row r="1970" spans="1:19" x14ac:dyDescent="0.25">
      <c r="A1970" s="1">
        <v>39406</v>
      </c>
      <c r="B1970">
        <v>852.9</v>
      </c>
      <c r="C1970">
        <v>877.5</v>
      </c>
      <c r="D1970">
        <v>844.2</v>
      </c>
      <c r="E1970">
        <v>862.2</v>
      </c>
      <c r="F1970">
        <v>39582</v>
      </c>
      <c r="G1970">
        <f t="shared" si="330"/>
        <v>33.299999999999955</v>
      </c>
      <c r="H1970" s="2" t="str">
        <f ca="1">IF($C1970&gt;MAX($C1969:OFFSET($C1970,-$H$2+1,0)),"B",IF($D1970&lt;MIN($D1969:OFFSET($D1970,-$H$2+1,0)),"S",H1969))</f>
        <v>B</v>
      </c>
      <c r="I1970" s="2" t="str">
        <f ca="1">IF($C1970&gt;MAX($C1969:OFFSET($C1970,-$I$2+1,0)),"B",IF($D1970&lt;MIN($D1969:OFFSET($D1970,-$I$2+1,0)),"S",I1969))</f>
        <v>B</v>
      </c>
      <c r="J1970" s="2" t="str">
        <f t="shared" ca="1" si="322"/>
        <v>B</v>
      </c>
      <c r="K1970">
        <f t="shared" ca="1" si="323"/>
        <v>1340.0000000000091</v>
      </c>
      <c r="L1970">
        <f t="shared" ca="1" si="324"/>
        <v>-6840.0000000000055</v>
      </c>
      <c r="M1970" s="8">
        <f t="shared" si="332"/>
        <v>17.862460532962114</v>
      </c>
      <c r="N1970" s="9">
        <f t="shared" si="331"/>
        <v>3572.4921065924227</v>
      </c>
      <c r="O1970" s="7">
        <f t="shared" ca="1" si="327"/>
        <v>8610</v>
      </c>
      <c r="P1970" s="2" t="str">
        <f t="shared" ca="1" si="328"/>
        <v xml:space="preserve"> </v>
      </c>
      <c r="Q1970" t="str">
        <f t="shared" ca="1" si="329"/>
        <v>B</v>
      </c>
      <c r="R1970">
        <f t="shared" ca="1" si="325"/>
        <v>1340.0000000000091</v>
      </c>
      <c r="S1970">
        <f t="shared" ca="1" si="326"/>
        <v>-11570</v>
      </c>
    </row>
    <row r="1971" spans="1:19" x14ac:dyDescent="0.25">
      <c r="A1971" s="1">
        <v>39407</v>
      </c>
      <c r="B1971">
        <v>873.7</v>
      </c>
      <c r="C1971">
        <v>878.8</v>
      </c>
      <c r="D1971">
        <v>865.8</v>
      </c>
      <c r="E1971">
        <v>869.4</v>
      </c>
      <c r="F1971">
        <v>23739</v>
      </c>
      <c r="G1971">
        <f t="shared" si="330"/>
        <v>16.599999999999909</v>
      </c>
      <c r="H1971" s="2" t="str">
        <f ca="1">IF($C1971&gt;MAX($C1970:OFFSET($C1971,-$H$2+1,0)),"B",IF($D1971&lt;MIN($D1970:OFFSET($D1971,-$H$2+1,0)),"S",H1970))</f>
        <v>B</v>
      </c>
      <c r="I1971" s="2" t="str">
        <f ca="1">IF($C1971&gt;MAX($C1970:OFFSET($C1971,-$I$2+1,0)),"B",IF($D1971&lt;MIN($D1970:OFFSET($D1971,-$I$2+1,0)),"S",I1970))</f>
        <v>B</v>
      </c>
      <c r="J1971" s="2" t="str">
        <f t="shared" ca="1" si="322"/>
        <v>B</v>
      </c>
      <c r="K1971">
        <f t="shared" ca="1" si="323"/>
        <v>719.99999999999318</v>
      </c>
      <c r="L1971">
        <f t="shared" ca="1" si="324"/>
        <v>-6120.0000000000127</v>
      </c>
      <c r="M1971" s="8">
        <f t="shared" si="332"/>
        <v>17.799337506314004</v>
      </c>
      <c r="N1971" s="9">
        <f t="shared" si="331"/>
        <v>3559.8675012628009</v>
      </c>
      <c r="O1971" s="7">
        <f t="shared" ca="1" si="327"/>
        <v>9329.9999999999927</v>
      </c>
      <c r="P1971" s="2" t="str">
        <f t="shared" ca="1" si="328"/>
        <v xml:space="preserve"> </v>
      </c>
      <c r="Q1971" t="str">
        <f t="shared" ca="1" si="329"/>
        <v>B</v>
      </c>
      <c r="R1971">
        <f t="shared" ca="1" si="325"/>
        <v>719.99999999999318</v>
      </c>
      <c r="S1971">
        <f t="shared" ca="1" si="326"/>
        <v>-10850.000000000007</v>
      </c>
    </row>
    <row r="1972" spans="1:19" x14ac:dyDescent="0.25">
      <c r="A1972" s="1">
        <v>39409</v>
      </c>
      <c r="B1972">
        <v>875.3</v>
      </c>
      <c r="C1972">
        <v>896.9</v>
      </c>
      <c r="D1972">
        <v>869.2</v>
      </c>
      <c r="E1972">
        <v>895.5</v>
      </c>
      <c r="F1972">
        <v>32312</v>
      </c>
      <c r="G1972">
        <f t="shared" si="330"/>
        <v>27.699999999999932</v>
      </c>
      <c r="H1972" s="2" t="str">
        <f ca="1">IF($C1972&gt;MAX($C1971:OFFSET($C1972,-$H$2+1,0)),"B",IF($D1972&lt;MIN($D1971:OFFSET($D1972,-$H$2+1,0)),"S",H1971))</f>
        <v>B</v>
      </c>
      <c r="I1972" s="2" t="str">
        <f ca="1">IF($C1972&gt;MAX($C1971:OFFSET($C1972,-$I$2+1,0)),"B",IF($D1972&lt;MIN($D1971:OFFSET($D1972,-$I$2+1,0)),"S",I1971))</f>
        <v>B</v>
      </c>
      <c r="J1972" s="2" t="str">
        <f t="shared" ca="1" si="322"/>
        <v>B</v>
      </c>
      <c r="K1972">
        <f t="shared" ca="1" si="323"/>
        <v>2610.0000000000023</v>
      </c>
      <c r="L1972">
        <f t="shared" ca="1" si="324"/>
        <v>-3510.0000000000105</v>
      </c>
      <c r="M1972" s="8">
        <f t="shared" si="332"/>
        <v>18.294370630998298</v>
      </c>
      <c r="N1972" s="9">
        <f t="shared" si="331"/>
        <v>3658.8741261996597</v>
      </c>
      <c r="O1972" s="7">
        <f t="shared" ca="1" si="327"/>
        <v>11939.999999999995</v>
      </c>
      <c r="P1972" s="2" t="str">
        <f t="shared" ca="1" si="328"/>
        <v xml:space="preserve"> </v>
      </c>
      <c r="Q1972" t="str">
        <f t="shared" ca="1" si="329"/>
        <v>B</v>
      </c>
      <c r="R1972">
        <f t="shared" ca="1" si="325"/>
        <v>2610.0000000000023</v>
      </c>
      <c r="S1972">
        <f t="shared" ca="1" si="326"/>
        <v>-8240.0000000000055</v>
      </c>
    </row>
    <row r="1973" spans="1:19" x14ac:dyDescent="0.25">
      <c r="A1973" s="1">
        <v>39412</v>
      </c>
      <c r="B1973">
        <v>894.3</v>
      </c>
      <c r="C1973">
        <v>908</v>
      </c>
      <c r="D1973">
        <v>890.8</v>
      </c>
      <c r="E1973">
        <v>897.3</v>
      </c>
      <c r="F1973">
        <v>34221</v>
      </c>
      <c r="G1973">
        <f t="shared" si="330"/>
        <v>17.200000000000045</v>
      </c>
      <c r="H1973" s="2" t="str">
        <f ca="1">IF($C1973&gt;MAX($C1972:OFFSET($C1973,-$H$2+1,0)),"B",IF($D1973&lt;MIN($D1972:OFFSET($D1973,-$H$2+1,0)),"S",H1972))</f>
        <v>B</v>
      </c>
      <c r="I1973" s="2" t="str">
        <f ca="1">IF($C1973&gt;MAX($C1972:OFFSET($C1973,-$I$2+1,0)),"B",IF($D1973&lt;MIN($D1972:OFFSET($D1973,-$I$2+1,0)),"S",I1972))</f>
        <v>B</v>
      </c>
      <c r="J1973" s="2" t="str">
        <f t="shared" ca="1" si="322"/>
        <v>B</v>
      </c>
      <c r="K1973">
        <f t="shared" ca="1" si="323"/>
        <v>179.99999999999545</v>
      </c>
      <c r="L1973">
        <f t="shared" ca="1" si="324"/>
        <v>-3330.000000000015</v>
      </c>
      <c r="M1973" s="8">
        <f t="shared" si="332"/>
        <v>18.239652099448385</v>
      </c>
      <c r="N1973" s="9">
        <f t="shared" si="331"/>
        <v>3647.9304198896771</v>
      </c>
      <c r="O1973" s="7">
        <f t="shared" ca="1" si="327"/>
        <v>12119.999999999989</v>
      </c>
      <c r="P1973" s="2" t="str">
        <f t="shared" ca="1" si="328"/>
        <v xml:space="preserve"> </v>
      </c>
      <c r="Q1973" t="str">
        <f t="shared" ca="1" si="329"/>
        <v>B</v>
      </c>
      <c r="R1973">
        <f t="shared" ca="1" si="325"/>
        <v>179.99999999999545</v>
      </c>
      <c r="S1973">
        <f t="shared" ca="1" si="326"/>
        <v>-8060.00000000001</v>
      </c>
    </row>
    <row r="1974" spans="1:19" x14ac:dyDescent="0.25">
      <c r="A1974" s="1">
        <v>39413</v>
      </c>
      <c r="B1974">
        <v>894.7</v>
      </c>
      <c r="C1974">
        <v>900.2</v>
      </c>
      <c r="D1974">
        <v>878.2</v>
      </c>
      <c r="E1974">
        <v>884.8</v>
      </c>
      <c r="F1974">
        <v>63250</v>
      </c>
      <c r="G1974">
        <f t="shared" si="330"/>
        <v>22</v>
      </c>
      <c r="H1974" s="2" t="str">
        <f ca="1">IF($C1974&gt;MAX($C1973:OFFSET($C1974,-$H$2+1,0)),"B",IF($D1974&lt;MIN($D1973:OFFSET($D1974,-$H$2+1,0)),"S",H1973))</f>
        <v>B</v>
      </c>
      <c r="I1974" s="2" t="str">
        <f ca="1">IF($C1974&gt;MAX($C1973:OFFSET($C1974,-$I$2+1,0)),"B",IF($D1974&lt;MIN($D1973:OFFSET($D1974,-$I$2+1,0)),"S",I1973))</f>
        <v>B</v>
      </c>
      <c r="J1974" s="2" t="str">
        <f t="shared" ca="1" si="322"/>
        <v>B</v>
      </c>
      <c r="K1974">
        <f t="shared" ca="1" si="323"/>
        <v>-1250</v>
      </c>
      <c r="L1974">
        <f t="shared" ca="1" si="324"/>
        <v>-4580.0000000000146</v>
      </c>
      <c r="M1974" s="8">
        <f t="shared" si="332"/>
        <v>18.427669494475968</v>
      </c>
      <c r="N1974" s="9">
        <f t="shared" si="331"/>
        <v>3685.5338988951935</v>
      </c>
      <c r="O1974" s="7">
        <f t="shared" ca="1" si="327"/>
        <v>10869.999999999989</v>
      </c>
      <c r="P1974" s="2" t="str">
        <f t="shared" ca="1" si="328"/>
        <v xml:space="preserve"> </v>
      </c>
      <c r="Q1974" t="str">
        <f t="shared" ca="1" si="329"/>
        <v>B</v>
      </c>
      <c r="R1974">
        <f t="shared" ca="1" si="325"/>
        <v>-1250</v>
      </c>
      <c r="S1974">
        <f t="shared" ca="1" si="326"/>
        <v>-9310.0000000000109</v>
      </c>
    </row>
    <row r="1975" spans="1:19" x14ac:dyDescent="0.25">
      <c r="A1975" s="1">
        <v>39414</v>
      </c>
      <c r="B1975">
        <v>883.6</v>
      </c>
      <c r="C1975">
        <v>886.8</v>
      </c>
      <c r="D1975">
        <v>861.7</v>
      </c>
      <c r="E1975">
        <v>870.9</v>
      </c>
      <c r="F1975">
        <v>50142</v>
      </c>
      <c r="G1975">
        <f t="shared" si="330"/>
        <v>25.099999999999909</v>
      </c>
      <c r="H1975" s="2" t="str">
        <f ca="1">IF($C1975&gt;MAX($C1974:OFFSET($C1975,-$H$2+1,0)),"B",IF($D1975&lt;MIN($D1974:OFFSET($D1975,-$H$2+1,0)),"S",H1974))</f>
        <v>B</v>
      </c>
      <c r="I1975" s="2" t="str">
        <f ca="1">IF($C1975&gt;MAX($C1974:OFFSET($C1975,-$I$2+1,0)),"B",IF($D1975&lt;MIN($D1974:OFFSET($D1975,-$I$2+1,0)),"S",I1974))</f>
        <v>B</v>
      </c>
      <c r="J1975" s="2" t="str">
        <f t="shared" ca="1" si="322"/>
        <v>B</v>
      </c>
      <c r="K1975">
        <f t="shared" ca="1" si="323"/>
        <v>-1389.9999999999977</v>
      </c>
      <c r="L1975">
        <f t="shared" ca="1" si="324"/>
        <v>-5970.0000000000127</v>
      </c>
      <c r="M1975" s="8">
        <f t="shared" si="332"/>
        <v>18.761286019752166</v>
      </c>
      <c r="N1975" s="9">
        <f t="shared" si="331"/>
        <v>3752.2572039504334</v>
      </c>
      <c r="O1975" s="7">
        <f t="shared" ca="1" si="327"/>
        <v>9479.9999999999909</v>
      </c>
      <c r="P1975" s="2" t="str">
        <f t="shared" ca="1" si="328"/>
        <v xml:space="preserve"> </v>
      </c>
      <c r="Q1975" t="str">
        <f t="shared" ca="1" si="329"/>
        <v>B</v>
      </c>
      <c r="R1975">
        <f t="shared" ca="1" si="325"/>
        <v>-1389.9999999999977</v>
      </c>
      <c r="S1975">
        <f t="shared" ca="1" si="326"/>
        <v>-10700.000000000009</v>
      </c>
    </row>
    <row r="1976" spans="1:19" x14ac:dyDescent="0.25">
      <c r="A1976" s="1">
        <v>39415</v>
      </c>
      <c r="B1976">
        <v>874.8</v>
      </c>
      <c r="C1976">
        <v>878.5</v>
      </c>
      <c r="D1976">
        <v>862.4</v>
      </c>
      <c r="E1976">
        <v>865.9</v>
      </c>
      <c r="F1976">
        <v>75611</v>
      </c>
      <c r="G1976">
        <f t="shared" si="330"/>
        <v>16.100000000000023</v>
      </c>
      <c r="H1976" s="2" t="str">
        <f ca="1">IF($C1976&gt;MAX($C1975:OFFSET($C1976,-$H$2+1,0)),"B",IF($D1976&lt;MIN($D1975:OFFSET($D1976,-$H$2+1,0)),"S",H1975))</f>
        <v>B</v>
      </c>
      <c r="I1976" s="2" t="str">
        <f ca="1">IF($C1976&gt;MAX($C1975:OFFSET($C1976,-$I$2+1,0)),"B",IF($D1976&lt;MIN($D1975:OFFSET($D1976,-$I$2+1,0)),"S",I1975))</f>
        <v>B</v>
      </c>
      <c r="J1976" s="2" t="str">
        <f t="shared" ca="1" si="322"/>
        <v>B</v>
      </c>
      <c r="K1976">
        <f t="shared" ca="1" si="323"/>
        <v>-500</v>
      </c>
      <c r="L1976">
        <f t="shared" ca="1" si="324"/>
        <v>-6470.0000000000127</v>
      </c>
      <c r="M1976" s="8">
        <f t="shared" si="332"/>
        <v>18.628221718764557</v>
      </c>
      <c r="N1976" s="9">
        <f t="shared" si="331"/>
        <v>3725.6443437529115</v>
      </c>
      <c r="O1976" s="7">
        <f t="shared" ca="1" si="327"/>
        <v>8979.9999999999909</v>
      </c>
      <c r="P1976" s="2" t="str">
        <f t="shared" ca="1" si="328"/>
        <v xml:space="preserve"> </v>
      </c>
      <c r="Q1976" t="str">
        <f t="shared" ca="1" si="329"/>
        <v>B</v>
      </c>
      <c r="R1976">
        <f t="shared" ca="1" si="325"/>
        <v>-500</v>
      </c>
      <c r="S1976">
        <f t="shared" ca="1" si="326"/>
        <v>-11200.000000000009</v>
      </c>
    </row>
    <row r="1977" spans="1:19" x14ac:dyDescent="0.25">
      <c r="A1977" s="1">
        <v>39416</v>
      </c>
      <c r="B1977">
        <v>863.2</v>
      </c>
      <c r="C1977">
        <v>869.8</v>
      </c>
      <c r="D1977">
        <v>848.6</v>
      </c>
      <c r="E1977">
        <v>852.7</v>
      </c>
      <c r="F1977">
        <v>39278</v>
      </c>
      <c r="G1977">
        <f t="shared" si="330"/>
        <v>21.199999999999932</v>
      </c>
      <c r="H1977" s="2" t="str">
        <f ca="1">IF($C1977&gt;MAX($C1976:OFFSET($C1977,-$H$2+1,0)),"B",IF($D1977&lt;MIN($D1976:OFFSET($D1977,-$H$2+1,0)),"S",H1976))</f>
        <v>B</v>
      </c>
      <c r="I1977" s="2" t="str">
        <f ca="1">IF($C1977&gt;MAX($C1976:OFFSET($C1977,-$I$2+1,0)),"B",IF($D1977&lt;MIN($D1976:OFFSET($D1977,-$I$2+1,0)),"S",I1976))</f>
        <v>B</v>
      </c>
      <c r="J1977" s="2" t="str">
        <f t="shared" ca="1" si="322"/>
        <v>B</v>
      </c>
      <c r="K1977">
        <f t="shared" ca="1" si="323"/>
        <v>-1319.9999999999932</v>
      </c>
      <c r="L1977">
        <f t="shared" ca="1" si="324"/>
        <v>-7790.0000000000055</v>
      </c>
      <c r="M1977" s="8">
        <f t="shared" si="332"/>
        <v>18.756810632826326</v>
      </c>
      <c r="N1977" s="9">
        <f t="shared" si="331"/>
        <v>3751.362126565265</v>
      </c>
      <c r="O1977" s="7">
        <f t="shared" ca="1" si="327"/>
        <v>7659.9999999999982</v>
      </c>
      <c r="P1977" s="2" t="str">
        <f t="shared" ca="1" si="328"/>
        <v xml:space="preserve"> </v>
      </c>
      <c r="Q1977" t="str">
        <f t="shared" ca="1" si="329"/>
        <v>B</v>
      </c>
      <c r="R1977">
        <f t="shared" ca="1" si="325"/>
        <v>-1319.9999999999932</v>
      </c>
      <c r="S1977">
        <f t="shared" ca="1" si="326"/>
        <v>-12520.000000000002</v>
      </c>
    </row>
    <row r="1978" spans="1:19" x14ac:dyDescent="0.25">
      <c r="A1978" s="1">
        <v>39419</v>
      </c>
      <c r="B1978">
        <v>853</v>
      </c>
      <c r="C1978">
        <v>864.5</v>
      </c>
      <c r="D1978">
        <v>846.6</v>
      </c>
      <c r="E1978">
        <v>858.3</v>
      </c>
      <c r="F1978">
        <v>52444</v>
      </c>
      <c r="G1978">
        <f t="shared" si="330"/>
        <v>17.899999999999977</v>
      </c>
      <c r="H1978" s="2" t="str">
        <f ca="1">IF($C1978&gt;MAX($C1977:OFFSET($C1978,-$H$2+1,0)),"B",IF($D1978&lt;MIN($D1977:OFFSET($D1978,-$H$2+1,0)),"S",H1977))</f>
        <v>B</v>
      </c>
      <c r="I1978" s="2" t="str">
        <f ca="1">IF($C1978&gt;MAX($C1977:OFFSET($C1978,-$I$2+1,0)),"B",IF($D1978&lt;MIN($D1977:OFFSET($D1978,-$I$2+1,0)),"S",I1977))</f>
        <v>B</v>
      </c>
      <c r="J1978" s="2" t="str">
        <f t="shared" ca="1" si="322"/>
        <v>B</v>
      </c>
      <c r="K1978">
        <f t="shared" ca="1" si="323"/>
        <v>559.99999999999091</v>
      </c>
      <c r="L1978">
        <f t="shared" ca="1" si="324"/>
        <v>-7230.0000000000146</v>
      </c>
      <c r="M1978" s="8">
        <f t="shared" si="332"/>
        <v>18.713970101185009</v>
      </c>
      <c r="N1978" s="9">
        <f t="shared" si="331"/>
        <v>3742.7940202370019</v>
      </c>
      <c r="O1978" s="7">
        <f t="shared" ca="1" si="327"/>
        <v>8219.9999999999891</v>
      </c>
      <c r="P1978" s="2" t="str">
        <f t="shared" ca="1" si="328"/>
        <v xml:space="preserve"> </v>
      </c>
      <c r="Q1978" t="str">
        <f t="shared" ca="1" si="329"/>
        <v>B</v>
      </c>
      <c r="R1978">
        <f t="shared" ca="1" si="325"/>
        <v>559.99999999999091</v>
      </c>
      <c r="S1978">
        <f t="shared" ca="1" si="326"/>
        <v>-11960.000000000011</v>
      </c>
    </row>
    <row r="1979" spans="1:19" x14ac:dyDescent="0.25">
      <c r="A1979" s="1">
        <v>39420</v>
      </c>
      <c r="B1979">
        <v>863.9</v>
      </c>
      <c r="C1979">
        <v>875.3</v>
      </c>
      <c r="D1979">
        <v>856.2</v>
      </c>
      <c r="E1979">
        <v>871.2</v>
      </c>
      <c r="F1979">
        <v>51841</v>
      </c>
      <c r="G1979">
        <f t="shared" si="330"/>
        <v>19.099999999999909</v>
      </c>
      <c r="H1979" s="2" t="str">
        <f ca="1">IF($C1979&gt;MAX($C1978:OFFSET($C1979,-$H$2+1,0)),"B",IF($D1979&lt;MIN($D1978:OFFSET($D1979,-$H$2+1,0)),"S",H1978))</f>
        <v>B</v>
      </c>
      <c r="I1979" s="2" t="str">
        <f ca="1">IF($C1979&gt;MAX($C1978:OFFSET($C1979,-$I$2+1,0)),"B",IF($D1979&lt;MIN($D1978:OFFSET($D1979,-$I$2+1,0)),"S",I1978))</f>
        <v>B</v>
      </c>
      <c r="J1979" s="2" t="str">
        <f t="shared" ca="1" si="322"/>
        <v>B</v>
      </c>
      <c r="K1979">
        <f t="shared" ca="1" si="323"/>
        <v>1290.0000000000091</v>
      </c>
      <c r="L1979">
        <f t="shared" ca="1" si="324"/>
        <v>-5940.0000000000055</v>
      </c>
      <c r="M1979" s="8">
        <f t="shared" si="332"/>
        <v>18.733271596125753</v>
      </c>
      <c r="N1979" s="9">
        <f t="shared" si="331"/>
        <v>3746.6543192251506</v>
      </c>
      <c r="O1979" s="7">
        <f t="shared" ca="1" si="327"/>
        <v>9509.9999999999982</v>
      </c>
      <c r="P1979" s="2" t="str">
        <f t="shared" ca="1" si="328"/>
        <v xml:space="preserve"> </v>
      </c>
      <c r="Q1979" t="str">
        <f t="shared" ca="1" si="329"/>
        <v>B</v>
      </c>
      <c r="R1979">
        <f t="shared" ca="1" si="325"/>
        <v>1290.0000000000091</v>
      </c>
      <c r="S1979">
        <f t="shared" ca="1" si="326"/>
        <v>-10670.000000000002</v>
      </c>
    </row>
    <row r="1980" spans="1:19" x14ac:dyDescent="0.25">
      <c r="A1980" s="1">
        <v>39421</v>
      </c>
      <c r="B1980">
        <v>872.3</v>
      </c>
      <c r="C1980">
        <v>876.6</v>
      </c>
      <c r="D1980">
        <v>860.6</v>
      </c>
      <c r="E1980">
        <v>867.3</v>
      </c>
      <c r="F1980">
        <v>98572</v>
      </c>
      <c r="G1980">
        <f t="shared" si="330"/>
        <v>16</v>
      </c>
      <c r="H1980" s="2" t="str">
        <f ca="1">IF($C1980&gt;MAX($C1979:OFFSET($C1980,-$H$2+1,0)),"B",IF($D1980&lt;MIN($D1979:OFFSET($D1980,-$H$2+1,0)),"S",H1979))</f>
        <v>B</v>
      </c>
      <c r="I1980" s="2" t="str">
        <f ca="1">IF($C1980&gt;MAX($C1979:OFFSET($C1980,-$I$2+1,0)),"B",IF($D1980&lt;MIN($D1979:OFFSET($D1980,-$I$2+1,0)),"S",I1979))</f>
        <v>B</v>
      </c>
      <c r="J1980" s="2" t="str">
        <f t="shared" ca="1" si="322"/>
        <v>B</v>
      </c>
      <c r="K1980">
        <f t="shared" ca="1" si="323"/>
        <v>-390.00000000000909</v>
      </c>
      <c r="L1980">
        <f t="shared" ca="1" si="324"/>
        <v>-6330.0000000000146</v>
      </c>
      <c r="M1980" s="8">
        <f t="shared" si="332"/>
        <v>18.596608016319465</v>
      </c>
      <c r="N1980" s="9">
        <f t="shared" si="331"/>
        <v>3719.3216032638929</v>
      </c>
      <c r="O1980" s="7">
        <f t="shared" ca="1" si="327"/>
        <v>9119.9999999999891</v>
      </c>
      <c r="P1980" s="2" t="str">
        <f t="shared" ca="1" si="328"/>
        <v xml:space="preserve"> </v>
      </c>
      <c r="Q1980" t="str">
        <f t="shared" ca="1" si="329"/>
        <v>B</v>
      </c>
      <c r="R1980">
        <f t="shared" ca="1" si="325"/>
        <v>-390.00000000000909</v>
      </c>
      <c r="S1980">
        <f t="shared" ca="1" si="326"/>
        <v>-11060.000000000011</v>
      </c>
    </row>
    <row r="1981" spans="1:19" x14ac:dyDescent="0.25">
      <c r="A1981" s="1">
        <v>39422</v>
      </c>
      <c r="B1981">
        <v>864.6</v>
      </c>
      <c r="C1981">
        <v>875.1</v>
      </c>
      <c r="D1981">
        <v>854.5</v>
      </c>
      <c r="E1981">
        <v>870.7</v>
      </c>
      <c r="F1981">
        <v>80559</v>
      </c>
      <c r="G1981">
        <f t="shared" si="330"/>
        <v>20.600000000000023</v>
      </c>
      <c r="H1981" s="2" t="str">
        <f ca="1">IF($C1981&gt;MAX($C1980:OFFSET($C1981,-$H$2+1,0)),"B",IF($D1981&lt;MIN($D1980:OFFSET($D1981,-$H$2+1,0)),"S",H1980))</f>
        <v>B</v>
      </c>
      <c r="I1981" s="2" t="str">
        <f ca="1">IF($C1981&gt;MAX($C1980:OFFSET($C1981,-$I$2+1,0)),"B",IF($D1981&lt;MIN($D1980:OFFSET($D1981,-$I$2+1,0)),"S",I1980))</f>
        <v>B</v>
      </c>
      <c r="J1981" s="2" t="str">
        <f t="shared" ref="J1981:J2044" ca="1" si="333">IF(H1981=I1981,I1981,"X")</f>
        <v>B</v>
      </c>
      <c r="K1981">
        <f t="shared" ca="1" si="323"/>
        <v>340.00000000000909</v>
      </c>
      <c r="L1981">
        <f t="shared" ca="1" si="324"/>
        <v>-5990.0000000000055</v>
      </c>
      <c r="M1981" s="8">
        <f t="shared" si="332"/>
        <v>18.696777615503493</v>
      </c>
      <c r="N1981" s="9">
        <f t="shared" si="331"/>
        <v>3739.3555231006985</v>
      </c>
      <c r="O1981" s="7">
        <f t="shared" ca="1" si="327"/>
        <v>9459.9999999999982</v>
      </c>
      <c r="P1981" s="2" t="str">
        <f t="shared" ca="1" si="328"/>
        <v xml:space="preserve"> </v>
      </c>
      <c r="Q1981" t="str">
        <f t="shared" ca="1" si="329"/>
        <v>B</v>
      </c>
      <c r="R1981">
        <f t="shared" ca="1" si="325"/>
        <v>340.00000000000909</v>
      </c>
      <c r="S1981">
        <f t="shared" ca="1" si="326"/>
        <v>-10720.000000000002</v>
      </c>
    </row>
    <row r="1982" spans="1:19" x14ac:dyDescent="0.25">
      <c r="A1982" s="1">
        <v>39423</v>
      </c>
      <c r="B1982">
        <v>870.9</v>
      </c>
      <c r="C1982">
        <v>874.7</v>
      </c>
      <c r="D1982">
        <v>860</v>
      </c>
      <c r="E1982">
        <v>863.8</v>
      </c>
      <c r="F1982">
        <v>60199</v>
      </c>
      <c r="G1982">
        <f t="shared" si="330"/>
        <v>14.700000000000045</v>
      </c>
      <c r="H1982" s="2" t="str">
        <f ca="1">IF($C1982&gt;MAX($C1981:OFFSET($C1982,-$H$2+1,0)),"B",IF($D1982&lt;MIN($D1981:OFFSET($D1982,-$H$2+1,0)),"S",H1981))</f>
        <v>B</v>
      </c>
      <c r="I1982" s="2" t="str">
        <f ca="1">IF($C1982&gt;MAX($C1981:OFFSET($C1982,-$I$2+1,0)),"B",IF($D1982&lt;MIN($D1981:OFFSET($D1982,-$I$2+1,0)),"S",I1981))</f>
        <v>B</v>
      </c>
      <c r="J1982" s="2" t="str">
        <f t="shared" ca="1" si="333"/>
        <v>B</v>
      </c>
      <c r="K1982">
        <f t="shared" ref="K1982:K2045" ca="1" si="334">IF(J1981="B",$K$2*(E1982-E1981),IF(J1981="S",$K$2*(E1981-E1982),0))</f>
        <v>-690.00000000000909</v>
      </c>
      <c r="L1982">
        <f t="shared" ref="L1982:L2045" ca="1" si="335">L1981+K1982</f>
        <v>-6680.0000000000146</v>
      </c>
      <c r="M1982" s="8">
        <f t="shared" si="332"/>
        <v>18.496938734728321</v>
      </c>
      <c r="N1982" s="9">
        <f t="shared" si="331"/>
        <v>3699.3877469456643</v>
      </c>
      <c r="O1982" s="7">
        <f t="shared" ca="1" si="327"/>
        <v>8769.9999999999891</v>
      </c>
      <c r="P1982" s="2" t="str">
        <f t="shared" ca="1" si="328"/>
        <v xml:space="preserve"> </v>
      </c>
      <c r="Q1982" t="str">
        <f t="shared" ca="1" si="329"/>
        <v>B</v>
      </c>
      <c r="R1982">
        <f t="shared" ref="R1982:R2045" ca="1" si="336">IF(Q1981&lt;&gt;"X",K1982,0)</f>
        <v>-690.00000000000909</v>
      </c>
      <c r="S1982">
        <f t="shared" ref="S1982:S2045" ca="1" si="337">S1981+R1982</f>
        <v>-11410.000000000011</v>
      </c>
    </row>
    <row r="1983" spans="1:19" x14ac:dyDescent="0.25">
      <c r="A1983" s="1">
        <v>39426</v>
      </c>
      <c r="B1983">
        <v>864.6</v>
      </c>
      <c r="C1983">
        <v>881.6</v>
      </c>
      <c r="D1983">
        <v>863.1</v>
      </c>
      <c r="E1983">
        <v>877.1</v>
      </c>
      <c r="F1983">
        <v>43421</v>
      </c>
      <c r="G1983">
        <f t="shared" si="330"/>
        <v>18.5</v>
      </c>
      <c r="H1983" s="2" t="str">
        <f ca="1">IF($C1983&gt;MAX($C1982:OFFSET($C1983,-$H$2+1,0)),"B",IF($D1983&lt;MIN($D1982:OFFSET($D1983,-$H$2+1,0)),"S",H1982))</f>
        <v>B</v>
      </c>
      <c r="I1983" s="2" t="str">
        <f ca="1">IF($C1983&gt;MAX($C1982:OFFSET($C1983,-$I$2+1,0)),"B",IF($D1983&lt;MIN($D1982:OFFSET($D1983,-$I$2+1,0)),"S",I1982))</f>
        <v>B</v>
      </c>
      <c r="J1983" s="2" t="str">
        <f t="shared" ca="1" si="333"/>
        <v>B</v>
      </c>
      <c r="K1983">
        <f t="shared" ca="1" si="334"/>
        <v>1330.0000000000068</v>
      </c>
      <c r="L1983">
        <f t="shared" ca="1" si="335"/>
        <v>-5350.0000000000073</v>
      </c>
      <c r="M1983" s="8">
        <f t="shared" si="332"/>
        <v>18.497091797991907</v>
      </c>
      <c r="N1983" s="9">
        <f t="shared" si="331"/>
        <v>3699.4183595983814</v>
      </c>
      <c r="O1983" s="7">
        <f t="shared" ref="O1983:O2046" ca="1" si="338">IF(J1983=J1982,K1983+O1982,0)</f>
        <v>10099.999999999996</v>
      </c>
      <c r="P1983" s="2" t="str">
        <f t="shared" ref="P1983:P2046" ca="1" si="339">IF(O1983&lt;-N1983,"X"," ")</f>
        <v xml:space="preserve"> </v>
      </c>
      <c r="Q1983" t="str">
        <f t="shared" ref="Q1983:Q2046" ca="1" si="340">IF(AND(Q1982&lt;&gt;"X",P1983="X"),"X",IF(AND(Q1982="X",J1983&lt;&gt;J1982),J1983,IF(J1983="X","X",Q1982)))</f>
        <v>B</v>
      </c>
      <c r="R1983">
        <f t="shared" ca="1" si="336"/>
        <v>1330.0000000000068</v>
      </c>
      <c r="S1983">
        <f t="shared" ca="1" si="337"/>
        <v>-10080.000000000004</v>
      </c>
    </row>
    <row r="1984" spans="1:19" x14ac:dyDescent="0.25">
      <c r="A1984" s="1">
        <v>39427</v>
      </c>
      <c r="B1984">
        <v>877.7</v>
      </c>
      <c r="C1984">
        <v>882.9</v>
      </c>
      <c r="D1984">
        <v>865.1</v>
      </c>
      <c r="E1984">
        <v>880.7</v>
      </c>
      <c r="F1984">
        <v>30944</v>
      </c>
      <c r="G1984">
        <f t="shared" si="330"/>
        <v>17.799999999999955</v>
      </c>
      <c r="H1984" s="2" t="str">
        <f ca="1">IF($C1984&gt;MAX($C1983:OFFSET($C1984,-$H$2+1,0)),"B",IF($D1984&lt;MIN($D1983:OFFSET($D1984,-$H$2+1,0)),"S",H1983))</f>
        <v>B</v>
      </c>
      <c r="I1984" s="2" t="str">
        <f ca="1">IF($C1984&gt;MAX($C1983:OFFSET($C1984,-$I$2+1,0)),"B",IF($D1984&lt;MIN($D1983:OFFSET($D1984,-$I$2+1,0)),"S",I1983))</f>
        <v>B</v>
      </c>
      <c r="J1984" s="2" t="str">
        <f t="shared" ca="1" si="333"/>
        <v>B</v>
      </c>
      <c r="K1984">
        <f t="shared" ca="1" si="334"/>
        <v>360.00000000000227</v>
      </c>
      <c r="L1984">
        <f t="shared" ca="1" si="335"/>
        <v>-4990.0000000000055</v>
      </c>
      <c r="M1984" s="8">
        <f t="shared" si="332"/>
        <v>18.462237208092311</v>
      </c>
      <c r="N1984" s="9">
        <f t="shared" si="331"/>
        <v>3692.4474416184621</v>
      </c>
      <c r="O1984" s="7">
        <f t="shared" ca="1" si="338"/>
        <v>10459.999999999998</v>
      </c>
      <c r="P1984" s="2" t="str">
        <f t="shared" ca="1" si="339"/>
        <v xml:space="preserve"> </v>
      </c>
      <c r="Q1984" t="str">
        <f t="shared" ca="1" si="340"/>
        <v>B</v>
      </c>
      <c r="R1984">
        <f t="shared" ca="1" si="336"/>
        <v>360.00000000000227</v>
      </c>
      <c r="S1984">
        <f t="shared" ca="1" si="337"/>
        <v>-9720.0000000000018</v>
      </c>
    </row>
    <row r="1985" spans="1:19" x14ac:dyDescent="0.25">
      <c r="A1985" s="1">
        <v>39428</v>
      </c>
      <c r="B1985">
        <v>868.1</v>
      </c>
      <c r="C1985">
        <v>886.4</v>
      </c>
      <c r="D1985">
        <v>865.8</v>
      </c>
      <c r="E1985">
        <v>882.4</v>
      </c>
      <c r="F1985">
        <v>35896</v>
      </c>
      <c r="G1985">
        <f t="shared" si="330"/>
        <v>20.600000000000023</v>
      </c>
      <c r="H1985" s="2" t="str">
        <f ca="1">IF($C1985&gt;MAX($C1984:OFFSET($C1985,-$H$2+1,0)),"B",IF($D1985&lt;MIN($D1984:OFFSET($D1985,-$H$2+1,0)),"S",H1984))</f>
        <v>B</v>
      </c>
      <c r="I1985" s="2" t="str">
        <f ca="1">IF($C1985&gt;MAX($C1984:OFFSET($C1985,-$I$2+1,0)),"B",IF($D1985&lt;MIN($D1984:OFFSET($D1985,-$I$2+1,0)),"S",I1984))</f>
        <v>B</v>
      </c>
      <c r="J1985" s="2" t="str">
        <f t="shared" ca="1" si="333"/>
        <v>B</v>
      </c>
      <c r="K1985">
        <f t="shared" ca="1" si="334"/>
        <v>169.99999999999318</v>
      </c>
      <c r="L1985">
        <f t="shared" ca="1" si="335"/>
        <v>-4820.0000000000127</v>
      </c>
      <c r="M1985" s="8">
        <f t="shared" si="332"/>
        <v>18.569125347687695</v>
      </c>
      <c r="N1985" s="9">
        <f t="shared" si="331"/>
        <v>3713.8250695375391</v>
      </c>
      <c r="O1985" s="7">
        <f t="shared" ca="1" si="338"/>
        <v>10629.999999999991</v>
      </c>
      <c r="P1985" s="2" t="str">
        <f t="shared" ca="1" si="339"/>
        <v xml:space="preserve"> </v>
      </c>
      <c r="Q1985" t="str">
        <f t="shared" ca="1" si="340"/>
        <v>B</v>
      </c>
      <c r="R1985">
        <f t="shared" ca="1" si="336"/>
        <v>169.99999999999318</v>
      </c>
      <c r="S1985">
        <f t="shared" ca="1" si="337"/>
        <v>-9550.0000000000091</v>
      </c>
    </row>
    <row r="1986" spans="1:19" x14ac:dyDescent="0.25">
      <c r="A1986" s="1">
        <v>39429</v>
      </c>
      <c r="B1986">
        <v>881.9</v>
      </c>
      <c r="C1986">
        <v>882.6</v>
      </c>
      <c r="D1986">
        <v>860.4</v>
      </c>
      <c r="E1986">
        <v>867.6</v>
      </c>
      <c r="F1986">
        <v>36311</v>
      </c>
      <c r="G1986">
        <f t="shared" si="330"/>
        <v>22.200000000000045</v>
      </c>
      <c r="H1986" s="2" t="str">
        <f ca="1">IF($C1986&gt;MAX($C1985:OFFSET($C1986,-$H$2+1,0)),"B",IF($D1986&lt;MIN($D1985:OFFSET($D1986,-$H$2+1,0)),"S",H1985))</f>
        <v>B</v>
      </c>
      <c r="I1986" s="2" t="str">
        <f ca="1">IF($C1986&gt;MAX($C1985:OFFSET($C1986,-$I$2+1,0)),"B",IF($D1986&lt;MIN($D1985:OFFSET($D1986,-$I$2+1,0)),"S",I1985))</f>
        <v>B</v>
      </c>
      <c r="J1986" s="2" t="str">
        <f t="shared" ca="1" si="333"/>
        <v>B</v>
      </c>
      <c r="K1986">
        <f t="shared" ca="1" si="334"/>
        <v>-1479.9999999999955</v>
      </c>
      <c r="L1986">
        <f t="shared" ca="1" si="335"/>
        <v>-6300.0000000000082</v>
      </c>
      <c r="M1986" s="8">
        <f t="shared" si="332"/>
        <v>18.750669080303314</v>
      </c>
      <c r="N1986" s="9">
        <f t="shared" si="331"/>
        <v>3750.1338160606629</v>
      </c>
      <c r="O1986" s="7">
        <f t="shared" ca="1" si="338"/>
        <v>9149.9999999999964</v>
      </c>
      <c r="P1986" s="2" t="str">
        <f t="shared" ca="1" si="339"/>
        <v xml:space="preserve"> </v>
      </c>
      <c r="Q1986" t="str">
        <f t="shared" ca="1" si="340"/>
        <v>B</v>
      </c>
      <c r="R1986">
        <f t="shared" ca="1" si="336"/>
        <v>-1479.9999999999955</v>
      </c>
      <c r="S1986">
        <f t="shared" ca="1" si="337"/>
        <v>-11030.000000000004</v>
      </c>
    </row>
    <row r="1987" spans="1:19" x14ac:dyDescent="0.25">
      <c r="A1987" s="1">
        <v>39430</v>
      </c>
      <c r="B1987">
        <v>865.3</v>
      </c>
      <c r="C1987">
        <v>872.1</v>
      </c>
      <c r="D1987">
        <v>855.9</v>
      </c>
      <c r="E1987">
        <v>861.6</v>
      </c>
      <c r="F1987">
        <v>30661</v>
      </c>
      <c r="G1987">
        <f t="shared" si="330"/>
        <v>16.200000000000045</v>
      </c>
      <c r="H1987" s="2" t="str">
        <f ca="1">IF($C1987&gt;MAX($C1986:OFFSET($C1987,-$H$2+1,0)),"B",IF($D1987&lt;MIN($D1986:OFFSET($D1987,-$H$2+1,0)),"S",H1986))</f>
        <v>B</v>
      </c>
      <c r="I1987" s="2" t="str">
        <f ca="1">IF($C1987&gt;MAX($C1986:OFFSET($C1987,-$I$2+1,0)),"B",IF($D1987&lt;MIN($D1986:OFFSET($D1987,-$I$2+1,0)),"S",I1986))</f>
        <v>B</v>
      </c>
      <c r="J1987" s="2" t="str">
        <f t="shared" ca="1" si="333"/>
        <v>B</v>
      </c>
      <c r="K1987">
        <f t="shared" ca="1" si="334"/>
        <v>-600</v>
      </c>
      <c r="L1987">
        <f t="shared" ca="1" si="335"/>
        <v>-6900.0000000000082</v>
      </c>
      <c r="M1987" s="8">
        <f t="shared" si="332"/>
        <v>18.623135626288153</v>
      </c>
      <c r="N1987" s="9">
        <f t="shared" si="331"/>
        <v>3724.6271252576307</v>
      </c>
      <c r="O1987" s="7">
        <f t="shared" ca="1" si="338"/>
        <v>8549.9999999999964</v>
      </c>
      <c r="P1987" s="2" t="str">
        <f t="shared" ca="1" si="339"/>
        <v xml:space="preserve"> </v>
      </c>
      <c r="Q1987" t="str">
        <f t="shared" ca="1" si="340"/>
        <v>B</v>
      </c>
      <c r="R1987">
        <f t="shared" ca="1" si="336"/>
        <v>-600</v>
      </c>
      <c r="S1987">
        <f t="shared" ca="1" si="337"/>
        <v>-11630.000000000004</v>
      </c>
    </row>
    <row r="1988" spans="1:19" x14ac:dyDescent="0.25">
      <c r="A1988" s="1">
        <v>39433</v>
      </c>
      <c r="B1988">
        <v>862.4</v>
      </c>
      <c r="C1988">
        <v>867.2</v>
      </c>
      <c r="D1988">
        <v>853.2</v>
      </c>
      <c r="E1988">
        <v>862.9</v>
      </c>
      <c r="F1988">
        <v>19300</v>
      </c>
      <c r="G1988">
        <f t="shared" ref="G1988:G2051" si="341">MAX(C1988-D1988,C1988-E1987,E1987-D1988)</f>
        <v>14</v>
      </c>
      <c r="H1988" s="2" t="str">
        <f ca="1">IF($C1988&gt;MAX($C1987:OFFSET($C1988,-$H$2+1,0)),"B",IF($D1988&lt;MIN($D1987:OFFSET($D1988,-$H$2+1,0)),"S",H1987))</f>
        <v>B</v>
      </c>
      <c r="I1988" s="2" t="str">
        <f ca="1">IF($C1988&gt;MAX($C1987:OFFSET($C1988,-$I$2+1,0)),"B",IF($D1988&lt;MIN($D1987:OFFSET($D1988,-$I$2+1,0)),"S",I1987))</f>
        <v>B</v>
      </c>
      <c r="J1988" s="2" t="str">
        <f t="shared" ca="1" si="333"/>
        <v>B</v>
      </c>
      <c r="K1988">
        <f t="shared" ca="1" si="334"/>
        <v>129.99999999999545</v>
      </c>
      <c r="L1988">
        <f t="shared" ca="1" si="335"/>
        <v>-6770.0000000000127</v>
      </c>
      <c r="M1988" s="8">
        <f t="shared" si="332"/>
        <v>18.391978844973746</v>
      </c>
      <c r="N1988" s="9">
        <f t="shared" si="331"/>
        <v>3678.3957689947492</v>
      </c>
      <c r="O1988" s="7">
        <f t="shared" ca="1" si="338"/>
        <v>8679.9999999999927</v>
      </c>
      <c r="P1988" s="2" t="str">
        <f t="shared" ca="1" si="339"/>
        <v xml:space="preserve"> </v>
      </c>
      <c r="Q1988" t="str">
        <f t="shared" ca="1" si="340"/>
        <v>B</v>
      </c>
      <c r="R1988">
        <f t="shared" ca="1" si="336"/>
        <v>129.99999999999545</v>
      </c>
      <c r="S1988">
        <f t="shared" ca="1" si="337"/>
        <v>-11500.000000000007</v>
      </c>
    </row>
    <row r="1989" spans="1:19" x14ac:dyDescent="0.25">
      <c r="A1989" s="1">
        <v>39434</v>
      </c>
      <c r="B1989">
        <v>862.5</v>
      </c>
      <c r="C1989">
        <v>875</v>
      </c>
      <c r="D1989">
        <v>858.3</v>
      </c>
      <c r="E1989">
        <v>871</v>
      </c>
      <c r="F1989">
        <v>32142</v>
      </c>
      <c r="G1989">
        <f t="shared" si="341"/>
        <v>16.700000000000045</v>
      </c>
      <c r="H1989" s="2" t="str">
        <f ca="1">IF($C1989&gt;MAX($C1988:OFFSET($C1989,-$H$2+1,0)),"B",IF($D1989&lt;MIN($D1988:OFFSET($D1989,-$H$2+1,0)),"S",H1988))</f>
        <v>B</v>
      </c>
      <c r="I1989" s="2" t="str">
        <f ca="1">IF($C1989&gt;MAX($C1988:OFFSET($C1989,-$I$2+1,0)),"B",IF($D1989&lt;MIN($D1988:OFFSET($D1989,-$I$2+1,0)),"S",I1988))</f>
        <v>B</v>
      </c>
      <c r="J1989" s="2" t="str">
        <f t="shared" ca="1" si="333"/>
        <v>B</v>
      </c>
      <c r="K1989">
        <f t="shared" ca="1" si="334"/>
        <v>810.00000000000227</v>
      </c>
      <c r="L1989">
        <f t="shared" ca="1" si="335"/>
        <v>-5960.0000000000109</v>
      </c>
      <c r="M1989" s="8">
        <f t="shared" si="332"/>
        <v>18.30737990272506</v>
      </c>
      <c r="N1989" s="9">
        <f t="shared" si="331"/>
        <v>3661.4759805450121</v>
      </c>
      <c r="O1989" s="7">
        <f t="shared" ca="1" si="338"/>
        <v>9489.9999999999945</v>
      </c>
      <c r="P1989" s="2" t="str">
        <f t="shared" ca="1" si="339"/>
        <v xml:space="preserve"> </v>
      </c>
      <c r="Q1989" t="str">
        <f t="shared" ca="1" si="340"/>
        <v>B</v>
      </c>
      <c r="R1989">
        <f t="shared" ca="1" si="336"/>
        <v>810.00000000000227</v>
      </c>
      <c r="S1989">
        <f t="shared" ca="1" si="337"/>
        <v>-10690.000000000005</v>
      </c>
    </row>
    <row r="1990" spans="1:19" x14ac:dyDescent="0.25">
      <c r="A1990" s="1">
        <v>39435</v>
      </c>
      <c r="B1990">
        <v>871.2</v>
      </c>
      <c r="C1990">
        <v>873</v>
      </c>
      <c r="D1990">
        <v>865.8</v>
      </c>
      <c r="E1990">
        <v>869</v>
      </c>
      <c r="F1990">
        <v>31716</v>
      </c>
      <c r="G1990">
        <f t="shared" si="341"/>
        <v>7.2000000000000455</v>
      </c>
      <c r="H1990" s="2" t="str">
        <f ca="1">IF($C1990&gt;MAX($C1989:OFFSET($C1990,-$H$2+1,0)),"B",IF($D1990&lt;MIN($D1989:OFFSET($D1990,-$H$2+1,0)),"S",H1989))</f>
        <v>B</v>
      </c>
      <c r="I1990" s="2" t="str">
        <f ca="1">IF($C1990&gt;MAX($C1989:OFFSET($C1990,-$I$2+1,0)),"B",IF($D1990&lt;MIN($D1989:OFFSET($D1990,-$I$2+1,0)),"S",I1989))</f>
        <v>B</v>
      </c>
      <c r="J1990" s="2" t="str">
        <f t="shared" ca="1" si="333"/>
        <v>B</v>
      </c>
      <c r="K1990">
        <f t="shared" ca="1" si="334"/>
        <v>-200</v>
      </c>
      <c r="L1990">
        <f t="shared" ca="1" si="335"/>
        <v>-6160.0000000000109</v>
      </c>
      <c r="M1990" s="8">
        <f t="shared" si="332"/>
        <v>17.752010907588808</v>
      </c>
      <c r="N1990" s="9">
        <f t="shared" si="331"/>
        <v>3550.4021815177616</v>
      </c>
      <c r="O1990" s="7">
        <f t="shared" ca="1" si="338"/>
        <v>9289.9999999999945</v>
      </c>
      <c r="P1990" s="2" t="str">
        <f t="shared" ca="1" si="339"/>
        <v xml:space="preserve"> </v>
      </c>
      <c r="Q1990" t="str">
        <f t="shared" ca="1" si="340"/>
        <v>B</v>
      </c>
      <c r="R1990">
        <f t="shared" ca="1" si="336"/>
        <v>-200</v>
      </c>
      <c r="S1990">
        <f t="shared" ca="1" si="337"/>
        <v>-10890.000000000005</v>
      </c>
    </row>
    <row r="1991" spans="1:19" x14ac:dyDescent="0.25">
      <c r="A1991" s="1">
        <v>39436</v>
      </c>
      <c r="B1991">
        <v>870.9</v>
      </c>
      <c r="C1991">
        <v>871.2</v>
      </c>
      <c r="D1991">
        <v>860.8</v>
      </c>
      <c r="E1991">
        <v>866.8</v>
      </c>
      <c r="F1991">
        <v>52365</v>
      </c>
      <c r="G1991">
        <f t="shared" si="341"/>
        <v>10.400000000000091</v>
      </c>
      <c r="H1991" s="2" t="str">
        <f ca="1">IF($C1991&gt;MAX($C1990:OFFSET($C1991,-$H$2+1,0)),"B",IF($D1991&lt;MIN($D1990:OFFSET($D1991,-$H$2+1,0)),"S",H1990))</f>
        <v>B</v>
      </c>
      <c r="I1991" s="2" t="str">
        <f ca="1">IF($C1991&gt;MAX($C1990:OFFSET($C1991,-$I$2+1,0)),"B",IF($D1991&lt;MIN($D1990:OFFSET($D1991,-$I$2+1,0)),"S",I1990))</f>
        <v>B</v>
      </c>
      <c r="J1991" s="2" t="str">
        <f t="shared" ca="1" si="333"/>
        <v>B</v>
      </c>
      <c r="K1991">
        <f t="shared" ca="1" si="334"/>
        <v>-220.00000000000455</v>
      </c>
      <c r="L1991">
        <f t="shared" ca="1" si="335"/>
        <v>-6380.0000000000155</v>
      </c>
      <c r="M1991" s="8">
        <f t="shared" si="332"/>
        <v>17.384410362209373</v>
      </c>
      <c r="N1991" s="9">
        <f t="shared" si="331"/>
        <v>3476.8820724418747</v>
      </c>
      <c r="O1991" s="7">
        <f t="shared" ca="1" si="338"/>
        <v>9069.9999999999891</v>
      </c>
      <c r="P1991" s="2" t="str">
        <f t="shared" ca="1" si="339"/>
        <v xml:space="preserve"> </v>
      </c>
      <c r="Q1991" t="str">
        <f t="shared" ca="1" si="340"/>
        <v>B</v>
      </c>
      <c r="R1991">
        <f t="shared" ca="1" si="336"/>
        <v>-220.00000000000455</v>
      </c>
      <c r="S1991">
        <f t="shared" ca="1" si="337"/>
        <v>-11110.000000000011</v>
      </c>
    </row>
    <row r="1992" spans="1:19" x14ac:dyDescent="0.25">
      <c r="A1992" s="1">
        <v>39437</v>
      </c>
      <c r="B1992">
        <v>863.6</v>
      </c>
      <c r="C1992">
        <v>880.3</v>
      </c>
      <c r="D1992">
        <v>863.1</v>
      </c>
      <c r="E1992">
        <v>879</v>
      </c>
      <c r="F1992">
        <v>44708</v>
      </c>
      <c r="G1992">
        <f t="shared" si="341"/>
        <v>17.199999999999932</v>
      </c>
      <c r="H1992" s="2" t="str">
        <f ca="1">IF($C1992&gt;MAX($C1991:OFFSET($C1992,-$H$2+1,0)),"B",IF($D1992&lt;MIN($D1991:OFFSET($D1992,-$H$2+1,0)),"S",H1991))</f>
        <v>B</v>
      </c>
      <c r="I1992" s="2" t="str">
        <f ca="1">IF($C1992&gt;MAX($C1991:OFFSET($C1992,-$I$2+1,0)),"B",IF($D1992&lt;MIN($D1991:OFFSET($D1992,-$I$2+1,0)),"S",I1991))</f>
        <v>B</v>
      </c>
      <c r="J1992" s="2" t="str">
        <f t="shared" ca="1" si="333"/>
        <v>B</v>
      </c>
      <c r="K1992">
        <f t="shared" ca="1" si="334"/>
        <v>1220.0000000000045</v>
      </c>
      <c r="L1992">
        <f t="shared" ca="1" si="335"/>
        <v>-5160.0000000000109</v>
      </c>
      <c r="M1992" s="8">
        <f t="shared" si="332"/>
        <v>17.375189844098902</v>
      </c>
      <c r="N1992" s="9">
        <f t="shared" si="331"/>
        <v>3475.0379688197804</v>
      </c>
      <c r="O1992" s="7">
        <f t="shared" ca="1" si="338"/>
        <v>10289.999999999993</v>
      </c>
      <c r="P1992" s="2" t="str">
        <f t="shared" ca="1" si="339"/>
        <v xml:space="preserve"> </v>
      </c>
      <c r="Q1992" t="str">
        <f t="shared" ca="1" si="340"/>
        <v>B</v>
      </c>
      <c r="R1992">
        <f t="shared" ca="1" si="336"/>
        <v>1220.0000000000045</v>
      </c>
      <c r="S1992">
        <f t="shared" ca="1" si="337"/>
        <v>-9890.0000000000073</v>
      </c>
    </row>
    <row r="1993" spans="1:19" x14ac:dyDescent="0.25">
      <c r="A1993" s="1">
        <v>39440</v>
      </c>
      <c r="B1993">
        <v>879.1</v>
      </c>
      <c r="C1993">
        <v>883.3</v>
      </c>
      <c r="D1993">
        <v>875.8</v>
      </c>
      <c r="E1993">
        <v>880.1</v>
      </c>
      <c r="F1993">
        <v>16293</v>
      </c>
      <c r="G1993">
        <f t="shared" si="341"/>
        <v>7.5</v>
      </c>
      <c r="H1993" s="2" t="str">
        <f ca="1">IF($C1993&gt;MAX($C1992:OFFSET($C1993,-$H$2+1,0)),"B",IF($D1993&lt;MIN($D1992:OFFSET($D1993,-$H$2+1,0)),"S",H1992))</f>
        <v>B</v>
      </c>
      <c r="I1993" s="2" t="str">
        <f ca="1">IF($C1993&gt;MAX($C1992:OFFSET($C1993,-$I$2+1,0)),"B",IF($D1993&lt;MIN($D1992:OFFSET($D1993,-$I$2+1,0)),"S",I1992))</f>
        <v>B</v>
      </c>
      <c r="J1993" s="2" t="str">
        <f t="shared" ca="1" si="333"/>
        <v>B</v>
      </c>
      <c r="K1993">
        <f t="shared" ca="1" si="334"/>
        <v>110.00000000000227</v>
      </c>
      <c r="L1993">
        <f t="shared" ca="1" si="335"/>
        <v>-5050.0000000000091</v>
      </c>
      <c r="M1993" s="8">
        <f t="shared" si="332"/>
        <v>16.881430351893957</v>
      </c>
      <c r="N1993" s="9">
        <f t="shared" si="331"/>
        <v>3376.2860703787915</v>
      </c>
      <c r="O1993" s="7">
        <f t="shared" ca="1" si="338"/>
        <v>10399.999999999995</v>
      </c>
      <c r="P1993" s="2" t="str">
        <f t="shared" ca="1" si="339"/>
        <v xml:space="preserve"> </v>
      </c>
      <c r="Q1993" t="str">
        <f t="shared" ca="1" si="340"/>
        <v>B</v>
      </c>
      <c r="R1993">
        <f t="shared" ca="1" si="336"/>
        <v>110.00000000000227</v>
      </c>
      <c r="S1993">
        <f t="shared" ca="1" si="337"/>
        <v>-9780.0000000000055</v>
      </c>
    </row>
    <row r="1994" spans="1:19" x14ac:dyDescent="0.25">
      <c r="A1994" s="1">
        <v>39442</v>
      </c>
      <c r="B1994">
        <v>879.9</v>
      </c>
      <c r="C1994">
        <v>893.8</v>
      </c>
      <c r="D1994">
        <v>875.2</v>
      </c>
      <c r="E1994">
        <v>893.1</v>
      </c>
      <c r="F1994">
        <v>56628</v>
      </c>
      <c r="G1994">
        <f t="shared" si="341"/>
        <v>18.599999999999909</v>
      </c>
      <c r="H1994" s="2" t="str">
        <f ca="1">IF($C1994&gt;MAX($C1993:OFFSET($C1994,-$H$2+1,0)),"B",IF($D1994&lt;MIN($D1993:OFFSET($D1994,-$H$2+1,0)),"S",H1993))</f>
        <v>B</v>
      </c>
      <c r="I1994" s="2" t="str">
        <f ca="1">IF($C1994&gt;MAX($C1993:OFFSET($C1994,-$I$2+1,0)),"B",IF($D1994&lt;MIN($D1993:OFFSET($D1994,-$I$2+1,0)),"S",I1993))</f>
        <v>B</v>
      </c>
      <c r="J1994" s="2" t="str">
        <f t="shared" ca="1" si="333"/>
        <v>B</v>
      </c>
      <c r="K1994">
        <f t="shared" ca="1" si="334"/>
        <v>1300</v>
      </c>
      <c r="L1994">
        <f t="shared" ca="1" si="335"/>
        <v>-3750.0000000000091</v>
      </c>
      <c r="M1994" s="8">
        <f t="shared" si="332"/>
        <v>16.967358834299255</v>
      </c>
      <c r="N1994" s="9">
        <f t="shared" si="331"/>
        <v>3393.471766859851</v>
      </c>
      <c r="O1994" s="7">
        <f t="shared" ca="1" si="338"/>
        <v>11699.999999999995</v>
      </c>
      <c r="P1994" s="2" t="str">
        <f t="shared" ca="1" si="339"/>
        <v xml:space="preserve"> </v>
      </c>
      <c r="Q1994" t="str">
        <f t="shared" ca="1" si="340"/>
        <v>B</v>
      </c>
      <c r="R1994">
        <f t="shared" ca="1" si="336"/>
        <v>1300</v>
      </c>
      <c r="S1994">
        <f t="shared" ca="1" si="337"/>
        <v>-8480.0000000000055</v>
      </c>
    </row>
    <row r="1995" spans="1:19" x14ac:dyDescent="0.25">
      <c r="A1995" s="1">
        <v>39443</v>
      </c>
      <c r="B1995">
        <v>891.7</v>
      </c>
      <c r="C1995">
        <v>899.1</v>
      </c>
      <c r="D1995">
        <v>888.8</v>
      </c>
      <c r="E1995">
        <v>895.4</v>
      </c>
      <c r="F1995">
        <v>31959</v>
      </c>
      <c r="G1995">
        <f t="shared" si="341"/>
        <v>10.300000000000068</v>
      </c>
      <c r="H1995" s="2" t="str">
        <f ca="1">IF($C1995&gt;MAX($C1994:OFFSET($C1995,-$H$2+1,0)),"B",IF($D1995&lt;MIN($D1994:OFFSET($D1995,-$H$2+1,0)),"S",H1994))</f>
        <v>B</v>
      </c>
      <c r="I1995" s="2" t="str">
        <f ca="1">IF($C1995&gt;MAX($C1994:OFFSET($C1995,-$I$2+1,0)),"B",IF($D1995&lt;MIN($D1994:OFFSET($D1995,-$I$2+1,0)),"S",I1994))</f>
        <v>B</v>
      </c>
      <c r="J1995" s="2" t="str">
        <f t="shared" ca="1" si="333"/>
        <v>B</v>
      </c>
      <c r="K1995">
        <f t="shared" ca="1" si="334"/>
        <v>229.99999999999545</v>
      </c>
      <c r="L1995">
        <f t="shared" ca="1" si="335"/>
        <v>-3520.0000000000136</v>
      </c>
      <c r="M1995" s="8">
        <f t="shared" si="332"/>
        <v>16.633990892584297</v>
      </c>
      <c r="N1995" s="9">
        <f t="shared" si="331"/>
        <v>3326.7981785168595</v>
      </c>
      <c r="O1995" s="7">
        <f t="shared" ca="1" si="338"/>
        <v>11929.999999999989</v>
      </c>
      <c r="P1995" s="2" t="str">
        <f t="shared" ca="1" si="339"/>
        <v xml:space="preserve"> </v>
      </c>
      <c r="Q1995" t="str">
        <f t="shared" ca="1" si="340"/>
        <v>B</v>
      </c>
      <c r="R1995">
        <f t="shared" ca="1" si="336"/>
        <v>229.99999999999545</v>
      </c>
      <c r="S1995">
        <f t="shared" ca="1" si="337"/>
        <v>-8250.0000000000109</v>
      </c>
    </row>
    <row r="1996" spans="1:19" x14ac:dyDescent="0.25">
      <c r="A1996" s="1">
        <v>39444</v>
      </c>
      <c r="B1996">
        <v>893.2</v>
      </c>
      <c r="C1996">
        <v>908.2</v>
      </c>
      <c r="D1996">
        <v>891.9</v>
      </c>
      <c r="E1996">
        <v>906.3</v>
      </c>
      <c r="F1996">
        <v>25864</v>
      </c>
      <c r="G1996">
        <f t="shared" si="341"/>
        <v>16.300000000000068</v>
      </c>
      <c r="H1996" s="2" t="str">
        <f ca="1">IF($C1996&gt;MAX($C1995:OFFSET($C1996,-$H$2+1,0)),"B",IF($D1996&lt;MIN($D1995:OFFSET($D1996,-$H$2+1,0)),"S",H1995))</f>
        <v>B</v>
      </c>
      <c r="I1996" s="2" t="str">
        <f ca="1">IF($C1996&gt;MAX($C1995:OFFSET($C1996,-$I$2+1,0)),"B",IF($D1996&lt;MIN($D1995:OFFSET($D1996,-$I$2+1,0)),"S",I1995))</f>
        <v>B</v>
      </c>
      <c r="J1996" s="2" t="str">
        <f t="shared" ca="1" si="333"/>
        <v>B</v>
      </c>
      <c r="K1996">
        <f t="shared" ca="1" si="334"/>
        <v>1089.9999999999977</v>
      </c>
      <c r="L1996">
        <f t="shared" ca="1" si="335"/>
        <v>-2430.0000000000159</v>
      </c>
      <c r="M1996" s="8">
        <f t="shared" si="332"/>
        <v>16.617291347955085</v>
      </c>
      <c r="N1996" s="9">
        <f t="shared" si="331"/>
        <v>3323.4582695910171</v>
      </c>
      <c r="O1996" s="7">
        <f t="shared" ca="1" si="338"/>
        <v>13019.999999999987</v>
      </c>
      <c r="P1996" s="2" t="str">
        <f t="shared" ca="1" si="339"/>
        <v xml:space="preserve"> </v>
      </c>
      <c r="Q1996" t="str">
        <f t="shared" ca="1" si="340"/>
        <v>B</v>
      </c>
      <c r="R1996">
        <f t="shared" ca="1" si="336"/>
        <v>1089.9999999999977</v>
      </c>
      <c r="S1996">
        <f t="shared" ca="1" si="337"/>
        <v>-7160.0000000000127</v>
      </c>
    </row>
    <row r="1997" spans="1:19" x14ac:dyDescent="0.25">
      <c r="A1997" s="1">
        <v>39447</v>
      </c>
      <c r="B1997">
        <v>906.8</v>
      </c>
      <c r="C1997">
        <v>911</v>
      </c>
      <c r="D1997">
        <v>896.6</v>
      </c>
      <c r="E1997">
        <v>901.6</v>
      </c>
      <c r="F1997">
        <v>26658</v>
      </c>
      <c r="G1997">
        <f t="shared" si="341"/>
        <v>14.399999999999977</v>
      </c>
      <c r="H1997" s="2" t="str">
        <f ca="1">IF($C1997&gt;MAX($C1996:OFFSET($C1997,-$H$2+1,0)),"B",IF($D1997&lt;MIN($D1996:OFFSET($D1997,-$H$2+1,0)),"S",H1996))</f>
        <v>B</v>
      </c>
      <c r="I1997" s="2" t="str">
        <f ca="1">IF($C1997&gt;MAX($C1996:OFFSET($C1997,-$I$2+1,0)),"B",IF($D1997&lt;MIN($D1996:OFFSET($D1997,-$I$2+1,0)),"S",I1996))</f>
        <v>B</v>
      </c>
      <c r="J1997" s="2" t="str">
        <f t="shared" ca="1" si="333"/>
        <v>B</v>
      </c>
      <c r="K1997">
        <f t="shared" ca="1" si="334"/>
        <v>-469.99999999999318</v>
      </c>
      <c r="L1997">
        <f t="shared" ca="1" si="335"/>
        <v>-2900.0000000000091</v>
      </c>
      <c r="M1997" s="8">
        <f t="shared" si="332"/>
        <v>16.50642678055733</v>
      </c>
      <c r="N1997" s="9">
        <f t="shared" si="331"/>
        <v>3301.2853561114662</v>
      </c>
      <c r="O1997" s="7">
        <f t="shared" ca="1" si="338"/>
        <v>12549.999999999995</v>
      </c>
      <c r="P1997" s="2" t="str">
        <f t="shared" ca="1" si="339"/>
        <v xml:space="preserve"> </v>
      </c>
      <c r="Q1997" t="str">
        <f t="shared" ca="1" si="340"/>
        <v>B</v>
      </c>
      <c r="R1997">
        <f t="shared" ca="1" si="336"/>
        <v>-469.99999999999318</v>
      </c>
      <c r="S1997">
        <f t="shared" ca="1" si="337"/>
        <v>-7630.0000000000055</v>
      </c>
    </row>
    <row r="1998" spans="1:19" x14ac:dyDescent="0.25">
      <c r="A1998" s="1">
        <v>39449</v>
      </c>
      <c r="B1998">
        <v>901.1</v>
      </c>
      <c r="C1998">
        <v>928.5</v>
      </c>
      <c r="D1998">
        <v>901.1</v>
      </c>
      <c r="E1998">
        <v>923.6</v>
      </c>
      <c r="F1998">
        <v>38219</v>
      </c>
      <c r="G1998">
        <f t="shared" si="341"/>
        <v>27.399999999999977</v>
      </c>
      <c r="H1998" s="2" t="str">
        <f ca="1">IF($C1998&gt;MAX($C1997:OFFSET($C1998,-$H$2+1,0)),"B",IF($D1998&lt;MIN($D1997:OFFSET($D1998,-$H$2+1,0)),"S",H1997))</f>
        <v>B</v>
      </c>
      <c r="I1998" s="2" t="str">
        <f ca="1">IF($C1998&gt;MAX($C1997:OFFSET($C1998,-$I$2+1,0)),"B",IF($D1998&lt;MIN($D1997:OFFSET($D1998,-$I$2+1,0)),"S",I1997))</f>
        <v>B</v>
      </c>
      <c r="J1998" s="2" t="str">
        <f t="shared" ca="1" si="333"/>
        <v>B</v>
      </c>
      <c r="K1998">
        <f t="shared" ca="1" si="334"/>
        <v>2200</v>
      </c>
      <c r="L1998">
        <f t="shared" ca="1" si="335"/>
        <v>-700.00000000000909</v>
      </c>
      <c r="M1998" s="8">
        <f t="shared" si="332"/>
        <v>17.051105441529465</v>
      </c>
      <c r="N1998" s="9">
        <f t="shared" si="331"/>
        <v>3410.2210883058929</v>
      </c>
      <c r="O1998" s="7">
        <f t="shared" ca="1" si="338"/>
        <v>14749.999999999995</v>
      </c>
      <c r="P1998" s="2" t="str">
        <f t="shared" ca="1" si="339"/>
        <v xml:space="preserve"> </v>
      </c>
      <c r="Q1998" t="str">
        <f t="shared" ca="1" si="340"/>
        <v>B</v>
      </c>
      <c r="R1998">
        <f t="shared" ca="1" si="336"/>
        <v>2200</v>
      </c>
      <c r="S1998">
        <f t="shared" ca="1" si="337"/>
        <v>-5430.0000000000055</v>
      </c>
    </row>
    <row r="1999" spans="1:19" x14ac:dyDescent="0.25">
      <c r="A1999" s="1">
        <v>39450</v>
      </c>
      <c r="B1999">
        <v>925.1</v>
      </c>
      <c r="C1999">
        <v>936.5</v>
      </c>
      <c r="D1999">
        <v>920.1</v>
      </c>
      <c r="E1999">
        <v>932.7</v>
      </c>
      <c r="F1999">
        <v>26592</v>
      </c>
      <c r="G1999">
        <f t="shared" si="341"/>
        <v>16.399999999999977</v>
      </c>
      <c r="H1999" s="2" t="str">
        <f ca="1">IF($C1999&gt;MAX($C1998:OFFSET($C1999,-$H$2+1,0)),"B",IF($D1999&lt;MIN($D1998:OFFSET($D1999,-$H$2+1,0)),"S",H1998))</f>
        <v>B</v>
      </c>
      <c r="I1999" s="2" t="str">
        <f ca="1">IF($C1999&gt;MAX($C1998:OFFSET($C1999,-$I$2+1,0)),"B",IF($D1999&lt;MIN($D1998:OFFSET($D1999,-$I$2+1,0)),"S",I1998))</f>
        <v>B</v>
      </c>
      <c r="J1999" s="2" t="str">
        <f t="shared" ca="1" si="333"/>
        <v>B</v>
      </c>
      <c r="K1999">
        <f t="shared" ca="1" si="334"/>
        <v>910.00000000000227</v>
      </c>
      <c r="L1999">
        <f t="shared" ca="1" si="335"/>
        <v>209.99999999999318</v>
      </c>
      <c r="M1999" s="8">
        <f t="shared" si="332"/>
        <v>17.01855016945299</v>
      </c>
      <c r="N1999" s="9">
        <f t="shared" si="331"/>
        <v>3403.710033890598</v>
      </c>
      <c r="O1999" s="7">
        <f t="shared" ca="1" si="338"/>
        <v>15659.999999999996</v>
      </c>
      <c r="P1999" s="2" t="str">
        <f t="shared" ca="1" si="339"/>
        <v xml:space="preserve"> </v>
      </c>
      <c r="Q1999" t="str">
        <f t="shared" ca="1" si="340"/>
        <v>B</v>
      </c>
      <c r="R1999">
        <f t="shared" ca="1" si="336"/>
        <v>910.00000000000227</v>
      </c>
      <c r="S1999">
        <f t="shared" ca="1" si="337"/>
        <v>-4520.0000000000036</v>
      </c>
    </row>
    <row r="2000" spans="1:19" x14ac:dyDescent="0.25">
      <c r="A2000" s="1">
        <v>39451</v>
      </c>
      <c r="B2000">
        <v>929.7</v>
      </c>
      <c r="C2000">
        <v>935.4</v>
      </c>
      <c r="D2000">
        <v>920.6</v>
      </c>
      <c r="E2000">
        <v>929.3</v>
      </c>
      <c r="F2000">
        <v>36099</v>
      </c>
      <c r="G2000">
        <f t="shared" si="341"/>
        <v>14.799999999999955</v>
      </c>
      <c r="H2000" s="2" t="str">
        <f ca="1">IF($C2000&gt;MAX($C1999:OFFSET($C2000,-$H$2+1,0)),"B",IF($D2000&lt;MIN($D1999:OFFSET($D2000,-$H$2+1,0)),"S",H1999))</f>
        <v>B</v>
      </c>
      <c r="I2000" s="2" t="str">
        <f ca="1">IF($C2000&gt;MAX($C1999:OFFSET($C2000,-$I$2+1,0)),"B",IF($D2000&lt;MIN($D1999:OFFSET($D2000,-$I$2+1,0)),"S",I1999))</f>
        <v>B</v>
      </c>
      <c r="J2000" s="2" t="str">
        <f t="shared" ca="1" si="333"/>
        <v>B</v>
      </c>
      <c r="K2000">
        <f t="shared" ca="1" si="334"/>
        <v>-340.00000000000909</v>
      </c>
      <c r="L2000">
        <f t="shared" ca="1" si="335"/>
        <v>-130.00000000001592</v>
      </c>
      <c r="M2000" s="8">
        <f t="shared" si="332"/>
        <v>16.907622660980337</v>
      </c>
      <c r="N2000" s="9">
        <f t="shared" si="331"/>
        <v>3381.5245321960674</v>
      </c>
      <c r="O2000" s="7">
        <f t="shared" ca="1" si="338"/>
        <v>15319.999999999987</v>
      </c>
      <c r="P2000" s="2" t="str">
        <f t="shared" ca="1" si="339"/>
        <v xml:space="preserve"> </v>
      </c>
      <c r="Q2000" t="str">
        <f t="shared" ca="1" si="340"/>
        <v>B</v>
      </c>
      <c r="R2000">
        <f t="shared" ca="1" si="336"/>
        <v>-340.00000000000909</v>
      </c>
      <c r="S2000">
        <f t="shared" ca="1" si="337"/>
        <v>-4860.0000000000127</v>
      </c>
    </row>
    <row r="2001" spans="1:19" x14ac:dyDescent="0.25">
      <c r="A2001" s="1">
        <v>39454</v>
      </c>
      <c r="B2001">
        <v>926.4</v>
      </c>
      <c r="C2001">
        <v>931.4</v>
      </c>
      <c r="D2001">
        <v>921.4</v>
      </c>
      <c r="E2001">
        <v>925.6</v>
      </c>
      <c r="F2001">
        <v>54366</v>
      </c>
      <c r="G2001">
        <f t="shared" si="341"/>
        <v>10</v>
      </c>
      <c r="H2001" s="2" t="str">
        <f ca="1">IF($C2001&gt;MAX($C2000:OFFSET($C2001,-$H$2+1,0)),"B",IF($D2001&lt;MIN($D2000:OFFSET($D2001,-$H$2+1,0)),"S",H2000))</f>
        <v>B</v>
      </c>
      <c r="I2001" s="2" t="str">
        <f ca="1">IF($C2001&gt;MAX($C2000:OFFSET($C2001,-$I$2+1,0)),"B",IF($D2001&lt;MIN($D2000:OFFSET($D2001,-$I$2+1,0)),"S",I2000))</f>
        <v>B</v>
      </c>
      <c r="J2001" s="2" t="str">
        <f t="shared" ca="1" si="333"/>
        <v>B</v>
      </c>
      <c r="K2001">
        <f t="shared" ca="1" si="334"/>
        <v>-369.99999999999318</v>
      </c>
      <c r="L2001">
        <f t="shared" ca="1" si="335"/>
        <v>-500.00000000000909</v>
      </c>
      <c r="M2001" s="8">
        <f t="shared" si="332"/>
        <v>16.56224152793132</v>
      </c>
      <c r="N2001" s="9">
        <f t="shared" si="331"/>
        <v>3312.4483055862638</v>
      </c>
      <c r="O2001" s="7">
        <f t="shared" ca="1" si="338"/>
        <v>14949.999999999995</v>
      </c>
      <c r="P2001" s="2" t="str">
        <f t="shared" ca="1" si="339"/>
        <v xml:space="preserve"> </v>
      </c>
      <c r="Q2001" t="str">
        <f t="shared" ca="1" si="340"/>
        <v>B</v>
      </c>
      <c r="R2001">
        <f t="shared" ca="1" si="336"/>
        <v>-369.99999999999318</v>
      </c>
      <c r="S2001">
        <f t="shared" ca="1" si="337"/>
        <v>-5230.0000000000055</v>
      </c>
    </row>
    <row r="2002" spans="1:19" x14ac:dyDescent="0.25">
      <c r="A2002" s="1">
        <v>39455</v>
      </c>
      <c r="B2002">
        <v>924.3</v>
      </c>
      <c r="C2002">
        <v>947.6</v>
      </c>
      <c r="D2002">
        <v>923</v>
      </c>
      <c r="E2002">
        <v>943.9</v>
      </c>
      <c r="F2002">
        <v>45156</v>
      </c>
      <c r="G2002">
        <f t="shared" si="341"/>
        <v>24.600000000000023</v>
      </c>
      <c r="H2002" s="2" t="str">
        <f ca="1">IF($C2002&gt;MAX($C2001:OFFSET($C2002,-$H$2+1,0)),"B",IF($D2002&lt;MIN($D2001:OFFSET($D2002,-$H$2+1,0)),"S",H2001))</f>
        <v>B</v>
      </c>
      <c r="I2002" s="2" t="str">
        <f ca="1">IF($C2002&gt;MAX($C2001:OFFSET($C2002,-$I$2+1,0)),"B",IF($D2002&lt;MIN($D2001:OFFSET($D2002,-$I$2+1,0)),"S",I2001))</f>
        <v>B</v>
      </c>
      <c r="J2002" s="2" t="str">
        <f t="shared" ca="1" si="333"/>
        <v>B</v>
      </c>
      <c r="K2002">
        <f t="shared" ca="1" si="334"/>
        <v>1829.9999999999955</v>
      </c>
      <c r="L2002">
        <f t="shared" ca="1" si="335"/>
        <v>1329.9999999999864</v>
      </c>
      <c r="M2002" s="8">
        <f t="shared" si="332"/>
        <v>16.964129451534756</v>
      </c>
      <c r="N2002" s="9">
        <f t="shared" si="331"/>
        <v>3392.8258903069514</v>
      </c>
      <c r="O2002" s="7">
        <f t="shared" ca="1" si="338"/>
        <v>16779.999999999989</v>
      </c>
      <c r="P2002" s="2" t="str">
        <f t="shared" ca="1" si="339"/>
        <v xml:space="preserve"> </v>
      </c>
      <c r="Q2002" t="str">
        <f t="shared" ca="1" si="340"/>
        <v>B</v>
      </c>
      <c r="R2002">
        <f t="shared" ca="1" si="336"/>
        <v>1829.9999999999955</v>
      </c>
      <c r="S2002">
        <f t="shared" ca="1" si="337"/>
        <v>-3400.00000000001</v>
      </c>
    </row>
    <row r="2003" spans="1:19" x14ac:dyDescent="0.25">
      <c r="A2003" s="1">
        <v>39456</v>
      </c>
      <c r="B2003">
        <v>943.9</v>
      </c>
      <c r="C2003">
        <v>958</v>
      </c>
      <c r="D2003">
        <v>937.4</v>
      </c>
      <c r="E2003">
        <v>945.3</v>
      </c>
      <c r="F2003">
        <v>43069</v>
      </c>
      <c r="G2003">
        <f t="shared" si="341"/>
        <v>20.600000000000023</v>
      </c>
      <c r="H2003" s="2" t="str">
        <f ca="1">IF($C2003&gt;MAX($C2002:OFFSET($C2003,-$H$2+1,0)),"B",IF($D2003&lt;MIN($D2002:OFFSET($D2003,-$H$2+1,0)),"S",H2002))</f>
        <v>B</v>
      </c>
      <c r="I2003" s="2" t="str">
        <f ca="1">IF($C2003&gt;MAX($C2002:OFFSET($C2003,-$I$2+1,0)),"B",IF($D2003&lt;MIN($D2002:OFFSET($D2003,-$I$2+1,0)),"S",I2002))</f>
        <v>B</v>
      </c>
      <c r="J2003" s="2" t="str">
        <f t="shared" ca="1" si="333"/>
        <v>B</v>
      </c>
      <c r="K2003">
        <f t="shared" ca="1" si="334"/>
        <v>139.99999999999773</v>
      </c>
      <c r="L2003">
        <f t="shared" ca="1" si="335"/>
        <v>1469.9999999999841</v>
      </c>
      <c r="M2003" s="8">
        <f t="shared" si="332"/>
        <v>17.145922978958019</v>
      </c>
      <c r="N2003" s="9">
        <f t="shared" si="331"/>
        <v>3429.1845957916039</v>
      </c>
      <c r="O2003" s="7">
        <f t="shared" ca="1" si="338"/>
        <v>16919.999999999985</v>
      </c>
      <c r="P2003" s="2" t="str">
        <f t="shared" ca="1" si="339"/>
        <v xml:space="preserve"> </v>
      </c>
      <c r="Q2003" t="str">
        <f t="shared" ca="1" si="340"/>
        <v>B</v>
      </c>
      <c r="R2003">
        <f t="shared" ca="1" si="336"/>
        <v>139.99999999999773</v>
      </c>
      <c r="S2003">
        <f t="shared" ca="1" si="337"/>
        <v>-3260.0000000000123</v>
      </c>
    </row>
    <row r="2004" spans="1:19" x14ac:dyDescent="0.25">
      <c r="A2004" s="1">
        <v>39457</v>
      </c>
      <c r="B2004">
        <v>944.6</v>
      </c>
      <c r="C2004">
        <v>960.9</v>
      </c>
      <c r="D2004">
        <v>931.4</v>
      </c>
      <c r="E2004">
        <v>957.2</v>
      </c>
      <c r="F2004">
        <v>50657</v>
      </c>
      <c r="G2004">
        <f t="shared" si="341"/>
        <v>29.5</v>
      </c>
      <c r="H2004" s="2" t="str">
        <f ca="1">IF($C2004&gt;MAX($C2003:OFFSET($C2004,-$H$2+1,0)),"B",IF($D2004&lt;MIN($D2003:OFFSET($D2004,-$H$2+1,0)),"S",H2003))</f>
        <v>B</v>
      </c>
      <c r="I2004" s="2" t="str">
        <f ca="1">IF($C2004&gt;MAX($C2003:OFFSET($C2004,-$I$2+1,0)),"B",IF($D2004&lt;MIN($D2003:OFFSET($D2004,-$I$2+1,0)),"S",I2003))</f>
        <v>B</v>
      </c>
      <c r="J2004" s="2" t="str">
        <f t="shared" ca="1" si="333"/>
        <v>B</v>
      </c>
      <c r="K2004">
        <f t="shared" ca="1" si="334"/>
        <v>1190.0000000000091</v>
      </c>
      <c r="L2004">
        <f t="shared" ca="1" si="335"/>
        <v>2659.9999999999932</v>
      </c>
      <c r="M2004" s="8">
        <f t="shared" si="332"/>
        <v>17.763626830010118</v>
      </c>
      <c r="N2004" s="9">
        <f t="shared" si="331"/>
        <v>3552.7253660020237</v>
      </c>
      <c r="O2004" s="7">
        <f t="shared" ca="1" si="338"/>
        <v>18109.999999999993</v>
      </c>
      <c r="P2004" s="2" t="str">
        <f t="shared" ca="1" si="339"/>
        <v xml:space="preserve"> </v>
      </c>
      <c r="Q2004" t="str">
        <f t="shared" ca="1" si="340"/>
        <v>B</v>
      </c>
      <c r="R2004">
        <f t="shared" ca="1" si="336"/>
        <v>1190.0000000000091</v>
      </c>
      <c r="S2004">
        <f t="shared" ca="1" si="337"/>
        <v>-2070.0000000000032</v>
      </c>
    </row>
    <row r="2005" spans="1:19" x14ac:dyDescent="0.25">
      <c r="A2005" s="1">
        <v>39458</v>
      </c>
      <c r="B2005">
        <v>960.4</v>
      </c>
      <c r="C2005">
        <v>963.7</v>
      </c>
      <c r="D2005">
        <v>952.4</v>
      </c>
      <c r="E2005">
        <v>961.3</v>
      </c>
      <c r="F2005">
        <v>46057</v>
      </c>
      <c r="G2005">
        <f t="shared" si="341"/>
        <v>11.300000000000068</v>
      </c>
      <c r="H2005" s="2" t="str">
        <f ca="1">IF($C2005&gt;MAX($C2004:OFFSET($C2005,-$H$2+1,0)),"B",IF($D2005&lt;MIN($D2004:OFFSET($D2005,-$H$2+1,0)),"S",H2004))</f>
        <v>B</v>
      </c>
      <c r="I2005" s="2" t="str">
        <f ca="1">IF($C2005&gt;MAX($C2004:OFFSET($C2005,-$I$2+1,0)),"B",IF($D2005&lt;MIN($D2004:OFFSET($D2005,-$I$2+1,0)),"S",I2004))</f>
        <v>B</v>
      </c>
      <c r="J2005" s="2" t="str">
        <f t="shared" ca="1" si="333"/>
        <v>B</v>
      </c>
      <c r="K2005">
        <f t="shared" ca="1" si="334"/>
        <v>409.99999999999091</v>
      </c>
      <c r="L2005">
        <f t="shared" ca="1" si="335"/>
        <v>3069.9999999999841</v>
      </c>
      <c r="M2005" s="8">
        <f t="shared" si="332"/>
        <v>17.440445488509617</v>
      </c>
      <c r="N2005" s="9">
        <f t="shared" si="331"/>
        <v>3488.0890977019235</v>
      </c>
      <c r="O2005" s="7">
        <f t="shared" ca="1" si="338"/>
        <v>18519.999999999985</v>
      </c>
      <c r="P2005" s="2" t="str">
        <f t="shared" ca="1" si="339"/>
        <v xml:space="preserve"> </v>
      </c>
      <c r="Q2005" t="str">
        <f t="shared" ca="1" si="340"/>
        <v>B</v>
      </c>
      <c r="R2005">
        <f t="shared" ca="1" si="336"/>
        <v>409.99999999999091</v>
      </c>
      <c r="S2005">
        <f t="shared" ca="1" si="337"/>
        <v>-1660.0000000000123</v>
      </c>
    </row>
    <row r="2006" spans="1:19" x14ac:dyDescent="0.25">
      <c r="A2006" s="1">
        <v>39461</v>
      </c>
      <c r="B2006">
        <v>963</v>
      </c>
      <c r="C2006">
        <v>979.5</v>
      </c>
      <c r="D2006">
        <v>956.7</v>
      </c>
      <c r="E2006">
        <v>967</v>
      </c>
      <c r="F2006">
        <v>40322</v>
      </c>
      <c r="G2006">
        <f t="shared" si="341"/>
        <v>22.799999999999955</v>
      </c>
      <c r="H2006" s="2" t="str">
        <f ca="1">IF($C2006&gt;MAX($C2005:OFFSET($C2006,-$H$2+1,0)),"B",IF($D2006&lt;MIN($D2005:OFFSET($D2006,-$H$2+1,0)),"S",H2005))</f>
        <v>B</v>
      </c>
      <c r="I2006" s="2" t="str">
        <f ca="1">IF($C2006&gt;MAX($C2005:OFFSET($C2006,-$I$2+1,0)),"B",IF($D2006&lt;MIN($D2005:OFFSET($D2006,-$I$2+1,0)),"S",I2005))</f>
        <v>B</v>
      </c>
      <c r="J2006" s="2" t="str">
        <f t="shared" ca="1" si="333"/>
        <v>B</v>
      </c>
      <c r="K2006">
        <f t="shared" ca="1" si="334"/>
        <v>570.00000000000455</v>
      </c>
      <c r="L2006">
        <f t="shared" ca="1" si="335"/>
        <v>3639.9999999999886</v>
      </c>
      <c r="M2006" s="8">
        <f t="shared" si="332"/>
        <v>17.708423214084135</v>
      </c>
      <c r="N2006" s="9">
        <f t="shared" ref="N2006:N2069" si="342">$N$2*M2006*$K$2</f>
        <v>3541.6846428168269</v>
      </c>
      <c r="O2006" s="7">
        <f t="shared" ca="1" si="338"/>
        <v>19089.999999999989</v>
      </c>
      <c r="P2006" s="2" t="str">
        <f t="shared" ca="1" si="339"/>
        <v xml:space="preserve"> </v>
      </c>
      <c r="Q2006" t="str">
        <f t="shared" ca="1" si="340"/>
        <v>B</v>
      </c>
      <c r="R2006">
        <f t="shared" ca="1" si="336"/>
        <v>570.00000000000455</v>
      </c>
      <c r="S2006">
        <f t="shared" ca="1" si="337"/>
        <v>-1090.0000000000077</v>
      </c>
    </row>
    <row r="2007" spans="1:19" x14ac:dyDescent="0.25">
      <c r="A2007" s="1">
        <v>39462</v>
      </c>
      <c r="B2007">
        <v>968.2</v>
      </c>
      <c r="C2007">
        <v>979.7</v>
      </c>
      <c r="D2007">
        <v>952.2</v>
      </c>
      <c r="E2007">
        <v>966.2</v>
      </c>
      <c r="F2007">
        <v>40236</v>
      </c>
      <c r="G2007">
        <f t="shared" si="341"/>
        <v>27.5</v>
      </c>
      <c r="H2007" s="2" t="str">
        <f ca="1">IF($C2007&gt;MAX($C2006:OFFSET($C2007,-$H$2+1,0)),"B",IF($D2007&lt;MIN($D2006:OFFSET($D2007,-$H$2+1,0)),"S",H2006))</f>
        <v>B</v>
      </c>
      <c r="I2007" s="2" t="str">
        <f ca="1">IF($C2007&gt;MAX($C2006:OFFSET($C2007,-$I$2+1,0)),"B",IF($D2007&lt;MIN($D2006:OFFSET($D2007,-$I$2+1,0)),"S",I2006))</f>
        <v>B</v>
      </c>
      <c r="J2007" s="2" t="str">
        <f t="shared" ca="1" si="333"/>
        <v>B</v>
      </c>
      <c r="K2007">
        <f t="shared" ca="1" si="334"/>
        <v>-79.999999999995453</v>
      </c>
      <c r="L2007">
        <f t="shared" ca="1" si="335"/>
        <v>3559.9999999999932</v>
      </c>
      <c r="M2007" s="8">
        <f t="shared" ref="M2007:M2070" si="343">(($M$2-1)*M2006+G2007)/$M$2</f>
        <v>18.19800205337993</v>
      </c>
      <c r="N2007" s="9">
        <f t="shared" si="342"/>
        <v>3639.600410675986</v>
      </c>
      <c r="O2007" s="7">
        <f t="shared" ca="1" si="338"/>
        <v>19009.999999999993</v>
      </c>
      <c r="P2007" s="2" t="str">
        <f t="shared" ca="1" si="339"/>
        <v xml:space="preserve"> </v>
      </c>
      <c r="Q2007" t="str">
        <f t="shared" ca="1" si="340"/>
        <v>B</v>
      </c>
      <c r="R2007">
        <f t="shared" ca="1" si="336"/>
        <v>-79.999999999995453</v>
      </c>
      <c r="S2007">
        <f t="shared" ca="1" si="337"/>
        <v>-1170.0000000000032</v>
      </c>
    </row>
    <row r="2008" spans="1:19" x14ac:dyDescent="0.25">
      <c r="A2008" s="1">
        <v>39463</v>
      </c>
      <c r="B2008">
        <v>954.2</v>
      </c>
      <c r="C2008">
        <v>964.6</v>
      </c>
      <c r="D2008">
        <v>938.6</v>
      </c>
      <c r="E2008">
        <v>945.6</v>
      </c>
      <c r="F2008">
        <v>45574</v>
      </c>
      <c r="G2008">
        <f t="shared" si="341"/>
        <v>27.600000000000023</v>
      </c>
      <c r="H2008" s="2" t="str">
        <f ca="1">IF($C2008&gt;MAX($C2007:OFFSET($C2008,-$H$2+1,0)),"B",IF($D2008&lt;MIN($D2007:OFFSET($D2008,-$H$2+1,0)),"S",H2007))</f>
        <v>B</v>
      </c>
      <c r="I2008" s="2" t="str">
        <f ca="1">IF($C2008&gt;MAX($C2007:OFFSET($C2008,-$I$2+1,0)),"B",IF($D2008&lt;MIN($D2007:OFFSET($D2008,-$I$2+1,0)),"S",I2007))</f>
        <v>B</v>
      </c>
      <c r="J2008" s="2" t="str">
        <f t="shared" ca="1" si="333"/>
        <v>B</v>
      </c>
      <c r="K2008">
        <f t="shared" ca="1" si="334"/>
        <v>-2060.0000000000023</v>
      </c>
      <c r="L2008">
        <f t="shared" ca="1" si="335"/>
        <v>1499.9999999999909</v>
      </c>
      <c r="M2008" s="8">
        <f t="shared" si="343"/>
        <v>18.668101950710934</v>
      </c>
      <c r="N2008" s="9">
        <f t="shared" si="342"/>
        <v>3733.6203901421868</v>
      </c>
      <c r="O2008" s="7">
        <f t="shared" ca="1" si="338"/>
        <v>16949.999999999989</v>
      </c>
      <c r="P2008" s="2" t="str">
        <f t="shared" ca="1" si="339"/>
        <v xml:space="preserve"> </v>
      </c>
      <c r="Q2008" t="str">
        <f t="shared" ca="1" si="340"/>
        <v>B</v>
      </c>
      <c r="R2008">
        <f t="shared" ca="1" si="336"/>
        <v>-2060.0000000000023</v>
      </c>
      <c r="S2008">
        <f t="shared" ca="1" si="337"/>
        <v>-3230.0000000000055</v>
      </c>
    </row>
    <row r="2009" spans="1:19" x14ac:dyDescent="0.25">
      <c r="A2009" s="1">
        <v>39464</v>
      </c>
      <c r="B2009">
        <v>941.7</v>
      </c>
      <c r="C2009">
        <v>955.1</v>
      </c>
      <c r="D2009">
        <v>938.8</v>
      </c>
      <c r="E2009">
        <v>944.1</v>
      </c>
      <c r="F2009">
        <v>66346</v>
      </c>
      <c r="G2009">
        <f t="shared" si="341"/>
        <v>16.300000000000068</v>
      </c>
      <c r="H2009" s="2" t="str">
        <f ca="1">IF($C2009&gt;MAX($C2008:OFFSET($C2009,-$H$2+1,0)),"B",IF($D2009&lt;MIN($D2008:OFFSET($D2009,-$H$2+1,0)),"S",H2008))</f>
        <v>B</v>
      </c>
      <c r="I2009" s="2" t="str">
        <f ca="1">IF($C2009&gt;MAX($C2008:OFFSET($C2009,-$I$2+1,0)),"B",IF($D2009&lt;MIN($D2008:OFFSET($D2009,-$I$2+1,0)),"S",I2008))</f>
        <v>B</v>
      </c>
      <c r="J2009" s="2" t="str">
        <f t="shared" ca="1" si="333"/>
        <v>B</v>
      </c>
      <c r="K2009">
        <f t="shared" ca="1" si="334"/>
        <v>-150</v>
      </c>
      <c r="L2009">
        <f t="shared" ca="1" si="335"/>
        <v>1349.9999999999909</v>
      </c>
      <c r="M2009" s="8">
        <f t="shared" si="343"/>
        <v>18.549696853175391</v>
      </c>
      <c r="N2009" s="9">
        <f t="shared" si="342"/>
        <v>3709.9393706350784</v>
      </c>
      <c r="O2009" s="7">
        <f t="shared" ca="1" si="338"/>
        <v>16799.999999999989</v>
      </c>
      <c r="P2009" s="2" t="str">
        <f t="shared" ca="1" si="339"/>
        <v xml:space="preserve"> </v>
      </c>
      <c r="Q2009" t="str">
        <f t="shared" ca="1" si="340"/>
        <v>B</v>
      </c>
      <c r="R2009">
        <f t="shared" ca="1" si="336"/>
        <v>-150</v>
      </c>
      <c r="S2009">
        <f t="shared" ca="1" si="337"/>
        <v>-3380.0000000000055</v>
      </c>
    </row>
    <row r="2010" spans="1:19" x14ac:dyDescent="0.25">
      <c r="A2010" s="1">
        <v>39465</v>
      </c>
      <c r="B2010">
        <v>943.4</v>
      </c>
      <c r="C2010">
        <v>953</v>
      </c>
      <c r="D2010">
        <v>934.2</v>
      </c>
      <c r="E2010">
        <v>945.3</v>
      </c>
      <c r="F2010">
        <v>52021</v>
      </c>
      <c r="G2010">
        <f t="shared" si="341"/>
        <v>18.799999999999955</v>
      </c>
      <c r="H2010" s="2" t="str">
        <f ca="1">IF($C2010&gt;MAX($C2009:OFFSET($C2010,-$H$2+1,0)),"B",IF($D2010&lt;MIN($D2009:OFFSET($D2010,-$H$2+1,0)),"S",H2009))</f>
        <v>B</v>
      </c>
      <c r="I2010" s="2" t="str">
        <f ca="1">IF($C2010&gt;MAX($C2009:OFFSET($C2010,-$I$2+1,0)),"B",IF($D2010&lt;MIN($D2009:OFFSET($D2010,-$I$2+1,0)),"S",I2009))</f>
        <v>B</v>
      </c>
      <c r="J2010" s="2" t="str">
        <f t="shared" ca="1" si="333"/>
        <v>B</v>
      </c>
      <c r="K2010">
        <f t="shared" ca="1" si="334"/>
        <v>119.99999999999318</v>
      </c>
      <c r="L2010">
        <f t="shared" ca="1" si="335"/>
        <v>1469.9999999999841</v>
      </c>
      <c r="M2010" s="8">
        <f t="shared" si="343"/>
        <v>18.562212010516618</v>
      </c>
      <c r="N2010" s="9">
        <f t="shared" si="342"/>
        <v>3712.4424021033237</v>
      </c>
      <c r="O2010" s="7">
        <f t="shared" ca="1" si="338"/>
        <v>16919.999999999982</v>
      </c>
      <c r="P2010" s="2" t="str">
        <f t="shared" ca="1" si="339"/>
        <v xml:space="preserve"> </v>
      </c>
      <c r="Q2010" t="str">
        <f t="shared" ca="1" si="340"/>
        <v>B</v>
      </c>
      <c r="R2010">
        <f t="shared" ca="1" si="336"/>
        <v>119.99999999999318</v>
      </c>
      <c r="S2010">
        <f t="shared" ca="1" si="337"/>
        <v>-3260.0000000000123</v>
      </c>
    </row>
    <row r="2011" spans="1:19" x14ac:dyDescent="0.25">
      <c r="A2011" s="1">
        <v>39469</v>
      </c>
      <c r="B2011">
        <v>945.6</v>
      </c>
      <c r="C2011">
        <v>959.2</v>
      </c>
      <c r="D2011">
        <v>913.1</v>
      </c>
      <c r="E2011">
        <v>953.9</v>
      </c>
      <c r="F2011">
        <v>43171</v>
      </c>
      <c r="G2011">
        <f t="shared" si="341"/>
        <v>46.100000000000023</v>
      </c>
      <c r="H2011" s="2" t="str">
        <f ca="1">IF($C2011&gt;MAX($C2010:OFFSET($C2011,-$H$2+1,0)),"B",IF($D2011&lt;MIN($D2010:OFFSET($D2011,-$H$2+1,0)),"S",H2010))</f>
        <v>B</v>
      </c>
      <c r="I2011" s="2" t="str">
        <f ca="1">IF($C2011&gt;MAX($C2010:OFFSET($C2011,-$I$2+1,0)),"B",IF($D2011&lt;MIN($D2010:OFFSET($D2011,-$I$2+1,0)),"S",I2010))</f>
        <v>B</v>
      </c>
      <c r="J2011" s="2" t="str">
        <f t="shared" ca="1" si="333"/>
        <v>B</v>
      </c>
      <c r="K2011">
        <f t="shared" ca="1" si="334"/>
        <v>860.00000000000227</v>
      </c>
      <c r="L2011">
        <f t="shared" ca="1" si="335"/>
        <v>2329.9999999999864</v>
      </c>
      <c r="M2011" s="8">
        <f t="shared" si="343"/>
        <v>19.939101409990787</v>
      </c>
      <c r="N2011" s="9">
        <f t="shared" si="342"/>
        <v>3987.8202819981575</v>
      </c>
      <c r="O2011" s="7">
        <f t="shared" ca="1" si="338"/>
        <v>17779.999999999985</v>
      </c>
      <c r="P2011" s="2" t="str">
        <f t="shared" ca="1" si="339"/>
        <v xml:space="preserve"> </v>
      </c>
      <c r="Q2011" t="str">
        <f t="shared" ca="1" si="340"/>
        <v>B</v>
      </c>
      <c r="R2011">
        <f t="shared" ca="1" si="336"/>
        <v>860.00000000000227</v>
      </c>
      <c r="S2011">
        <f t="shared" ca="1" si="337"/>
        <v>-2400.00000000001</v>
      </c>
    </row>
    <row r="2012" spans="1:19" x14ac:dyDescent="0.25">
      <c r="A2012" s="1">
        <v>39470</v>
      </c>
      <c r="B2012">
        <v>957.1</v>
      </c>
      <c r="C2012">
        <v>960.1</v>
      </c>
      <c r="D2012">
        <v>940.2</v>
      </c>
      <c r="E2012">
        <v>946.7</v>
      </c>
      <c r="F2012">
        <v>55192</v>
      </c>
      <c r="G2012">
        <f t="shared" si="341"/>
        <v>19.899999999999977</v>
      </c>
      <c r="H2012" s="2" t="str">
        <f ca="1">IF($C2012&gt;MAX($C2011:OFFSET($C2012,-$H$2+1,0)),"B",IF($D2012&lt;MIN($D2011:OFFSET($D2012,-$H$2+1,0)),"S",H2011))</f>
        <v>B</v>
      </c>
      <c r="I2012" s="2" t="str">
        <f ca="1">IF($C2012&gt;MAX($C2011:OFFSET($C2012,-$I$2+1,0)),"B",IF($D2012&lt;MIN($D2011:OFFSET($D2012,-$I$2+1,0)),"S",I2011))</f>
        <v>B</v>
      </c>
      <c r="J2012" s="2" t="str">
        <f t="shared" ca="1" si="333"/>
        <v>B</v>
      </c>
      <c r="K2012">
        <f t="shared" ca="1" si="334"/>
        <v>-719.99999999999318</v>
      </c>
      <c r="L2012">
        <f t="shared" ca="1" si="335"/>
        <v>1609.9999999999932</v>
      </c>
      <c r="M2012" s="8">
        <f t="shared" si="343"/>
        <v>19.937146339491246</v>
      </c>
      <c r="N2012" s="9">
        <f t="shared" si="342"/>
        <v>3987.4292678982492</v>
      </c>
      <c r="O2012" s="7">
        <f t="shared" ca="1" si="338"/>
        <v>17059.999999999993</v>
      </c>
      <c r="P2012" s="2" t="str">
        <f t="shared" ca="1" si="339"/>
        <v xml:space="preserve"> </v>
      </c>
      <c r="Q2012" t="str">
        <f t="shared" ca="1" si="340"/>
        <v>B</v>
      </c>
      <c r="R2012">
        <f t="shared" ca="1" si="336"/>
        <v>-719.99999999999318</v>
      </c>
      <c r="S2012">
        <f t="shared" ca="1" si="337"/>
        <v>-3120.0000000000032</v>
      </c>
    </row>
    <row r="2013" spans="1:19" x14ac:dyDescent="0.25">
      <c r="A2013" s="1">
        <v>39471</v>
      </c>
      <c r="B2013">
        <v>955.8</v>
      </c>
      <c r="C2013">
        <v>977.8</v>
      </c>
      <c r="D2013">
        <v>953</v>
      </c>
      <c r="E2013">
        <v>969.4</v>
      </c>
      <c r="F2013">
        <v>45042</v>
      </c>
      <c r="G2013">
        <f t="shared" si="341"/>
        <v>31.099999999999909</v>
      </c>
      <c r="H2013" s="2" t="str">
        <f ca="1">IF($C2013&gt;MAX($C2012:OFFSET($C2013,-$H$2+1,0)),"B",IF($D2013&lt;MIN($D2012:OFFSET($D2013,-$H$2+1,0)),"S",H2012))</f>
        <v>B</v>
      </c>
      <c r="I2013" s="2" t="str">
        <f ca="1">IF($C2013&gt;MAX($C2012:OFFSET($C2013,-$I$2+1,0)),"B",IF($D2013&lt;MIN($D2012:OFFSET($D2013,-$I$2+1,0)),"S",I2012))</f>
        <v>B</v>
      </c>
      <c r="J2013" s="2" t="str">
        <f t="shared" ca="1" si="333"/>
        <v>B</v>
      </c>
      <c r="K2013">
        <f t="shared" ca="1" si="334"/>
        <v>2269.9999999999932</v>
      </c>
      <c r="L2013">
        <f t="shared" ca="1" si="335"/>
        <v>3879.9999999999864</v>
      </c>
      <c r="M2013" s="8">
        <f t="shared" si="343"/>
        <v>20.49528902251668</v>
      </c>
      <c r="N2013" s="9">
        <f t="shared" si="342"/>
        <v>4099.0578045033362</v>
      </c>
      <c r="O2013" s="7">
        <f t="shared" ca="1" si="338"/>
        <v>19329.999999999985</v>
      </c>
      <c r="P2013" s="2" t="str">
        <f t="shared" ca="1" si="339"/>
        <v xml:space="preserve"> </v>
      </c>
      <c r="Q2013" t="str">
        <f t="shared" ca="1" si="340"/>
        <v>B</v>
      </c>
      <c r="R2013">
        <f t="shared" ca="1" si="336"/>
        <v>2269.9999999999932</v>
      </c>
      <c r="S2013">
        <f t="shared" ca="1" si="337"/>
        <v>-850.00000000001</v>
      </c>
    </row>
    <row r="2014" spans="1:19" x14ac:dyDescent="0.25">
      <c r="A2014" s="1">
        <v>39472</v>
      </c>
      <c r="B2014">
        <v>977.7</v>
      </c>
      <c r="C2014">
        <v>987.9</v>
      </c>
      <c r="D2014">
        <v>969.6</v>
      </c>
      <c r="E2014">
        <v>974.3</v>
      </c>
      <c r="F2014">
        <v>37845</v>
      </c>
      <c r="G2014">
        <f t="shared" si="341"/>
        <v>18.5</v>
      </c>
      <c r="H2014" s="2" t="str">
        <f ca="1">IF($C2014&gt;MAX($C2013:OFFSET($C2014,-$H$2+1,0)),"B",IF($D2014&lt;MIN($D2013:OFFSET($D2014,-$H$2+1,0)),"S",H2013))</f>
        <v>B</v>
      </c>
      <c r="I2014" s="2" t="str">
        <f ca="1">IF($C2014&gt;MAX($C2013:OFFSET($C2014,-$I$2+1,0)),"B",IF($D2014&lt;MIN($D2013:OFFSET($D2014,-$I$2+1,0)),"S",I2013))</f>
        <v>B</v>
      </c>
      <c r="J2014" s="2" t="str">
        <f t="shared" ca="1" si="333"/>
        <v>B</v>
      </c>
      <c r="K2014">
        <f t="shared" ca="1" si="334"/>
        <v>489.99999999999773</v>
      </c>
      <c r="L2014">
        <f t="shared" ca="1" si="335"/>
        <v>4369.9999999999836</v>
      </c>
      <c r="M2014" s="8">
        <f t="shared" si="343"/>
        <v>20.395524571390844</v>
      </c>
      <c r="N2014" s="9">
        <f t="shared" si="342"/>
        <v>4079.104914278169</v>
      </c>
      <c r="O2014" s="7">
        <f t="shared" ca="1" si="338"/>
        <v>19819.999999999982</v>
      </c>
      <c r="P2014" s="2" t="str">
        <f t="shared" ca="1" si="339"/>
        <v xml:space="preserve"> </v>
      </c>
      <c r="Q2014" t="str">
        <f t="shared" ca="1" si="340"/>
        <v>B</v>
      </c>
      <c r="R2014">
        <f t="shared" ca="1" si="336"/>
        <v>489.99999999999773</v>
      </c>
      <c r="S2014">
        <f t="shared" ca="1" si="337"/>
        <v>-360.00000000001228</v>
      </c>
    </row>
    <row r="2015" spans="1:19" x14ac:dyDescent="0.25">
      <c r="A2015" s="1">
        <v>39475</v>
      </c>
      <c r="B2015">
        <v>976.1</v>
      </c>
      <c r="C2015">
        <v>993.4</v>
      </c>
      <c r="D2015">
        <v>974.9</v>
      </c>
      <c r="E2015">
        <v>990.7</v>
      </c>
      <c r="F2015">
        <v>36812</v>
      </c>
      <c r="G2015">
        <f t="shared" si="341"/>
        <v>19.100000000000023</v>
      </c>
      <c r="H2015" s="2" t="str">
        <f ca="1">IF($C2015&gt;MAX($C2014:OFFSET($C2015,-$H$2+1,0)),"B",IF($D2015&lt;MIN($D2014:OFFSET($D2015,-$H$2+1,0)),"S",H2014))</f>
        <v>B</v>
      </c>
      <c r="I2015" s="2" t="str">
        <f ca="1">IF($C2015&gt;MAX($C2014:OFFSET($C2015,-$I$2+1,0)),"B",IF($D2015&lt;MIN($D2014:OFFSET($D2015,-$I$2+1,0)),"S",I2014))</f>
        <v>B</v>
      </c>
      <c r="J2015" s="2" t="str">
        <f t="shared" ca="1" si="333"/>
        <v>B</v>
      </c>
      <c r="K2015">
        <f t="shared" ca="1" si="334"/>
        <v>1640.0000000000091</v>
      </c>
      <c r="L2015">
        <f t="shared" ca="1" si="335"/>
        <v>6009.9999999999927</v>
      </c>
      <c r="M2015" s="8">
        <f t="shared" si="343"/>
        <v>20.330748342821302</v>
      </c>
      <c r="N2015" s="9">
        <f t="shared" si="342"/>
        <v>4066.1496685642605</v>
      </c>
      <c r="O2015" s="7">
        <f t="shared" ca="1" si="338"/>
        <v>21459.999999999993</v>
      </c>
      <c r="P2015" s="2" t="str">
        <f t="shared" ca="1" si="339"/>
        <v xml:space="preserve"> </v>
      </c>
      <c r="Q2015" t="str">
        <f t="shared" ca="1" si="340"/>
        <v>B</v>
      </c>
      <c r="R2015">
        <f t="shared" ca="1" si="336"/>
        <v>1640.0000000000091</v>
      </c>
      <c r="S2015">
        <f t="shared" ca="1" si="337"/>
        <v>1279.9999999999968</v>
      </c>
    </row>
    <row r="2016" spans="1:19" x14ac:dyDescent="0.25">
      <c r="A2016" s="1">
        <v>39476</v>
      </c>
      <c r="B2016">
        <v>992.1</v>
      </c>
      <c r="C2016">
        <v>996.9</v>
      </c>
      <c r="D2016">
        <v>982.9</v>
      </c>
      <c r="E2016">
        <v>988.7</v>
      </c>
      <c r="F2016">
        <v>35984</v>
      </c>
      <c r="G2016">
        <f t="shared" si="341"/>
        <v>14</v>
      </c>
      <c r="H2016" s="2" t="str">
        <f ca="1">IF($C2016&gt;MAX($C2015:OFFSET($C2016,-$H$2+1,0)),"B",IF($D2016&lt;MIN($D2015:OFFSET($D2016,-$H$2+1,0)),"S",H2015))</f>
        <v>B</v>
      </c>
      <c r="I2016" s="2" t="str">
        <f ca="1">IF($C2016&gt;MAX($C2015:OFFSET($C2016,-$I$2+1,0)),"B",IF($D2016&lt;MIN($D2015:OFFSET($D2016,-$I$2+1,0)),"S",I2015))</f>
        <v>B</v>
      </c>
      <c r="J2016" s="2" t="str">
        <f t="shared" ca="1" si="333"/>
        <v>B</v>
      </c>
      <c r="K2016">
        <f t="shared" ca="1" si="334"/>
        <v>-200</v>
      </c>
      <c r="L2016">
        <f t="shared" ca="1" si="335"/>
        <v>5809.9999999999927</v>
      </c>
      <c r="M2016" s="8">
        <f t="shared" si="343"/>
        <v>20.014210925680239</v>
      </c>
      <c r="N2016" s="9">
        <f t="shared" si="342"/>
        <v>4002.8421851360476</v>
      </c>
      <c r="O2016" s="7">
        <f t="shared" ca="1" si="338"/>
        <v>21259.999999999993</v>
      </c>
      <c r="P2016" s="2" t="str">
        <f t="shared" ca="1" si="339"/>
        <v xml:space="preserve"> </v>
      </c>
      <c r="Q2016" t="str">
        <f t="shared" ca="1" si="340"/>
        <v>B</v>
      </c>
      <c r="R2016">
        <f t="shared" ca="1" si="336"/>
        <v>-200</v>
      </c>
      <c r="S2016">
        <f t="shared" ca="1" si="337"/>
        <v>1079.9999999999968</v>
      </c>
    </row>
    <row r="2017" spans="1:19" x14ac:dyDescent="0.25">
      <c r="A2017" s="1">
        <v>39477</v>
      </c>
      <c r="B2017">
        <v>988</v>
      </c>
      <c r="C2017">
        <v>1000.1</v>
      </c>
      <c r="D2017">
        <v>979</v>
      </c>
      <c r="E2017">
        <v>984.2</v>
      </c>
      <c r="F2017">
        <v>32305</v>
      </c>
      <c r="G2017">
        <f t="shared" si="341"/>
        <v>21.100000000000023</v>
      </c>
      <c r="H2017" s="2" t="str">
        <f ca="1">IF($C2017&gt;MAX($C2016:OFFSET($C2017,-$H$2+1,0)),"B",IF($D2017&lt;MIN($D2016:OFFSET($D2017,-$H$2+1,0)),"S",H2016))</f>
        <v>B</v>
      </c>
      <c r="I2017" s="2" t="str">
        <f ca="1">IF($C2017&gt;MAX($C2016:OFFSET($C2017,-$I$2+1,0)),"B",IF($D2017&lt;MIN($D2016:OFFSET($D2017,-$I$2+1,0)),"S",I2016))</f>
        <v>B</v>
      </c>
      <c r="J2017" s="2" t="str">
        <f t="shared" ca="1" si="333"/>
        <v>B</v>
      </c>
      <c r="K2017">
        <f t="shared" ca="1" si="334"/>
        <v>-450</v>
      </c>
      <c r="L2017">
        <f t="shared" ca="1" si="335"/>
        <v>5359.9999999999927</v>
      </c>
      <c r="M2017" s="8">
        <f t="shared" si="343"/>
        <v>20.068500379396227</v>
      </c>
      <c r="N2017" s="9">
        <f t="shared" si="342"/>
        <v>4013.7000758792456</v>
      </c>
      <c r="O2017" s="7">
        <f t="shared" ca="1" si="338"/>
        <v>20809.999999999993</v>
      </c>
      <c r="P2017" s="2" t="str">
        <f t="shared" ca="1" si="339"/>
        <v xml:space="preserve"> </v>
      </c>
      <c r="Q2017" t="str">
        <f t="shared" ca="1" si="340"/>
        <v>B</v>
      </c>
      <c r="R2017">
        <f t="shared" ca="1" si="336"/>
        <v>-450</v>
      </c>
      <c r="S2017">
        <f t="shared" ca="1" si="337"/>
        <v>629.99999999999682</v>
      </c>
    </row>
    <row r="2018" spans="1:19" x14ac:dyDescent="0.25">
      <c r="A2018" s="1">
        <v>39478</v>
      </c>
      <c r="B2018">
        <v>991</v>
      </c>
      <c r="C2018">
        <v>991.9</v>
      </c>
      <c r="D2018">
        <v>980.9</v>
      </c>
      <c r="E2018">
        <v>985.9</v>
      </c>
      <c r="F2018">
        <v>56766</v>
      </c>
      <c r="G2018">
        <f t="shared" si="341"/>
        <v>11</v>
      </c>
      <c r="H2018" s="2" t="str">
        <f ca="1">IF($C2018&gt;MAX($C2017:OFFSET($C2018,-$H$2+1,0)),"B",IF($D2018&lt;MIN($D2017:OFFSET($D2018,-$H$2+1,0)),"S",H2017))</f>
        <v>B</v>
      </c>
      <c r="I2018" s="2" t="str">
        <f ca="1">IF($C2018&gt;MAX($C2017:OFFSET($C2018,-$I$2+1,0)),"B",IF($D2018&lt;MIN($D2017:OFFSET($D2018,-$I$2+1,0)),"S",I2017))</f>
        <v>B</v>
      </c>
      <c r="J2018" s="2" t="str">
        <f t="shared" ca="1" si="333"/>
        <v>B</v>
      </c>
      <c r="K2018">
        <f t="shared" ca="1" si="334"/>
        <v>169.99999999999318</v>
      </c>
      <c r="L2018">
        <f t="shared" ca="1" si="335"/>
        <v>5529.9999999999854</v>
      </c>
      <c r="M2018" s="8">
        <f t="shared" si="343"/>
        <v>19.615075360426413</v>
      </c>
      <c r="N2018" s="9">
        <f t="shared" si="342"/>
        <v>3923.0150720852826</v>
      </c>
      <c r="O2018" s="7">
        <f t="shared" ca="1" si="338"/>
        <v>20979.999999999985</v>
      </c>
      <c r="P2018" s="2" t="str">
        <f t="shared" ca="1" si="339"/>
        <v xml:space="preserve"> </v>
      </c>
      <c r="Q2018" t="str">
        <f t="shared" ca="1" si="340"/>
        <v>B</v>
      </c>
      <c r="R2018">
        <f t="shared" ca="1" si="336"/>
        <v>169.99999999999318</v>
      </c>
      <c r="S2018">
        <f t="shared" ca="1" si="337"/>
        <v>799.99999999999</v>
      </c>
    </row>
    <row r="2019" spans="1:19" x14ac:dyDescent="0.25">
      <c r="A2019" s="1">
        <v>39479</v>
      </c>
      <c r="B2019">
        <v>987.7</v>
      </c>
      <c r="C2019">
        <v>999.7</v>
      </c>
      <c r="D2019">
        <v>965.9</v>
      </c>
      <c r="E2019">
        <v>971.4</v>
      </c>
      <c r="F2019">
        <v>41755</v>
      </c>
      <c r="G2019">
        <f t="shared" si="341"/>
        <v>33.800000000000068</v>
      </c>
      <c r="H2019" s="2" t="str">
        <f ca="1">IF($C2019&gt;MAX($C2018:OFFSET($C2019,-$H$2+1,0)),"B",IF($D2019&lt;MIN($D2018:OFFSET($D2019,-$H$2+1,0)),"S",H2018))</f>
        <v>B</v>
      </c>
      <c r="I2019" s="2" t="str">
        <f ca="1">IF($C2019&gt;MAX($C2018:OFFSET($C2019,-$I$2+1,0)),"B",IF($D2019&lt;MIN($D2018:OFFSET($D2019,-$I$2+1,0)),"S",I2018))</f>
        <v>B</v>
      </c>
      <c r="J2019" s="2" t="str">
        <f t="shared" ca="1" si="333"/>
        <v>B</v>
      </c>
      <c r="K2019">
        <f t="shared" ca="1" si="334"/>
        <v>-1450</v>
      </c>
      <c r="L2019">
        <f t="shared" ca="1" si="335"/>
        <v>4079.9999999999854</v>
      </c>
      <c r="M2019" s="8">
        <f t="shared" si="343"/>
        <v>20.324321592405095</v>
      </c>
      <c r="N2019" s="9">
        <f t="shared" si="342"/>
        <v>4064.8643184810189</v>
      </c>
      <c r="O2019" s="7">
        <f t="shared" ca="1" si="338"/>
        <v>19529.999999999985</v>
      </c>
      <c r="P2019" s="2" t="str">
        <f t="shared" ca="1" si="339"/>
        <v xml:space="preserve"> </v>
      </c>
      <c r="Q2019" t="str">
        <f t="shared" ca="1" si="340"/>
        <v>B</v>
      </c>
      <c r="R2019">
        <f t="shared" ca="1" si="336"/>
        <v>-1450</v>
      </c>
      <c r="S2019">
        <f t="shared" ca="1" si="337"/>
        <v>-650.00000000001</v>
      </c>
    </row>
    <row r="2020" spans="1:19" x14ac:dyDescent="0.25">
      <c r="A2020" s="1">
        <v>39482</v>
      </c>
      <c r="B2020">
        <v>968.4</v>
      </c>
      <c r="C2020">
        <v>975.3</v>
      </c>
      <c r="D2020">
        <v>953.9</v>
      </c>
      <c r="E2020">
        <v>967.3</v>
      </c>
      <c r="F2020">
        <v>56092</v>
      </c>
      <c r="G2020">
        <f t="shared" si="341"/>
        <v>21.399999999999977</v>
      </c>
      <c r="H2020" s="2" t="str">
        <f ca="1">IF($C2020&gt;MAX($C2019:OFFSET($C2020,-$H$2+1,0)),"B",IF($D2020&lt;MIN($D2019:OFFSET($D2020,-$H$2+1,0)),"S",H2019))</f>
        <v>B</v>
      </c>
      <c r="I2020" s="2" t="str">
        <f ca="1">IF($C2020&gt;MAX($C2019:OFFSET($C2020,-$I$2+1,0)),"B",IF($D2020&lt;MIN($D2019:OFFSET($D2020,-$I$2+1,0)),"S",I2019))</f>
        <v>B</v>
      </c>
      <c r="J2020" s="2" t="str">
        <f t="shared" ca="1" si="333"/>
        <v>B</v>
      </c>
      <c r="K2020">
        <f t="shared" ca="1" si="334"/>
        <v>-410.00000000000227</v>
      </c>
      <c r="L2020">
        <f t="shared" ca="1" si="335"/>
        <v>3669.9999999999832</v>
      </c>
      <c r="M2020" s="8">
        <f t="shared" si="343"/>
        <v>20.378105512784838</v>
      </c>
      <c r="N2020" s="9">
        <f t="shared" si="342"/>
        <v>4075.6211025569678</v>
      </c>
      <c r="O2020" s="7">
        <f t="shared" ca="1" si="338"/>
        <v>19119.999999999982</v>
      </c>
      <c r="P2020" s="2" t="str">
        <f t="shared" ca="1" si="339"/>
        <v xml:space="preserve"> </v>
      </c>
      <c r="Q2020" t="str">
        <f t="shared" ca="1" si="340"/>
        <v>B</v>
      </c>
      <c r="R2020">
        <f t="shared" ca="1" si="336"/>
        <v>-410.00000000000227</v>
      </c>
      <c r="S2020">
        <f t="shared" ca="1" si="337"/>
        <v>-1060.0000000000123</v>
      </c>
    </row>
    <row r="2021" spans="1:19" x14ac:dyDescent="0.25">
      <c r="A2021" s="1">
        <v>39483</v>
      </c>
      <c r="B2021">
        <v>965.4</v>
      </c>
      <c r="C2021">
        <v>969.2</v>
      </c>
      <c r="D2021">
        <v>946.3</v>
      </c>
      <c r="E2021">
        <v>948.2</v>
      </c>
      <c r="F2021">
        <v>32740</v>
      </c>
      <c r="G2021">
        <f t="shared" si="341"/>
        <v>22.900000000000091</v>
      </c>
      <c r="H2021" s="2" t="str">
        <f ca="1">IF($C2021&gt;MAX($C2020:OFFSET($C2021,-$H$2+1,0)),"B",IF($D2021&lt;MIN($D2020:OFFSET($D2021,-$H$2+1,0)),"S",H2020))</f>
        <v>B</v>
      </c>
      <c r="I2021" s="2" t="str">
        <f ca="1">IF($C2021&gt;MAX($C2020:OFFSET($C2021,-$I$2+1,0)),"B",IF($D2021&lt;MIN($D2020:OFFSET($D2021,-$I$2+1,0)),"S",I2020))</f>
        <v>B</v>
      </c>
      <c r="J2021" s="2" t="str">
        <f t="shared" ca="1" si="333"/>
        <v>B</v>
      </c>
      <c r="K2021">
        <f t="shared" ca="1" si="334"/>
        <v>-1909.9999999999909</v>
      </c>
      <c r="L2021">
        <f t="shared" ca="1" si="335"/>
        <v>1759.9999999999923</v>
      </c>
      <c r="M2021" s="8">
        <f t="shared" si="343"/>
        <v>20.504200237145604</v>
      </c>
      <c r="N2021" s="9">
        <f t="shared" si="342"/>
        <v>4100.8400474291211</v>
      </c>
      <c r="O2021" s="7">
        <f t="shared" ca="1" si="338"/>
        <v>17209.999999999993</v>
      </c>
      <c r="P2021" s="2" t="str">
        <f t="shared" ca="1" si="339"/>
        <v xml:space="preserve"> </v>
      </c>
      <c r="Q2021" t="str">
        <f t="shared" ca="1" si="340"/>
        <v>B</v>
      </c>
      <c r="R2021">
        <f t="shared" ca="1" si="336"/>
        <v>-1909.9999999999909</v>
      </c>
      <c r="S2021">
        <f t="shared" ca="1" si="337"/>
        <v>-2970.0000000000032</v>
      </c>
    </row>
    <row r="2022" spans="1:19" x14ac:dyDescent="0.25">
      <c r="A2022" s="1">
        <v>39484</v>
      </c>
      <c r="B2022">
        <v>950.8</v>
      </c>
      <c r="C2022">
        <v>969.4</v>
      </c>
      <c r="D2022">
        <v>947.9</v>
      </c>
      <c r="E2022">
        <v>962.9</v>
      </c>
      <c r="F2022">
        <v>37721</v>
      </c>
      <c r="G2022">
        <f t="shared" si="341"/>
        <v>21.5</v>
      </c>
      <c r="H2022" s="2" t="str">
        <f ca="1">IF($C2022&gt;MAX($C2021:OFFSET($C2022,-$H$2+1,0)),"B",IF($D2022&lt;MIN($D2021:OFFSET($D2022,-$H$2+1,0)),"S",H2021))</f>
        <v>B</v>
      </c>
      <c r="I2022" s="2" t="str">
        <f ca="1">IF($C2022&gt;MAX($C2021:OFFSET($C2022,-$I$2+1,0)),"B",IF($D2022&lt;MIN($D2021:OFFSET($D2022,-$I$2+1,0)),"S",I2021))</f>
        <v>B</v>
      </c>
      <c r="J2022" s="2" t="str">
        <f t="shared" ca="1" si="333"/>
        <v>B</v>
      </c>
      <c r="K2022">
        <f t="shared" ca="1" si="334"/>
        <v>1469.9999999999932</v>
      </c>
      <c r="L2022">
        <f t="shared" ca="1" si="335"/>
        <v>3229.9999999999854</v>
      </c>
      <c r="M2022" s="8">
        <f t="shared" si="343"/>
        <v>20.553990225288324</v>
      </c>
      <c r="N2022" s="9">
        <f t="shared" si="342"/>
        <v>4110.7980450576651</v>
      </c>
      <c r="O2022" s="7">
        <f t="shared" ca="1" si="338"/>
        <v>18679.999999999985</v>
      </c>
      <c r="P2022" s="2" t="str">
        <f t="shared" ca="1" si="339"/>
        <v xml:space="preserve"> </v>
      </c>
      <c r="Q2022" t="str">
        <f t="shared" ca="1" si="340"/>
        <v>B</v>
      </c>
      <c r="R2022">
        <f t="shared" ca="1" si="336"/>
        <v>1469.9999999999932</v>
      </c>
      <c r="S2022">
        <f t="shared" ca="1" si="337"/>
        <v>-1500.00000000001</v>
      </c>
    </row>
    <row r="2023" spans="1:19" x14ac:dyDescent="0.25">
      <c r="A2023" s="1">
        <v>39485</v>
      </c>
      <c r="B2023">
        <v>962.3</v>
      </c>
      <c r="C2023">
        <v>973.9</v>
      </c>
      <c r="D2023">
        <v>958</v>
      </c>
      <c r="E2023">
        <v>967.9</v>
      </c>
      <c r="F2023">
        <v>35163</v>
      </c>
      <c r="G2023">
        <f t="shared" si="341"/>
        <v>15.899999999999977</v>
      </c>
      <c r="H2023" s="2" t="str">
        <f ca="1">IF($C2023&gt;MAX($C2022:OFFSET($C2023,-$H$2+1,0)),"B",IF($D2023&lt;MIN($D2022:OFFSET($D2023,-$H$2+1,0)),"S",H2022))</f>
        <v>B</v>
      </c>
      <c r="I2023" s="2" t="str">
        <f ca="1">IF($C2023&gt;MAX($C2022:OFFSET($C2023,-$I$2+1,0)),"B",IF($D2023&lt;MIN($D2022:OFFSET($D2023,-$I$2+1,0)),"S",I2022))</f>
        <v>B</v>
      </c>
      <c r="J2023" s="2" t="str">
        <f t="shared" ca="1" si="333"/>
        <v>B</v>
      </c>
      <c r="K2023">
        <f t="shared" ca="1" si="334"/>
        <v>500</v>
      </c>
      <c r="L2023">
        <f t="shared" ca="1" si="335"/>
        <v>3729.9999999999854</v>
      </c>
      <c r="M2023" s="8">
        <f t="shared" si="343"/>
        <v>20.321290714023906</v>
      </c>
      <c r="N2023" s="9">
        <f t="shared" si="342"/>
        <v>4064.2581428047811</v>
      </c>
      <c r="O2023" s="7">
        <f t="shared" ca="1" si="338"/>
        <v>19179.999999999985</v>
      </c>
      <c r="P2023" s="2" t="str">
        <f t="shared" ca="1" si="339"/>
        <v xml:space="preserve"> </v>
      </c>
      <c r="Q2023" t="str">
        <f t="shared" ca="1" si="340"/>
        <v>B</v>
      </c>
      <c r="R2023">
        <f t="shared" ca="1" si="336"/>
        <v>500</v>
      </c>
      <c r="S2023">
        <f t="shared" ca="1" si="337"/>
        <v>-1000.00000000001</v>
      </c>
    </row>
    <row r="2024" spans="1:19" x14ac:dyDescent="0.25">
      <c r="A2024" s="1">
        <v>39486</v>
      </c>
      <c r="B2024">
        <v>972.7</v>
      </c>
      <c r="C2024">
        <v>985.2</v>
      </c>
      <c r="D2024">
        <v>969.2</v>
      </c>
      <c r="E2024">
        <v>980.2</v>
      </c>
      <c r="F2024">
        <v>41816</v>
      </c>
      <c r="G2024">
        <f t="shared" si="341"/>
        <v>17.300000000000068</v>
      </c>
      <c r="H2024" s="2" t="str">
        <f ca="1">IF($C2024&gt;MAX($C2023:OFFSET($C2024,-$H$2+1,0)),"B",IF($D2024&lt;MIN($D2023:OFFSET($D2024,-$H$2+1,0)),"S",H2023))</f>
        <v>B</v>
      </c>
      <c r="I2024" s="2" t="str">
        <f ca="1">IF($C2024&gt;MAX($C2023:OFFSET($C2024,-$I$2+1,0)),"B",IF($D2024&lt;MIN($D2023:OFFSET($D2024,-$I$2+1,0)),"S",I2023))</f>
        <v>B</v>
      </c>
      <c r="J2024" s="2" t="str">
        <f t="shared" ca="1" si="333"/>
        <v>B</v>
      </c>
      <c r="K2024">
        <f t="shared" ca="1" si="334"/>
        <v>1230.0000000000068</v>
      </c>
      <c r="L2024">
        <f t="shared" ca="1" si="335"/>
        <v>4959.9999999999927</v>
      </c>
      <c r="M2024" s="8">
        <f t="shared" si="343"/>
        <v>20.170226178322714</v>
      </c>
      <c r="N2024" s="9">
        <f t="shared" si="342"/>
        <v>4034.0452356645428</v>
      </c>
      <c r="O2024" s="7">
        <f t="shared" ca="1" si="338"/>
        <v>20409.999999999993</v>
      </c>
      <c r="P2024" s="2" t="str">
        <f t="shared" ca="1" si="339"/>
        <v xml:space="preserve"> </v>
      </c>
      <c r="Q2024" t="str">
        <f t="shared" ca="1" si="340"/>
        <v>B</v>
      </c>
      <c r="R2024">
        <f t="shared" ca="1" si="336"/>
        <v>1230.0000000000068</v>
      </c>
      <c r="S2024">
        <f t="shared" ca="1" si="337"/>
        <v>229.99999999999682</v>
      </c>
    </row>
    <row r="2025" spans="1:19" x14ac:dyDescent="0.25">
      <c r="A2025" s="1">
        <v>39489</v>
      </c>
      <c r="B2025">
        <v>982</v>
      </c>
      <c r="C2025">
        <v>988.9</v>
      </c>
      <c r="D2025">
        <v>977.5</v>
      </c>
      <c r="E2025">
        <v>984.6</v>
      </c>
      <c r="F2025">
        <v>28933</v>
      </c>
      <c r="G2025">
        <f t="shared" si="341"/>
        <v>11.399999999999977</v>
      </c>
      <c r="H2025" s="2" t="str">
        <f ca="1">IF($C2025&gt;MAX($C2024:OFFSET($C2025,-$H$2+1,0)),"B",IF($D2025&lt;MIN($D2024:OFFSET($D2025,-$H$2+1,0)),"S",H2024))</f>
        <v>B</v>
      </c>
      <c r="I2025" s="2" t="str">
        <f ca="1">IF($C2025&gt;MAX($C2024:OFFSET($C2025,-$I$2+1,0)),"B",IF($D2025&lt;MIN($D2024:OFFSET($D2025,-$I$2+1,0)),"S",I2024))</f>
        <v>B</v>
      </c>
      <c r="J2025" s="2" t="str">
        <f t="shared" ca="1" si="333"/>
        <v>B</v>
      </c>
      <c r="K2025">
        <f t="shared" ca="1" si="334"/>
        <v>439.99999999999773</v>
      </c>
      <c r="L2025">
        <f t="shared" ca="1" si="335"/>
        <v>5399.9999999999909</v>
      </c>
      <c r="M2025" s="8">
        <f t="shared" si="343"/>
        <v>19.731714869406577</v>
      </c>
      <c r="N2025" s="9">
        <f t="shared" si="342"/>
        <v>3946.3429738813156</v>
      </c>
      <c r="O2025" s="7">
        <f t="shared" ca="1" si="338"/>
        <v>20849.999999999989</v>
      </c>
      <c r="P2025" s="2" t="str">
        <f t="shared" ca="1" si="339"/>
        <v xml:space="preserve"> </v>
      </c>
      <c r="Q2025" t="str">
        <f t="shared" ca="1" si="340"/>
        <v>B</v>
      </c>
      <c r="R2025">
        <f t="shared" ca="1" si="336"/>
        <v>439.99999999999773</v>
      </c>
      <c r="S2025">
        <f t="shared" ca="1" si="337"/>
        <v>669.99999999999454</v>
      </c>
    </row>
    <row r="2026" spans="1:19" x14ac:dyDescent="0.25">
      <c r="A2026" s="1">
        <v>39490</v>
      </c>
      <c r="B2026">
        <v>983.9</v>
      </c>
      <c r="C2026">
        <v>986.4</v>
      </c>
      <c r="D2026">
        <v>963.9</v>
      </c>
      <c r="E2026">
        <v>969</v>
      </c>
      <c r="F2026">
        <v>34264</v>
      </c>
      <c r="G2026">
        <f t="shared" si="341"/>
        <v>22.5</v>
      </c>
      <c r="H2026" s="2" t="str">
        <f ca="1">IF($C2026&gt;MAX($C2025:OFFSET($C2026,-$H$2+1,0)),"B",IF($D2026&lt;MIN($D2025:OFFSET($D2026,-$H$2+1,0)),"S",H2025))</f>
        <v>B</v>
      </c>
      <c r="I2026" s="2" t="str">
        <f ca="1">IF($C2026&gt;MAX($C2025:OFFSET($C2026,-$I$2+1,0)),"B",IF($D2026&lt;MIN($D2025:OFFSET($D2026,-$I$2+1,0)),"S",I2025))</f>
        <v>B</v>
      </c>
      <c r="J2026" s="2" t="str">
        <f t="shared" ca="1" si="333"/>
        <v>B</v>
      </c>
      <c r="K2026">
        <f t="shared" ca="1" si="334"/>
        <v>-1560.0000000000023</v>
      </c>
      <c r="L2026">
        <f t="shared" ca="1" si="335"/>
        <v>3839.9999999999886</v>
      </c>
      <c r="M2026" s="8">
        <f t="shared" si="343"/>
        <v>19.870129125936248</v>
      </c>
      <c r="N2026" s="9">
        <f t="shared" si="342"/>
        <v>3974.0258251872497</v>
      </c>
      <c r="O2026" s="7">
        <f t="shared" ca="1" si="338"/>
        <v>19289.999999999985</v>
      </c>
      <c r="P2026" s="2" t="str">
        <f t="shared" ca="1" si="339"/>
        <v xml:space="preserve"> </v>
      </c>
      <c r="Q2026" t="str">
        <f t="shared" ca="1" si="340"/>
        <v>B</v>
      </c>
      <c r="R2026">
        <f t="shared" ca="1" si="336"/>
        <v>-1560.0000000000023</v>
      </c>
      <c r="S2026">
        <f t="shared" ca="1" si="337"/>
        <v>-890.00000000000773</v>
      </c>
    </row>
    <row r="2027" spans="1:19" x14ac:dyDescent="0.25">
      <c r="A2027" s="1">
        <v>39491</v>
      </c>
      <c r="B2027">
        <v>967.7</v>
      </c>
      <c r="C2027">
        <v>972.4</v>
      </c>
      <c r="D2027">
        <v>957.4</v>
      </c>
      <c r="E2027">
        <v>968.1</v>
      </c>
      <c r="F2027">
        <v>25376</v>
      </c>
      <c r="G2027">
        <f t="shared" si="341"/>
        <v>15</v>
      </c>
      <c r="H2027" s="2" t="str">
        <f ca="1">IF($C2027&gt;MAX($C2026:OFFSET($C2027,-$H$2+1,0)),"B",IF($D2027&lt;MIN($D2026:OFFSET($D2027,-$H$2+1,0)),"S",H2026))</f>
        <v>B</v>
      </c>
      <c r="I2027" s="2" t="str">
        <f ca="1">IF($C2027&gt;MAX($C2026:OFFSET($C2027,-$I$2+1,0)),"B",IF($D2027&lt;MIN($D2026:OFFSET($D2027,-$I$2+1,0)),"S",I2026))</f>
        <v>B</v>
      </c>
      <c r="J2027" s="2" t="str">
        <f t="shared" ca="1" si="333"/>
        <v>B</v>
      </c>
      <c r="K2027">
        <f t="shared" ca="1" si="334"/>
        <v>-89.999999999997726</v>
      </c>
      <c r="L2027">
        <f t="shared" ca="1" si="335"/>
        <v>3749.9999999999909</v>
      </c>
      <c r="M2027" s="8">
        <f t="shared" si="343"/>
        <v>19.626622669639438</v>
      </c>
      <c r="N2027" s="9">
        <f t="shared" si="342"/>
        <v>3925.3245339278878</v>
      </c>
      <c r="O2027" s="7">
        <f t="shared" ca="1" si="338"/>
        <v>19199.999999999989</v>
      </c>
      <c r="P2027" s="2" t="str">
        <f t="shared" ca="1" si="339"/>
        <v xml:space="preserve"> </v>
      </c>
      <c r="Q2027" t="str">
        <f t="shared" ca="1" si="340"/>
        <v>B</v>
      </c>
      <c r="R2027">
        <f t="shared" ca="1" si="336"/>
        <v>-89.999999999997726</v>
      </c>
      <c r="S2027">
        <f t="shared" ca="1" si="337"/>
        <v>-980.00000000000546</v>
      </c>
    </row>
    <row r="2028" spans="1:19" x14ac:dyDescent="0.25">
      <c r="A2028" s="1">
        <v>39492</v>
      </c>
      <c r="B2028">
        <v>967.4</v>
      </c>
      <c r="C2028">
        <v>975.2</v>
      </c>
      <c r="D2028">
        <v>962.7</v>
      </c>
      <c r="E2028">
        <v>968.7</v>
      </c>
      <c r="F2028">
        <v>26327</v>
      </c>
      <c r="G2028">
        <f t="shared" si="341"/>
        <v>12.5</v>
      </c>
      <c r="H2028" s="2" t="str">
        <f ca="1">IF($C2028&gt;MAX($C2027:OFFSET($C2028,-$H$2+1,0)),"B",IF($D2028&lt;MIN($D2027:OFFSET($D2028,-$H$2+1,0)),"S",H2027))</f>
        <v>B</v>
      </c>
      <c r="I2028" s="2" t="str">
        <f ca="1">IF($C2028&gt;MAX($C2027:OFFSET($C2028,-$I$2+1,0)),"B",IF($D2028&lt;MIN($D2027:OFFSET($D2028,-$I$2+1,0)),"S",I2027))</f>
        <v>B</v>
      </c>
      <c r="J2028" s="2" t="str">
        <f t="shared" ca="1" si="333"/>
        <v>B</v>
      </c>
      <c r="K2028">
        <f t="shared" ca="1" si="334"/>
        <v>60.000000000002274</v>
      </c>
      <c r="L2028">
        <f t="shared" ca="1" si="335"/>
        <v>3809.9999999999932</v>
      </c>
      <c r="M2028" s="8">
        <f t="shared" si="343"/>
        <v>19.270291536157465</v>
      </c>
      <c r="N2028" s="9">
        <f t="shared" si="342"/>
        <v>3854.058307231493</v>
      </c>
      <c r="O2028" s="7">
        <f t="shared" ca="1" si="338"/>
        <v>19259.999999999993</v>
      </c>
      <c r="P2028" s="2" t="str">
        <f t="shared" ca="1" si="339"/>
        <v xml:space="preserve"> </v>
      </c>
      <c r="Q2028" t="str">
        <f t="shared" ca="1" si="340"/>
        <v>B</v>
      </c>
      <c r="R2028">
        <f t="shared" ca="1" si="336"/>
        <v>60.000000000002274</v>
      </c>
      <c r="S2028">
        <f t="shared" ca="1" si="337"/>
        <v>-920.00000000000318</v>
      </c>
    </row>
    <row r="2029" spans="1:19" x14ac:dyDescent="0.25">
      <c r="A2029" s="1">
        <v>39493</v>
      </c>
      <c r="B2029">
        <v>969.1</v>
      </c>
      <c r="C2029">
        <v>976.9</v>
      </c>
      <c r="D2029">
        <v>959.1</v>
      </c>
      <c r="E2029">
        <v>964</v>
      </c>
      <c r="F2029">
        <v>24939</v>
      </c>
      <c r="G2029">
        <f t="shared" si="341"/>
        <v>17.799999999999955</v>
      </c>
      <c r="H2029" s="2" t="str">
        <f ca="1">IF($C2029&gt;MAX($C2028:OFFSET($C2029,-$H$2+1,0)),"B",IF($D2029&lt;MIN($D2028:OFFSET($D2029,-$H$2+1,0)),"S",H2028))</f>
        <v>B</v>
      </c>
      <c r="I2029" s="2" t="str">
        <f ca="1">IF($C2029&gt;MAX($C2028:OFFSET($C2029,-$I$2+1,0)),"B",IF($D2029&lt;MIN($D2028:OFFSET($D2029,-$I$2+1,0)),"S",I2028))</f>
        <v>B</v>
      </c>
      <c r="J2029" s="2" t="str">
        <f t="shared" ca="1" si="333"/>
        <v>B</v>
      </c>
      <c r="K2029">
        <f t="shared" ca="1" si="334"/>
        <v>-470.00000000000455</v>
      </c>
      <c r="L2029">
        <f t="shared" ca="1" si="335"/>
        <v>3339.9999999999886</v>
      </c>
      <c r="M2029" s="8">
        <f t="shared" si="343"/>
        <v>19.196776959349588</v>
      </c>
      <c r="N2029" s="9">
        <f t="shared" si="342"/>
        <v>3839.3553918699176</v>
      </c>
      <c r="O2029" s="7">
        <f t="shared" ca="1" si="338"/>
        <v>18789.999999999989</v>
      </c>
      <c r="P2029" s="2" t="str">
        <f t="shared" ca="1" si="339"/>
        <v xml:space="preserve"> </v>
      </c>
      <c r="Q2029" t="str">
        <f t="shared" ca="1" si="340"/>
        <v>B</v>
      </c>
      <c r="R2029">
        <f t="shared" ca="1" si="336"/>
        <v>-470.00000000000455</v>
      </c>
      <c r="S2029">
        <f t="shared" ca="1" si="337"/>
        <v>-1390.0000000000077</v>
      </c>
    </row>
    <row r="2030" spans="1:19" x14ac:dyDescent="0.25">
      <c r="A2030" s="1">
        <v>39497</v>
      </c>
      <c r="B2030">
        <v>963</v>
      </c>
      <c r="C2030">
        <v>992.3</v>
      </c>
      <c r="D2030">
        <v>961.1</v>
      </c>
      <c r="E2030">
        <v>987.7</v>
      </c>
      <c r="F2030">
        <v>33079</v>
      </c>
      <c r="G2030">
        <f t="shared" si="341"/>
        <v>31.199999999999932</v>
      </c>
      <c r="H2030" s="2" t="str">
        <f ca="1">IF($C2030&gt;MAX($C2029:OFFSET($C2030,-$H$2+1,0)),"B",IF($D2030&lt;MIN($D2029:OFFSET($D2030,-$H$2+1,0)),"S",H2029))</f>
        <v>B</v>
      </c>
      <c r="I2030" s="2" t="str">
        <f ca="1">IF($C2030&gt;MAX($C2029:OFFSET($C2030,-$I$2+1,0)),"B",IF($D2030&lt;MIN($D2029:OFFSET($D2030,-$I$2+1,0)),"S",I2029))</f>
        <v>B</v>
      </c>
      <c r="J2030" s="2" t="str">
        <f t="shared" ca="1" si="333"/>
        <v>B</v>
      </c>
      <c r="K2030">
        <f t="shared" ca="1" si="334"/>
        <v>2370.0000000000045</v>
      </c>
      <c r="L2030">
        <f t="shared" ca="1" si="335"/>
        <v>5709.9999999999927</v>
      </c>
      <c r="M2030" s="8">
        <f t="shared" si="343"/>
        <v>19.796938111382104</v>
      </c>
      <c r="N2030" s="9">
        <f t="shared" si="342"/>
        <v>3959.3876222764211</v>
      </c>
      <c r="O2030" s="7">
        <f t="shared" ca="1" si="338"/>
        <v>21159.999999999993</v>
      </c>
      <c r="P2030" s="2" t="str">
        <f t="shared" ca="1" si="339"/>
        <v xml:space="preserve"> </v>
      </c>
      <c r="Q2030" t="str">
        <f t="shared" ca="1" si="340"/>
        <v>B</v>
      </c>
      <c r="R2030">
        <f t="shared" ca="1" si="336"/>
        <v>2370.0000000000045</v>
      </c>
      <c r="S2030">
        <f t="shared" ca="1" si="337"/>
        <v>979.99999999999682</v>
      </c>
    </row>
    <row r="2031" spans="1:19" x14ac:dyDescent="0.25">
      <c r="A2031" s="1">
        <v>39498</v>
      </c>
      <c r="B2031">
        <v>988.5</v>
      </c>
      <c r="C2031">
        <v>1007.1</v>
      </c>
      <c r="D2031">
        <v>974</v>
      </c>
      <c r="E2031">
        <v>995.7</v>
      </c>
      <c r="F2031">
        <v>46043</v>
      </c>
      <c r="G2031">
        <f t="shared" si="341"/>
        <v>33.100000000000023</v>
      </c>
      <c r="H2031" s="2" t="str">
        <f ca="1">IF($C2031&gt;MAX($C2030:OFFSET($C2031,-$H$2+1,0)),"B",IF($D2031&lt;MIN($D2030:OFFSET($D2031,-$H$2+1,0)),"S",H2030))</f>
        <v>B</v>
      </c>
      <c r="I2031" s="2" t="str">
        <f ca="1">IF($C2031&gt;MAX($C2030:OFFSET($C2031,-$I$2+1,0)),"B",IF($D2031&lt;MIN($D2030:OFFSET($D2031,-$I$2+1,0)),"S",I2030))</f>
        <v>B</v>
      </c>
      <c r="J2031" s="2" t="str">
        <f t="shared" ca="1" si="333"/>
        <v>B</v>
      </c>
      <c r="K2031">
        <f t="shared" ca="1" si="334"/>
        <v>800</v>
      </c>
      <c r="L2031">
        <f t="shared" ca="1" si="335"/>
        <v>6509.9999999999927</v>
      </c>
      <c r="M2031" s="8">
        <f t="shared" si="343"/>
        <v>20.462091205813</v>
      </c>
      <c r="N2031" s="9">
        <f t="shared" si="342"/>
        <v>4092.4182411625998</v>
      </c>
      <c r="O2031" s="7">
        <f t="shared" ca="1" si="338"/>
        <v>21959.999999999993</v>
      </c>
      <c r="P2031" s="2" t="str">
        <f t="shared" ca="1" si="339"/>
        <v xml:space="preserve"> </v>
      </c>
      <c r="Q2031" t="str">
        <f t="shared" ca="1" si="340"/>
        <v>B</v>
      </c>
      <c r="R2031">
        <f t="shared" ca="1" si="336"/>
        <v>800</v>
      </c>
      <c r="S2031">
        <f t="shared" ca="1" si="337"/>
        <v>1779.9999999999968</v>
      </c>
    </row>
    <row r="2032" spans="1:19" x14ac:dyDescent="0.25">
      <c r="A2032" s="1">
        <v>39499</v>
      </c>
      <c r="B2032">
        <v>1004.9</v>
      </c>
      <c r="C2032">
        <v>1016.3</v>
      </c>
      <c r="D2032">
        <v>998.9</v>
      </c>
      <c r="E2032">
        <v>1007.1</v>
      </c>
      <c r="F2032">
        <v>47442</v>
      </c>
      <c r="G2032">
        <f t="shared" si="341"/>
        <v>20.599999999999909</v>
      </c>
      <c r="H2032" s="2" t="str">
        <f ca="1">IF($C2032&gt;MAX($C2031:OFFSET($C2032,-$H$2+1,0)),"B",IF($D2032&lt;MIN($D2031:OFFSET($D2032,-$H$2+1,0)),"S",H2031))</f>
        <v>B</v>
      </c>
      <c r="I2032" s="2" t="str">
        <f ca="1">IF($C2032&gt;MAX($C2031:OFFSET($C2032,-$I$2+1,0)),"B",IF($D2032&lt;MIN($D2031:OFFSET($D2032,-$I$2+1,0)),"S",I2031))</f>
        <v>B</v>
      </c>
      <c r="J2032" s="2" t="str">
        <f t="shared" ca="1" si="333"/>
        <v>B</v>
      </c>
      <c r="K2032">
        <f t="shared" ca="1" si="334"/>
        <v>1139.9999999999977</v>
      </c>
      <c r="L2032">
        <f t="shared" ca="1" si="335"/>
        <v>7649.9999999999909</v>
      </c>
      <c r="M2032" s="8">
        <f t="shared" si="343"/>
        <v>20.468986645522342</v>
      </c>
      <c r="N2032" s="9">
        <f t="shared" si="342"/>
        <v>4093.7973291044686</v>
      </c>
      <c r="O2032" s="7">
        <f t="shared" ca="1" si="338"/>
        <v>23099.999999999989</v>
      </c>
      <c r="P2032" s="2" t="str">
        <f t="shared" ca="1" si="339"/>
        <v xml:space="preserve"> </v>
      </c>
      <c r="Q2032" t="str">
        <f t="shared" ca="1" si="340"/>
        <v>B</v>
      </c>
      <c r="R2032">
        <f t="shared" ca="1" si="336"/>
        <v>1139.9999999999977</v>
      </c>
      <c r="S2032">
        <f t="shared" ca="1" si="337"/>
        <v>2919.9999999999945</v>
      </c>
    </row>
    <row r="2033" spans="1:19" x14ac:dyDescent="0.25">
      <c r="A2033" s="1">
        <v>39500</v>
      </c>
      <c r="B2033">
        <v>1006.4</v>
      </c>
      <c r="C2033">
        <v>1010.9</v>
      </c>
      <c r="D2033">
        <v>996</v>
      </c>
      <c r="E2033">
        <v>1005.7</v>
      </c>
      <c r="F2033">
        <v>71860</v>
      </c>
      <c r="G2033">
        <f t="shared" si="341"/>
        <v>14.899999999999977</v>
      </c>
      <c r="H2033" s="2" t="str">
        <f ca="1">IF($C2033&gt;MAX($C2032:OFFSET($C2033,-$H$2+1,0)),"B",IF($D2033&lt;MIN($D2032:OFFSET($D2033,-$H$2+1,0)),"S",H2032))</f>
        <v>B</v>
      </c>
      <c r="I2033" s="2" t="str">
        <f ca="1">IF($C2033&gt;MAX($C2032:OFFSET($C2033,-$I$2+1,0)),"B",IF($D2033&lt;MIN($D2032:OFFSET($D2033,-$I$2+1,0)),"S",I2032))</f>
        <v>B</v>
      </c>
      <c r="J2033" s="2" t="str">
        <f t="shared" ca="1" si="333"/>
        <v>B</v>
      </c>
      <c r="K2033">
        <f t="shared" ca="1" si="334"/>
        <v>-139.99999999999773</v>
      </c>
      <c r="L2033">
        <f t="shared" ca="1" si="335"/>
        <v>7509.9999999999927</v>
      </c>
      <c r="M2033" s="8">
        <f t="shared" si="343"/>
        <v>20.190537313246224</v>
      </c>
      <c r="N2033" s="9">
        <f t="shared" si="342"/>
        <v>4038.107462649245</v>
      </c>
      <c r="O2033" s="7">
        <f t="shared" ca="1" si="338"/>
        <v>22959.999999999993</v>
      </c>
      <c r="P2033" s="2" t="str">
        <f t="shared" ca="1" si="339"/>
        <v xml:space="preserve"> </v>
      </c>
      <c r="Q2033" t="str">
        <f t="shared" ca="1" si="340"/>
        <v>B</v>
      </c>
      <c r="R2033">
        <f t="shared" ca="1" si="336"/>
        <v>-139.99999999999773</v>
      </c>
      <c r="S2033">
        <f t="shared" ca="1" si="337"/>
        <v>2779.9999999999968</v>
      </c>
    </row>
    <row r="2034" spans="1:19" x14ac:dyDescent="0.25">
      <c r="A2034" s="1">
        <v>39503</v>
      </c>
      <c r="B2034">
        <v>1005.9</v>
      </c>
      <c r="C2034">
        <v>1012.8</v>
      </c>
      <c r="D2034">
        <v>993.4</v>
      </c>
      <c r="E2034">
        <v>998.4</v>
      </c>
      <c r="F2034">
        <v>38508</v>
      </c>
      <c r="G2034">
        <f t="shared" si="341"/>
        <v>19.399999999999977</v>
      </c>
      <c r="H2034" s="2" t="str">
        <f ca="1">IF($C2034&gt;MAX($C2033:OFFSET($C2034,-$H$2+1,0)),"B",IF($D2034&lt;MIN($D2033:OFFSET($D2034,-$H$2+1,0)),"S",H2033))</f>
        <v>B</v>
      </c>
      <c r="I2034" s="2" t="str">
        <f ca="1">IF($C2034&gt;MAX($C2033:OFFSET($C2034,-$I$2+1,0)),"B",IF($D2034&lt;MIN($D2033:OFFSET($D2034,-$I$2+1,0)),"S",I2033))</f>
        <v>B</v>
      </c>
      <c r="J2034" s="2" t="str">
        <f t="shared" ca="1" si="333"/>
        <v>B</v>
      </c>
      <c r="K2034">
        <f t="shared" ca="1" si="334"/>
        <v>-730.00000000000682</v>
      </c>
      <c r="L2034">
        <f t="shared" ca="1" si="335"/>
        <v>6779.9999999999854</v>
      </c>
      <c r="M2034" s="8">
        <f t="shared" si="343"/>
        <v>20.151010447583911</v>
      </c>
      <c r="N2034" s="9">
        <f t="shared" si="342"/>
        <v>4030.2020895167821</v>
      </c>
      <c r="O2034" s="7">
        <f t="shared" ca="1" si="338"/>
        <v>22229.999999999985</v>
      </c>
      <c r="P2034" s="2" t="str">
        <f t="shared" ca="1" si="339"/>
        <v xml:space="preserve"> </v>
      </c>
      <c r="Q2034" t="str">
        <f t="shared" ca="1" si="340"/>
        <v>B</v>
      </c>
      <c r="R2034">
        <f t="shared" ca="1" si="336"/>
        <v>-730.00000000000682</v>
      </c>
      <c r="S2034">
        <f t="shared" ca="1" si="337"/>
        <v>2049.99999999999</v>
      </c>
    </row>
    <row r="2035" spans="1:19" x14ac:dyDescent="0.25">
      <c r="A2035" s="1">
        <v>39504</v>
      </c>
      <c r="B2035">
        <v>998.2</v>
      </c>
      <c r="C2035">
        <v>1011.1</v>
      </c>
      <c r="D2035">
        <v>986.8</v>
      </c>
      <c r="E2035">
        <v>1006.8</v>
      </c>
      <c r="F2035">
        <v>30569</v>
      </c>
      <c r="G2035">
        <f t="shared" si="341"/>
        <v>24.300000000000068</v>
      </c>
      <c r="H2035" s="2" t="str">
        <f ca="1">IF($C2035&gt;MAX($C2034:OFFSET($C2035,-$H$2+1,0)),"B",IF($D2035&lt;MIN($D2034:OFFSET($D2035,-$H$2+1,0)),"S",H2034))</f>
        <v>B</v>
      </c>
      <c r="I2035" s="2" t="str">
        <f ca="1">IF($C2035&gt;MAX($C2034:OFFSET($C2035,-$I$2+1,0)),"B",IF($D2035&lt;MIN($D2034:OFFSET($D2035,-$I$2+1,0)),"S",I2034))</f>
        <v>B</v>
      </c>
      <c r="J2035" s="2" t="str">
        <f t="shared" ca="1" si="333"/>
        <v>B</v>
      </c>
      <c r="K2035">
        <f t="shared" ca="1" si="334"/>
        <v>839.99999999999773</v>
      </c>
      <c r="L2035">
        <f t="shared" ca="1" si="335"/>
        <v>7619.9999999999836</v>
      </c>
      <c r="M2035" s="8">
        <f t="shared" si="343"/>
        <v>20.35845992520472</v>
      </c>
      <c r="N2035" s="9">
        <f t="shared" si="342"/>
        <v>4071.691985040944</v>
      </c>
      <c r="O2035" s="7">
        <f t="shared" ca="1" si="338"/>
        <v>23069.999999999982</v>
      </c>
      <c r="P2035" s="2" t="str">
        <f t="shared" ca="1" si="339"/>
        <v xml:space="preserve"> </v>
      </c>
      <c r="Q2035" t="str">
        <f t="shared" ca="1" si="340"/>
        <v>B</v>
      </c>
      <c r="R2035">
        <f t="shared" ca="1" si="336"/>
        <v>839.99999999999773</v>
      </c>
      <c r="S2035">
        <f t="shared" ca="1" si="337"/>
        <v>2889.9999999999877</v>
      </c>
    </row>
    <row r="2036" spans="1:19" x14ac:dyDescent="0.25">
      <c r="A2036" s="1">
        <v>39505</v>
      </c>
      <c r="B2036">
        <v>1009.7</v>
      </c>
      <c r="C2036">
        <v>1025.5999999999999</v>
      </c>
      <c r="D2036">
        <v>1009.7</v>
      </c>
      <c r="E2036">
        <v>1018.9</v>
      </c>
      <c r="F2036">
        <v>32757</v>
      </c>
      <c r="G2036">
        <f t="shared" si="341"/>
        <v>18.799999999999955</v>
      </c>
      <c r="H2036" s="2" t="str">
        <f ca="1">IF($C2036&gt;MAX($C2035:OFFSET($C2036,-$H$2+1,0)),"B",IF($D2036&lt;MIN($D2035:OFFSET($D2036,-$H$2+1,0)),"S",H2035))</f>
        <v>B</v>
      </c>
      <c r="I2036" s="2" t="str">
        <f ca="1">IF($C2036&gt;MAX($C2035:OFFSET($C2036,-$I$2+1,0)),"B",IF($D2036&lt;MIN($D2035:OFFSET($D2036,-$I$2+1,0)),"S",I2035))</f>
        <v>B</v>
      </c>
      <c r="J2036" s="2" t="str">
        <f t="shared" ca="1" si="333"/>
        <v>B</v>
      </c>
      <c r="K2036">
        <f t="shared" ca="1" si="334"/>
        <v>1210.0000000000023</v>
      </c>
      <c r="L2036">
        <f t="shared" ca="1" si="335"/>
        <v>8829.9999999999854</v>
      </c>
      <c r="M2036" s="8">
        <f t="shared" si="343"/>
        <v>20.280536928944482</v>
      </c>
      <c r="N2036" s="9">
        <f t="shared" si="342"/>
        <v>4056.1073857888964</v>
      </c>
      <c r="O2036" s="7">
        <f t="shared" ca="1" si="338"/>
        <v>24279.999999999985</v>
      </c>
      <c r="P2036" s="2" t="str">
        <f t="shared" ca="1" si="339"/>
        <v xml:space="preserve"> </v>
      </c>
      <c r="Q2036" t="str">
        <f t="shared" ca="1" si="340"/>
        <v>B</v>
      </c>
      <c r="R2036">
        <f t="shared" ca="1" si="336"/>
        <v>1210.0000000000023</v>
      </c>
      <c r="S2036">
        <f t="shared" ca="1" si="337"/>
        <v>4099.99999999999</v>
      </c>
    </row>
    <row r="2037" spans="1:19" x14ac:dyDescent="0.25">
      <c r="A2037" s="1">
        <v>39506</v>
      </c>
      <c r="B2037">
        <v>1019.1</v>
      </c>
      <c r="C2037">
        <v>1032.9000000000001</v>
      </c>
      <c r="D2037">
        <v>1013.4</v>
      </c>
      <c r="E2037">
        <v>1025.4000000000001</v>
      </c>
      <c r="F2037">
        <v>26750</v>
      </c>
      <c r="G2037">
        <f t="shared" si="341"/>
        <v>19.500000000000114</v>
      </c>
      <c r="H2037" s="2" t="str">
        <f ca="1">IF($C2037&gt;MAX($C2036:OFFSET($C2037,-$H$2+1,0)),"B",IF($D2037&lt;MIN($D2036:OFFSET($D2037,-$H$2+1,0)),"S",H2036))</f>
        <v>B</v>
      </c>
      <c r="I2037" s="2" t="str">
        <f ca="1">IF($C2037&gt;MAX($C2036:OFFSET($C2037,-$I$2+1,0)),"B",IF($D2037&lt;MIN($D2036:OFFSET($D2037,-$I$2+1,0)),"S",I2036))</f>
        <v>B</v>
      </c>
      <c r="J2037" s="2" t="str">
        <f t="shared" ca="1" si="333"/>
        <v>B</v>
      </c>
      <c r="K2037">
        <f t="shared" ca="1" si="334"/>
        <v>650.00000000001137</v>
      </c>
      <c r="L2037">
        <f t="shared" ca="1" si="335"/>
        <v>9479.9999999999964</v>
      </c>
      <c r="M2037" s="8">
        <f t="shared" si="343"/>
        <v>20.241510082497264</v>
      </c>
      <c r="N2037" s="9">
        <f t="shared" si="342"/>
        <v>4048.3020164994527</v>
      </c>
      <c r="O2037" s="7">
        <f t="shared" ca="1" si="338"/>
        <v>24929.999999999996</v>
      </c>
      <c r="P2037" s="2" t="str">
        <f t="shared" ca="1" si="339"/>
        <v xml:space="preserve"> </v>
      </c>
      <c r="Q2037" t="str">
        <f t="shared" ca="1" si="340"/>
        <v>B</v>
      </c>
      <c r="R2037">
        <f t="shared" ca="1" si="336"/>
        <v>650.00000000001137</v>
      </c>
      <c r="S2037">
        <f t="shared" ca="1" si="337"/>
        <v>4750.0000000000018</v>
      </c>
    </row>
    <row r="2038" spans="1:19" x14ac:dyDescent="0.25">
      <c r="A2038" s="1">
        <v>39507</v>
      </c>
      <c r="B2038">
        <v>1031</v>
      </c>
      <c r="C2038">
        <v>1036.4000000000001</v>
      </c>
      <c r="D2038">
        <v>1024.0999999999999</v>
      </c>
      <c r="E2038">
        <v>1032.9000000000001</v>
      </c>
      <c r="F2038">
        <v>30430</v>
      </c>
      <c r="G2038">
        <f t="shared" si="341"/>
        <v>12.300000000000182</v>
      </c>
      <c r="H2038" s="2" t="str">
        <f ca="1">IF($C2038&gt;MAX($C2037:OFFSET($C2038,-$H$2+1,0)),"B",IF($D2038&lt;MIN($D2037:OFFSET($D2038,-$H$2+1,0)),"S",H2037))</f>
        <v>B</v>
      </c>
      <c r="I2038" s="2" t="str">
        <f ca="1">IF($C2038&gt;MAX($C2037:OFFSET($C2038,-$I$2+1,0)),"B",IF($D2038&lt;MIN($D2037:OFFSET($D2038,-$I$2+1,0)),"S",I2037))</f>
        <v>B</v>
      </c>
      <c r="J2038" s="2" t="str">
        <f t="shared" ca="1" si="333"/>
        <v>B</v>
      </c>
      <c r="K2038">
        <f t="shared" ca="1" si="334"/>
        <v>750</v>
      </c>
      <c r="L2038">
        <f t="shared" ca="1" si="335"/>
        <v>10229.999999999996</v>
      </c>
      <c r="M2038" s="8">
        <f t="shared" si="343"/>
        <v>19.844434578372407</v>
      </c>
      <c r="N2038" s="9">
        <f t="shared" si="342"/>
        <v>3968.8869156744813</v>
      </c>
      <c r="O2038" s="7">
        <f t="shared" ca="1" si="338"/>
        <v>25679.999999999996</v>
      </c>
      <c r="P2038" s="2" t="str">
        <f t="shared" ca="1" si="339"/>
        <v xml:space="preserve"> </v>
      </c>
      <c r="Q2038" t="str">
        <f t="shared" ca="1" si="340"/>
        <v>B</v>
      </c>
      <c r="R2038">
        <f t="shared" ca="1" si="336"/>
        <v>750</v>
      </c>
      <c r="S2038">
        <f t="shared" ca="1" si="337"/>
        <v>5500.0000000000018</v>
      </c>
    </row>
    <row r="2039" spans="1:19" x14ac:dyDescent="0.25">
      <c r="A2039" s="1">
        <v>39510</v>
      </c>
      <c r="B2039">
        <v>1033.5</v>
      </c>
      <c r="C2039">
        <v>1049.9000000000001</v>
      </c>
      <c r="D2039">
        <v>1033.4000000000001</v>
      </c>
      <c r="E2039">
        <v>1042.0999999999999</v>
      </c>
      <c r="F2039">
        <v>42732</v>
      </c>
      <c r="G2039">
        <f t="shared" si="341"/>
        <v>17</v>
      </c>
      <c r="H2039" s="2" t="str">
        <f ca="1">IF($C2039&gt;MAX($C2038:OFFSET($C2039,-$H$2+1,0)),"B",IF($D2039&lt;MIN($D2038:OFFSET($D2039,-$H$2+1,0)),"S",H2038))</f>
        <v>B</v>
      </c>
      <c r="I2039" s="2" t="str">
        <f ca="1">IF($C2039&gt;MAX($C2038:OFFSET($C2039,-$I$2+1,0)),"B",IF($D2039&lt;MIN($D2038:OFFSET($D2039,-$I$2+1,0)),"S",I2038))</f>
        <v>B</v>
      </c>
      <c r="J2039" s="2" t="str">
        <f t="shared" ca="1" si="333"/>
        <v>B</v>
      </c>
      <c r="K2039">
        <f t="shared" ca="1" si="334"/>
        <v>919.99999999998181</v>
      </c>
      <c r="L2039">
        <f t="shared" ca="1" si="335"/>
        <v>11149.999999999978</v>
      </c>
      <c r="M2039" s="8">
        <f t="shared" si="343"/>
        <v>19.702212849453787</v>
      </c>
      <c r="N2039" s="9">
        <f t="shared" si="342"/>
        <v>3940.4425698907571</v>
      </c>
      <c r="O2039" s="7">
        <f t="shared" ca="1" si="338"/>
        <v>26599.999999999978</v>
      </c>
      <c r="P2039" s="2" t="str">
        <f t="shared" ca="1" si="339"/>
        <v xml:space="preserve"> </v>
      </c>
      <c r="Q2039" t="str">
        <f t="shared" ca="1" si="340"/>
        <v>B</v>
      </c>
      <c r="R2039">
        <f t="shared" ca="1" si="336"/>
        <v>919.99999999998181</v>
      </c>
      <c r="S2039">
        <f t="shared" ca="1" si="337"/>
        <v>6419.9999999999836</v>
      </c>
    </row>
    <row r="2040" spans="1:19" x14ac:dyDescent="0.25">
      <c r="A2040" s="1">
        <v>39511</v>
      </c>
      <c r="B2040">
        <v>1043.5999999999999</v>
      </c>
      <c r="C2040">
        <v>1048.2</v>
      </c>
      <c r="D2040">
        <v>1016.2</v>
      </c>
      <c r="E2040">
        <v>1024.2</v>
      </c>
      <c r="F2040">
        <v>49563</v>
      </c>
      <c r="G2040">
        <f t="shared" si="341"/>
        <v>32</v>
      </c>
      <c r="H2040" s="2" t="str">
        <f ca="1">IF($C2040&gt;MAX($C2039:OFFSET($C2040,-$H$2+1,0)),"B",IF($D2040&lt;MIN($D2039:OFFSET($D2040,-$H$2+1,0)),"S",H2039))</f>
        <v>B</v>
      </c>
      <c r="I2040" s="2" t="str">
        <f ca="1">IF($C2040&gt;MAX($C2039:OFFSET($C2040,-$I$2+1,0)),"B",IF($D2040&lt;MIN($D2039:OFFSET($D2040,-$I$2+1,0)),"S",I2039))</f>
        <v>B</v>
      </c>
      <c r="J2040" s="2" t="str">
        <f t="shared" ca="1" si="333"/>
        <v>B</v>
      </c>
      <c r="K2040">
        <f t="shared" ca="1" si="334"/>
        <v>-1789.9999999999864</v>
      </c>
      <c r="L2040">
        <f t="shared" ca="1" si="335"/>
        <v>9359.9999999999927</v>
      </c>
      <c r="M2040" s="8">
        <f t="shared" si="343"/>
        <v>20.317102206981097</v>
      </c>
      <c r="N2040" s="9">
        <f t="shared" si="342"/>
        <v>4063.4204413962193</v>
      </c>
      <c r="O2040" s="7">
        <f t="shared" ca="1" si="338"/>
        <v>24809.999999999993</v>
      </c>
      <c r="P2040" s="2" t="str">
        <f t="shared" ca="1" si="339"/>
        <v xml:space="preserve"> </v>
      </c>
      <c r="Q2040" t="str">
        <f t="shared" ca="1" si="340"/>
        <v>B</v>
      </c>
      <c r="R2040">
        <f t="shared" ca="1" si="336"/>
        <v>-1789.9999999999864</v>
      </c>
      <c r="S2040">
        <f t="shared" ca="1" si="337"/>
        <v>4629.9999999999973</v>
      </c>
    </row>
    <row r="2041" spans="1:19" x14ac:dyDescent="0.25">
      <c r="A2041" s="1">
        <v>39512</v>
      </c>
      <c r="B2041">
        <v>1024.8</v>
      </c>
      <c r="C2041">
        <v>1053.0999999999999</v>
      </c>
      <c r="D2041">
        <v>1018.6</v>
      </c>
      <c r="E2041">
        <v>1046.4000000000001</v>
      </c>
      <c r="F2041">
        <v>35353</v>
      </c>
      <c r="G2041">
        <f t="shared" si="341"/>
        <v>34.499999999999886</v>
      </c>
      <c r="H2041" s="2" t="str">
        <f ca="1">IF($C2041&gt;MAX($C2040:OFFSET($C2041,-$H$2+1,0)),"B",IF($D2041&lt;MIN($D2040:OFFSET($D2041,-$H$2+1,0)),"S",H2040))</f>
        <v>B</v>
      </c>
      <c r="I2041" s="2" t="str">
        <f ca="1">IF($C2041&gt;MAX($C2040:OFFSET($C2041,-$I$2+1,0)),"B",IF($D2041&lt;MIN($D2040:OFFSET($D2041,-$I$2+1,0)),"S",I2040))</f>
        <v>B</v>
      </c>
      <c r="J2041" s="2" t="str">
        <f t="shared" ca="1" si="333"/>
        <v>B</v>
      </c>
      <c r="K2041">
        <f t="shared" ca="1" si="334"/>
        <v>2220.0000000000045</v>
      </c>
      <c r="L2041">
        <f t="shared" ca="1" si="335"/>
        <v>11579.999999999996</v>
      </c>
      <c r="M2041" s="8">
        <f t="shared" si="343"/>
        <v>21.026247096632037</v>
      </c>
      <c r="N2041" s="9">
        <f t="shared" si="342"/>
        <v>4205.2494193264074</v>
      </c>
      <c r="O2041" s="7">
        <f t="shared" ca="1" si="338"/>
        <v>27029.999999999996</v>
      </c>
      <c r="P2041" s="2" t="str">
        <f t="shared" ca="1" si="339"/>
        <v xml:space="preserve"> </v>
      </c>
      <c r="Q2041" t="str">
        <f t="shared" ca="1" si="340"/>
        <v>B</v>
      </c>
      <c r="R2041">
        <f t="shared" ca="1" si="336"/>
        <v>2220.0000000000045</v>
      </c>
      <c r="S2041">
        <f t="shared" ca="1" si="337"/>
        <v>6850.0000000000018</v>
      </c>
    </row>
    <row r="2042" spans="1:19" x14ac:dyDescent="0.25">
      <c r="A2042" s="1">
        <v>39513</v>
      </c>
      <c r="B2042">
        <v>1048.9000000000001</v>
      </c>
      <c r="C2042">
        <v>1052.2</v>
      </c>
      <c r="D2042">
        <v>1024.4000000000001</v>
      </c>
      <c r="E2042">
        <v>1035</v>
      </c>
      <c r="F2042">
        <v>33148</v>
      </c>
      <c r="G2042">
        <f t="shared" si="341"/>
        <v>27.799999999999955</v>
      </c>
      <c r="H2042" s="2" t="str">
        <f ca="1">IF($C2042&gt;MAX($C2041:OFFSET($C2042,-$H$2+1,0)),"B",IF($D2042&lt;MIN($D2041:OFFSET($D2042,-$H$2+1,0)),"S",H2041))</f>
        <v>B</v>
      </c>
      <c r="I2042" s="2" t="str">
        <f ca="1">IF($C2042&gt;MAX($C2041:OFFSET($C2042,-$I$2+1,0)),"B",IF($D2042&lt;MIN($D2041:OFFSET($D2042,-$I$2+1,0)),"S",I2041))</f>
        <v>B</v>
      </c>
      <c r="J2042" s="2" t="str">
        <f t="shared" ca="1" si="333"/>
        <v>B</v>
      </c>
      <c r="K2042">
        <f t="shared" ca="1" si="334"/>
        <v>-1140.0000000000091</v>
      </c>
      <c r="L2042">
        <f t="shared" ca="1" si="335"/>
        <v>10439.999999999987</v>
      </c>
      <c r="M2042" s="8">
        <f t="shared" si="343"/>
        <v>21.364934741800433</v>
      </c>
      <c r="N2042" s="9">
        <f t="shared" si="342"/>
        <v>4272.9869483600869</v>
      </c>
      <c r="O2042" s="7">
        <f t="shared" ca="1" si="338"/>
        <v>25889.999999999985</v>
      </c>
      <c r="P2042" s="2" t="str">
        <f t="shared" ca="1" si="339"/>
        <v xml:space="preserve"> </v>
      </c>
      <c r="Q2042" t="str">
        <f t="shared" ca="1" si="340"/>
        <v>B</v>
      </c>
      <c r="R2042">
        <f t="shared" ca="1" si="336"/>
        <v>-1140.0000000000091</v>
      </c>
      <c r="S2042">
        <f t="shared" ca="1" si="337"/>
        <v>5709.9999999999927</v>
      </c>
    </row>
    <row r="2043" spans="1:19" x14ac:dyDescent="0.25">
      <c r="A2043" s="1">
        <v>39514</v>
      </c>
      <c r="B2043">
        <v>1035.4000000000001</v>
      </c>
      <c r="C2043">
        <v>1048.5999999999999</v>
      </c>
      <c r="D2043">
        <v>1028.9000000000001</v>
      </c>
      <c r="E2043">
        <v>1032.0999999999999</v>
      </c>
      <c r="F2043">
        <v>48864</v>
      </c>
      <c r="G2043">
        <f t="shared" si="341"/>
        <v>19.699999999999818</v>
      </c>
      <c r="H2043" s="2" t="str">
        <f ca="1">IF($C2043&gt;MAX($C2042:OFFSET($C2043,-$H$2+1,0)),"B",IF($D2043&lt;MIN($D2042:OFFSET($D2043,-$H$2+1,0)),"S",H2042))</f>
        <v>B</v>
      </c>
      <c r="I2043" s="2" t="str">
        <f ca="1">IF($C2043&gt;MAX($C2042:OFFSET($C2043,-$I$2+1,0)),"B",IF($D2043&lt;MIN($D2042:OFFSET($D2043,-$I$2+1,0)),"S",I2042))</f>
        <v>B</v>
      </c>
      <c r="J2043" s="2" t="str">
        <f t="shared" ca="1" si="333"/>
        <v>B</v>
      </c>
      <c r="K2043">
        <f t="shared" ca="1" si="334"/>
        <v>-290.00000000000909</v>
      </c>
      <c r="L2043">
        <f t="shared" ca="1" si="335"/>
        <v>10149.999999999978</v>
      </c>
      <c r="M2043" s="8">
        <f t="shared" si="343"/>
        <v>21.2816880047104</v>
      </c>
      <c r="N2043" s="9">
        <f t="shared" si="342"/>
        <v>4256.3376009420799</v>
      </c>
      <c r="O2043" s="7">
        <f t="shared" ca="1" si="338"/>
        <v>25599.999999999978</v>
      </c>
      <c r="P2043" s="2" t="str">
        <f t="shared" ca="1" si="339"/>
        <v xml:space="preserve"> </v>
      </c>
      <c r="Q2043" t="str">
        <f t="shared" ca="1" si="340"/>
        <v>B</v>
      </c>
      <c r="R2043">
        <f t="shared" ca="1" si="336"/>
        <v>-290.00000000000909</v>
      </c>
      <c r="S2043">
        <f t="shared" ca="1" si="337"/>
        <v>5419.9999999999836</v>
      </c>
    </row>
    <row r="2044" spans="1:19" x14ac:dyDescent="0.25">
      <c r="A2044" s="1">
        <v>39517</v>
      </c>
      <c r="B2044">
        <v>1033.2</v>
      </c>
      <c r="C2044">
        <v>1040.7</v>
      </c>
      <c r="D2044">
        <v>1019.8</v>
      </c>
      <c r="E2044">
        <v>1029.7</v>
      </c>
      <c r="F2044">
        <v>52308</v>
      </c>
      <c r="G2044">
        <f t="shared" si="341"/>
        <v>20.900000000000091</v>
      </c>
      <c r="H2044" s="2" t="str">
        <f ca="1">IF($C2044&gt;MAX($C2043:OFFSET($C2044,-$H$2+1,0)),"B",IF($D2044&lt;MIN($D2043:OFFSET($D2044,-$H$2+1,0)),"S",H2043))</f>
        <v>B</v>
      </c>
      <c r="I2044" s="2" t="str">
        <f ca="1">IF($C2044&gt;MAX($C2043:OFFSET($C2044,-$I$2+1,0)),"B",IF($D2044&lt;MIN($D2043:OFFSET($D2044,-$I$2+1,0)),"S",I2043))</f>
        <v>B</v>
      </c>
      <c r="J2044" s="2" t="str">
        <f t="shared" ca="1" si="333"/>
        <v>B</v>
      </c>
      <c r="K2044">
        <f t="shared" ca="1" si="334"/>
        <v>-239.99999999998636</v>
      </c>
      <c r="L2044">
        <f t="shared" ca="1" si="335"/>
        <v>9909.9999999999927</v>
      </c>
      <c r="M2044" s="8">
        <f t="shared" si="343"/>
        <v>21.262603604474883</v>
      </c>
      <c r="N2044" s="9">
        <f t="shared" si="342"/>
        <v>4252.5207208949769</v>
      </c>
      <c r="O2044" s="7">
        <f t="shared" ca="1" si="338"/>
        <v>25359.999999999993</v>
      </c>
      <c r="P2044" s="2" t="str">
        <f t="shared" ca="1" si="339"/>
        <v xml:space="preserve"> </v>
      </c>
      <c r="Q2044" t="str">
        <f t="shared" ca="1" si="340"/>
        <v>B</v>
      </c>
      <c r="R2044">
        <f t="shared" ca="1" si="336"/>
        <v>-239.99999999998636</v>
      </c>
      <c r="S2044">
        <f t="shared" ca="1" si="337"/>
        <v>5179.9999999999973</v>
      </c>
    </row>
    <row r="2045" spans="1:19" x14ac:dyDescent="0.25">
      <c r="A2045" s="1">
        <v>39518</v>
      </c>
      <c r="B2045">
        <v>1032.8</v>
      </c>
      <c r="C2045">
        <v>1045.7</v>
      </c>
      <c r="D2045">
        <v>1023.9</v>
      </c>
      <c r="E2045">
        <v>1033.9000000000001</v>
      </c>
      <c r="F2045">
        <v>41081</v>
      </c>
      <c r="G2045">
        <f t="shared" si="341"/>
        <v>21.800000000000068</v>
      </c>
      <c r="H2045" s="2" t="str">
        <f ca="1">IF($C2045&gt;MAX($C2044:OFFSET($C2045,-$H$2+1,0)),"B",IF($D2045&lt;MIN($D2044:OFFSET($D2045,-$H$2+1,0)),"S",H2044))</f>
        <v>B</v>
      </c>
      <c r="I2045" s="2" t="str">
        <f ca="1">IF($C2045&gt;MAX($C2044:OFFSET($C2045,-$I$2+1,0)),"B",IF($D2045&lt;MIN($D2044:OFFSET($D2045,-$I$2+1,0)),"S",I2044))</f>
        <v>B</v>
      </c>
      <c r="J2045" s="2" t="str">
        <f t="shared" ref="J2045:J2108" ca="1" si="344">IF(H2045=I2045,I2045,"X")</f>
        <v>B</v>
      </c>
      <c r="K2045">
        <f t="shared" ca="1" si="334"/>
        <v>420.00000000000455</v>
      </c>
      <c r="L2045">
        <f t="shared" ca="1" si="335"/>
        <v>10329.999999999996</v>
      </c>
      <c r="M2045" s="8">
        <f t="shared" si="343"/>
        <v>21.289473424251142</v>
      </c>
      <c r="N2045" s="9">
        <f t="shared" si="342"/>
        <v>4257.8946848502283</v>
      </c>
      <c r="O2045" s="7">
        <f t="shared" ca="1" si="338"/>
        <v>25779.999999999996</v>
      </c>
      <c r="P2045" s="2" t="str">
        <f t="shared" ca="1" si="339"/>
        <v xml:space="preserve"> </v>
      </c>
      <c r="Q2045" t="str">
        <f t="shared" ca="1" si="340"/>
        <v>B</v>
      </c>
      <c r="R2045">
        <f t="shared" ca="1" si="336"/>
        <v>420.00000000000455</v>
      </c>
      <c r="S2045">
        <f t="shared" ca="1" si="337"/>
        <v>5600.0000000000018</v>
      </c>
    </row>
    <row r="2046" spans="1:19" x14ac:dyDescent="0.25">
      <c r="A2046" s="1">
        <v>39519</v>
      </c>
      <c r="B2046">
        <v>1032</v>
      </c>
      <c r="C2046">
        <v>1042.9000000000001</v>
      </c>
      <c r="D2046">
        <v>1027.4000000000001</v>
      </c>
      <c r="E2046">
        <v>1038.4000000000001</v>
      </c>
      <c r="F2046">
        <v>24072</v>
      </c>
      <c r="G2046">
        <f t="shared" si="341"/>
        <v>15.5</v>
      </c>
      <c r="H2046" s="2" t="str">
        <f ca="1">IF($C2046&gt;MAX($C2045:OFFSET($C2046,-$H$2+1,0)),"B",IF($D2046&lt;MIN($D2045:OFFSET($D2046,-$H$2+1,0)),"S",H2045))</f>
        <v>B</v>
      </c>
      <c r="I2046" s="2" t="str">
        <f ca="1">IF($C2046&gt;MAX($C2045:OFFSET($C2046,-$I$2+1,0)),"B",IF($D2046&lt;MIN($D2045:OFFSET($D2046,-$I$2+1,0)),"S",I2045))</f>
        <v>B</v>
      </c>
      <c r="J2046" s="2" t="str">
        <f t="shared" ca="1" si="344"/>
        <v>B</v>
      </c>
      <c r="K2046">
        <f t="shared" ref="K2046:K2109" ca="1" si="345">IF(J2045="B",$K$2*(E2046-E2045),IF(J2045="S",$K$2*(E2045-E2046),0))</f>
        <v>450</v>
      </c>
      <c r="L2046">
        <f t="shared" ref="L2046:L2109" ca="1" si="346">L2045+K2046</f>
        <v>10779.999999999996</v>
      </c>
      <c r="M2046" s="8">
        <f t="shared" si="343"/>
        <v>20.999999753038587</v>
      </c>
      <c r="N2046" s="9">
        <f t="shared" si="342"/>
        <v>4199.9999506077174</v>
      </c>
      <c r="O2046" s="7">
        <f t="shared" ca="1" si="338"/>
        <v>26229.999999999996</v>
      </c>
      <c r="P2046" s="2" t="str">
        <f t="shared" ca="1" si="339"/>
        <v xml:space="preserve"> </v>
      </c>
      <c r="Q2046" t="str">
        <f t="shared" ca="1" si="340"/>
        <v>B</v>
      </c>
      <c r="R2046">
        <f t="shared" ref="R2046:R2109" ca="1" si="347">IF(Q2045&lt;&gt;"X",K2046,0)</f>
        <v>450</v>
      </c>
      <c r="S2046">
        <f t="shared" ref="S2046:S2109" ca="1" si="348">S2045+R2046</f>
        <v>6050.0000000000018</v>
      </c>
    </row>
    <row r="2047" spans="1:19" x14ac:dyDescent="0.25">
      <c r="A2047" s="1">
        <v>39520</v>
      </c>
      <c r="B2047">
        <v>1042.8</v>
      </c>
      <c r="C2047">
        <v>1059.4000000000001</v>
      </c>
      <c r="D2047">
        <v>1040.5999999999999</v>
      </c>
      <c r="E2047">
        <v>1051.7</v>
      </c>
      <c r="F2047">
        <v>23519</v>
      </c>
      <c r="G2047">
        <f t="shared" si="341"/>
        <v>21</v>
      </c>
      <c r="H2047" s="2" t="str">
        <f ca="1">IF($C2047&gt;MAX($C2046:OFFSET($C2047,-$H$2+1,0)),"B",IF($D2047&lt;MIN($D2046:OFFSET($D2047,-$H$2+1,0)),"S",H2046))</f>
        <v>B</v>
      </c>
      <c r="I2047" s="2" t="str">
        <f ca="1">IF($C2047&gt;MAX($C2046:OFFSET($C2047,-$I$2+1,0)),"B",IF($D2047&lt;MIN($D2046:OFFSET($D2047,-$I$2+1,0)),"S",I2046))</f>
        <v>B</v>
      </c>
      <c r="J2047" s="2" t="str">
        <f t="shared" ca="1" si="344"/>
        <v>B</v>
      </c>
      <c r="K2047">
        <f t="shared" ca="1" si="345"/>
        <v>1329.9999999999955</v>
      </c>
      <c r="L2047">
        <f t="shared" ca="1" si="346"/>
        <v>12109.999999999993</v>
      </c>
      <c r="M2047" s="8">
        <f t="shared" si="343"/>
        <v>20.999999765386658</v>
      </c>
      <c r="N2047" s="9">
        <f t="shared" si="342"/>
        <v>4199.9999530773312</v>
      </c>
      <c r="O2047" s="7">
        <f t="shared" ref="O2047:O2110" ca="1" si="349">IF(J2047=J2046,K2047+O2046,0)</f>
        <v>27559.999999999993</v>
      </c>
      <c r="P2047" s="2" t="str">
        <f t="shared" ref="P2047:P2110" ca="1" si="350">IF(O2047&lt;-N2047,"X"," ")</f>
        <v xml:space="preserve"> </v>
      </c>
      <c r="Q2047" t="str">
        <f t="shared" ref="Q2047:Q2110" ca="1" si="351">IF(AND(Q2046&lt;&gt;"X",P2047="X"),"X",IF(AND(Q2046="X",J2047&lt;&gt;J2046),J2047,IF(J2047="X","X",Q2046)))</f>
        <v>B</v>
      </c>
      <c r="R2047">
        <f t="shared" ca="1" si="347"/>
        <v>1329.9999999999955</v>
      </c>
      <c r="S2047">
        <f t="shared" ca="1" si="348"/>
        <v>7379.9999999999973</v>
      </c>
    </row>
    <row r="2048" spans="1:19" x14ac:dyDescent="0.25">
      <c r="A2048" s="1">
        <v>39521</v>
      </c>
      <c r="B2048">
        <v>1055.0999999999999</v>
      </c>
      <c r="C2048">
        <v>1066.9000000000001</v>
      </c>
      <c r="D2048">
        <v>1049.5999999999999</v>
      </c>
      <c r="E2048">
        <v>1057.4000000000001</v>
      </c>
      <c r="F2048">
        <v>40037</v>
      </c>
      <c r="G2048">
        <f t="shared" si="341"/>
        <v>17.300000000000182</v>
      </c>
      <c r="H2048" s="2" t="str">
        <f ca="1">IF($C2048&gt;MAX($C2047:OFFSET($C2048,-$H$2+1,0)),"B",IF($D2048&lt;MIN($D2047:OFFSET($D2048,-$H$2+1,0)),"S",H2047))</f>
        <v>B</v>
      </c>
      <c r="I2048" s="2" t="str">
        <f ca="1">IF($C2048&gt;MAX($C2047:OFFSET($C2048,-$I$2+1,0)),"B",IF($D2048&lt;MIN($D2047:OFFSET($D2048,-$I$2+1,0)),"S",I2047))</f>
        <v>B</v>
      </c>
      <c r="J2048" s="2" t="str">
        <f t="shared" ca="1" si="344"/>
        <v>B</v>
      </c>
      <c r="K2048">
        <f t="shared" ca="1" si="345"/>
        <v>570.00000000000455</v>
      </c>
      <c r="L2048">
        <f t="shared" ca="1" si="346"/>
        <v>12679.999999999996</v>
      </c>
      <c r="M2048" s="8">
        <f t="shared" si="343"/>
        <v>20.814999777117333</v>
      </c>
      <c r="N2048" s="9">
        <f t="shared" si="342"/>
        <v>4162.9999554234664</v>
      </c>
      <c r="O2048" s="7">
        <f t="shared" ca="1" si="349"/>
        <v>28129.999999999996</v>
      </c>
      <c r="P2048" s="2" t="str">
        <f t="shared" ca="1" si="350"/>
        <v xml:space="preserve"> </v>
      </c>
      <c r="Q2048" t="str">
        <f t="shared" ca="1" si="351"/>
        <v>B</v>
      </c>
      <c r="R2048">
        <f t="shared" ca="1" si="347"/>
        <v>570.00000000000455</v>
      </c>
      <c r="S2048">
        <f t="shared" ca="1" si="348"/>
        <v>7950.0000000000018</v>
      </c>
    </row>
    <row r="2049" spans="1:19" x14ac:dyDescent="0.25">
      <c r="A2049" s="1">
        <v>39524</v>
      </c>
      <c r="B2049">
        <v>1062.4000000000001</v>
      </c>
      <c r="C2049">
        <v>1091.8</v>
      </c>
      <c r="D2049">
        <v>1052</v>
      </c>
      <c r="E2049">
        <v>1060.5</v>
      </c>
      <c r="F2049">
        <v>44355</v>
      </c>
      <c r="G2049">
        <f t="shared" si="341"/>
        <v>39.799999999999955</v>
      </c>
      <c r="H2049" s="2" t="str">
        <f ca="1">IF($C2049&gt;MAX($C2048:OFFSET($C2049,-$H$2+1,0)),"B",IF($D2049&lt;MIN($D2048:OFFSET($D2049,-$H$2+1,0)),"S",H2048))</f>
        <v>B</v>
      </c>
      <c r="I2049" s="2" t="str">
        <f ca="1">IF($C2049&gt;MAX($C2048:OFFSET($C2049,-$I$2+1,0)),"B",IF($D2049&lt;MIN($D2048:OFFSET($D2049,-$I$2+1,0)),"S",I2048))</f>
        <v>B</v>
      </c>
      <c r="J2049" s="2" t="str">
        <f t="shared" ca="1" si="344"/>
        <v>B</v>
      </c>
      <c r="K2049">
        <f t="shared" ca="1" si="345"/>
        <v>309.99999999999091</v>
      </c>
      <c r="L2049">
        <f t="shared" ca="1" si="346"/>
        <v>12989.999999999987</v>
      </c>
      <c r="M2049" s="8">
        <f t="shared" si="343"/>
        <v>21.764249788261463</v>
      </c>
      <c r="N2049" s="9">
        <f t="shared" si="342"/>
        <v>4352.8499576522927</v>
      </c>
      <c r="O2049" s="7">
        <f t="shared" ca="1" si="349"/>
        <v>28439.999999999985</v>
      </c>
      <c r="P2049" s="2" t="str">
        <f t="shared" ca="1" si="350"/>
        <v xml:space="preserve"> </v>
      </c>
      <c r="Q2049" t="str">
        <f t="shared" ca="1" si="351"/>
        <v>B</v>
      </c>
      <c r="R2049">
        <f t="shared" ca="1" si="347"/>
        <v>309.99999999999091</v>
      </c>
      <c r="S2049">
        <f t="shared" ca="1" si="348"/>
        <v>8259.9999999999927</v>
      </c>
    </row>
    <row r="2050" spans="1:19" x14ac:dyDescent="0.25">
      <c r="A2050" s="1">
        <v>39525</v>
      </c>
      <c r="B2050">
        <v>1061.5999999999999</v>
      </c>
      <c r="C2050">
        <v>1071.3</v>
      </c>
      <c r="D2050">
        <v>1034.7</v>
      </c>
      <c r="E2050">
        <v>1062.2</v>
      </c>
      <c r="F2050">
        <v>46820</v>
      </c>
      <c r="G2050">
        <f t="shared" si="341"/>
        <v>36.599999999999909</v>
      </c>
      <c r="H2050" s="2" t="str">
        <f ca="1">IF($C2050&gt;MAX($C2049:OFFSET($C2050,-$H$2+1,0)),"B",IF($D2050&lt;MIN($D2049:OFFSET($D2050,-$H$2+1,0)),"S",H2049))</f>
        <v>B</v>
      </c>
      <c r="I2050" s="2" t="str">
        <f ca="1">IF($C2050&gt;MAX($C2049:OFFSET($C2050,-$I$2+1,0)),"B",IF($D2050&lt;MIN($D2049:OFFSET($D2050,-$I$2+1,0)),"S",I2049))</f>
        <v>B</v>
      </c>
      <c r="J2050" s="2" t="str">
        <f t="shared" ca="1" si="344"/>
        <v>B</v>
      </c>
      <c r="K2050">
        <f t="shared" ca="1" si="345"/>
        <v>170.00000000000455</v>
      </c>
      <c r="L2050">
        <f t="shared" ca="1" si="346"/>
        <v>13159.999999999993</v>
      </c>
      <c r="M2050" s="8">
        <f t="shared" si="343"/>
        <v>22.506037298848387</v>
      </c>
      <c r="N2050" s="9">
        <f t="shared" si="342"/>
        <v>4501.2074597696774</v>
      </c>
      <c r="O2050" s="7">
        <f t="shared" ca="1" si="349"/>
        <v>28609.999999999989</v>
      </c>
      <c r="P2050" s="2" t="str">
        <f t="shared" ca="1" si="350"/>
        <v xml:space="preserve"> </v>
      </c>
      <c r="Q2050" t="str">
        <f t="shared" ca="1" si="351"/>
        <v>B</v>
      </c>
      <c r="R2050">
        <f t="shared" ca="1" si="347"/>
        <v>170.00000000000455</v>
      </c>
      <c r="S2050">
        <f t="shared" ca="1" si="348"/>
        <v>8429.9999999999964</v>
      </c>
    </row>
    <row r="2051" spans="1:19" x14ac:dyDescent="0.25">
      <c r="A2051" s="1">
        <v>39526</v>
      </c>
      <c r="B2051">
        <v>1040.8</v>
      </c>
      <c r="C2051">
        <v>1055.7</v>
      </c>
      <c r="D2051">
        <v>995.4</v>
      </c>
      <c r="E2051">
        <v>1003.2</v>
      </c>
      <c r="F2051">
        <v>46220</v>
      </c>
      <c r="G2051">
        <f t="shared" si="341"/>
        <v>66.800000000000068</v>
      </c>
      <c r="H2051" s="2" t="str">
        <f ca="1">IF($C2051&gt;MAX($C2050:OFFSET($C2051,-$H$2+1,0)),"B",IF($D2051&lt;MIN($D2050:OFFSET($D2051,-$H$2+1,0)),"S",H2050))</f>
        <v>B</v>
      </c>
      <c r="I2051" s="2" t="str">
        <f ca="1">IF($C2051&gt;MAX($C2050:OFFSET($C2051,-$I$2+1,0)),"B",IF($D2051&lt;MIN($D2050:OFFSET($D2051,-$I$2+1,0)),"S",I2050))</f>
        <v>B</v>
      </c>
      <c r="J2051" s="2" t="str">
        <f t="shared" ca="1" si="344"/>
        <v>B</v>
      </c>
      <c r="K2051">
        <f t="shared" ca="1" si="345"/>
        <v>-5900</v>
      </c>
      <c r="L2051">
        <f t="shared" ca="1" si="346"/>
        <v>7259.9999999999927</v>
      </c>
      <c r="M2051" s="8">
        <f t="shared" si="343"/>
        <v>24.720735433905972</v>
      </c>
      <c r="N2051" s="9">
        <f t="shared" si="342"/>
        <v>4944.147086781194</v>
      </c>
      <c r="O2051" s="7">
        <f t="shared" ca="1" si="349"/>
        <v>22709.999999999989</v>
      </c>
      <c r="P2051" s="2" t="str">
        <f t="shared" ca="1" si="350"/>
        <v xml:space="preserve"> </v>
      </c>
      <c r="Q2051" t="str">
        <f t="shared" ca="1" si="351"/>
        <v>B</v>
      </c>
      <c r="R2051">
        <f t="shared" ca="1" si="347"/>
        <v>-5900</v>
      </c>
      <c r="S2051">
        <f t="shared" ca="1" si="348"/>
        <v>2529.9999999999964</v>
      </c>
    </row>
    <row r="2052" spans="1:19" x14ac:dyDescent="0.25">
      <c r="A2052" s="1">
        <v>39527</v>
      </c>
      <c r="B2052">
        <v>1000.8</v>
      </c>
      <c r="C2052">
        <v>1001.7</v>
      </c>
      <c r="D2052">
        <v>962.6</v>
      </c>
      <c r="E2052">
        <v>977.9</v>
      </c>
      <c r="F2052">
        <v>42475</v>
      </c>
      <c r="G2052">
        <f t="shared" ref="G2052:G2115" si="352">MAX(C2052-D2052,C2052-E2051,E2051-D2052)</f>
        <v>40.600000000000023</v>
      </c>
      <c r="H2052" s="2" t="str">
        <f ca="1">IF($C2052&gt;MAX($C2051:OFFSET($C2052,-$H$2+1,0)),"B",IF($D2052&lt;MIN($D2051:OFFSET($D2052,-$H$2+1,0)),"S",H2051))</f>
        <v>B</v>
      </c>
      <c r="I2052" s="2" t="str">
        <f ca="1">IF($C2052&gt;MAX($C2051:OFFSET($C2052,-$I$2+1,0)),"B",IF($D2052&lt;MIN($D2051:OFFSET($D2052,-$I$2+1,0)),"S",I2051))</f>
        <v>S</v>
      </c>
      <c r="J2052" s="2" t="str">
        <f t="shared" ca="1" si="344"/>
        <v>X</v>
      </c>
      <c r="K2052">
        <f t="shared" ca="1" si="345"/>
        <v>-2530.0000000000068</v>
      </c>
      <c r="L2052">
        <f t="shared" ca="1" si="346"/>
        <v>4729.9999999999854</v>
      </c>
      <c r="M2052" s="8">
        <f t="shared" si="343"/>
        <v>25.514698662210673</v>
      </c>
      <c r="N2052" s="9">
        <f t="shared" si="342"/>
        <v>5102.9397324421343</v>
      </c>
      <c r="O2052" s="7">
        <f t="shared" ca="1" si="349"/>
        <v>0</v>
      </c>
      <c r="P2052" s="2" t="str">
        <f t="shared" ca="1" si="350"/>
        <v xml:space="preserve"> </v>
      </c>
      <c r="Q2052" t="str">
        <f t="shared" ca="1" si="351"/>
        <v>X</v>
      </c>
      <c r="R2052">
        <f t="shared" ca="1" si="347"/>
        <v>-2530.0000000000068</v>
      </c>
      <c r="S2052">
        <f t="shared" ca="1" si="348"/>
        <v>-1.0459189070388675E-11</v>
      </c>
    </row>
    <row r="2053" spans="1:19" x14ac:dyDescent="0.25">
      <c r="A2053" s="1">
        <v>39531</v>
      </c>
      <c r="B2053">
        <v>976.2</v>
      </c>
      <c r="C2053">
        <v>985.4</v>
      </c>
      <c r="D2053">
        <v>964.1</v>
      </c>
      <c r="E2053">
        <v>976.6</v>
      </c>
      <c r="F2053">
        <v>42888</v>
      </c>
      <c r="G2053">
        <f t="shared" si="352"/>
        <v>21.299999999999955</v>
      </c>
      <c r="H2053" s="2" t="str">
        <f ca="1">IF($C2053&gt;MAX($C2052:OFFSET($C2053,-$H$2+1,0)),"B",IF($D2053&lt;MIN($D2052:OFFSET($D2053,-$H$2+1,0)),"S",H2052))</f>
        <v>B</v>
      </c>
      <c r="I2053" s="2" t="str">
        <f ca="1">IF($C2053&gt;MAX($C2052:OFFSET($C2053,-$I$2+1,0)),"B",IF($D2053&lt;MIN($D2052:OFFSET($D2053,-$I$2+1,0)),"S",I2052))</f>
        <v>S</v>
      </c>
      <c r="J2053" s="2" t="str">
        <f t="shared" ca="1" si="344"/>
        <v>X</v>
      </c>
      <c r="K2053">
        <f t="shared" ca="1" si="345"/>
        <v>0</v>
      </c>
      <c r="L2053">
        <f t="shared" ca="1" si="346"/>
        <v>4729.9999999999854</v>
      </c>
      <c r="M2053" s="8">
        <f t="shared" si="343"/>
        <v>25.30396372910014</v>
      </c>
      <c r="N2053" s="9">
        <f t="shared" si="342"/>
        <v>5060.7927458200284</v>
      </c>
      <c r="O2053" s="7">
        <f t="shared" ca="1" si="349"/>
        <v>0</v>
      </c>
      <c r="P2053" s="2" t="str">
        <f t="shared" ca="1" si="350"/>
        <v xml:space="preserve"> </v>
      </c>
      <c r="Q2053" t="str">
        <f t="shared" ca="1" si="351"/>
        <v>X</v>
      </c>
      <c r="R2053">
        <f t="shared" ca="1" si="347"/>
        <v>0</v>
      </c>
      <c r="S2053">
        <f t="shared" ca="1" si="348"/>
        <v>-1.0459189070388675E-11</v>
      </c>
    </row>
    <row r="2054" spans="1:19" x14ac:dyDescent="0.25">
      <c r="A2054" s="1">
        <v>39532</v>
      </c>
      <c r="B2054">
        <v>973.3</v>
      </c>
      <c r="C2054">
        <v>997.4</v>
      </c>
      <c r="D2054">
        <v>969.8</v>
      </c>
      <c r="E2054">
        <v>992.9</v>
      </c>
      <c r="F2054">
        <v>44497</v>
      </c>
      <c r="G2054">
        <f t="shared" si="352"/>
        <v>27.600000000000023</v>
      </c>
      <c r="H2054" s="2" t="str">
        <f ca="1">IF($C2054&gt;MAX($C2053:OFFSET($C2054,-$H$2+1,0)),"B",IF($D2054&lt;MIN($D2053:OFFSET($D2054,-$H$2+1,0)),"S",H2053))</f>
        <v>B</v>
      </c>
      <c r="I2054" s="2" t="str">
        <f ca="1">IF($C2054&gt;MAX($C2053:OFFSET($C2054,-$I$2+1,0)),"B",IF($D2054&lt;MIN($D2053:OFFSET($D2054,-$I$2+1,0)),"S",I2053))</f>
        <v>S</v>
      </c>
      <c r="J2054" s="2" t="str">
        <f t="shared" ca="1" si="344"/>
        <v>X</v>
      </c>
      <c r="K2054">
        <f t="shared" ca="1" si="345"/>
        <v>0</v>
      </c>
      <c r="L2054">
        <f t="shared" ca="1" si="346"/>
        <v>4729.9999999999854</v>
      </c>
      <c r="M2054" s="8">
        <f t="shared" si="343"/>
        <v>25.418765542645133</v>
      </c>
      <c r="N2054" s="9">
        <f t="shared" si="342"/>
        <v>5083.7531085290266</v>
      </c>
      <c r="O2054" s="7">
        <f t="shared" ca="1" si="349"/>
        <v>0</v>
      </c>
      <c r="P2054" s="2" t="str">
        <f t="shared" ca="1" si="350"/>
        <v xml:space="preserve"> </v>
      </c>
      <c r="Q2054" t="str">
        <f t="shared" ca="1" si="351"/>
        <v>X</v>
      </c>
      <c r="R2054">
        <f t="shared" ca="1" si="347"/>
        <v>0</v>
      </c>
      <c r="S2054">
        <f t="shared" ca="1" si="348"/>
        <v>-1.0459189070388675E-11</v>
      </c>
    </row>
    <row r="2055" spans="1:19" x14ac:dyDescent="0.25">
      <c r="A2055" s="1">
        <v>39533</v>
      </c>
      <c r="B2055">
        <v>997</v>
      </c>
      <c r="C2055">
        <v>1012.8</v>
      </c>
      <c r="D2055">
        <v>992.6</v>
      </c>
      <c r="E2055">
        <v>1007.1</v>
      </c>
      <c r="F2055">
        <v>40419</v>
      </c>
      <c r="G2055">
        <f t="shared" si="352"/>
        <v>20.199999999999932</v>
      </c>
      <c r="H2055" s="2" t="str">
        <f ca="1">IF($C2055&gt;MAX($C2054:OFFSET($C2055,-$H$2+1,0)),"B",IF($D2055&lt;MIN($D2054:OFFSET($D2055,-$H$2+1,0)),"S",H2054))</f>
        <v>B</v>
      </c>
      <c r="I2055" s="2" t="str">
        <f ca="1">IF($C2055&gt;MAX($C2054:OFFSET($C2055,-$I$2+1,0)),"B",IF($D2055&lt;MIN($D2054:OFFSET($D2055,-$I$2+1,0)),"S",I2054))</f>
        <v>S</v>
      </c>
      <c r="J2055" s="2" t="str">
        <f t="shared" ca="1" si="344"/>
        <v>X</v>
      </c>
      <c r="K2055">
        <f t="shared" ca="1" si="345"/>
        <v>0</v>
      </c>
      <c r="L2055">
        <f t="shared" ca="1" si="346"/>
        <v>4729.9999999999854</v>
      </c>
      <c r="M2055" s="8">
        <f t="shared" si="343"/>
        <v>25.157827265512871</v>
      </c>
      <c r="N2055" s="9">
        <f t="shared" si="342"/>
        <v>5031.5654531025739</v>
      </c>
      <c r="O2055" s="7">
        <f t="shared" ca="1" si="349"/>
        <v>0</v>
      </c>
      <c r="P2055" s="2" t="str">
        <f t="shared" ca="1" si="350"/>
        <v xml:space="preserve"> </v>
      </c>
      <c r="Q2055" t="str">
        <f t="shared" ca="1" si="351"/>
        <v>X</v>
      </c>
      <c r="R2055">
        <f t="shared" ca="1" si="347"/>
        <v>0</v>
      </c>
      <c r="S2055">
        <f t="shared" ca="1" si="348"/>
        <v>-1.0459189070388675E-11</v>
      </c>
    </row>
    <row r="2056" spans="1:19" x14ac:dyDescent="0.25">
      <c r="A2056" s="1">
        <v>39534</v>
      </c>
      <c r="B2056">
        <v>1012.1</v>
      </c>
      <c r="C2056">
        <v>1013.1</v>
      </c>
      <c r="D2056">
        <v>997.9</v>
      </c>
      <c r="E2056">
        <v>1006.7</v>
      </c>
      <c r="F2056">
        <v>57273</v>
      </c>
      <c r="G2056">
        <f t="shared" si="352"/>
        <v>15.200000000000045</v>
      </c>
      <c r="H2056" s="2" t="str">
        <f ca="1">IF($C2056&gt;MAX($C2055:OFFSET($C2056,-$H$2+1,0)),"B",IF($D2056&lt;MIN($D2055:OFFSET($D2056,-$H$2+1,0)),"S",H2055))</f>
        <v>B</v>
      </c>
      <c r="I2056" s="2" t="str">
        <f ca="1">IF($C2056&gt;MAX($C2055:OFFSET($C2056,-$I$2+1,0)),"B",IF($D2056&lt;MIN($D2055:OFFSET($D2056,-$I$2+1,0)),"S",I2055))</f>
        <v>S</v>
      </c>
      <c r="J2056" s="2" t="str">
        <f t="shared" ca="1" si="344"/>
        <v>X</v>
      </c>
      <c r="K2056">
        <f t="shared" ca="1" si="345"/>
        <v>0</v>
      </c>
      <c r="L2056">
        <f t="shared" ca="1" si="346"/>
        <v>4729.9999999999854</v>
      </c>
      <c r="M2056" s="8">
        <f t="shared" si="343"/>
        <v>24.65993590223723</v>
      </c>
      <c r="N2056" s="9">
        <f t="shared" si="342"/>
        <v>4931.987180447446</v>
      </c>
      <c r="O2056" s="7">
        <f t="shared" ca="1" si="349"/>
        <v>0</v>
      </c>
      <c r="P2056" s="2" t="str">
        <f t="shared" ca="1" si="350"/>
        <v xml:space="preserve"> </v>
      </c>
      <c r="Q2056" t="str">
        <f t="shared" ca="1" si="351"/>
        <v>X</v>
      </c>
      <c r="R2056">
        <f t="shared" ca="1" si="347"/>
        <v>0</v>
      </c>
      <c r="S2056">
        <f t="shared" ca="1" si="348"/>
        <v>-1.0459189070388675E-11</v>
      </c>
    </row>
    <row r="2057" spans="1:19" x14ac:dyDescent="0.25">
      <c r="A2057" s="1">
        <v>39535</v>
      </c>
      <c r="B2057">
        <v>1005.4</v>
      </c>
      <c r="C2057">
        <v>1009</v>
      </c>
      <c r="D2057">
        <v>979.7</v>
      </c>
      <c r="E2057">
        <v>988.5</v>
      </c>
      <c r="F2057">
        <v>59017</v>
      </c>
      <c r="G2057">
        <f t="shared" si="352"/>
        <v>29.299999999999955</v>
      </c>
      <c r="H2057" s="2" t="str">
        <f ca="1">IF($C2057&gt;MAX($C2056:OFFSET($C2057,-$H$2+1,0)),"B",IF($D2057&lt;MIN($D2056:OFFSET($D2057,-$H$2+1,0)),"S",H2056))</f>
        <v>B</v>
      </c>
      <c r="I2057" s="2" t="str">
        <f ca="1">IF($C2057&gt;MAX($C2056:OFFSET($C2057,-$I$2+1,0)),"B",IF($D2057&lt;MIN($D2056:OFFSET($D2057,-$I$2+1,0)),"S",I2056))</f>
        <v>S</v>
      </c>
      <c r="J2057" s="2" t="str">
        <f t="shared" ca="1" si="344"/>
        <v>X</v>
      </c>
      <c r="K2057">
        <f t="shared" ca="1" si="345"/>
        <v>0</v>
      </c>
      <c r="L2057">
        <f t="shared" ca="1" si="346"/>
        <v>4729.9999999999854</v>
      </c>
      <c r="M2057" s="8">
        <f t="shared" si="343"/>
        <v>24.891939107125367</v>
      </c>
      <c r="N2057" s="9">
        <f t="shared" si="342"/>
        <v>4978.3878214250735</v>
      </c>
      <c r="O2057" s="7">
        <f t="shared" ca="1" si="349"/>
        <v>0</v>
      </c>
      <c r="P2057" s="2" t="str">
        <f t="shared" ca="1" si="350"/>
        <v xml:space="preserve"> </v>
      </c>
      <c r="Q2057" t="str">
        <f t="shared" ca="1" si="351"/>
        <v>X</v>
      </c>
      <c r="R2057">
        <f t="shared" ca="1" si="347"/>
        <v>0</v>
      </c>
      <c r="S2057">
        <f t="shared" ca="1" si="348"/>
        <v>-1.0459189070388675E-11</v>
      </c>
    </row>
    <row r="2058" spans="1:19" x14ac:dyDescent="0.25">
      <c r="A2058" s="1">
        <v>39538</v>
      </c>
      <c r="B2058">
        <v>988.4</v>
      </c>
      <c r="C2058">
        <v>997.7</v>
      </c>
      <c r="D2058">
        <v>969.1</v>
      </c>
      <c r="E2058">
        <v>973.5</v>
      </c>
      <c r="F2058">
        <v>72327</v>
      </c>
      <c r="G2058">
        <f t="shared" si="352"/>
        <v>28.600000000000023</v>
      </c>
      <c r="H2058" s="2" t="str">
        <f ca="1">IF($C2058&gt;MAX($C2057:OFFSET($C2058,-$H$2+1,0)),"B",IF($D2058&lt;MIN($D2057:OFFSET($D2058,-$H$2+1,0)),"S",H2057))</f>
        <v>B</v>
      </c>
      <c r="I2058" s="2" t="str">
        <f ca="1">IF($C2058&gt;MAX($C2057:OFFSET($C2058,-$I$2+1,0)),"B",IF($D2058&lt;MIN($D2057:OFFSET($D2058,-$I$2+1,0)),"S",I2057))</f>
        <v>S</v>
      </c>
      <c r="J2058" s="2" t="str">
        <f t="shared" ca="1" si="344"/>
        <v>X</v>
      </c>
      <c r="K2058">
        <f t="shared" ca="1" si="345"/>
        <v>0</v>
      </c>
      <c r="L2058">
        <f t="shared" ca="1" si="346"/>
        <v>4729.9999999999854</v>
      </c>
      <c r="M2058" s="8">
        <f t="shared" si="343"/>
        <v>25.077342151769098</v>
      </c>
      <c r="N2058" s="9">
        <f t="shared" si="342"/>
        <v>5015.4684303538197</v>
      </c>
      <c r="O2058" s="7">
        <f t="shared" ca="1" si="349"/>
        <v>0</v>
      </c>
      <c r="P2058" s="2" t="str">
        <f t="shared" ca="1" si="350"/>
        <v xml:space="preserve"> </v>
      </c>
      <c r="Q2058" t="str">
        <f t="shared" ca="1" si="351"/>
        <v>X</v>
      </c>
      <c r="R2058">
        <f t="shared" ca="1" si="347"/>
        <v>0</v>
      </c>
      <c r="S2058">
        <f t="shared" ca="1" si="348"/>
        <v>-1.0459189070388675E-11</v>
      </c>
    </row>
    <row r="2059" spans="1:19" x14ac:dyDescent="0.25">
      <c r="A2059" s="1">
        <v>39539</v>
      </c>
      <c r="B2059">
        <v>972.5</v>
      </c>
      <c r="C2059">
        <v>977.7</v>
      </c>
      <c r="D2059">
        <v>928.3</v>
      </c>
      <c r="E2059">
        <v>939.8</v>
      </c>
      <c r="F2059">
        <v>36882</v>
      </c>
      <c r="G2059">
        <f t="shared" si="352"/>
        <v>49.400000000000091</v>
      </c>
      <c r="H2059" s="2" t="str">
        <f ca="1">IF($C2059&gt;MAX($C2058:OFFSET($C2059,-$H$2+1,0)),"B",IF($D2059&lt;MIN($D2058:OFFSET($D2059,-$H$2+1,0)),"S",H2058))</f>
        <v>B</v>
      </c>
      <c r="I2059" s="2" t="str">
        <f ca="1">IF($C2059&gt;MAX($C2058:OFFSET($C2059,-$I$2+1,0)),"B",IF($D2059&lt;MIN($D2058:OFFSET($D2059,-$I$2+1,0)),"S",I2058))</f>
        <v>S</v>
      </c>
      <c r="J2059" s="2" t="str">
        <f t="shared" ca="1" si="344"/>
        <v>X</v>
      </c>
      <c r="K2059">
        <f t="shared" ca="1" si="345"/>
        <v>0</v>
      </c>
      <c r="L2059">
        <f t="shared" ca="1" si="346"/>
        <v>4729.9999999999854</v>
      </c>
      <c r="M2059" s="8">
        <f t="shared" si="343"/>
        <v>26.293475044180649</v>
      </c>
      <c r="N2059" s="9">
        <f t="shared" si="342"/>
        <v>5258.69500883613</v>
      </c>
      <c r="O2059" s="7">
        <f t="shared" ca="1" si="349"/>
        <v>0</v>
      </c>
      <c r="P2059" s="2" t="str">
        <f t="shared" ca="1" si="350"/>
        <v xml:space="preserve"> </v>
      </c>
      <c r="Q2059" t="str">
        <f t="shared" ca="1" si="351"/>
        <v>X</v>
      </c>
      <c r="R2059">
        <f t="shared" ca="1" si="347"/>
        <v>0</v>
      </c>
      <c r="S2059">
        <f t="shared" ca="1" si="348"/>
        <v>-1.0459189070388675E-11</v>
      </c>
    </row>
    <row r="2060" spans="1:19" x14ac:dyDescent="0.25">
      <c r="A2060" s="1">
        <v>39540</v>
      </c>
      <c r="B2060">
        <v>940</v>
      </c>
      <c r="C2060">
        <v>963.5</v>
      </c>
      <c r="D2060">
        <v>937.1</v>
      </c>
      <c r="E2060">
        <v>952.2</v>
      </c>
      <c r="F2060">
        <v>36499</v>
      </c>
      <c r="G2060">
        <f t="shared" si="352"/>
        <v>26.399999999999977</v>
      </c>
      <c r="H2060" s="2" t="str">
        <f ca="1">IF($C2060&gt;MAX($C2059:OFFSET($C2060,-$H$2+1,0)),"B",IF($D2060&lt;MIN($D2059:OFFSET($D2060,-$H$2+1,0)),"S",H2059))</f>
        <v>B</v>
      </c>
      <c r="I2060" s="2" t="str">
        <f ca="1">IF($C2060&gt;MAX($C2059:OFFSET($C2060,-$I$2+1,0)),"B",IF($D2060&lt;MIN($D2059:OFFSET($D2060,-$I$2+1,0)),"S",I2059))</f>
        <v>S</v>
      </c>
      <c r="J2060" s="2" t="str">
        <f t="shared" ca="1" si="344"/>
        <v>X</v>
      </c>
      <c r="K2060">
        <f t="shared" ca="1" si="345"/>
        <v>0</v>
      </c>
      <c r="L2060">
        <f t="shared" ca="1" si="346"/>
        <v>4729.9999999999854</v>
      </c>
      <c r="M2060" s="8">
        <f t="shared" si="343"/>
        <v>26.298801291971621</v>
      </c>
      <c r="N2060" s="9">
        <f t="shared" si="342"/>
        <v>5259.7602583943244</v>
      </c>
      <c r="O2060" s="7">
        <f t="shared" ca="1" si="349"/>
        <v>0</v>
      </c>
      <c r="P2060" s="2" t="str">
        <f t="shared" ca="1" si="350"/>
        <v xml:space="preserve"> </v>
      </c>
      <c r="Q2060" t="str">
        <f t="shared" ca="1" si="351"/>
        <v>X</v>
      </c>
      <c r="R2060">
        <f t="shared" ca="1" si="347"/>
        <v>0</v>
      </c>
      <c r="S2060">
        <f t="shared" ca="1" si="348"/>
        <v>-1.0459189070388675E-11</v>
      </c>
    </row>
    <row r="2061" spans="1:19" x14ac:dyDescent="0.25">
      <c r="A2061" s="1">
        <v>39541</v>
      </c>
      <c r="B2061">
        <v>958.6</v>
      </c>
      <c r="C2061">
        <v>965.2</v>
      </c>
      <c r="D2061">
        <v>944</v>
      </c>
      <c r="E2061">
        <v>961.6</v>
      </c>
      <c r="F2061">
        <v>44520</v>
      </c>
      <c r="G2061">
        <f t="shared" si="352"/>
        <v>21.200000000000045</v>
      </c>
      <c r="H2061" s="2" t="str">
        <f ca="1">IF($C2061&gt;MAX($C2060:OFFSET($C2061,-$H$2+1,0)),"B",IF($D2061&lt;MIN($D2060:OFFSET($D2061,-$H$2+1,0)),"S",H2060))</f>
        <v>B</v>
      </c>
      <c r="I2061" s="2" t="str">
        <f ca="1">IF($C2061&gt;MAX($C2060:OFFSET($C2061,-$I$2+1,0)),"B",IF($D2061&lt;MIN($D2060:OFFSET($D2061,-$I$2+1,0)),"S",I2060))</f>
        <v>S</v>
      </c>
      <c r="J2061" s="2" t="str">
        <f t="shared" ca="1" si="344"/>
        <v>X</v>
      </c>
      <c r="K2061">
        <f t="shared" ca="1" si="345"/>
        <v>0</v>
      </c>
      <c r="L2061">
        <f t="shared" ca="1" si="346"/>
        <v>4729.9999999999854</v>
      </c>
      <c r="M2061" s="8">
        <f t="shared" si="343"/>
        <v>26.043861227373043</v>
      </c>
      <c r="N2061" s="9">
        <f t="shared" si="342"/>
        <v>5208.772245474609</v>
      </c>
      <c r="O2061" s="7">
        <f t="shared" ca="1" si="349"/>
        <v>0</v>
      </c>
      <c r="P2061" s="2" t="str">
        <f t="shared" ca="1" si="350"/>
        <v xml:space="preserve"> </v>
      </c>
      <c r="Q2061" t="str">
        <f t="shared" ca="1" si="351"/>
        <v>X</v>
      </c>
      <c r="R2061">
        <f t="shared" ca="1" si="347"/>
        <v>0</v>
      </c>
      <c r="S2061">
        <f t="shared" ca="1" si="348"/>
        <v>-1.0459189070388675E-11</v>
      </c>
    </row>
    <row r="2062" spans="1:19" x14ac:dyDescent="0.25">
      <c r="A2062" s="1">
        <v>39542</v>
      </c>
      <c r="B2062">
        <v>959.7</v>
      </c>
      <c r="C2062">
        <v>971</v>
      </c>
      <c r="D2062">
        <v>955</v>
      </c>
      <c r="E2062">
        <v>965.2</v>
      </c>
      <c r="F2062">
        <v>40050</v>
      </c>
      <c r="G2062">
        <f t="shared" si="352"/>
        <v>16</v>
      </c>
      <c r="H2062" s="2" t="str">
        <f ca="1">IF($C2062&gt;MAX($C2061:OFFSET($C2062,-$H$2+1,0)),"B",IF($D2062&lt;MIN($D2061:OFFSET($D2062,-$H$2+1,0)),"S",H2061))</f>
        <v>B</v>
      </c>
      <c r="I2062" s="2" t="str">
        <f ca="1">IF($C2062&gt;MAX($C2061:OFFSET($C2062,-$I$2+1,0)),"B",IF($D2062&lt;MIN($D2061:OFFSET($D2062,-$I$2+1,0)),"S",I2061))</f>
        <v>S</v>
      </c>
      <c r="J2062" s="2" t="str">
        <f t="shared" ca="1" si="344"/>
        <v>X</v>
      </c>
      <c r="K2062">
        <f t="shared" ca="1" si="345"/>
        <v>0</v>
      </c>
      <c r="L2062">
        <f t="shared" ca="1" si="346"/>
        <v>4729.9999999999854</v>
      </c>
      <c r="M2062" s="8">
        <f t="shared" si="343"/>
        <v>25.541668166004392</v>
      </c>
      <c r="N2062" s="9">
        <f t="shared" si="342"/>
        <v>5108.3336332008785</v>
      </c>
      <c r="O2062" s="7">
        <f t="shared" ca="1" si="349"/>
        <v>0</v>
      </c>
      <c r="P2062" s="2" t="str">
        <f t="shared" ca="1" si="350"/>
        <v xml:space="preserve"> </v>
      </c>
      <c r="Q2062" t="str">
        <f t="shared" ca="1" si="351"/>
        <v>X</v>
      </c>
      <c r="R2062">
        <f t="shared" ca="1" si="347"/>
        <v>0</v>
      </c>
      <c r="S2062">
        <f t="shared" ca="1" si="348"/>
        <v>-1.0459189070388675E-11</v>
      </c>
    </row>
    <row r="2063" spans="1:19" x14ac:dyDescent="0.25">
      <c r="A2063" s="1">
        <v>39545</v>
      </c>
      <c r="B2063">
        <v>969</v>
      </c>
      <c r="C2063">
        <v>985.7</v>
      </c>
      <c r="D2063">
        <v>966.4</v>
      </c>
      <c r="E2063">
        <v>978.8</v>
      </c>
      <c r="F2063">
        <v>32580</v>
      </c>
      <c r="G2063">
        <f t="shared" si="352"/>
        <v>20.5</v>
      </c>
      <c r="H2063" s="2" t="str">
        <f ca="1">IF($C2063&gt;MAX($C2062:OFFSET($C2063,-$H$2+1,0)),"B",IF($D2063&lt;MIN($D2062:OFFSET($D2063,-$H$2+1,0)),"S",H2062))</f>
        <v>B</v>
      </c>
      <c r="I2063" s="2" t="str">
        <f ca="1">IF($C2063&gt;MAX($C2062:OFFSET($C2063,-$I$2+1,0)),"B",IF($D2063&lt;MIN($D2062:OFFSET($D2063,-$I$2+1,0)),"S",I2062))</f>
        <v>S</v>
      </c>
      <c r="J2063" s="2" t="str">
        <f t="shared" ca="1" si="344"/>
        <v>X</v>
      </c>
      <c r="K2063">
        <f t="shared" ca="1" si="345"/>
        <v>0</v>
      </c>
      <c r="L2063">
        <f t="shared" ca="1" si="346"/>
        <v>4729.9999999999854</v>
      </c>
      <c r="M2063" s="8">
        <f t="shared" si="343"/>
        <v>25.289584757704173</v>
      </c>
      <c r="N2063" s="9">
        <f t="shared" si="342"/>
        <v>5057.9169515408348</v>
      </c>
      <c r="O2063" s="7">
        <f t="shared" ca="1" si="349"/>
        <v>0</v>
      </c>
      <c r="P2063" s="2" t="str">
        <f t="shared" ca="1" si="350"/>
        <v xml:space="preserve"> </v>
      </c>
      <c r="Q2063" t="str">
        <f t="shared" ca="1" si="351"/>
        <v>X</v>
      </c>
      <c r="R2063">
        <f t="shared" ca="1" si="347"/>
        <v>0</v>
      </c>
      <c r="S2063">
        <f t="shared" ca="1" si="348"/>
        <v>-1.0459189070388675E-11</v>
      </c>
    </row>
    <row r="2064" spans="1:19" x14ac:dyDescent="0.25">
      <c r="A2064" s="1">
        <v>39546</v>
      </c>
      <c r="B2064">
        <v>975.9</v>
      </c>
      <c r="C2064">
        <v>981.7</v>
      </c>
      <c r="D2064">
        <v>963.4</v>
      </c>
      <c r="E2064">
        <v>970</v>
      </c>
      <c r="F2064">
        <v>41298</v>
      </c>
      <c r="G2064">
        <f t="shared" si="352"/>
        <v>18.300000000000068</v>
      </c>
      <c r="H2064" s="2" t="str">
        <f ca="1">IF($C2064&gt;MAX($C2063:OFFSET($C2064,-$H$2+1,0)),"B",IF($D2064&lt;MIN($D2063:OFFSET($D2064,-$H$2+1,0)),"S",H2063))</f>
        <v>B</v>
      </c>
      <c r="I2064" s="2" t="str">
        <f ca="1">IF($C2064&gt;MAX($C2063:OFFSET($C2064,-$I$2+1,0)),"B",IF($D2064&lt;MIN($D2063:OFFSET($D2064,-$I$2+1,0)),"S",I2063))</f>
        <v>S</v>
      </c>
      <c r="J2064" s="2" t="str">
        <f t="shared" ca="1" si="344"/>
        <v>X</v>
      </c>
      <c r="K2064">
        <f t="shared" ca="1" si="345"/>
        <v>0</v>
      </c>
      <c r="L2064">
        <f t="shared" ca="1" si="346"/>
        <v>4729.9999999999854</v>
      </c>
      <c r="M2064" s="8">
        <f t="shared" si="343"/>
        <v>24.940105519818967</v>
      </c>
      <c r="N2064" s="9">
        <f t="shared" si="342"/>
        <v>4988.0211039637934</v>
      </c>
      <c r="O2064" s="7">
        <f t="shared" ca="1" si="349"/>
        <v>0</v>
      </c>
      <c r="P2064" s="2" t="str">
        <f t="shared" ca="1" si="350"/>
        <v xml:space="preserve"> </v>
      </c>
      <c r="Q2064" t="str">
        <f t="shared" ca="1" si="351"/>
        <v>X</v>
      </c>
      <c r="R2064">
        <f t="shared" ca="1" si="347"/>
        <v>0</v>
      </c>
      <c r="S2064">
        <f t="shared" ca="1" si="348"/>
        <v>-1.0459189070388675E-11</v>
      </c>
    </row>
    <row r="2065" spans="1:19" x14ac:dyDescent="0.25">
      <c r="A2065" s="1">
        <v>39547</v>
      </c>
      <c r="B2065">
        <v>971.1</v>
      </c>
      <c r="C2065">
        <v>990</v>
      </c>
      <c r="D2065">
        <v>958.6</v>
      </c>
      <c r="E2065">
        <v>989.5</v>
      </c>
      <c r="F2065">
        <v>40052</v>
      </c>
      <c r="G2065">
        <f t="shared" si="352"/>
        <v>31.399999999999977</v>
      </c>
      <c r="H2065" s="2" t="str">
        <f ca="1">IF($C2065&gt;MAX($C2064:OFFSET($C2065,-$H$2+1,0)),"B",IF($D2065&lt;MIN($D2064:OFFSET($D2065,-$H$2+1,0)),"S",H2064))</f>
        <v>B</v>
      </c>
      <c r="I2065" s="2" t="str">
        <f ca="1">IF($C2065&gt;MAX($C2064:OFFSET($C2065,-$I$2+1,0)),"B",IF($D2065&lt;MIN($D2064:OFFSET($D2065,-$I$2+1,0)),"S",I2064))</f>
        <v>S</v>
      </c>
      <c r="J2065" s="2" t="str">
        <f t="shared" ca="1" si="344"/>
        <v>X</v>
      </c>
      <c r="K2065">
        <f t="shared" ca="1" si="345"/>
        <v>0</v>
      </c>
      <c r="L2065">
        <f t="shared" ca="1" si="346"/>
        <v>4729.9999999999854</v>
      </c>
      <c r="M2065" s="8">
        <f t="shared" si="343"/>
        <v>25.263100243828017</v>
      </c>
      <c r="N2065" s="9">
        <f t="shared" si="342"/>
        <v>5052.6200487656033</v>
      </c>
      <c r="O2065" s="7">
        <f t="shared" ca="1" si="349"/>
        <v>0</v>
      </c>
      <c r="P2065" s="2" t="str">
        <f t="shared" ca="1" si="350"/>
        <v xml:space="preserve"> </v>
      </c>
      <c r="Q2065" t="str">
        <f t="shared" ca="1" si="351"/>
        <v>X</v>
      </c>
      <c r="R2065">
        <f t="shared" ca="1" si="347"/>
        <v>0</v>
      </c>
      <c r="S2065">
        <f t="shared" ca="1" si="348"/>
        <v>-1.0459189070388675E-11</v>
      </c>
    </row>
    <row r="2066" spans="1:19" x14ac:dyDescent="0.25">
      <c r="A2066" s="1">
        <v>39548</v>
      </c>
      <c r="B2066">
        <v>989.5</v>
      </c>
      <c r="C2066">
        <v>995.4</v>
      </c>
      <c r="D2066">
        <v>977</v>
      </c>
      <c r="E2066">
        <v>983.8</v>
      </c>
      <c r="F2066">
        <v>24726</v>
      </c>
      <c r="G2066">
        <f t="shared" si="352"/>
        <v>18.399999999999977</v>
      </c>
      <c r="H2066" s="2" t="str">
        <f ca="1">IF($C2066&gt;MAX($C2065:OFFSET($C2066,-$H$2+1,0)),"B",IF($D2066&lt;MIN($D2065:OFFSET($D2066,-$H$2+1,0)),"S",H2065))</f>
        <v>B</v>
      </c>
      <c r="I2066" s="2" t="str">
        <f ca="1">IF($C2066&gt;MAX($C2065:OFFSET($C2066,-$I$2+1,0)),"B",IF($D2066&lt;MIN($D2065:OFFSET($D2066,-$I$2+1,0)),"S",I2065))</f>
        <v>S</v>
      </c>
      <c r="J2066" s="2" t="str">
        <f t="shared" ca="1" si="344"/>
        <v>X</v>
      </c>
      <c r="K2066">
        <f t="shared" ca="1" si="345"/>
        <v>0</v>
      </c>
      <c r="L2066">
        <f t="shared" ca="1" si="346"/>
        <v>4729.9999999999854</v>
      </c>
      <c r="M2066" s="8">
        <f t="shared" si="343"/>
        <v>24.919945231636614</v>
      </c>
      <c r="N2066" s="9">
        <f t="shared" si="342"/>
        <v>4983.9890463273232</v>
      </c>
      <c r="O2066" s="7">
        <f t="shared" ca="1" si="349"/>
        <v>0</v>
      </c>
      <c r="P2066" s="2" t="str">
        <f t="shared" ca="1" si="350"/>
        <v xml:space="preserve"> </v>
      </c>
      <c r="Q2066" t="str">
        <f t="shared" ca="1" si="351"/>
        <v>X</v>
      </c>
      <c r="R2066">
        <f t="shared" ca="1" si="347"/>
        <v>0</v>
      </c>
      <c r="S2066">
        <f t="shared" ca="1" si="348"/>
        <v>-1.0459189070388675E-11</v>
      </c>
    </row>
    <row r="2067" spans="1:19" x14ac:dyDescent="0.25">
      <c r="A2067" s="1">
        <v>39549</v>
      </c>
      <c r="B2067">
        <v>984.7</v>
      </c>
      <c r="C2067">
        <v>987.8</v>
      </c>
      <c r="D2067">
        <v>972.5</v>
      </c>
      <c r="E2067">
        <v>979</v>
      </c>
      <c r="F2067">
        <v>29182</v>
      </c>
      <c r="G2067">
        <f t="shared" si="352"/>
        <v>15.299999999999955</v>
      </c>
      <c r="H2067" s="2" t="str">
        <f ca="1">IF($C2067&gt;MAX($C2066:OFFSET($C2067,-$H$2+1,0)),"B",IF($D2067&lt;MIN($D2066:OFFSET($D2067,-$H$2+1,0)),"S",H2066))</f>
        <v>B</v>
      </c>
      <c r="I2067" s="2" t="str">
        <f ca="1">IF($C2067&gt;MAX($C2066:OFFSET($C2067,-$I$2+1,0)),"B",IF($D2067&lt;MIN($D2066:OFFSET($D2067,-$I$2+1,0)),"S",I2066))</f>
        <v>S</v>
      </c>
      <c r="J2067" s="2" t="str">
        <f t="shared" ca="1" si="344"/>
        <v>X</v>
      </c>
      <c r="K2067">
        <f t="shared" ca="1" si="345"/>
        <v>0</v>
      </c>
      <c r="L2067">
        <f t="shared" ca="1" si="346"/>
        <v>4729.9999999999854</v>
      </c>
      <c r="M2067" s="8">
        <f t="shared" si="343"/>
        <v>24.43894797005478</v>
      </c>
      <c r="N2067" s="9">
        <f t="shared" si="342"/>
        <v>4887.7895940109556</v>
      </c>
      <c r="O2067" s="7">
        <f t="shared" ca="1" si="349"/>
        <v>0</v>
      </c>
      <c r="P2067" s="2" t="str">
        <f t="shared" ca="1" si="350"/>
        <v xml:space="preserve"> </v>
      </c>
      <c r="Q2067" t="str">
        <f t="shared" ca="1" si="351"/>
        <v>X</v>
      </c>
      <c r="R2067">
        <f t="shared" ca="1" si="347"/>
        <v>0</v>
      </c>
      <c r="S2067">
        <f t="shared" ca="1" si="348"/>
        <v>-1.0459189070388675E-11</v>
      </c>
    </row>
    <row r="2068" spans="1:19" x14ac:dyDescent="0.25">
      <c r="A2068" s="1">
        <v>39552</v>
      </c>
      <c r="B2068">
        <v>976.2</v>
      </c>
      <c r="C2068">
        <v>987.4</v>
      </c>
      <c r="D2068">
        <v>969.5</v>
      </c>
      <c r="E2068">
        <v>980.7</v>
      </c>
      <c r="F2068">
        <v>37962</v>
      </c>
      <c r="G2068">
        <f t="shared" si="352"/>
        <v>17.899999999999977</v>
      </c>
      <c r="H2068" s="2" t="str">
        <f ca="1">IF($C2068&gt;MAX($C2067:OFFSET($C2068,-$H$2+1,0)),"B",IF($D2068&lt;MIN($D2067:OFFSET($D2068,-$H$2+1,0)),"S",H2067))</f>
        <v>B</v>
      </c>
      <c r="I2068" s="2" t="str">
        <f ca="1">IF($C2068&gt;MAX($C2067:OFFSET($C2068,-$I$2+1,0)),"B",IF($D2068&lt;MIN($D2067:OFFSET($D2068,-$I$2+1,0)),"S",I2067))</f>
        <v>S</v>
      </c>
      <c r="J2068" s="2" t="str">
        <f t="shared" ca="1" si="344"/>
        <v>X</v>
      </c>
      <c r="K2068">
        <f t="shared" ca="1" si="345"/>
        <v>0</v>
      </c>
      <c r="L2068">
        <f t="shared" ca="1" si="346"/>
        <v>4729.9999999999854</v>
      </c>
      <c r="M2068" s="8">
        <f t="shared" si="343"/>
        <v>24.112000571552038</v>
      </c>
      <c r="N2068" s="9">
        <f t="shared" si="342"/>
        <v>4822.4001143104078</v>
      </c>
      <c r="O2068" s="7">
        <f t="shared" ca="1" si="349"/>
        <v>0</v>
      </c>
      <c r="P2068" s="2" t="str">
        <f t="shared" ca="1" si="350"/>
        <v xml:space="preserve"> </v>
      </c>
      <c r="Q2068" t="str">
        <f t="shared" ca="1" si="351"/>
        <v>X</v>
      </c>
      <c r="R2068">
        <f t="shared" ca="1" si="347"/>
        <v>0</v>
      </c>
      <c r="S2068">
        <f t="shared" ca="1" si="348"/>
        <v>-1.0459189070388675E-11</v>
      </c>
    </row>
    <row r="2069" spans="1:19" x14ac:dyDescent="0.25">
      <c r="A2069" s="1">
        <v>39553</v>
      </c>
      <c r="B2069">
        <v>980</v>
      </c>
      <c r="C2069">
        <v>991.8</v>
      </c>
      <c r="D2069">
        <v>978.1</v>
      </c>
      <c r="E2069">
        <v>984</v>
      </c>
      <c r="F2069">
        <v>24252</v>
      </c>
      <c r="G2069">
        <f t="shared" si="352"/>
        <v>13.699999999999932</v>
      </c>
      <c r="H2069" s="2" t="str">
        <f ca="1">IF($C2069&gt;MAX($C2068:OFFSET($C2069,-$H$2+1,0)),"B",IF($D2069&lt;MIN($D2068:OFFSET($D2069,-$H$2+1,0)),"S",H2068))</f>
        <v>B</v>
      </c>
      <c r="I2069" s="2" t="str">
        <f ca="1">IF($C2069&gt;MAX($C2068:OFFSET($C2069,-$I$2+1,0)),"B",IF($D2069&lt;MIN($D2068:OFFSET($D2069,-$I$2+1,0)),"S",I2068))</f>
        <v>S</v>
      </c>
      <c r="J2069" s="2" t="str">
        <f t="shared" ca="1" si="344"/>
        <v>X</v>
      </c>
      <c r="K2069">
        <f t="shared" ca="1" si="345"/>
        <v>0</v>
      </c>
      <c r="L2069">
        <f t="shared" ca="1" si="346"/>
        <v>4729.9999999999854</v>
      </c>
      <c r="M2069" s="8">
        <f t="shared" si="343"/>
        <v>23.591400542974434</v>
      </c>
      <c r="N2069" s="9">
        <f t="shared" si="342"/>
        <v>4718.2801085948868</v>
      </c>
      <c r="O2069" s="7">
        <f t="shared" ca="1" si="349"/>
        <v>0</v>
      </c>
      <c r="P2069" s="2" t="str">
        <f t="shared" ca="1" si="350"/>
        <v xml:space="preserve"> </v>
      </c>
      <c r="Q2069" t="str">
        <f t="shared" ca="1" si="351"/>
        <v>X</v>
      </c>
      <c r="R2069">
        <f t="shared" ca="1" si="347"/>
        <v>0</v>
      </c>
      <c r="S2069">
        <f t="shared" ca="1" si="348"/>
        <v>-1.0459189070388675E-11</v>
      </c>
    </row>
    <row r="2070" spans="1:19" x14ac:dyDescent="0.25">
      <c r="A2070" s="1">
        <v>39554</v>
      </c>
      <c r="B2070">
        <v>983.3</v>
      </c>
      <c r="C2070">
        <v>1004.7</v>
      </c>
      <c r="D2070">
        <v>979.3</v>
      </c>
      <c r="E2070">
        <v>1000.3</v>
      </c>
      <c r="F2070">
        <v>30172</v>
      </c>
      <c r="G2070">
        <f t="shared" si="352"/>
        <v>25.400000000000091</v>
      </c>
      <c r="H2070" s="2" t="str">
        <f ca="1">IF($C2070&gt;MAX($C2069:OFFSET($C2070,-$H$2+1,0)),"B",IF($D2070&lt;MIN($D2069:OFFSET($D2070,-$H$2+1,0)),"S",H2069))</f>
        <v>B</v>
      </c>
      <c r="I2070" s="2" t="str">
        <f ca="1">IF($C2070&gt;MAX($C2069:OFFSET($C2070,-$I$2+1,0)),"B",IF($D2070&lt;MIN($D2069:OFFSET($D2070,-$I$2+1,0)),"S",I2069))</f>
        <v>S</v>
      </c>
      <c r="J2070" s="2" t="str">
        <f t="shared" ca="1" si="344"/>
        <v>X</v>
      </c>
      <c r="K2070">
        <f t="shared" ca="1" si="345"/>
        <v>0</v>
      </c>
      <c r="L2070">
        <f t="shared" ca="1" si="346"/>
        <v>4729.9999999999854</v>
      </c>
      <c r="M2070" s="8">
        <f t="shared" si="343"/>
        <v>23.681830515825716</v>
      </c>
      <c r="N2070" s="9">
        <f t="shared" ref="N2070:N2133" si="353">$N$2*M2070*$K$2</f>
        <v>4736.3661031651436</v>
      </c>
      <c r="O2070" s="7">
        <f t="shared" ca="1" si="349"/>
        <v>0</v>
      </c>
      <c r="P2070" s="2" t="str">
        <f t="shared" ca="1" si="350"/>
        <v xml:space="preserve"> </v>
      </c>
      <c r="Q2070" t="str">
        <f t="shared" ca="1" si="351"/>
        <v>X</v>
      </c>
      <c r="R2070">
        <f t="shared" ca="1" si="347"/>
        <v>0</v>
      </c>
      <c r="S2070">
        <f t="shared" ca="1" si="348"/>
        <v>-1.0459189070388675E-11</v>
      </c>
    </row>
    <row r="2071" spans="1:19" x14ac:dyDescent="0.25">
      <c r="A2071" s="1">
        <v>39555</v>
      </c>
      <c r="B2071">
        <v>1000.5</v>
      </c>
      <c r="C2071">
        <v>1008.2</v>
      </c>
      <c r="D2071">
        <v>992.3</v>
      </c>
      <c r="E2071">
        <v>994.9</v>
      </c>
      <c r="F2071">
        <v>28180</v>
      </c>
      <c r="G2071">
        <f t="shared" si="352"/>
        <v>15.900000000000091</v>
      </c>
      <c r="H2071" s="2" t="str">
        <f ca="1">IF($C2071&gt;MAX($C2070:OFFSET($C2071,-$H$2+1,0)),"B",IF($D2071&lt;MIN($D2070:OFFSET($D2071,-$H$2+1,0)),"S",H2070))</f>
        <v>B</v>
      </c>
      <c r="I2071" s="2" t="str">
        <f ca="1">IF($C2071&gt;MAX($C2070:OFFSET($C2071,-$I$2+1,0)),"B",IF($D2071&lt;MIN($D2070:OFFSET($D2071,-$I$2+1,0)),"S",I2070))</f>
        <v>S</v>
      </c>
      <c r="J2071" s="2" t="str">
        <f t="shared" ca="1" si="344"/>
        <v>X</v>
      </c>
      <c r="K2071">
        <f t="shared" ca="1" si="345"/>
        <v>0</v>
      </c>
      <c r="L2071">
        <f t="shared" ca="1" si="346"/>
        <v>4729.9999999999854</v>
      </c>
      <c r="M2071" s="8">
        <f t="shared" ref="M2071:M2134" si="354">(($M$2-1)*M2070+G2071)/$M$2</f>
        <v>23.292738990034433</v>
      </c>
      <c r="N2071" s="9">
        <f t="shared" si="353"/>
        <v>4658.5477980068863</v>
      </c>
      <c r="O2071" s="7">
        <f t="shared" ca="1" si="349"/>
        <v>0</v>
      </c>
      <c r="P2071" s="2" t="str">
        <f t="shared" ca="1" si="350"/>
        <v xml:space="preserve"> </v>
      </c>
      <c r="Q2071" t="str">
        <f t="shared" ca="1" si="351"/>
        <v>X</v>
      </c>
      <c r="R2071">
        <f t="shared" ca="1" si="347"/>
        <v>0</v>
      </c>
      <c r="S2071">
        <f t="shared" ca="1" si="348"/>
        <v>-1.0459189070388675E-11</v>
      </c>
    </row>
    <row r="2072" spans="1:19" x14ac:dyDescent="0.25">
      <c r="A2072" s="1">
        <v>39556</v>
      </c>
      <c r="B2072">
        <v>996.1</v>
      </c>
      <c r="C2072">
        <v>1001.8</v>
      </c>
      <c r="D2072">
        <v>959.3</v>
      </c>
      <c r="E2072">
        <v>967.2</v>
      </c>
      <c r="F2072">
        <v>38151</v>
      </c>
      <c r="G2072">
        <f t="shared" si="352"/>
        <v>42.5</v>
      </c>
      <c r="H2072" s="2" t="str">
        <f ca="1">IF($C2072&gt;MAX($C2071:OFFSET($C2072,-$H$2+1,0)),"B",IF($D2072&lt;MIN($D2071:OFFSET($D2072,-$H$2+1,0)),"S",H2071))</f>
        <v>B</v>
      </c>
      <c r="I2072" s="2" t="str">
        <f ca="1">IF($C2072&gt;MAX($C2071:OFFSET($C2072,-$I$2+1,0)),"B",IF($D2072&lt;MIN($D2071:OFFSET($D2072,-$I$2+1,0)),"S",I2071))</f>
        <v>S</v>
      </c>
      <c r="J2072" s="2" t="str">
        <f t="shared" ca="1" si="344"/>
        <v>X</v>
      </c>
      <c r="K2072">
        <f t="shared" ca="1" si="345"/>
        <v>0</v>
      </c>
      <c r="L2072">
        <f t="shared" ca="1" si="346"/>
        <v>4729.9999999999854</v>
      </c>
      <c r="M2072" s="8">
        <f t="shared" si="354"/>
        <v>24.253102040532713</v>
      </c>
      <c r="N2072" s="9">
        <f t="shared" si="353"/>
        <v>4850.6204081065425</v>
      </c>
      <c r="O2072" s="7">
        <f t="shared" ca="1" si="349"/>
        <v>0</v>
      </c>
      <c r="P2072" s="2" t="str">
        <f t="shared" ca="1" si="350"/>
        <v xml:space="preserve"> </v>
      </c>
      <c r="Q2072" t="str">
        <f t="shared" ca="1" si="351"/>
        <v>X</v>
      </c>
      <c r="R2072">
        <f t="shared" ca="1" si="347"/>
        <v>0</v>
      </c>
      <c r="S2072">
        <f t="shared" ca="1" si="348"/>
        <v>-1.0459189070388675E-11</v>
      </c>
    </row>
    <row r="2073" spans="1:19" x14ac:dyDescent="0.25">
      <c r="A2073" s="1">
        <v>39559</v>
      </c>
      <c r="B2073">
        <v>972.1</v>
      </c>
      <c r="C2073">
        <v>983.9</v>
      </c>
      <c r="D2073">
        <v>966</v>
      </c>
      <c r="E2073">
        <v>969.6</v>
      </c>
      <c r="F2073">
        <v>70740</v>
      </c>
      <c r="G2073">
        <f t="shared" si="352"/>
        <v>17.899999999999977</v>
      </c>
      <c r="H2073" s="2" t="str">
        <f ca="1">IF($C2073&gt;MAX($C2072:OFFSET($C2073,-$H$2+1,0)),"B",IF($D2073&lt;MIN($D2072:OFFSET($D2073,-$H$2+1,0)),"S",H2072))</f>
        <v>B</v>
      </c>
      <c r="I2073" s="2" t="str">
        <f ca="1">IF($C2073&gt;MAX($C2072:OFFSET($C2073,-$I$2+1,0)),"B",IF($D2073&lt;MIN($D2072:OFFSET($D2073,-$I$2+1,0)),"S",I2072))</f>
        <v>S</v>
      </c>
      <c r="J2073" s="2" t="str">
        <f t="shared" ca="1" si="344"/>
        <v>X</v>
      </c>
      <c r="K2073">
        <f t="shared" ca="1" si="345"/>
        <v>0</v>
      </c>
      <c r="L2073">
        <f t="shared" ca="1" si="346"/>
        <v>4729.9999999999854</v>
      </c>
      <c r="M2073" s="8">
        <f t="shared" si="354"/>
        <v>23.935446938506075</v>
      </c>
      <c r="N2073" s="9">
        <f t="shared" si="353"/>
        <v>4787.0893877012149</v>
      </c>
      <c r="O2073" s="7">
        <f t="shared" ca="1" si="349"/>
        <v>0</v>
      </c>
      <c r="P2073" s="2" t="str">
        <f t="shared" ca="1" si="350"/>
        <v xml:space="preserve"> </v>
      </c>
      <c r="Q2073" t="str">
        <f t="shared" ca="1" si="351"/>
        <v>X</v>
      </c>
      <c r="R2073">
        <f t="shared" ca="1" si="347"/>
        <v>0</v>
      </c>
      <c r="S2073">
        <f t="shared" ca="1" si="348"/>
        <v>-1.0459189070388675E-11</v>
      </c>
    </row>
    <row r="2074" spans="1:19" x14ac:dyDescent="0.25">
      <c r="A2074" s="1">
        <v>39560</v>
      </c>
      <c r="B2074">
        <v>971</v>
      </c>
      <c r="C2074">
        <v>980.5</v>
      </c>
      <c r="D2074">
        <v>966.4</v>
      </c>
      <c r="E2074">
        <v>977.2</v>
      </c>
      <c r="F2074">
        <v>106214</v>
      </c>
      <c r="G2074">
        <f t="shared" si="352"/>
        <v>14.100000000000023</v>
      </c>
      <c r="H2074" s="2" t="str">
        <f ca="1">IF($C2074&gt;MAX($C2073:OFFSET($C2074,-$H$2+1,0)),"B",IF($D2074&lt;MIN($D2073:OFFSET($D2074,-$H$2+1,0)),"S",H2073))</f>
        <v>B</v>
      </c>
      <c r="I2074" s="2" t="str">
        <f ca="1">IF($C2074&gt;MAX($C2073:OFFSET($C2074,-$I$2+1,0)),"B",IF($D2074&lt;MIN($D2073:OFFSET($D2074,-$I$2+1,0)),"S",I2073))</f>
        <v>S</v>
      </c>
      <c r="J2074" s="2" t="str">
        <f t="shared" ca="1" si="344"/>
        <v>X</v>
      </c>
      <c r="K2074">
        <f t="shared" ca="1" si="345"/>
        <v>0</v>
      </c>
      <c r="L2074">
        <f t="shared" ca="1" si="346"/>
        <v>4729.9999999999854</v>
      </c>
      <c r="M2074" s="8">
        <f t="shared" si="354"/>
        <v>23.443674591580773</v>
      </c>
      <c r="N2074" s="9">
        <f t="shared" si="353"/>
        <v>4688.734918316155</v>
      </c>
      <c r="O2074" s="7">
        <f t="shared" ca="1" si="349"/>
        <v>0</v>
      </c>
      <c r="P2074" s="2" t="str">
        <f t="shared" ca="1" si="350"/>
        <v xml:space="preserve"> </v>
      </c>
      <c r="Q2074" t="str">
        <f t="shared" ca="1" si="351"/>
        <v>X</v>
      </c>
      <c r="R2074">
        <f t="shared" ca="1" si="347"/>
        <v>0</v>
      </c>
      <c r="S2074">
        <f t="shared" ca="1" si="348"/>
        <v>-1.0459189070388675E-11</v>
      </c>
    </row>
    <row r="2075" spans="1:19" x14ac:dyDescent="0.25">
      <c r="A2075" s="1">
        <v>39561</v>
      </c>
      <c r="B2075">
        <v>971.4</v>
      </c>
      <c r="C2075">
        <v>977.7</v>
      </c>
      <c r="D2075">
        <v>951.2</v>
      </c>
      <c r="E2075">
        <v>961</v>
      </c>
      <c r="F2075">
        <v>68804</v>
      </c>
      <c r="G2075">
        <f t="shared" si="352"/>
        <v>26.5</v>
      </c>
      <c r="H2075" s="2" t="str">
        <f ca="1">IF($C2075&gt;MAX($C2074:OFFSET($C2075,-$H$2+1,0)),"B",IF($D2075&lt;MIN($D2074:OFFSET($D2075,-$H$2+1,0)),"S",H2074))</f>
        <v>B</v>
      </c>
      <c r="I2075" s="2" t="str">
        <f ca="1">IF($C2075&gt;MAX($C2074:OFFSET($C2075,-$I$2+1,0)),"B",IF($D2075&lt;MIN($D2074:OFFSET($D2075,-$I$2+1,0)),"S",I2074))</f>
        <v>S</v>
      </c>
      <c r="J2075" s="2" t="str">
        <f t="shared" ca="1" si="344"/>
        <v>X</v>
      </c>
      <c r="K2075">
        <f t="shared" ca="1" si="345"/>
        <v>0</v>
      </c>
      <c r="L2075">
        <f t="shared" ca="1" si="346"/>
        <v>4729.9999999999854</v>
      </c>
      <c r="M2075" s="8">
        <f t="shared" si="354"/>
        <v>23.596490862001737</v>
      </c>
      <c r="N2075" s="9">
        <f t="shared" si="353"/>
        <v>4719.2981724003475</v>
      </c>
      <c r="O2075" s="7">
        <f t="shared" ca="1" si="349"/>
        <v>0</v>
      </c>
      <c r="P2075" s="2" t="str">
        <f t="shared" ca="1" si="350"/>
        <v xml:space="preserve"> </v>
      </c>
      <c r="Q2075" t="str">
        <f t="shared" ca="1" si="351"/>
        <v>X</v>
      </c>
      <c r="R2075">
        <f t="shared" ca="1" si="347"/>
        <v>0</v>
      </c>
      <c r="S2075">
        <f t="shared" ca="1" si="348"/>
        <v>-1.0459189070388675E-11</v>
      </c>
    </row>
    <row r="2076" spans="1:19" x14ac:dyDescent="0.25">
      <c r="A2076" s="1">
        <v>39562</v>
      </c>
      <c r="B2076">
        <v>958.9</v>
      </c>
      <c r="C2076">
        <v>961.3</v>
      </c>
      <c r="D2076">
        <v>937.3</v>
      </c>
      <c r="E2076">
        <v>941.4</v>
      </c>
      <c r="F2076">
        <v>37398</v>
      </c>
      <c r="G2076">
        <f t="shared" si="352"/>
        <v>24</v>
      </c>
      <c r="H2076" s="2" t="str">
        <f ca="1">IF($C2076&gt;MAX($C2075:OFFSET($C2076,-$H$2+1,0)),"B",IF($D2076&lt;MIN($D2075:OFFSET($D2076,-$H$2+1,0)),"S",H2075))</f>
        <v>B</v>
      </c>
      <c r="I2076" s="2" t="str">
        <f ca="1">IF($C2076&gt;MAX($C2075:OFFSET($C2076,-$I$2+1,0)),"B",IF($D2076&lt;MIN($D2075:OFFSET($D2076,-$I$2+1,0)),"S",I2075))</f>
        <v>S</v>
      </c>
      <c r="J2076" s="2" t="str">
        <f t="shared" ca="1" si="344"/>
        <v>X</v>
      </c>
      <c r="K2076">
        <f t="shared" ca="1" si="345"/>
        <v>0</v>
      </c>
      <c r="L2076">
        <f t="shared" ca="1" si="346"/>
        <v>4729.9999999999854</v>
      </c>
      <c r="M2076" s="8">
        <f t="shared" si="354"/>
        <v>23.61666631890165</v>
      </c>
      <c r="N2076" s="9">
        <f t="shared" si="353"/>
        <v>4723.3332637803305</v>
      </c>
      <c r="O2076" s="7">
        <f t="shared" ca="1" si="349"/>
        <v>0</v>
      </c>
      <c r="P2076" s="2" t="str">
        <f t="shared" ca="1" si="350"/>
        <v xml:space="preserve"> </v>
      </c>
      <c r="Q2076" t="str">
        <f t="shared" ca="1" si="351"/>
        <v>X</v>
      </c>
      <c r="R2076">
        <f t="shared" ca="1" si="347"/>
        <v>0</v>
      </c>
      <c r="S2076">
        <f t="shared" ca="1" si="348"/>
        <v>-1.0459189070388675E-11</v>
      </c>
    </row>
    <row r="2077" spans="1:19" x14ac:dyDescent="0.25">
      <c r="A2077" s="1">
        <v>39563</v>
      </c>
      <c r="B2077">
        <v>940.7</v>
      </c>
      <c r="C2077">
        <v>951</v>
      </c>
      <c r="D2077">
        <v>932</v>
      </c>
      <c r="E2077">
        <v>941.7</v>
      </c>
      <c r="F2077">
        <v>39438</v>
      </c>
      <c r="G2077">
        <f t="shared" si="352"/>
        <v>19</v>
      </c>
      <c r="H2077" s="2" t="str">
        <f ca="1">IF($C2077&gt;MAX($C2076:OFFSET($C2077,-$H$2+1,0)),"B",IF($D2077&lt;MIN($D2076:OFFSET($D2077,-$H$2+1,0)),"S",H2076))</f>
        <v>B</v>
      </c>
      <c r="I2077" s="2" t="str">
        <f ca="1">IF($C2077&gt;MAX($C2076:OFFSET($C2077,-$I$2+1,0)),"B",IF($D2077&lt;MIN($D2076:OFFSET($D2077,-$I$2+1,0)),"S",I2076))</f>
        <v>S</v>
      </c>
      <c r="J2077" s="2" t="str">
        <f t="shared" ca="1" si="344"/>
        <v>X</v>
      </c>
      <c r="K2077">
        <f t="shared" ca="1" si="345"/>
        <v>0</v>
      </c>
      <c r="L2077">
        <f t="shared" ca="1" si="346"/>
        <v>4729.9999999999854</v>
      </c>
      <c r="M2077" s="8">
        <f t="shared" si="354"/>
        <v>23.385833002956566</v>
      </c>
      <c r="N2077" s="9">
        <f t="shared" si="353"/>
        <v>4677.166600591313</v>
      </c>
      <c r="O2077" s="7">
        <f t="shared" ca="1" si="349"/>
        <v>0</v>
      </c>
      <c r="P2077" s="2" t="str">
        <f t="shared" ca="1" si="350"/>
        <v xml:space="preserve"> </v>
      </c>
      <c r="Q2077" t="str">
        <f t="shared" ca="1" si="351"/>
        <v>X</v>
      </c>
      <c r="R2077">
        <f t="shared" ca="1" si="347"/>
        <v>0</v>
      </c>
      <c r="S2077">
        <f t="shared" ca="1" si="348"/>
        <v>-1.0459189070388675E-11</v>
      </c>
    </row>
    <row r="2078" spans="1:19" x14ac:dyDescent="0.25">
      <c r="A2078" s="1">
        <v>39566</v>
      </c>
      <c r="B2078">
        <v>942</v>
      </c>
      <c r="C2078">
        <v>950.1</v>
      </c>
      <c r="D2078">
        <v>940.8</v>
      </c>
      <c r="E2078">
        <v>947.5</v>
      </c>
      <c r="F2078">
        <v>31801</v>
      </c>
      <c r="G2078">
        <f t="shared" si="352"/>
        <v>9.3000000000000682</v>
      </c>
      <c r="H2078" s="2" t="str">
        <f ca="1">IF($C2078&gt;MAX($C2077:OFFSET($C2078,-$H$2+1,0)),"B",IF($D2078&lt;MIN($D2077:OFFSET($D2078,-$H$2+1,0)),"S",H2077))</f>
        <v>B</v>
      </c>
      <c r="I2078" s="2" t="str">
        <f ca="1">IF($C2078&gt;MAX($C2077:OFFSET($C2078,-$I$2+1,0)),"B",IF($D2078&lt;MIN($D2077:OFFSET($D2078,-$I$2+1,0)),"S",I2077))</f>
        <v>S</v>
      </c>
      <c r="J2078" s="2" t="str">
        <f t="shared" ca="1" si="344"/>
        <v>X</v>
      </c>
      <c r="K2078">
        <f t="shared" ca="1" si="345"/>
        <v>0</v>
      </c>
      <c r="L2078">
        <f t="shared" ca="1" si="346"/>
        <v>4729.9999999999854</v>
      </c>
      <c r="M2078" s="8">
        <f t="shared" si="354"/>
        <v>22.681541352808743</v>
      </c>
      <c r="N2078" s="9">
        <f t="shared" si="353"/>
        <v>4536.3082705617489</v>
      </c>
      <c r="O2078" s="7">
        <f t="shared" ca="1" si="349"/>
        <v>0</v>
      </c>
      <c r="P2078" s="2" t="str">
        <f t="shared" ca="1" si="350"/>
        <v xml:space="preserve"> </v>
      </c>
      <c r="Q2078" t="str">
        <f t="shared" ca="1" si="351"/>
        <v>X</v>
      </c>
      <c r="R2078">
        <f t="shared" ca="1" si="347"/>
        <v>0</v>
      </c>
      <c r="S2078">
        <f t="shared" ca="1" si="348"/>
        <v>-1.0459189070388675E-11</v>
      </c>
    </row>
    <row r="2079" spans="1:19" x14ac:dyDescent="0.25">
      <c r="A2079" s="1">
        <v>39567</v>
      </c>
      <c r="B2079">
        <v>947.6</v>
      </c>
      <c r="C2079">
        <v>947.8</v>
      </c>
      <c r="D2079">
        <v>922.3</v>
      </c>
      <c r="E2079">
        <v>928.8</v>
      </c>
      <c r="F2079">
        <v>40446</v>
      </c>
      <c r="G2079">
        <f t="shared" si="352"/>
        <v>25.5</v>
      </c>
      <c r="H2079" s="2" t="str">
        <f ca="1">IF($C2079&gt;MAX($C2078:OFFSET($C2079,-$H$2+1,0)),"B",IF($D2079&lt;MIN($D2078:OFFSET($D2079,-$H$2+1,0)),"S",H2078))</f>
        <v>S</v>
      </c>
      <c r="I2079" s="2" t="str">
        <f ca="1">IF($C2079&gt;MAX($C2078:OFFSET($C2079,-$I$2+1,0)),"B",IF($D2079&lt;MIN($D2078:OFFSET($D2079,-$I$2+1,0)),"S",I2078))</f>
        <v>S</v>
      </c>
      <c r="J2079" s="2" t="str">
        <f t="shared" ca="1" si="344"/>
        <v>S</v>
      </c>
      <c r="K2079">
        <f t="shared" ca="1" si="345"/>
        <v>0</v>
      </c>
      <c r="L2079">
        <f t="shared" ca="1" si="346"/>
        <v>4729.9999999999854</v>
      </c>
      <c r="M2079" s="8">
        <f t="shared" si="354"/>
        <v>22.822464285168305</v>
      </c>
      <c r="N2079" s="9">
        <f t="shared" si="353"/>
        <v>4564.4928570336606</v>
      </c>
      <c r="O2079" s="7">
        <f t="shared" ca="1" si="349"/>
        <v>0</v>
      </c>
      <c r="P2079" s="2" t="str">
        <f t="shared" ca="1" si="350"/>
        <v xml:space="preserve"> </v>
      </c>
      <c r="Q2079" t="str">
        <f t="shared" ca="1" si="351"/>
        <v>S</v>
      </c>
      <c r="R2079">
        <f t="shared" ca="1" si="347"/>
        <v>0</v>
      </c>
      <c r="S2079">
        <f t="shared" ca="1" si="348"/>
        <v>-1.0459189070388675E-11</v>
      </c>
    </row>
    <row r="2080" spans="1:19" x14ac:dyDescent="0.25">
      <c r="A2080" s="1">
        <v>39568</v>
      </c>
      <c r="B2080">
        <v>924.2</v>
      </c>
      <c r="C2080">
        <v>932.8</v>
      </c>
      <c r="D2080">
        <v>916.1</v>
      </c>
      <c r="E2080">
        <v>917.1</v>
      </c>
      <c r="F2080">
        <v>27067</v>
      </c>
      <c r="G2080">
        <f t="shared" si="352"/>
        <v>16.699999999999932</v>
      </c>
      <c r="H2080" s="2" t="str">
        <f ca="1">IF($C2080&gt;MAX($C2079:OFFSET($C2080,-$H$2+1,0)),"B",IF($D2080&lt;MIN($D2079:OFFSET($D2080,-$H$2+1,0)),"S",H2079))</f>
        <v>S</v>
      </c>
      <c r="I2080" s="2" t="str">
        <f ca="1">IF($C2080&gt;MAX($C2079:OFFSET($C2080,-$I$2+1,0)),"B",IF($D2080&lt;MIN($D2079:OFFSET($D2080,-$I$2+1,0)),"S",I2079))</f>
        <v>S</v>
      </c>
      <c r="J2080" s="2" t="str">
        <f t="shared" ca="1" si="344"/>
        <v>S</v>
      </c>
      <c r="K2080">
        <f t="shared" ca="1" si="345"/>
        <v>1169.9999999999932</v>
      </c>
      <c r="L2080">
        <f t="shared" ca="1" si="346"/>
        <v>5899.9999999999782</v>
      </c>
      <c r="M2080" s="8">
        <f t="shared" si="354"/>
        <v>22.516341070909885</v>
      </c>
      <c r="N2080" s="9">
        <f t="shared" si="353"/>
        <v>4503.2682141819769</v>
      </c>
      <c r="O2080" s="7">
        <f t="shared" ca="1" si="349"/>
        <v>1169.9999999999932</v>
      </c>
      <c r="P2080" s="2" t="str">
        <f t="shared" ca="1" si="350"/>
        <v xml:space="preserve"> </v>
      </c>
      <c r="Q2080" t="str">
        <f t="shared" ca="1" si="351"/>
        <v>S</v>
      </c>
      <c r="R2080">
        <f t="shared" ca="1" si="347"/>
        <v>1169.9999999999932</v>
      </c>
      <c r="S2080">
        <f t="shared" ca="1" si="348"/>
        <v>1169.9999999999827</v>
      </c>
    </row>
    <row r="2081" spans="1:19" x14ac:dyDescent="0.25">
      <c r="A2081" s="1">
        <v>39569</v>
      </c>
      <c r="B2081">
        <v>931</v>
      </c>
      <c r="C2081">
        <v>935.6</v>
      </c>
      <c r="D2081">
        <v>900.5</v>
      </c>
      <c r="E2081">
        <v>902.9</v>
      </c>
      <c r="F2081">
        <v>30826</v>
      </c>
      <c r="G2081">
        <f t="shared" si="352"/>
        <v>35.100000000000023</v>
      </c>
      <c r="H2081" s="2" t="str">
        <f ca="1">IF($C2081&gt;MAX($C2080:OFFSET($C2081,-$H$2+1,0)),"B",IF($D2081&lt;MIN($D2080:OFFSET($D2081,-$H$2+1,0)),"S",H2080))</f>
        <v>S</v>
      </c>
      <c r="I2081" s="2" t="str">
        <f ca="1">IF($C2081&gt;MAX($C2080:OFFSET($C2081,-$I$2+1,0)),"B",IF($D2081&lt;MIN($D2080:OFFSET($D2081,-$I$2+1,0)),"S",I2080))</f>
        <v>S</v>
      </c>
      <c r="J2081" s="2" t="str">
        <f t="shared" ca="1" si="344"/>
        <v>S</v>
      </c>
      <c r="K2081">
        <f t="shared" ca="1" si="345"/>
        <v>1420.0000000000045</v>
      </c>
      <c r="L2081">
        <f t="shared" ca="1" si="346"/>
        <v>7319.9999999999827</v>
      </c>
      <c r="M2081" s="8">
        <f t="shared" si="354"/>
        <v>23.145524017364391</v>
      </c>
      <c r="N2081" s="9">
        <f t="shared" si="353"/>
        <v>4629.1048034728783</v>
      </c>
      <c r="O2081" s="7">
        <f t="shared" ca="1" si="349"/>
        <v>2589.9999999999977</v>
      </c>
      <c r="P2081" s="2" t="str">
        <f t="shared" ca="1" si="350"/>
        <v xml:space="preserve"> </v>
      </c>
      <c r="Q2081" t="str">
        <f t="shared" ca="1" si="351"/>
        <v>S</v>
      </c>
      <c r="R2081">
        <f t="shared" ca="1" si="347"/>
        <v>1420.0000000000045</v>
      </c>
      <c r="S2081">
        <f t="shared" ca="1" si="348"/>
        <v>2589.9999999999873</v>
      </c>
    </row>
    <row r="2082" spans="1:19" x14ac:dyDescent="0.25">
      <c r="A2082" s="1">
        <v>39570</v>
      </c>
      <c r="B2082">
        <v>905.8</v>
      </c>
      <c r="C2082">
        <v>912.9</v>
      </c>
      <c r="D2082">
        <v>898.4</v>
      </c>
      <c r="E2082">
        <v>910</v>
      </c>
      <c r="F2082">
        <v>118464</v>
      </c>
      <c r="G2082">
        <f t="shared" si="352"/>
        <v>14.5</v>
      </c>
      <c r="H2082" s="2" t="str">
        <f ca="1">IF($C2082&gt;MAX($C2081:OFFSET($C2082,-$H$2+1,0)),"B",IF($D2082&lt;MIN($D2081:OFFSET($D2082,-$H$2+1,0)),"S",H2081))</f>
        <v>S</v>
      </c>
      <c r="I2082" s="2" t="str">
        <f ca="1">IF($C2082&gt;MAX($C2081:OFFSET($C2082,-$I$2+1,0)),"B",IF($D2082&lt;MIN($D2081:OFFSET($D2082,-$I$2+1,0)),"S",I2081))</f>
        <v>S</v>
      </c>
      <c r="J2082" s="2" t="str">
        <f t="shared" ca="1" si="344"/>
        <v>S</v>
      </c>
      <c r="K2082">
        <f t="shared" ca="1" si="345"/>
        <v>-710.00000000000227</v>
      </c>
      <c r="L2082">
        <f t="shared" ca="1" si="346"/>
        <v>6609.99999999998</v>
      </c>
      <c r="M2082" s="8">
        <f t="shared" si="354"/>
        <v>22.713247816496171</v>
      </c>
      <c r="N2082" s="9">
        <f t="shared" si="353"/>
        <v>4542.6495632992346</v>
      </c>
      <c r="O2082" s="7">
        <f t="shared" ca="1" si="349"/>
        <v>1879.9999999999955</v>
      </c>
      <c r="P2082" s="2" t="str">
        <f t="shared" ca="1" si="350"/>
        <v xml:space="preserve"> </v>
      </c>
      <c r="Q2082" t="str">
        <f t="shared" ca="1" si="351"/>
        <v>S</v>
      </c>
      <c r="R2082">
        <f t="shared" ca="1" si="347"/>
        <v>-710.00000000000227</v>
      </c>
      <c r="S2082">
        <f t="shared" ca="1" si="348"/>
        <v>1879.999999999985</v>
      </c>
    </row>
    <row r="2083" spans="1:19" x14ac:dyDescent="0.25">
      <c r="A2083" s="1">
        <v>39573</v>
      </c>
      <c r="B2083">
        <v>911.2</v>
      </c>
      <c r="C2083">
        <v>928</v>
      </c>
      <c r="D2083">
        <v>910.7</v>
      </c>
      <c r="E2083">
        <v>926.1</v>
      </c>
      <c r="F2083">
        <v>84967</v>
      </c>
      <c r="G2083">
        <f t="shared" si="352"/>
        <v>18</v>
      </c>
      <c r="H2083" s="2" t="str">
        <f ca="1">IF($C2083&gt;MAX($C2082:OFFSET($C2083,-$H$2+1,0)),"B",IF($D2083&lt;MIN($D2082:OFFSET($D2083,-$H$2+1,0)),"S",H2082))</f>
        <v>S</v>
      </c>
      <c r="I2083" s="2" t="str">
        <f ca="1">IF($C2083&gt;MAX($C2082:OFFSET($C2083,-$I$2+1,0)),"B",IF($D2083&lt;MIN($D2082:OFFSET($D2083,-$I$2+1,0)),"S",I2082))</f>
        <v>S</v>
      </c>
      <c r="J2083" s="2" t="str">
        <f t="shared" ca="1" si="344"/>
        <v>S</v>
      </c>
      <c r="K2083">
        <f t="shared" ca="1" si="345"/>
        <v>-1610.0000000000023</v>
      </c>
      <c r="L2083">
        <f t="shared" ca="1" si="346"/>
        <v>4999.9999999999782</v>
      </c>
      <c r="M2083" s="8">
        <f t="shared" si="354"/>
        <v>22.477585425671361</v>
      </c>
      <c r="N2083" s="9">
        <f t="shared" si="353"/>
        <v>4495.5170851342718</v>
      </c>
      <c r="O2083" s="7">
        <f t="shared" ca="1" si="349"/>
        <v>269.99999999999318</v>
      </c>
      <c r="P2083" s="2" t="str">
        <f t="shared" ca="1" si="350"/>
        <v xml:space="preserve"> </v>
      </c>
      <c r="Q2083" t="str">
        <f t="shared" ca="1" si="351"/>
        <v>S</v>
      </c>
      <c r="R2083">
        <f t="shared" ca="1" si="347"/>
        <v>-1610.0000000000023</v>
      </c>
      <c r="S2083">
        <f t="shared" ca="1" si="348"/>
        <v>269.99999999998272</v>
      </c>
    </row>
    <row r="2084" spans="1:19" x14ac:dyDescent="0.25">
      <c r="A2084" s="1">
        <v>39574</v>
      </c>
      <c r="B2084">
        <v>927.4</v>
      </c>
      <c r="C2084">
        <v>936.5</v>
      </c>
      <c r="D2084">
        <v>924.6</v>
      </c>
      <c r="E2084">
        <v>929.7</v>
      </c>
      <c r="F2084">
        <v>61478</v>
      </c>
      <c r="G2084">
        <f t="shared" si="352"/>
        <v>11.899999999999977</v>
      </c>
      <c r="H2084" s="2" t="str">
        <f ca="1">IF($C2084&gt;MAX($C2083:OFFSET($C2084,-$H$2+1,0)),"B",IF($D2084&lt;MIN($D2083:OFFSET($D2084,-$H$2+1,0)),"S",H2083))</f>
        <v>S</v>
      </c>
      <c r="I2084" s="2" t="str">
        <f ca="1">IF($C2084&gt;MAX($C2083:OFFSET($C2084,-$I$2+1,0)),"B",IF($D2084&lt;MIN($D2083:OFFSET($D2084,-$I$2+1,0)),"S",I2083))</f>
        <v>S</v>
      </c>
      <c r="J2084" s="2" t="str">
        <f t="shared" ca="1" si="344"/>
        <v>S</v>
      </c>
      <c r="K2084">
        <f t="shared" ca="1" si="345"/>
        <v>-360.00000000000227</v>
      </c>
      <c r="L2084">
        <f t="shared" ca="1" si="346"/>
        <v>4639.9999999999764</v>
      </c>
      <c r="M2084" s="8">
        <f t="shared" si="354"/>
        <v>21.948706154387793</v>
      </c>
      <c r="N2084" s="9">
        <f t="shared" si="353"/>
        <v>4389.7412308775583</v>
      </c>
      <c r="O2084" s="7">
        <f t="shared" ca="1" si="349"/>
        <v>-90.000000000009095</v>
      </c>
      <c r="P2084" s="2" t="str">
        <f t="shared" ca="1" si="350"/>
        <v xml:space="preserve"> </v>
      </c>
      <c r="Q2084" t="str">
        <f t="shared" ca="1" si="351"/>
        <v>S</v>
      </c>
      <c r="R2084">
        <f t="shared" ca="1" si="347"/>
        <v>-360.00000000000227</v>
      </c>
      <c r="S2084">
        <f t="shared" ca="1" si="348"/>
        <v>-90.000000000019554</v>
      </c>
    </row>
    <row r="2085" spans="1:19" x14ac:dyDescent="0.25">
      <c r="A2085" s="1">
        <v>39575</v>
      </c>
      <c r="B2085">
        <v>929.4</v>
      </c>
      <c r="C2085">
        <v>935.3</v>
      </c>
      <c r="D2085">
        <v>916.4</v>
      </c>
      <c r="E2085">
        <v>923.2</v>
      </c>
      <c r="F2085">
        <v>54966</v>
      </c>
      <c r="G2085">
        <f t="shared" si="352"/>
        <v>18.899999999999977</v>
      </c>
      <c r="H2085" s="2" t="str">
        <f ca="1">IF($C2085&gt;MAX($C2084:OFFSET($C2085,-$H$2+1,0)),"B",IF($D2085&lt;MIN($D2084:OFFSET($D2085,-$H$2+1,0)),"S",H2084))</f>
        <v>S</v>
      </c>
      <c r="I2085" s="2" t="str">
        <f ca="1">IF($C2085&gt;MAX($C2084:OFFSET($C2085,-$I$2+1,0)),"B",IF($D2085&lt;MIN($D2084:OFFSET($D2085,-$I$2+1,0)),"S",I2084))</f>
        <v>S</v>
      </c>
      <c r="J2085" s="2" t="str">
        <f t="shared" ca="1" si="344"/>
        <v>S</v>
      </c>
      <c r="K2085">
        <f t="shared" ca="1" si="345"/>
        <v>650</v>
      </c>
      <c r="L2085">
        <f t="shared" ca="1" si="346"/>
        <v>5289.9999999999764</v>
      </c>
      <c r="M2085" s="8">
        <f t="shared" si="354"/>
        <v>21.796270846668403</v>
      </c>
      <c r="N2085" s="9">
        <f t="shared" si="353"/>
        <v>4359.2541693336807</v>
      </c>
      <c r="O2085" s="7">
        <f t="shared" ca="1" si="349"/>
        <v>559.99999999999091</v>
      </c>
      <c r="P2085" s="2" t="str">
        <f t="shared" ca="1" si="350"/>
        <v xml:space="preserve"> </v>
      </c>
      <c r="Q2085" t="str">
        <f t="shared" ca="1" si="351"/>
        <v>S</v>
      </c>
      <c r="R2085">
        <f t="shared" ca="1" si="347"/>
        <v>650</v>
      </c>
      <c r="S2085">
        <f t="shared" ca="1" si="348"/>
        <v>559.99999999998045</v>
      </c>
    </row>
    <row r="2086" spans="1:19" x14ac:dyDescent="0.25">
      <c r="A2086" s="1">
        <v>39576</v>
      </c>
      <c r="B2086">
        <v>922.1</v>
      </c>
      <c r="C2086">
        <v>939</v>
      </c>
      <c r="D2086">
        <v>918.4</v>
      </c>
      <c r="E2086">
        <v>934.1</v>
      </c>
      <c r="F2086">
        <v>33601</v>
      </c>
      <c r="G2086">
        <f t="shared" si="352"/>
        <v>20.600000000000023</v>
      </c>
      <c r="H2086" s="2" t="str">
        <f ca="1">IF($C2086&gt;MAX($C2085:OFFSET($C2086,-$H$2+1,0)),"B",IF($D2086&lt;MIN($D2085:OFFSET($D2086,-$H$2+1,0)),"S",H2085))</f>
        <v>S</v>
      </c>
      <c r="I2086" s="2" t="str">
        <f ca="1">IF($C2086&gt;MAX($C2085:OFFSET($C2086,-$I$2+1,0)),"B",IF($D2086&lt;MIN($D2085:OFFSET($D2086,-$I$2+1,0)),"S",I2085))</f>
        <v>S</v>
      </c>
      <c r="J2086" s="2" t="str">
        <f t="shared" ca="1" si="344"/>
        <v>S</v>
      </c>
      <c r="K2086">
        <f t="shared" ca="1" si="345"/>
        <v>-1089.9999999999977</v>
      </c>
      <c r="L2086">
        <f t="shared" ca="1" si="346"/>
        <v>4199.9999999999782</v>
      </c>
      <c r="M2086" s="8">
        <f t="shared" si="354"/>
        <v>21.736457304334984</v>
      </c>
      <c r="N2086" s="9">
        <f t="shared" si="353"/>
        <v>4347.2914608669971</v>
      </c>
      <c r="O2086" s="7">
        <f t="shared" ca="1" si="349"/>
        <v>-530.00000000000682</v>
      </c>
      <c r="P2086" s="2" t="str">
        <f t="shared" ca="1" si="350"/>
        <v xml:space="preserve"> </v>
      </c>
      <c r="Q2086" t="str">
        <f t="shared" ca="1" si="351"/>
        <v>S</v>
      </c>
      <c r="R2086">
        <f t="shared" ca="1" si="347"/>
        <v>-1089.9999999999977</v>
      </c>
      <c r="S2086">
        <f t="shared" ca="1" si="348"/>
        <v>-530.00000000001728</v>
      </c>
    </row>
    <row r="2087" spans="1:19" x14ac:dyDescent="0.25">
      <c r="A2087" s="1">
        <v>39577</v>
      </c>
      <c r="B2087">
        <v>937.5</v>
      </c>
      <c r="C2087">
        <v>942.8</v>
      </c>
      <c r="D2087">
        <v>923</v>
      </c>
      <c r="E2087">
        <v>937.8</v>
      </c>
      <c r="F2087">
        <v>34631</v>
      </c>
      <c r="G2087">
        <f t="shared" si="352"/>
        <v>19.799999999999955</v>
      </c>
      <c r="H2087" s="2" t="str">
        <f ca="1">IF($C2087&gt;MAX($C2086:OFFSET($C2087,-$H$2+1,0)),"B",IF($D2087&lt;MIN($D2086:OFFSET($D2087,-$H$2+1,0)),"S",H2086))</f>
        <v>S</v>
      </c>
      <c r="I2087" s="2" t="str">
        <f ca="1">IF($C2087&gt;MAX($C2086:OFFSET($C2087,-$I$2+1,0)),"B",IF($D2087&lt;MIN($D2086:OFFSET($D2087,-$I$2+1,0)),"S",I2086))</f>
        <v>S</v>
      </c>
      <c r="J2087" s="2" t="str">
        <f t="shared" ca="1" si="344"/>
        <v>S</v>
      </c>
      <c r="K2087">
        <f t="shared" ca="1" si="345"/>
        <v>-369.99999999999318</v>
      </c>
      <c r="L2087">
        <f t="shared" ca="1" si="346"/>
        <v>3829.999999999985</v>
      </c>
      <c r="M2087" s="8">
        <f t="shared" si="354"/>
        <v>21.639634439118232</v>
      </c>
      <c r="N2087" s="9">
        <f t="shared" si="353"/>
        <v>4327.9268878236462</v>
      </c>
      <c r="O2087" s="7">
        <f t="shared" ca="1" si="349"/>
        <v>-900</v>
      </c>
      <c r="P2087" s="2" t="str">
        <f t="shared" ca="1" si="350"/>
        <v xml:space="preserve"> </v>
      </c>
      <c r="Q2087" t="str">
        <f t="shared" ca="1" si="351"/>
        <v>S</v>
      </c>
      <c r="R2087">
        <f t="shared" ca="1" si="347"/>
        <v>-369.99999999999318</v>
      </c>
      <c r="S2087">
        <f t="shared" ca="1" si="348"/>
        <v>-900.00000000001046</v>
      </c>
    </row>
    <row r="2088" spans="1:19" x14ac:dyDescent="0.25">
      <c r="A2088" s="1">
        <v>39580</v>
      </c>
      <c r="B2088">
        <v>936.3</v>
      </c>
      <c r="C2088">
        <v>942.8</v>
      </c>
      <c r="D2088">
        <v>930.5</v>
      </c>
      <c r="E2088">
        <v>936.9</v>
      </c>
      <c r="F2088">
        <v>58509</v>
      </c>
      <c r="G2088">
        <f t="shared" si="352"/>
        <v>12.299999999999955</v>
      </c>
      <c r="H2088" s="2" t="str">
        <f ca="1">IF($C2088&gt;MAX($C2087:OFFSET($C2088,-$H$2+1,0)),"B",IF($D2088&lt;MIN($D2087:OFFSET($D2088,-$H$2+1,0)),"S",H2087))</f>
        <v>S</v>
      </c>
      <c r="I2088" s="2" t="str">
        <f ca="1">IF($C2088&gt;MAX($C2087:OFFSET($C2088,-$I$2+1,0)),"B",IF($D2088&lt;MIN($D2087:OFFSET($D2088,-$I$2+1,0)),"S",I2087))</f>
        <v>S</v>
      </c>
      <c r="J2088" s="2" t="str">
        <f t="shared" ca="1" si="344"/>
        <v>S</v>
      </c>
      <c r="K2088">
        <f t="shared" ca="1" si="345"/>
        <v>89.999999999997726</v>
      </c>
      <c r="L2088">
        <f t="shared" ca="1" si="346"/>
        <v>3919.9999999999827</v>
      </c>
      <c r="M2088" s="8">
        <f t="shared" si="354"/>
        <v>21.172652717162318</v>
      </c>
      <c r="N2088" s="9">
        <f t="shared" si="353"/>
        <v>4234.5305434324637</v>
      </c>
      <c r="O2088" s="7">
        <f t="shared" ca="1" si="349"/>
        <v>-810.00000000000227</v>
      </c>
      <c r="P2088" s="2" t="str">
        <f t="shared" ca="1" si="350"/>
        <v xml:space="preserve"> </v>
      </c>
      <c r="Q2088" t="str">
        <f t="shared" ca="1" si="351"/>
        <v>S</v>
      </c>
      <c r="R2088">
        <f t="shared" ca="1" si="347"/>
        <v>89.999999999997726</v>
      </c>
      <c r="S2088">
        <f t="shared" ca="1" si="348"/>
        <v>-810.00000000001273</v>
      </c>
    </row>
    <row r="2089" spans="1:19" x14ac:dyDescent="0.25">
      <c r="A2089" s="1">
        <v>39581</v>
      </c>
      <c r="B2089">
        <v>936</v>
      </c>
      <c r="C2089">
        <v>939.2</v>
      </c>
      <c r="D2089">
        <v>913</v>
      </c>
      <c r="E2089">
        <v>921.6</v>
      </c>
      <c r="F2089">
        <v>69669</v>
      </c>
      <c r="G2089">
        <f t="shared" si="352"/>
        <v>26.200000000000045</v>
      </c>
      <c r="H2089" s="2" t="str">
        <f ca="1">IF($C2089&gt;MAX($C2088:OFFSET($C2089,-$H$2+1,0)),"B",IF($D2089&lt;MIN($D2088:OFFSET($D2089,-$H$2+1,0)),"S",H2088))</f>
        <v>S</v>
      </c>
      <c r="I2089" s="2" t="str">
        <f ca="1">IF($C2089&gt;MAX($C2088:OFFSET($C2089,-$I$2+1,0)),"B",IF($D2089&lt;MIN($D2088:OFFSET($D2089,-$I$2+1,0)),"S",I2088))</f>
        <v>S</v>
      </c>
      <c r="J2089" s="2" t="str">
        <f t="shared" ca="1" si="344"/>
        <v>S</v>
      </c>
      <c r="K2089">
        <f t="shared" ca="1" si="345"/>
        <v>1529.9999999999955</v>
      </c>
      <c r="L2089">
        <f t="shared" ca="1" si="346"/>
        <v>5449.9999999999782</v>
      </c>
      <c r="M2089" s="8">
        <f t="shared" si="354"/>
        <v>21.424020081304203</v>
      </c>
      <c r="N2089" s="9">
        <f t="shared" si="353"/>
        <v>4284.8040162608404</v>
      </c>
      <c r="O2089" s="7">
        <f t="shared" ca="1" si="349"/>
        <v>719.99999999999318</v>
      </c>
      <c r="P2089" s="2" t="str">
        <f t="shared" ca="1" si="350"/>
        <v xml:space="preserve"> </v>
      </c>
      <c r="Q2089" t="str">
        <f t="shared" ca="1" si="351"/>
        <v>S</v>
      </c>
      <c r="R2089">
        <f t="shared" ca="1" si="347"/>
        <v>1529.9999999999955</v>
      </c>
      <c r="S2089">
        <f t="shared" ca="1" si="348"/>
        <v>719.99999999998272</v>
      </c>
    </row>
    <row r="2090" spans="1:19" x14ac:dyDescent="0.25">
      <c r="A2090" s="1">
        <v>39582</v>
      </c>
      <c r="B2090">
        <v>919.2</v>
      </c>
      <c r="C2090">
        <v>923.7</v>
      </c>
      <c r="D2090">
        <v>912</v>
      </c>
      <c r="E2090">
        <v>918.5</v>
      </c>
      <c r="F2090">
        <v>57486</v>
      </c>
      <c r="G2090">
        <f t="shared" si="352"/>
        <v>11.700000000000045</v>
      </c>
      <c r="H2090" s="2" t="str">
        <f ca="1">IF($C2090&gt;MAX($C2089:OFFSET($C2090,-$H$2+1,0)),"B",IF($D2090&lt;MIN($D2089:OFFSET($D2090,-$H$2+1,0)),"S",H2089))</f>
        <v>S</v>
      </c>
      <c r="I2090" s="2" t="str">
        <f ca="1">IF($C2090&gt;MAX($C2089:OFFSET($C2090,-$I$2+1,0)),"B",IF($D2090&lt;MIN($D2089:OFFSET($D2090,-$I$2+1,0)),"S",I2089))</f>
        <v>S</v>
      </c>
      <c r="J2090" s="2" t="str">
        <f t="shared" ca="1" si="344"/>
        <v>S</v>
      </c>
      <c r="K2090">
        <f t="shared" ca="1" si="345"/>
        <v>310.00000000000227</v>
      </c>
      <c r="L2090">
        <f t="shared" ca="1" si="346"/>
        <v>5759.99999999998</v>
      </c>
      <c r="M2090" s="8">
        <f t="shared" si="354"/>
        <v>20.937819077238995</v>
      </c>
      <c r="N2090" s="9">
        <f t="shared" si="353"/>
        <v>4187.5638154477992</v>
      </c>
      <c r="O2090" s="7">
        <f t="shared" ca="1" si="349"/>
        <v>1029.9999999999955</v>
      </c>
      <c r="P2090" s="2" t="str">
        <f t="shared" ca="1" si="350"/>
        <v xml:space="preserve"> </v>
      </c>
      <c r="Q2090" t="str">
        <f t="shared" ca="1" si="351"/>
        <v>S</v>
      </c>
      <c r="R2090">
        <f t="shared" ca="1" si="347"/>
        <v>310.00000000000227</v>
      </c>
      <c r="S2090">
        <f t="shared" ca="1" si="348"/>
        <v>1029.999999999985</v>
      </c>
    </row>
    <row r="2091" spans="1:19" x14ac:dyDescent="0.25">
      <c r="A2091" s="1">
        <v>39583</v>
      </c>
      <c r="B2091">
        <v>917.6</v>
      </c>
      <c r="C2091">
        <v>940.5</v>
      </c>
      <c r="D2091">
        <v>914.3</v>
      </c>
      <c r="E2091">
        <v>932</v>
      </c>
      <c r="F2091">
        <v>55715</v>
      </c>
      <c r="G2091">
        <f t="shared" si="352"/>
        <v>26.200000000000045</v>
      </c>
      <c r="H2091" s="2" t="str">
        <f ca="1">IF($C2091&gt;MAX($C2090:OFFSET($C2091,-$H$2+1,0)),"B",IF($D2091&lt;MIN($D2090:OFFSET($D2091,-$H$2+1,0)),"S",H2090))</f>
        <v>S</v>
      </c>
      <c r="I2091" s="2" t="str">
        <f ca="1">IF($C2091&gt;MAX($C2090:OFFSET($C2091,-$I$2+1,0)),"B",IF($D2091&lt;MIN($D2090:OFFSET($D2091,-$I$2+1,0)),"S",I2090))</f>
        <v>S</v>
      </c>
      <c r="J2091" s="2" t="str">
        <f t="shared" ca="1" si="344"/>
        <v>S</v>
      </c>
      <c r="K2091">
        <f t="shared" ca="1" si="345"/>
        <v>-1350</v>
      </c>
      <c r="L2091">
        <f t="shared" ca="1" si="346"/>
        <v>4409.99999999998</v>
      </c>
      <c r="M2091" s="8">
        <f t="shared" si="354"/>
        <v>21.200928123377047</v>
      </c>
      <c r="N2091" s="9">
        <f t="shared" si="353"/>
        <v>4240.1856246754096</v>
      </c>
      <c r="O2091" s="7">
        <f t="shared" ca="1" si="349"/>
        <v>-320.00000000000455</v>
      </c>
      <c r="P2091" s="2" t="str">
        <f t="shared" ca="1" si="350"/>
        <v xml:space="preserve"> </v>
      </c>
      <c r="Q2091" t="str">
        <f t="shared" ca="1" si="351"/>
        <v>S</v>
      </c>
      <c r="R2091">
        <f t="shared" ca="1" si="347"/>
        <v>-1350</v>
      </c>
      <c r="S2091">
        <f t="shared" ca="1" si="348"/>
        <v>-320.00000000001501</v>
      </c>
    </row>
    <row r="2092" spans="1:19" x14ac:dyDescent="0.25">
      <c r="A2092" s="1">
        <v>39584</v>
      </c>
      <c r="B2092">
        <v>934.9</v>
      </c>
      <c r="C2092">
        <v>957.6</v>
      </c>
      <c r="D2092">
        <v>932.5</v>
      </c>
      <c r="E2092">
        <v>951.9</v>
      </c>
      <c r="F2092">
        <v>85164</v>
      </c>
      <c r="G2092">
        <f t="shared" si="352"/>
        <v>25.600000000000023</v>
      </c>
      <c r="H2092" s="2" t="str">
        <f ca="1">IF($C2092&gt;MAX($C2091:OFFSET($C2092,-$H$2+1,0)),"B",IF($D2092&lt;MIN($D2091:OFFSET($D2092,-$H$2+1,0)),"S",H2091))</f>
        <v>S</v>
      </c>
      <c r="I2092" s="2" t="str">
        <f ca="1">IF($C2092&gt;MAX($C2091:OFFSET($C2092,-$I$2+1,0)),"B",IF($D2092&lt;MIN($D2091:OFFSET($D2092,-$I$2+1,0)),"S",I2091))</f>
        <v>S</v>
      </c>
      <c r="J2092" s="2" t="str">
        <f t="shared" ca="1" si="344"/>
        <v>S</v>
      </c>
      <c r="K2092">
        <f t="shared" ca="1" si="345"/>
        <v>-1989.9999999999977</v>
      </c>
      <c r="L2092">
        <f t="shared" ca="1" si="346"/>
        <v>2419.9999999999823</v>
      </c>
      <c r="M2092" s="8">
        <f t="shared" si="354"/>
        <v>21.420881717208196</v>
      </c>
      <c r="N2092" s="9">
        <f t="shared" si="353"/>
        <v>4284.1763434416389</v>
      </c>
      <c r="O2092" s="7">
        <f t="shared" ca="1" si="349"/>
        <v>-2310.0000000000023</v>
      </c>
      <c r="P2092" s="2" t="str">
        <f t="shared" ca="1" si="350"/>
        <v xml:space="preserve"> </v>
      </c>
      <c r="Q2092" t="str">
        <f t="shared" ca="1" si="351"/>
        <v>S</v>
      </c>
      <c r="R2092">
        <f t="shared" ca="1" si="347"/>
        <v>-1989.9999999999977</v>
      </c>
      <c r="S2092">
        <f t="shared" ca="1" si="348"/>
        <v>-2310.0000000000127</v>
      </c>
    </row>
    <row r="2093" spans="1:19" x14ac:dyDescent="0.25">
      <c r="A2093" s="1">
        <v>39587</v>
      </c>
      <c r="B2093">
        <v>955.2</v>
      </c>
      <c r="C2093">
        <v>966.2</v>
      </c>
      <c r="D2093">
        <v>952.6</v>
      </c>
      <c r="E2093">
        <v>957.8</v>
      </c>
      <c r="F2093">
        <v>44808</v>
      </c>
      <c r="G2093">
        <f t="shared" si="352"/>
        <v>14.300000000000068</v>
      </c>
      <c r="H2093" s="2" t="str">
        <f ca="1">IF($C2093&gt;MAX($C2092:OFFSET($C2093,-$H$2+1,0)),"B",IF($D2093&lt;MIN($D2092:OFFSET($D2093,-$H$2+1,0)),"S",H2092))</f>
        <v>S</v>
      </c>
      <c r="I2093" s="2" t="str">
        <f ca="1">IF($C2093&gt;MAX($C2092:OFFSET($C2093,-$I$2+1,0)),"B",IF($D2093&lt;MIN($D2092:OFFSET($D2093,-$I$2+1,0)),"S",I2092))</f>
        <v>S</v>
      </c>
      <c r="J2093" s="2" t="str">
        <f t="shared" ca="1" si="344"/>
        <v>S</v>
      </c>
      <c r="K2093">
        <f t="shared" ca="1" si="345"/>
        <v>-589.99999999999773</v>
      </c>
      <c r="L2093">
        <f t="shared" ca="1" si="346"/>
        <v>1829.9999999999845</v>
      </c>
      <c r="M2093" s="8">
        <f t="shared" si="354"/>
        <v>21.064837631347793</v>
      </c>
      <c r="N2093" s="9">
        <f t="shared" si="353"/>
        <v>4212.9675262695582</v>
      </c>
      <c r="O2093" s="7">
        <f t="shared" ca="1" si="349"/>
        <v>-2900</v>
      </c>
      <c r="P2093" s="2" t="str">
        <f t="shared" ca="1" si="350"/>
        <v xml:space="preserve"> </v>
      </c>
      <c r="Q2093" t="str">
        <f t="shared" ca="1" si="351"/>
        <v>S</v>
      </c>
      <c r="R2093">
        <f t="shared" ca="1" si="347"/>
        <v>-589.99999999999773</v>
      </c>
      <c r="S2093">
        <f t="shared" ca="1" si="348"/>
        <v>-2900.0000000000105</v>
      </c>
    </row>
    <row r="2094" spans="1:19" x14ac:dyDescent="0.25">
      <c r="A2094" s="1">
        <v>39588</v>
      </c>
      <c r="B2094">
        <v>958.2</v>
      </c>
      <c r="C2094">
        <v>976.1</v>
      </c>
      <c r="D2094">
        <v>955.1</v>
      </c>
      <c r="E2094">
        <v>972.2</v>
      </c>
      <c r="F2094">
        <v>12137</v>
      </c>
      <c r="G2094">
        <f t="shared" si="352"/>
        <v>21</v>
      </c>
      <c r="H2094" s="2" t="str">
        <f ca="1">IF($C2094&gt;MAX($C2093:OFFSET($C2094,-$H$2+1,0)),"B",IF($D2094&lt;MIN($D2093:OFFSET($D2094,-$H$2+1,0)),"S",H2093))</f>
        <v>S</v>
      </c>
      <c r="I2094" s="2" t="str">
        <f ca="1">IF($C2094&gt;MAX($C2093:OFFSET($C2094,-$I$2+1,0)),"B",IF($D2094&lt;MIN($D2093:OFFSET($D2094,-$I$2+1,0)),"S",I2093))</f>
        <v>S</v>
      </c>
      <c r="J2094" s="2" t="str">
        <f t="shared" ca="1" si="344"/>
        <v>S</v>
      </c>
      <c r="K2094">
        <f t="shared" ca="1" si="345"/>
        <v>-1440.0000000000091</v>
      </c>
      <c r="L2094">
        <f t="shared" ca="1" si="346"/>
        <v>389.99999999997544</v>
      </c>
      <c r="M2094" s="8">
        <f t="shared" si="354"/>
        <v>21.061595749780402</v>
      </c>
      <c r="N2094" s="9">
        <f t="shared" si="353"/>
        <v>4212.3191499560808</v>
      </c>
      <c r="O2094" s="7">
        <f t="shared" ca="1" si="349"/>
        <v>-4340.0000000000091</v>
      </c>
      <c r="P2094" s="2" t="str">
        <f t="shared" ca="1" si="350"/>
        <v>X</v>
      </c>
      <c r="Q2094" t="str">
        <f t="shared" ca="1" si="351"/>
        <v>X</v>
      </c>
      <c r="R2094">
        <f t="shared" ca="1" si="347"/>
        <v>-1440.0000000000091</v>
      </c>
      <c r="S2094">
        <f t="shared" ca="1" si="348"/>
        <v>-4340.00000000002</v>
      </c>
    </row>
    <row r="2095" spans="1:19" x14ac:dyDescent="0.25">
      <c r="A2095" s="1">
        <v>39589</v>
      </c>
      <c r="B2095">
        <v>973</v>
      </c>
      <c r="C2095">
        <v>985</v>
      </c>
      <c r="D2095">
        <v>968.5</v>
      </c>
      <c r="E2095">
        <v>980.6</v>
      </c>
      <c r="F2095">
        <v>62823</v>
      </c>
      <c r="G2095">
        <f t="shared" si="352"/>
        <v>16.5</v>
      </c>
      <c r="H2095" s="2" t="str">
        <f ca="1">IF($C2095&gt;MAX($C2094:OFFSET($C2095,-$H$2+1,0)),"B",IF($D2095&lt;MIN($D2094:OFFSET($D2095,-$H$2+1,0)),"S",H2094))</f>
        <v>S</v>
      </c>
      <c r="I2095" s="2" t="str">
        <f ca="1">IF($C2095&gt;MAX($C2094:OFFSET($C2095,-$I$2+1,0)),"B",IF($D2095&lt;MIN($D2094:OFFSET($D2095,-$I$2+1,0)),"S",I2094))</f>
        <v>B</v>
      </c>
      <c r="J2095" s="2" t="str">
        <f t="shared" ca="1" si="344"/>
        <v>X</v>
      </c>
      <c r="K2095">
        <f t="shared" ca="1" si="345"/>
        <v>-839.99999999999773</v>
      </c>
      <c r="L2095">
        <f t="shared" ca="1" si="346"/>
        <v>-450.00000000002228</v>
      </c>
      <c r="M2095" s="8">
        <f t="shared" si="354"/>
        <v>20.833515962291379</v>
      </c>
      <c r="N2095" s="9">
        <f t="shared" si="353"/>
        <v>4166.7031924582761</v>
      </c>
      <c r="O2095" s="7">
        <f t="shared" ca="1" si="349"/>
        <v>0</v>
      </c>
      <c r="P2095" s="2" t="str">
        <f t="shared" ca="1" si="350"/>
        <v xml:space="preserve"> </v>
      </c>
      <c r="Q2095" t="str">
        <f t="shared" ca="1" si="351"/>
        <v>X</v>
      </c>
      <c r="R2095">
        <f t="shared" ca="1" si="347"/>
        <v>0</v>
      </c>
      <c r="S2095">
        <f t="shared" ca="1" si="348"/>
        <v>-4340.00000000002</v>
      </c>
    </row>
    <row r="2096" spans="1:19" x14ac:dyDescent="0.25">
      <c r="A2096" s="1">
        <v>39590</v>
      </c>
      <c r="B2096">
        <v>984.9</v>
      </c>
      <c r="C2096">
        <v>987.4</v>
      </c>
      <c r="D2096">
        <v>969.1</v>
      </c>
      <c r="E2096">
        <v>970.3</v>
      </c>
      <c r="F2096">
        <v>49506</v>
      </c>
      <c r="G2096">
        <f t="shared" si="352"/>
        <v>18.299999999999955</v>
      </c>
      <c r="H2096" s="2" t="str">
        <f ca="1">IF($C2096&gt;MAX($C2095:OFFSET($C2096,-$H$2+1,0)),"B",IF($D2096&lt;MIN($D2095:OFFSET($D2096,-$H$2+1,0)),"S",H2095))</f>
        <v>S</v>
      </c>
      <c r="I2096" s="2" t="str">
        <f ca="1">IF($C2096&gt;MAX($C2095:OFFSET($C2096,-$I$2+1,0)),"B",IF($D2096&lt;MIN($D2095:OFFSET($D2096,-$I$2+1,0)),"S",I2095))</f>
        <v>B</v>
      </c>
      <c r="J2096" s="2" t="str">
        <f t="shared" ca="1" si="344"/>
        <v>X</v>
      </c>
      <c r="K2096">
        <f t="shared" ca="1" si="345"/>
        <v>0</v>
      </c>
      <c r="L2096">
        <f t="shared" ca="1" si="346"/>
        <v>-450.00000000002228</v>
      </c>
      <c r="M2096" s="8">
        <f t="shared" si="354"/>
        <v>20.706840164176807</v>
      </c>
      <c r="N2096" s="9">
        <f t="shared" si="353"/>
        <v>4141.3680328353612</v>
      </c>
      <c r="O2096" s="7">
        <f t="shared" ca="1" si="349"/>
        <v>0</v>
      </c>
      <c r="P2096" s="2" t="str">
        <f t="shared" ca="1" si="350"/>
        <v xml:space="preserve"> </v>
      </c>
      <c r="Q2096" t="str">
        <f t="shared" ca="1" si="351"/>
        <v>X</v>
      </c>
      <c r="R2096">
        <f t="shared" ca="1" si="347"/>
        <v>0</v>
      </c>
      <c r="S2096">
        <f t="shared" ca="1" si="348"/>
        <v>-4340.00000000002</v>
      </c>
    </row>
    <row r="2097" spans="1:19" x14ac:dyDescent="0.25">
      <c r="A2097" s="1">
        <v>39591</v>
      </c>
      <c r="B2097">
        <v>973.2</v>
      </c>
      <c r="C2097">
        <v>981.5</v>
      </c>
      <c r="D2097">
        <v>966.7</v>
      </c>
      <c r="E2097">
        <v>977.8</v>
      </c>
      <c r="F2097">
        <v>44276</v>
      </c>
      <c r="G2097">
        <f t="shared" si="352"/>
        <v>14.799999999999955</v>
      </c>
      <c r="H2097" s="2" t="str">
        <f ca="1">IF($C2097&gt;MAX($C2096:OFFSET($C2097,-$H$2+1,0)),"B",IF($D2097&lt;MIN($D2096:OFFSET($D2097,-$H$2+1,0)),"S",H2096))</f>
        <v>S</v>
      </c>
      <c r="I2097" s="2" t="str">
        <f ca="1">IF($C2097&gt;MAX($C2096:OFFSET($C2097,-$I$2+1,0)),"B",IF($D2097&lt;MIN($D2096:OFFSET($D2097,-$I$2+1,0)),"S",I2096))</f>
        <v>B</v>
      </c>
      <c r="J2097" s="2" t="str">
        <f t="shared" ca="1" si="344"/>
        <v>X</v>
      </c>
      <c r="K2097">
        <f t="shared" ca="1" si="345"/>
        <v>0</v>
      </c>
      <c r="L2097">
        <f t="shared" ca="1" si="346"/>
        <v>-450.00000000002228</v>
      </c>
      <c r="M2097" s="8">
        <f t="shared" si="354"/>
        <v>20.411498155967966</v>
      </c>
      <c r="N2097" s="9">
        <f t="shared" si="353"/>
        <v>4082.2996311935931</v>
      </c>
      <c r="O2097" s="7">
        <f t="shared" ca="1" si="349"/>
        <v>0</v>
      </c>
      <c r="P2097" s="2" t="str">
        <f t="shared" ca="1" si="350"/>
        <v xml:space="preserve"> </v>
      </c>
      <c r="Q2097" t="str">
        <f t="shared" ca="1" si="351"/>
        <v>X</v>
      </c>
      <c r="R2097">
        <f t="shared" ca="1" si="347"/>
        <v>0</v>
      </c>
      <c r="S2097">
        <f t="shared" ca="1" si="348"/>
        <v>-4340.00000000002</v>
      </c>
    </row>
    <row r="2098" spans="1:19" x14ac:dyDescent="0.25">
      <c r="A2098" s="1">
        <v>39595</v>
      </c>
      <c r="B2098">
        <v>976.8</v>
      </c>
      <c r="C2098">
        <v>982.6</v>
      </c>
      <c r="D2098">
        <v>955.3</v>
      </c>
      <c r="E2098">
        <v>959.9</v>
      </c>
      <c r="F2098">
        <v>41940</v>
      </c>
      <c r="G2098">
        <f t="shared" si="352"/>
        <v>27.300000000000068</v>
      </c>
      <c r="H2098" s="2" t="str">
        <f ca="1">IF($C2098&gt;MAX($C2097:OFFSET($C2098,-$H$2+1,0)),"B",IF($D2098&lt;MIN($D2097:OFFSET($D2098,-$H$2+1,0)),"S",H2097))</f>
        <v>S</v>
      </c>
      <c r="I2098" s="2" t="str">
        <f ca="1">IF($C2098&gt;MAX($C2097:OFFSET($C2098,-$I$2+1,0)),"B",IF($D2098&lt;MIN($D2097:OFFSET($D2098,-$I$2+1,0)),"S",I2097))</f>
        <v>B</v>
      </c>
      <c r="J2098" s="2" t="str">
        <f t="shared" ca="1" si="344"/>
        <v>X</v>
      </c>
      <c r="K2098">
        <f t="shared" ca="1" si="345"/>
        <v>0</v>
      </c>
      <c r="L2098">
        <f t="shared" ca="1" si="346"/>
        <v>-450.00000000002228</v>
      </c>
      <c r="M2098" s="8">
        <f t="shared" si="354"/>
        <v>20.755923248169573</v>
      </c>
      <c r="N2098" s="9">
        <f t="shared" si="353"/>
        <v>4151.1846496339149</v>
      </c>
      <c r="O2098" s="7">
        <f t="shared" ca="1" si="349"/>
        <v>0</v>
      </c>
      <c r="P2098" s="2" t="str">
        <f t="shared" ca="1" si="350"/>
        <v xml:space="preserve"> </v>
      </c>
      <c r="Q2098" t="str">
        <f t="shared" ca="1" si="351"/>
        <v>X</v>
      </c>
      <c r="R2098">
        <f t="shared" ca="1" si="347"/>
        <v>0</v>
      </c>
      <c r="S2098">
        <f t="shared" ca="1" si="348"/>
        <v>-4340.00000000002</v>
      </c>
    </row>
    <row r="2099" spans="1:19" x14ac:dyDescent="0.25">
      <c r="A2099" s="1">
        <v>39596</v>
      </c>
      <c r="B2099">
        <v>958.2</v>
      </c>
      <c r="C2099">
        <v>961.2</v>
      </c>
      <c r="D2099">
        <v>940.3</v>
      </c>
      <c r="E2099">
        <v>952.5</v>
      </c>
      <c r="F2099">
        <v>51547</v>
      </c>
      <c r="G2099">
        <f t="shared" si="352"/>
        <v>20.900000000000091</v>
      </c>
      <c r="H2099" s="2" t="str">
        <f ca="1">IF($C2099&gt;MAX($C2098:OFFSET($C2099,-$H$2+1,0)),"B",IF($D2099&lt;MIN($D2098:OFFSET($D2099,-$H$2+1,0)),"S",H2098))</f>
        <v>S</v>
      </c>
      <c r="I2099" s="2" t="str">
        <f ca="1">IF($C2099&gt;MAX($C2098:OFFSET($C2099,-$I$2+1,0)),"B",IF($D2099&lt;MIN($D2098:OFFSET($D2099,-$I$2+1,0)),"S",I2098))</f>
        <v>B</v>
      </c>
      <c r="J2099" s="2" t="str">
        <f t="shared" ca="1" si="344"/>
        <v>X</v>
      </c>
      <c r="K2099">
        <f t="shared" ca="1" si="345"/>
        <v>0</v>
      </c>
      <c r="L2099">
        <f t="shared" ca="1" si="346"/>
        <v>-450.00000000002228</v>
      </c>
      <c r="M2099" s="8">
        <f t="shared" si="354"/>
        <v>20.763127085761099</v>
      </c>
      <c r="N2099" s="9">
        <f t="shared" si="353"/>
        <v>4152.6254171522196</v>
      </c>
      <c r="O2099" s="7">
        <f t="shared" ca="1" si="349"/>
        <v>0</v>
      </c>
      <c r="P2099" s="2" t="str">
        <f t="shared" ca="1" si="350"/>
        <v xml:space="preserve"> </v>
      </c>
      <c r="Q2099" t="str">
        <f t="shared" ca="1" si="351"/>
        <v>X</v>
      </c>
      <c r="R2099">
        <f t="shared" ca="1" si="347"/>
        <v>0</v>
      </c>
      <c r="S2099">
        <f t="shared" ca="1" si="348"/>
        <v>-4340.00000000002</v>
      </c>
    </row>
    <row r="2100" spans="1:19" x14ac:dyDescent="0.25">
      <c r="A2100" s="1">
        <v>39597</v>
      </c>
      <c r="B2100">
        <v>953.7</v>
      </c>
      <c r="C2100">
        <v>955.3</v>
      </c>
      <c r="D2100">
        <v>924.1</v>
      </c>
      <c r="E2100">
        <v>929.2</v>
      </c>
      <c r="F2100">
        <v>34938</v>
      </c>
      <c r="G2100">
        <f t="shared" si="352"/>
        <v>31.199999999999932</v>
      </c>
      <c r="H2100" s="2" t="str">
        <f ca="1">IF($C2100&gt;MAX($C2099:OFFSET($C2100,-$H$2+1,0)),"B",IF($D2100&lt;MIN($D2099:OFFSET($D2100,-$H$2+1,0)),"S",H2099))</f>
        <v>S</v>
      </c>
      <c r="I2100" s="2" t="str">
        <f ca="1">IF($C2100&gt;MAX($C2099:OFFSET($C2100,-$I$2+1,0)),"B",IF($D2100&lt;MIN($D2099:OFFSET($D2100,-$I$2+1,0)),"S",I2099))</f>
        <v>B</v>
      </c>
      <c r="J2100" s="2" t="str">
        <f t="shared" ca="1" si="344"/>
        <v>X</v>
      </c>
      <c r="K2100">
        <f t="shared" ca="1" si="345"/>
        <v>0</v>
      </c>
      <c r="L2100">
        <f t="shared" ca="1" si="346"/>
        <v>-450.00000000002228</v>
      </c>
      <c r="M2100" s="8">
        <f t="shared" si="354"/>
        <v>21.284970731473042</v>
      </c>
      <c r="N2100" s="9">
        <f t="shared" si="353"/>
        <v>4256.9941462946081</v>
      </c>
      <c r="O2100" s="7">
        <f t="shared" ca="1" si="349"/>
        <v>0</v>
      </c>
      <c r="P2100" s="2" t="str">
        <f t="shared" ca="1" si="350"/>
        <v xml:space="preserve"> </v>
      </c>
      <c r="Q2100" t="str">
        <f t="shared" ca="1" si="351"/>
        <v>X</v>
      </c>
      <c r="R2100">
        <f t="shared" ca="1" si="347"/>
        <v>0</v>
      </c>
      <c r="S2100">
        <f t="shared" ca="1" si="348"/>
        <v>-4340.00000000002</v>
      </c>
    </row>
    <row r="2101" spans="1:19" x14ac:dyDescent="0.25">
      <c r="A2101" s="1">
        <v>39598</v>
      </c>
      <c r="B2101">
        <v>929.2</v>
      </c>
      <c r="C2101">
        <v>940.3</v>
      </c>
      <c r="D2101">
        <v>920.5</v>
      </c>
      <c r="E2101">
        <v>939</v>
      </c>
      <c r="F2101">
        <v>43854</v>
      </c>
      <c r="G2101">
        <f t="shared" si="352"/>
        <v>19.799999999999955</v>
      </c>
      <c r="H2101" s="2" t="str">
        <f ca="1">IF($C2101&gt;MAX($C2100:OFFSET($C2101,-$H$2+1,0)),"B",IF($D2101&lt;MIN($D2100:OFFSET($D2101,-$H$2+1,0)),"S",H2100))</f>
        <v>S</v>
      </c>
      <c r="I2101" s="2" t="str">
        <f ca="1">IF($C2101&gt;MAX($C2100:OFFSET($C2101,-$I$2+1,0)),"B",IF($D2101&lt;MIN($D2100:OFFSET($D2101,-$I$2+1,0)),"S",I2100))</f>
        <v>B</v>
      </c>
      <c r="J2101" s="2" t="str">
        <f t="shared" ca="1" si="344"/>
        <v>X</v>
      </c>
      <c r="K2101">
        <f t="shared" ca="1" si="345"/>
        <v>0</v>
      </c>
      <c r="L2101">
        <f t="shared" ca="1" si="346"/>
        <v>-450.00000000002228</v>
      </c>
      <c r="M2101" s="8">
        <f t="shared" si="354"/>
        <v>21.210722194899386</v>
      </c>
      <c r="N2101" s="9">
        <f t="shared" si="353"/>
        <v>4242.1444389798771</v>
      </c>
      <c r="O2101" s="7">
        <f t="shared" ca="1" si="349"/>
        <v>0</v>
      </c>
      <c r="P2101" s="2" t="str">
        <f t="shared" ca="1" si="350"/>
        <v xml:space="preserve"> </v>
      </c>
      <c r="Q2101" t="str">
        <f t="shared" ca="1" si="351"/>
        <v>X</v>
      </c>
      <c r="R2101">
        <f t="shared" ca="1" si="347"/>
        <v>0</v>
      </c>
      <c r="S2101">
        <f t="shared" ca="1" si="348"/>
        <v>-4340.00000000002</v>
      </c>
    </row>
    <row r="2102" spans="1:19" x14ac:dyDescent="0.25">
      <c r="A2102" s="1">
        <v>39601</v>
      </c>
      <c r="B2102">
        <v>938.8</v>
      </c>
      <c r="C2102">
        <v>948.7</v>
      </c>
      <c r="D2102">
        <v>931.9</v>
      </c>
      <c r="E2102">
        <v>944.5</v>
      </c>
      <c r="F2102">
        <v>42151</v>
      </c>
      <c r="G2102">
        <f t="shared" si="352"/>
        <v>16.800000000000068</v>
      </c>
      <c r="H2102" s="2" t="str">
        <f ca="1">IF($C2102&gt;MAX($C2101:OFFSET($C2102,-$H$2+1,0)),"B",IF($D2102&lt;MIN($D2101:OFFSET($D2102,-$H$2+1,0)),"S",H2101))</f>
        <v>S</v>
      </c>
      <c r="I2102" s="2" t="str">
        <f ca="1">IF($C2102&gt;MAX($C2101:OFFSET($C2102,-$I$2+1,0)),"B",IF($D2102&lt;MIN($D2101:OFFSET($D2102,-$I$2+1,0)),"S",I2101))</f>
        <v>B</v>
      </c>
      <c r="J2102" s="2" t="str">
        <f t="shared" ca="1" si="344"/>
        <v>X</v>
      </c>
      <c r="K2102">
        <f t="shared" ca="1" si="345"/>
        <v>0</v>
      </c>
      <c r="L2102">
        <f t="shared" ca="1" si="346"/>
        <v>-450.00000000002228</v>
      </c>
      <c r="M2102" s="8">
        <f t="shared" si="354"/>
        <v>20.99018608515442</v>
      </c>
      <c r="N2102" s="9">
        <f t="shared" si="353"/>
        <v>4198.0372170308838</v>
      </c>
      <c r="O2102" s="7">
        <f t="shared" ca="1" si="349"/>
        <v>0</v>
      </c>
      <c r="P2102" s="2" t="str">
        <f t="shared" ca="1" si="350"/>
        <v xml:space="preserve"> </v>
      </c>
      <c r="Q2102" t="str">
        <f t="shared" ca="1" si="351"/>
        <v>X</v>
      </c>
      <c r="R2102">
        <f t="shared" ca="1" si="347"/>
        <v>0</v>
      </c>
      <c r="S2102">
        <f t="shared" ca="1" si="348"/>
        <v>-4340.00000000002</v>
      </c>
    </row>
    <row r="2103" spans="1:19" x14ac:dyDescent="0.25">
      <c r="A2103" s="1">
        <v>39602</v>
      </c>
      <c r="B2103">
        <v>941.7</v>
      </c>
      <c r="C2103">
        <v>948.1</v>
      </c>
      <c r="D2103">
        <v>925.5</v>
      </c>
      <c r="E2103">
        <v>933</v>
      </c>
      <c r="F2103">
        <v>37845</v>
      </c>
      <c r="G2103">
        <f t="shared" si="352"/>
        <v>22.600000000000023</v>
      </c>
      <c r="H2103" s="2" t="str">
        <f ca="1">IF($C2103&gt;MAX($C2102:OFFSET($C2103,-$H$2+1,0)),"B",IF($D2103&lt;MIN($D2102:OFFSET($D2103,-$H$2+1,0)),"S",H2102))</f>
        <v>S</v>
      </c>
      <c r="I2103" s="2" t="str">
        <f ca="1">IF($C2103&gt;MAX($C2102:OFFSET($C2103,-$I$2+1,0)),"B",IF($D2103&lt;MIN($D2102:OFFSET($D2103,-$I$2+1,0)),"S",I2102))</f>
        <v>B</v>
      </c>
      <c r="J2103" s="2" t="str">
        <f t="shared" ca="1" si="344"/>
        <v>X</v>
      </c>
      <c r="K2103">
        <f t="shared" ca="1" si="345"/>
        <v>0</v>
      </c>
      <c r="L2103">
        <f t="shared" ca="1" si="346"/>
        <v>-450.00000000002228</v>
      </c>
      <c r="M2103" s="8">
        <f t="shared" si="354"/>
        <v>21.070676780896701</v>
      </c>
      <c r="N2103" s="9">
        <f t="shared" si="353"/>
        <v>4214.1353561793403</v>
      </c>
      <c r="O2103" s="7">
        <f t="shared" ca="1" si="349"/>
        <v>0</v>
      </c>
      <c r="P2103" s="2" t="str">
        <f t="shared" ca="1" si="350"/>
        <v xml:space="preserve"> </v>
      </c>
      <c r="Q2103" t="str">
        <f t="shared" ca="1" si="351"/>
        <v>X</v>
      </c>
      <c r="R2103">
        <f t="shared" ca="1" si="347"/>
        <v>0</v>
      </c>
      <c r="S2103">
        <f t="shared" ca="1" si="348"/>
        <v>-4340.00000000002</v>
      </c>
    </row>
    <row r="2104" spans="1:19" x14ac:dyDescent="0.25">
      <c r="A2104" s="1">
        <v>39603</v>
      </c>
      <c r="B2104">
        <v>931.4</v>
      </c>
      <c r="C2104">
        <v>937.6</v>
      </c>
      <c r="D2104">
        <v>926.7</v>
      </c>
      <c r="E2104">
        <v>931.3</v>
      </c>
      <c r="F2104">
        <v>27963</v>
      </c>
      <c r="G2104">
        <f t="shared" si="352"/>
        <v>10.899999999999977</v>
      </c>
      <c r="H2104" s="2" t="str">
        <f ca="1">IF($C2104&gt;MAX($C2103:OFFSET($C2104,-$H$2+1,0)),"B",IF($D2104&lt;MIN($D2103:OFFSET($D2104,-$H$2+1,0)),"S",H2103))</f>
        <v>S</v>
      </c>
      <c r="I2104" s="2" t="str">
        <f ca="1">IF($C2104&gt;MAX($C2103:OFFSET($C2104,-$I$2+1,0)),"B",IF($D2104&lt;MIN($D2103:OFFSET($D2104,-$I$2+1,0)),"S",I2103))</f>
        <v>B</v>
      </c>
      <c r="J2104" s="2" t="str">
        <f t="shared" ca="1" si="344"/>
        <v>X</v>
      </c>
      <c r="K2104">
        <f t="shared" ca="1" si="345"/>
        <v>0</v>
      </c>
      <c r="L2104">
        <f t="shared" ca="1" si="346"/>
        <v>-450.00000000002228</v>
      </c>
      <c r="M2104" s="8">
        <f t="shared" si="354"/>
        <v>20.562142941851867</v>
      </c>
      <c r="N2104" s="9">
        <f t="shared" si="353"/>
        <v>4112.4285883703733</v>
      </c>
      <c r="O2104" s="7">
        <f t="shared" ca="1" si="349"/>
        <v>0</v>
      </c>
      <c r="P2104" s="2" t="str">
        <f t="shared" ca="1" si="350"/>
        <v xml:space="preserve"> </v>
      </c>
      <c r="Q2104" t="str">
        <f t="shared" ca="1" si="351"/>
        <v>X</v>
      </c>
      <c r="R2104">
        <f t="shared" ca="1" si="347"/>
        <v>0</v>
      </c>
      <c r="S2104">
        <f t="shared" ca="1" si="348"/>
        <v>-4340.00000000002</v>
      </c>
    </row>
    <row r="2105" spans="1:19" x14ac:dyDescent="0.25">
      <c r="A2105" s="1">
        <v>39604</v>
      </c>
      <c r="B2105">
        <v>929.3</v>
      </c>
      <c r="C2105">
        <v>930.8</v>
      </c>
      <c r="D2105">
        <v>915.2</v>
      </c>
      <c r="E2105">
        <v>923</v>
      </c>
      <c r="F2105">
        <v>23650</v>
      </c>
      <c r="G2105">
        <f t="shared" si="352"/>
        <v>16.099999999999909</v>
      </c>
      <c r="H2105" s="2" t="str">
        <f ca="1">IF($C2105&gt;MAX($C2104:OFFSET($C2105,-$H$2+1,0)),"B",IF($D2105&lt;MIN($D2104:OFFSET($D2105,-$H$2+1,0)),"S",H2104))</f>
        <v>S</v>
      </c>
      <c r="I2105" s="2" t="str">
        <f ca="1">IF($C2105&gt;MAX($C2104:OFFSET($C2105,-$I$2+1,0)),"B",IF($D2105&lt;MIN($D2104:OFFSET($D2105,-$I$2+1,0)),"S",I2104))</f>
        <v>B</v>
      </c>
      <c r="J2105" s="2" t="str">
        <f t="shared" ca="1" si="344"/>
        <v>X</v>
      </c>
      <c r="K2105">
        <f t="shared" ca="1" si="345"/>
        <v>0</v>
      </c>
      <c r="L2105">
        <f t="shared" ca="1" si="346"/>
        <v>-450.00000000002228</v>
      </c>
      <c r="M2105" s="8">
        <f t="shared" si="354"/>
        <v>20.339035794759269</v>
      </c>
      <c r="N2105" s="9">
        <f t="shared" si="353"/>
        <v>4067.807158951854</v>
      </c>
      <c r="O2105" s="7">
        <f t="shared" ca="1" si="349"/>
        <v>0</v>
      </c>
      <c r="P2105" s="2" t="str">
        <f t="shared" ca="1" si="350"/>
        <v xml:space="preserve"> </v>
      </c>
      <c r="Q2105" t="str">
        <f t="shared" ca="1" si="351"/>
        <v>X</v>
      </c>
      <c r="R2105">
        <f t="shared" ca="1" si="347"/>
        <v>0</v>
      </c>
      <c r="S2105">
        <f t="shared" ca="1" si="348"/>
        <v>-4340.00000000002</v>
      </c>
    </row>
    <row r="2106" spans="1:19" x14ac:dyDescent="0.25">
      <c r="A2106" s="1">
        <v>39605</v>
      </c>
      <c r="B2106">
        <v>928.5</v>
      </c>
      <c r="C2106">
        <v>953.1</v>
      </c>
      <c r="D2106">
        <v>927.5</v>
      </c>
      <c r="E2106">
        <v>946.5</v>
      </c>
      <c r="F2106">
        <v>36348</v>
      </c>
      <c r="G2106">
        <f t="shared" si="352"/>
        <v>30.100000000000023</v>
      </c>
      <c r="H2106" s="2" t="str">
        <f ca="1">IF($C2106&gt;MAX($C2105:OFFSET($C2106,-$H$2+1,0)),"B",IF($D2106&lt;MIN($D2105:OFFSET($D2106,-$H$2+1,0)),"S",H2105))</f>
        <v>S</v>
      </c>
      <c r="I2106" s="2" t="str">
        <f ca="1">IF($C2106&gt;MAX($C2105:OFFSET($C2106,-$I$2+1,0)),"B",IF($D2106&lt;MIN($D2105:OFFSET($D2106,-$I$2+1,0)),"S",I2105))</f>
        <v>B</v>
      </c>
      <c r="J2106" s="2" t="str">
        <f t="shared" ca="1" si="344"/>
        <v>X</v>
      </c>
      <c r="K2106">
        <f t="shared" ca="1" si="345"/>
        <v>0</v>
      </c>
      <c r="L2106">
        <f t="shared" ca="1" si="346"/>
        <v>-450.00000000002228</v>
      </c>
      <c r="M2106" s="8">
        <f t="shared" si="354"/>
        <v>20.827084005021305</v>
      </c>
      <c r="N2106" s="9">
        <f t="shared" si="353"/>
        <v>4165.4168010042613</v>
      </c>
      <c r="O2106" s="7">
        <f t="shared" ca="1" si="349"/>
        <v>0</v>
      </c>
      <c r="P2106" s="2" t="str">
        <f t="shared" ca="1" si="350"/>
        <v xml:space="preserve"> </v>
      </c>
      <c r="Q2106" t="str">
        <f t="shared" ca="1" si="351"/>
        <v>X</v>
      </c>
      <c r="R2106">
        <f t="shared" ca="1" si="347"/>
        <v>0</v>
      </c>
      <c r="S2106">
        <f t="shared" ca="1" si="348"/>
        <v>-4340.00000000002</v>
      </c>
    </row>
    <row r="2107" spans="1:19" x14ac:dyDescent="0.25">
      <c r="A2107" s="1">
        <v>39608</v>
      </c>
      <c r="B2107">
        <v>953.6</v>
      </c>
      <c r="C2107">
        <v>960</v>
      </c>
      <c r="D2107">
        <v>940.7</v>
      </c>
      <c r="E2107">
        <v>945.6</v>
      </c>
      <c r="F2107">
        <v>36950</v>
      </c>
      <c r="G2107">
        <f t="shared" si="352"/>
        <v>19.299999999999955</v>
      </c>
      <c r="H2107" s="2" t="str">
        <f ca="1">IF($C2107&gt;MAX($C2106:OFFSET($C2107,-$H$2+1,0)),"B",IF($D2107&lt;MIN($D2106:OFFSET($D2107,-$H$2+1,0)),"S",H2106))</f>
        <v>S</v>
      </c>
      <c r="I2107" s="2" t="str">
        <f ca="1">IF($C2107&gt;MAX($C2106:OFFSET($C2107,-$I$2+1,0)),"B",IF($D2107&lt;MIN($D2106:OFFSET($D2107,-$I$2+1,0)),"S",I2106))</f>
        <v>B</v>
      </c>
      <c r="J2107" s="2" t="str">
        <f t="shared" ca="1" si="344"/>
        <v>X</v>
      </c>
      <c r="K2107">
        <f t="shared" ca="1" si="345"/>
        <v>0</v>
      </c>
      <c r="L2107">
        <f t="shared" ca="1" si="346"/>
        <v>-450.00000000002228</v>
      </c>
      <c r="M2107" s="8">
        <f t="shared" si="354"/>
        <v>20.750729804770238</v>
      </c>
      <c r="N2107" s="9">
        <f t="shared" si="353"/>
        <v>4150.145960954048</v>
      </c>
      <c r="O2107" s="7">
        <f t="shared" ca="1" si="349"/>
        <v>0</v>
      </c>
      <c r="P2107" s="2" t="str">
        <f t="shared" ca="1" si="350"/>
        <v xml:space="preserve"> </v>
      </c>
      <c r="Q2107" t="str">
        <f t="shared" ca="1" si="351"/>
        <v>X</v>
      </c>
      <c r="R2107">
        <f t="shared" ca="1" si="347"/>
        <v>0</v>
      </c>
      <c r="S2107">
        <f t="shared" ca="1" si="348"/>
        <v>-4340.00000000002</v>
      </c>
    </row>
    <row r="2108" spans="1:19" x14ac:dyDescent="0.25">
      <c r="A2108" s="1">
        <v>39609</v>
      </c>
      <c r="B2108">
        <v>942</v>
      </c>
      <c r="C2108">
        <v>945.4</v>
      </c>
      <c r="D2108">
        <v>914.2</v>
      </c>
      <c r="E2108">
        <v>918.7</v>
      </c>
      <c r="F2108">
        <v>35104</v>
      </c>
      <c r="G2108">
        <f t="shared" si="352"/>
        <v>31.399999999999977</v>
      </c>
      <c r="H2108" s="2" t="str">
        <f ca="1">IF($C2108&gt;MAX($C2107:OFFSET($C2108,-$H$2+1,0)),"B",IF($D2108&lt;MIN($D2107:OFFSET($D2108,-$H$2+1,0)),"S",H2107))</f>
        <v>S</v>
      </c>
      <c r="I2108" s="2" t="str">
        <f ca="1">IF($C2108&gt;MAX($C2107:OFFSET($C2108,-$I$2+1,0)),"B",IF($D2108&lt;MIN($D2107:OFFSET($D2108,-$I$2+1,0)),"S",I2107))</f>
        <v>B</v>
      </c>
      <c r="J2108" s="2" t="str">
        <f t="shared" ca="1" si="344"/>
        <v>X</v>
      </c>
      <c r="K2108">
        <f t="shared" ca="1" si="345"/>
        <v>0</v>
      </c>
      <c r="L2108">
        <f t="shared" ca="1" si="346"/>
        <v>-450.00000000002228</v>
      </c>
      <c r="M2108" s="8">
        <f t="shared" si="354"/>
        <v>21.283193314531722</v>
      </c>
      <c r="N2108" s="9">
        <f t="shared" si="353"/>
        <v>4256.6386629063445</v>
      </c>
      <c r="O2108" s="7">
        <f t="shared" ca="1" si="349"/>
        <v>0</v>
      </c>
      <c r="P2108" s="2" t="str">
        <f t="shared" ca="1" si="350"/>
        <v xml:space="preserve"> </v>
      </c>
      <c r="Q2108" t="str">
        <f t="shared" ca="1" si="351"/>
        <v>X</v>
      </c>
      <c r="R2108">
        <f t="shared" ca="1" si="347"/>
        <v>0</v>
      </c>
      <c r="S2108">
        <f t="shared" ca="1" si="348"/>
        <v>-4340.00000000002</v>
      </c>
    </row>
    <row r="2109" spans="1:19" x14ac:dyDescent="0.25">
      <c r="A2109" s="1">
        <v>39610</v>
      </c>
      <c r="B2109">
        <v>918.7</v>
      </c>
      <c r="C2109">
        <v>933.4</v>
      </c>
      <c r="D2109">
        <v>917.5</v>
      </c>
      <c r="E2109">
        <v>930.4</v>
      </c>
      <c r="F2109">
        <v>53050</v>
      </c>
      <c r="G2109">
        <f t="shared" si="352"/>
        <v>15.899999999999977</v>
      </c>
      <c r="H2109" s="2" t="str">
        <f ca="1">IF($C2109&gt;MAX($C2108:OFFSET($C2109,-$H$2+1,0)),"B",IF($D2109&lt;MIN($D2108:OFFSET($D2109,-$H$2+1,0)),"S",H2108))</f>
        <v>S</v>
      </c>
      <c r="I2109" s="2" t="str">
        <f ca="1">IF($C2109&gt;MAX($C2108:OFFSET($C2109,-$I$2+1,0)),"B",IF($D2109&lt;MIN($D2108:OFFSET($D2109,-$I$2+1,0)),"S",I2108))</f>
        <v>B</v>
      </c>
      <c r="J2109" s="2" t="str">
        <f t="shared" ref="J2109:J2172" ca="1" si="355">IF(H2109=I2109,I2109,"X")</f>
        <v>X</v>
      </c>
      <c r="K2109">
        <f t="shared" ca="1" si="345"/>
        <v>0</v>
      </c>
      <c r="L2109">
        <f t="shared" ca="1" si="346"/>
        <v>-450.00000000002228</v>
      </c>
      <c r="M2109" s="8">
        <f t="shared" si="354"/>
        <v>21.014033648805135</v>
      </c>
      <c r="N2109" s="9">
        <f t="shared" si="353"/>
        <v>4202.8067297610269</v>
      </c>
      <c r="O2109" s="7">
        <f t="shared" ca="1" si="349"/>
        <v>0</v>
      </c>
      <c r="P2109" s="2" t="str">
        <f t="shared" ca="1" si="350"/>
        <v xml:space="preserve"> </v>
      </c>
      <c r="Q2109" t="str">
        <f t="shared" ca="1" si="351"/>
        <v>X</v>
      </c>
      <c r="R2109">
        <f t="shared" ca="1" si="347"/>
        <v>0</v>
      </c>
      <c r="S2109">
        <f t="shared" ca="1" si="348"/>
        <v>-4340.00000000002</v>
      </c>
    </row>
    <row r="2110" spans="1:19" x14ac:dyDescent="0.25">
      <c r="A2110" s="1">
        <v>39611</v>
      </c>
      <c r="B2110">
        <v>931</v>
      </c>
      <c r="C2110">
        <v>932.4</v>
      </c>
      <c r="D2110">
        <v>907.1</v>
      </c>
      <c r="E2110">
        <v>919.5</v>
      </c>
      <c r="F2110">
        <v>26265</v>
      </c>
      <c r="G2110">
        <f t="shared" si="352"/>
        <v>25.299999999999955</v>
      </c>
      <c r="H2110" s="2" t="str">
        <f ca="1">IF($C2110&gt;MAX($C2109:OFFSET($C2110,-$H$2+1,0)),"B",IF($D2110&lt;MIN($D2109:OFFSET($D2110,-$H$2+1,0)),"S",H2109))</f>
        <v>S</v>
      </c>
      <c r="I2110" s="2" t="str">
        <f ca="1">IF($C2110&gt;MAX($C2109:OFFSET($C2110,-$I$2+1,0)),"B",IF($D2110&lt;MIN($D2109:OFFSET($D2110,-$I$2+1,0)),"S",I2109))</f>
        <v>S</v>
      </c>
      <c r="J2110" s="2" t="str">
        <f t="shared" ca="1" si="355"/>
        <v>S</v>
      </c>
      <c r="K2110">
        <f t="shared" ref="K2110:K2173" ca="1" si="356">IF(J2109="B",$K$2*(E2110-E2109),IF(J2109="S",$K$2*(E2109-E2110),0))</f>
        <v>0</v>
      </c>
      <c r="L2110">
        <f t="shared" ref="L2110:L2173" ca="1" si="357">L2109+K2110</f>
        <v>-450.00000000002228</v>
      </c>
      <c r="M2110" s="8">
        <f t="shared" si="354"/>
        <v>21.228331966364877</v>
      </c>
      <c r="N2110" s="9">
        <f t="shared" si="353"/>
        <v>4245.6663932729753</v>
      </c>
      <c r="O2110" s="7">
        <f t="shared" ca="1" si="349"/>
        <v>0</v>
      </c>
      <c r="P2110" s="2" t="str">
        <f t="shared" ca="1" si="350"/>
        <v xml:space="preserve"> </v>
      </c>
      <c r="Q2110" t="str">
        <f t="shared" ca="1" si="351"/>
        <v>S</v>
      </c>
      <c r="R2110">
        <f t="shared" ref="R2110:R2173" ca="1" si="358">IF(Q2109&lt;&gt;"X",K2110,0)</f>
        <v>0</v>
      </c>
      <c r="S2110">
        <f t="shared" ref="S2110:S2173" ca="1" si="359">S2109+R2110</f>
        <v>-4340.00000000002</v>
      </c>
    </row>
    <row r="2111" spans="1:19" x14ac:dyDescent="0.25">
      <c r="A2111" s="1">
        <v>39612</v>
      </c>
      <c r="B2111">
        <v>918.5</v>
      </c>
      <c r="C2111">
        <v>924.2</v>
      </c>
      <c r="D2111">
        <v>909</v>
      </c>
      <c r="E2111">
        <v>920.6</v>
      </c>
      <c r="F2111">
        <v>26289</v>
      </c>
      <c r="G2111">
        <f t="shared" si="352"/>
        <v>15.200000000000045</v>
      </c>
      <c r="H2111" s="2" t="str">
        <f ca="1">IF($C2111&gt;MAX($C2110:OFFSET($C2111,-$H$2+1,0)),"B",IF($D2111&lt;MIN($D2110:OFFSET($D2111,-$H$2+1,0)),"S",H2110))</f>
        <v>S</v>
      </c>
      <c r="I2111" s="2" t="str">
        <f ca="1">IF($C2111&gt;MAX($C2110:OFFSET($C2111,-$I$2+1,0)),"B",IF($D2111&lt;MIN($D2110:OFFSET($D2111,-$I$2+1,0)),"S",I2110))</f>
        <v>S</v>
      </c>
      <c r="J2111" s="2" t="str">
        <f t="shared" ca="1" si="355"/>
        <v>S</v>
      </c>
      <c r="K2111">
        <f t="shared" ca="1" si="356"/>
        <v>-110.00000000000227</v>
      </c>
      <c r="L2111">
        <f t="shared" ca="1" si="357"/>
        <v>-560.00000000002456</v>
      </c>
      <c r="M2111" s="8">
        <f t="shared" si="354"/>
        <v>20.926915368046636</v>
      </c>
      <c r="N2111" s="9">
        <f t="shared" si="353"/>
        <v>4185.3830736093269</v>
      </c>
      <c r="O2111" s="7">
        <f t="shared" ref="O2111:O2174" ca="1" si="360">IF(J2111=J2110,K2111+O2110,0)</f>
        <v>-110.00000000000227</v>
      </c>
      <c r="P2111" s="2" t="str">
        <f t="shared" ref="P2111:P2174" ca="1" si="361">IF(O2111&lt;-N2111,"X"," ")</f>
        <v xml:space="preserve"> </v>
      </c>
      <c r="Q2111" t="str">
        <f t="shared" ref="Q2111:Q2174" ca="1" si="362">IF(AND(Q2110&lt;&gt;"X",P2111="X"),"X",IF(AND(Q2110="X",J2111&lt;&gt;J2110),J2111,IF(J2111="X","X",Q2110)))</f>
        <v>S</v>
      </c>
      <c r="R2111">
        <f t="shared" ca="1" si="358"/>
        <v>-110.00000000000227</v>
      </c>
      <c r="S2111">
        <f t="shared" ca="1" si="359"/>
        <v>-4450.0000000000218</v>
      </c>
    </row>
    <row r="2112" spans="1:19" x14ac:dyDescent="0.25">
      <c r="A2112" s="1">
        <v>39615</v>
      </c>
      <c r="B2112">
        <v>920.1</v>
      </c>
      <c r="C2112">
        <v>944.8</v>
      </c>
      <c r="D2112">
        <v>916.2</v>
      </c>
      <c r="E2112">
        <v>933.8</v>
      </c>
      <c r="F2112">
        <v>32960</v>
      </c>
      <c r="G2112">
        <f t="shared" si="352"/>
        <v>28.599999999999909</v>
      </c>
      <c r="H2112" s="2" t="str">
        <f ca="1">IF($C2112&gt;MAX($C2111:OFFSET($C2112,-$H$2+1,0)),"B",IF($D2112&lt;MIN($D2111:OFFSET($D2112,-$H$2+1,0)),"S",H2111))</f>
        <v>S</v>
      </c>
      <c r="I2112" s="2" t="str">
        <f ca="1">IF($C2112&gt;MAX($C2111:OFFSET($C2112,-$I$2+1,0)),"B",IF($D2112&lt;MIN($D2111:OFFSET($D2112,-$I$2+1,0)),"S",I2111))</f>
        <v>S</v>
      </c>
      <c r="J2112" s="2" t="str">
        <f t="shared" ca="1" si="355"/>
        <v>S</v>
      </c>
      <c r="K2112">
        <f t="shared" ca="1" si="356"/>
        <v>-1319.9999999999932</v>
      </c>
      <c r="L2112">
        <f t="shared" ca="1" si="357"/>
        <v>-1880.0000000000177</v>
      </c>
      <c r="M2112" s="8">
        <f t="shared" si="354"/>
        <v>21.3105695996443</v>
      </c>
      <c r="N2112" s="9">
        <f t="shared" si="353"/>
        <v>4262.11391992886</v>
      </c>
      <c r="O2112" s="7">
        <f t="shared" ca="1" si="360"/>
        <v>-1429.9999999999955</v>
      </c>
      <c r="P2112" s="2" t="str">
        <f t="shared" ca="1" si="361"/>
        <v xml:space="preserve"> </v>
      </c>
      <c r="Q2112" t="str">
        <f t="shared" ca="1" si="362"/>
        <v>S</v>
      </c>
      <c r="R2112">
        <f t="shared" ca="1" si="358"/>
        <v>-1319.9999999999932</v>
      </c>
      <c r="S2112">
        <f t="shared" ca="1" si="359"/>
        <v>-5770.0000000000146</v>
      </c>
    </row>
    <row r="2113" spans="1:19" x14ac:dyDescent="0.25">
      <c r="A2113" s="1">
        <v>39616</v>
      </c>
      <c r="B2113">
        <v>932.2</v>
      </c>
      <c r="C2113">
        <v>938.5</v>
      </c>
      <c r="D2113">
        <v>923.7</v>
      </c>
      <c r="E2113">
        <v>934.4</v>
      </c>
      <c r="F2113">
        <v>28346</v>
      </c>
      <c r="G2113">
        <f t="shared" si="352"/>
        <v>14.799999999999955</v>
      </c>
      <c r="H2113" s="2" t="str">
        <f ca="1">IF($C2113&gt;MAX($C2112:OFFSET($C2113,-$H$2+1,0)),"B",IF($D2113&lt;MIN($D2112:OFFSET($D2113,-$H$2+1,0)),"S",H2112))</f>
        <v>S</v>
      </c>
      <c r="I2113" s="2" t="str">
        <f ca="1">IF($C2113&gt;MAX($C2112:OFFSET($C2113,-$I$2+1,0)),"B",IF($D2113&lt;MIN($D2112:OFFSET($D2113,-$I$2+1,0)),"S",I2112))</f>
        <v>S</v>
      </c>
      <c r="J2113" s="2" t="str">
        <f t="shared" ca="1" si="355"/>
        <v>S</v>
      </c>
      <c r="K2113">
        <f t="shared" ca="1" si="356"/>
        <v>-60.000000000002274</v>
      </c>
      <c r="L2113">
        <f t="shared" ca="1" si="357"/>
        <v>-1940.00000000002</v>
      </c>
      <c r="M2113" s="8">
        <f t="shared" si="354"/>
        <v>20.985041119662082</v>
      </c>
      <c r="N2113" s="9">
        <f t="shared" si="353"/>
        <v>4197.0082239324165</v>
      </c>
      <c r="O2113" s="7">
        <f t="shared" ca="1" si="360"/>
        <v>-1489.9999999999977</v>
      </c>
      <c r="P2113" s="2" t="str">
        <f t="shared" ca="1" si="361"/>
        <v xml:space="preserve"> </v>
      </c>
      <c r="Q2113" t="str">
        <f t="shared" ca="1" si="362"/>
        <v>S</v>
      </c>
      <c r="R2113">
        <f t="shared" ca="1" si="358"/>
        <v>-60.000000000002274</v>
      </c>
      <c r="S2113">
        <f t="shared" ca="1" si="359"/>
        <v>-5830.0000000000164</v>
      </c>
    </row>
    <row r="2114" spans="1:19" x14ac:dyDescent="0.25">
      <c r="A2114" s="1">
        <v>39617</v>
      </c>
      <c r="B2114">
        <v>932.4</v>
      </c>
      <c r="C2114">
        <v>945.6</v>
      </c>
      <c r="D2114">
        <v>930</v>
      </c>
      <c r="E2114">
        <v>941</v>
      </c>
      <c r="F2114">
        <v>25117</v>
      </c>
      <c r="G2114">
        <f t="shared" si="352"/>
        <v>15.600000000000023</v>
      </c>
      <c r="H2114" s="2" t="str">
        <f ca="1">IF($C2114&gt;MAX($C2113:OFFSET($C2114,-$H$2+1,0)),"B",IF($D2114&lt;MIN($D2113:OFFSET($D2114,-$H$2+1,0)),"S",H2113))</f>
        <v>S</v>
      </c>
      <c r="I2114" s="2" t="str">
        <f ca="1">IF($C2114&gt;MAX($C2113:OFFSET($C2114,-$I$2+1,0)),"B",IF($D2114&lt;MIN($D2113:OFFSET($D2114,-$I$2+1,0)),"S",I2113))</f>
        <v>S</v>
      </c>
      <c r="J2114" s="2" t="str">
        <f t="shared" ca="1" si="355"/>
        <v>S</v>
      </c>
      <c r="K2114">
        <f t="shared" ca="1" si="356"/>
        <v>-660.00000000000227</v>
      </c>
      <c r="L2114">
        <f t="shared" ca="1" si="357"/>
        <v>-2600.0000000000223</v>
      </c>
      <c r="M2114" s="8">
        <f t="shared" si="354"/>
        <v>20.715789063678979</v>
      </c>
      <c r="N2114" s="9">
        <f t="shared" si="353"/>
        <v>4143.1578127357961</v>
      </c>
      <c r="O2114" s="7">
        <f t="shared" ca="1" si="360"/>
        <v>-2150</v>
      </c>
      <c r="P2114" s="2" t="str">
        <f t="shared" ca="1" si="361"/>
        <v xml:space="preserve"> </v>
      </c>
      <c r="Q2114" t="str">
        <f t="shared" ca="1" si="362"/>
        <v>S</v>
      </c>
      <c r="R2114">
        <f t="shared" ca="1" si="358"/>
        <v>-660.00000000000227</v>
      </c>
      <c r="S2114">
        <f t="shared" ca="1" si="359"/>
        <v>-6490.0000000000182</v>
      </c>
    </row>
    <row r="2115" spans="1:19" x14ac:dyDescent="0.25">
      <c r="A2115" s="1">
        <v>39618</v>
      </c>
      <c r="B2115">
        <v>944.3</v>
      </c>
      <c r="C2115">
        <v>958.5</v>
      </c>
      <c r="D2115">
        <v>936.3</v>
      </c>
      <c r="E2115">
        <v>951.7</v>
      </c>
      <c r="F2115">
        <v>15662</v>
      </c>
      <c r="G2115">
        <f t="shared" si="352"/>
        <v>22.200000000000045</v>
      </c>
      <c r="H2115" s="2" t="str">
        <f ca="1">IF($C2115&gt;MAX($C2114:OFFSET($C2115,-$H$2+1,0)),"B",IF($D2115&lt;MIN($D2114:OFFSET($D2115,-$H$2+1,0)),"S",H2114))</f>
        <v>S</v>
      </c>
      <c r="I2115" s="2" t="str">
        <f ca="1">IF($C2115&gt;MAX($C2114:OFFSET($C2115,-$I$2+1,0)),"B",IF($D2115&lt;MIN($D2114:OFFSET($D2115,-$I$2+1,0)),"S",I2114))</f>
        <v>S</v>
      </c>
      <c r="J2115" s="2" t="str">
        <f t="shared" ca="1" si="355"/>
        <v>S</v>
      </c>
      <c r="K2115">
        <f t="shared" ca="1" si="356"/>
        <v>-1070.0000000000045</v>
      </c>
      <c r="L2115">
        <f t="shared" ca="1" si="357"/>
        <v>-3670.0000000000268</v>
      </c>
      <c r="M2115" s="8">
        <f t="shared" si="354"/>
        <v>20.789999610495034</v>
      </c>
      <c r="N2115" s="9">
        <f t="shared" si="353"/>
        <v>4157.9999220990067</v>
      </c>
      <c r="O2115" s="7">
        <f t="shared" ca="1" si="360"/>
        <v>-3220.0000000000045</v>
      </c>
      <c r="P2115" s="2" t="str">
        <f t="shared" ca="1" si="361"/>
        <v xml:space="preserve"> </v>
      </c>
      <c r="Q2115" t="str">
        <f t="shared" ca="1" si="362"/>
        <v>S</v>
      </c>
      <c r="R2115">
        <f t="shared" ca="1" si="358"/>
        <v>-1070.0000000000045</v>
      </c>
      <c r="S2115">
        <f t="shared" ca="1" si="359"/>
        <v>-7560.0000000000227</v>
      </c>
    </row>
    <row r="2116" spans="1:19" x14ac:dyDescent="0.25">
      <c r="A2116" s="1">
        <v>39619</v>
      </c>
      <c r="B2116">
        <v>947.9</v>
      </c>
      <c r="C2116">
        <v>957.6</v>
      </c>
      <c r="D2116">
        <v>945.3</v>
      </c>
      <c r="E2116">
        <v>951.2</v>
      </c>
      <c r="F2116">
        <v>20074</v>
      </c>
      <c r="G2116">
        <f t="shared" ref="G2116:G2179" si="363">MAX(C2116-D2116,C2116-E2115,E2115-D2116)</f>
        <v>12.300000000000068</v>
      </c>
      <c r="H2116" s="2" t="str">
        <f ca="1">IF($C2116&gt;MAX($C2115:OFFSET($C2116,-$H$2+1,0)),"B",IF($D2116&lt;MIN($D2115:OFFSET($D2116,-$H$2+1,0)),"S",H2115))</f>
        <v>S</v>
      </c>
      <c r="I2116" s="2" t="str">
        <f ca="1">IF($C2116&gt;MAX($C2115:OFFSET($C2116,-$I$2+1,0)),"B",IF($D2116&lt;MIN($D2115:OFFSET($D2116,-$I$2+1,0)),"S",I2115))</f>
        <v>S</v>
      </c>
      <c r="J2116" s="2" t="str">
        <f t="shared" ca="1" si="355"/>
        <v>S</v>
      </c>
      <c r="K2116">
        <f t="shared" ca="1" si="356"/>
        <v>50</v>
      </c>
      <c r="L2116">
        <f t="shared" ca="1" si="357"/>
        <v>-3620.0000000000268</v>
      </c>
      <c r="M2116" s="8">
        <f t="shared" si="354"/>
        <v>20.365499629970284</v>
      </c>
      <c r="N2116" s="9">
        <f t="shared" si="353"/>
        <v>4073.0999259940568</v>
      </c>
      <c r="O2116" s="7">
        <f t="shared" ca="1" si="360"/>
        <v>-3170.0000000000045</v>
      </c>
      <c r="P2116" s="2" t="str">
        <f t="shared" ca="1" si="361"/>
        <v xml:space="preserve"> </v>
      </c>
      <c r="Q2116" t="str">
        <f t="shared" ca="1" si="362"/>
        <v>S</v>
      </c>
      <c r="R2116">
        <f t="shared" ca="1" si="358"/>
        <v>50</v>
      </c>
      <c r="S2116">
        <f t="shared" ca="1" si="359"/>
        <v>-7510.0000000000227</v>
      </c>
    </row>
    <row r="2117" spans="1:19" x14ac:dyDescent="0.25">
      <c r="A2117" s="1">
        <v>39622</v>
      </c>
      <c r="B2117">
        <v>951.2</v>
      </c>
      <c r="C2117">
        <v>957.2</v>
      </c>
      <c r="D2117">
        <v>924.9</v>
      </c>
      <c r="E2117">
        <v>934.7</v>
      </c>
      <c r="F2117">
        <v>12746</v>
      </c>
      <c r="G2117">
        <f t="shared" si="363"/>
        <v>32.300000000000068</v>
      </c>
      <c r="H2117" s="2" t="str">
        <f ca="1">IF($C2117&gt;MAX($C2116:OFFSET($C2117,-$H$2+1,0)),"B",IF($D2117&lt;MIN($D2116:OFFSET($D2117,-$H$2+1,0)),"S",H2116))</f>
        <v>S</v>
      </c>
      <c r="I2117" s="2" t="str">
        <f ca="1">IF($C2117&gt;MAX($C2116:OFFSET($C2117,-$I$2+1,0)),"B",IF($D2117&lt;MIN($D2116:OFFSET($D2117,-$I$2+1,0)),"S",I2116))</f>
        <v>S</v>
      </c>
      <c r="J2117" s="2" t="str">
        <f t="shared" ca="1" si="355"/>
        <v>S</v>
      </c>
      <c r="K2117">
        <f t="shared" ca="1" si="356"/>
        <v>1650</v>
      </c>
      <c r="L2117">
        <f t="shared" ca="1" si="357"/>
        <v>-1970.0000000000268</v>
      </c>
      <c r="M2117" s="8">
        <f t="shared" si="354"/>
        <v>20.962224648471771</v>
      </c>
      <c r="N2117" s="9">
        <f t="shared" si="353"/>
        <v>4192.444929694354</v>
      </c>
      <c r="O2117" s="7">
        <f t="shared" ca="1" si="360"/>
        <v>-1520.0000000000045</v>
      </c>
      <c r="P2117" s="2" t="str">
        <f t="shared" ca="1" si="361"/>
        <v xml:space="preserve"> </v>
      </c>
      <c r="Q2117" t="str">
        <f t="shared" ca="1" si="362"/>
        <v>S</v>
      </c>
      <c r="R2117">
        <f t="shared" ca="1" si="358"/>
        <v>1650</v>
      </c>
      <c r="S2117">
        <f t="shared" ca="1" si="359"/>
        <v>-5860.0000000000227</v>
      </c>
    </row>
    <row r="2118" spans="1:19" x14ac:dyDescent="0.25">
      <c r="A2118" s="1">
        <v>39623</v>
      </c>
      <c r="B2118">
        <v>933</v>
      </c>
      <c r="C2118">
        <v>944</v>
      </c>
      <c r="D2118">
        <v>931.9</v>
      </c>
      <c r="E2118">
        <v>939.1</v>
      </c>
      <c r="F2118">
        <v>17803</v>
      </c>
      <c r="G2118">
        <f t="shared" si="363"/>
        <v>12.100000000000023</v>
      </c>
      <c r="H2118" s="2" t="str">
        <f ca="1">IF($C2118&gt;MAX($C2117:OFFSET($C2118,-$H$2+1,0)),"B",IF($D2118&lt;MIN($D2117:OFFSET($D2118,-$H$2+1,0)),"S",H2117))</f>
        <v>S</v>
      </c>
      <c r="I2118" s="2" t="str">
        <f ca="1">IF($C2118&gt;MAX($C2117:OFFSET($C2118,-$I$2+1,0)),"B",IF($D2118&lt;MIN($D2117:OFFSET($D2118,-$I$2+1,0)),"S",I2117))</f>
        <v>S</v>
      </c>
      <c r="J2118" s="2" t="str">
        <f t="shared" ca="1" si="355"/>
        <v>S</v>
      </c>
      <c r="K2118">
        <f t="shared" ca="1" si="356"/>
        <v>-439.99999999999773</v>
      </c>
      <c r="L2118">
        <f t="shared" ca="1" si="357"/>
        <v>-2410.0000000000246</v>
      </c>
      <c r="M2118" s="8">
        <f t="shared" si="354"/>
        <v>20.519113416048185</v>
      </c>
      <c r="N2118" s="9">
        <f t="shared" si="353"/>
        <v>4103.822683209637</v>
      </c>
      <c r="O2118" s="7">
        <f t="shared" ca="1" si="360"/>
        <v>-1960.0000000000023</v>
      </c>
      <c r="P2118" s="2" t="str">
        <f t="shared" ca="1" si="361"/>
        <v xml:space="preserve"> </v>
      </c>
      <c r="Q2118" t="str">
        <f t="shared" ca="1" si="362"/>
        <v>S</v>
      </c>
      <c r="R2118">
        <f t="shared" ca="1" si="358"/>
        <v>-439.99999999999773</v>
      </c>
      <c r="S2118">
        <f t="shared" ca="1" si="359"/>
        <v>-6300.00000000002</v>
      </c>
    </row>
    <row r="2119" spans="1:19" x14ac:dyDescent="0.25">
      <c r="A2119" s="1">
        <v>39624</v>
      </c>
      <c r="B2119">
        <v>939.2</v>
      </c>
      <c r="C2119">
        <v>940.4</v>
      </c>
      <c r="D2119">
        <v>923.5</v>
      </c>
      <c r="E2119">
        <v>929.8</v>
      </c>
      <c r="F2119">
        <v>48717</v>
      </c>
      <c r="G2119">
        <f t="shared" si="363"/>
        <v>16.899999999999977</v>
      </c>
      <c r="H2119" s="2" t="str">
        <f ca="1">IF($C2119&gt;MAX($C2118:OFFSET($C2119,-$H$2+1,0)),"B",IF($D2119&lt;MIN($D2118:OFFSET($D2119,-$H$2+1,0)),"S",H2118))</f>
        <v>S</v>
      </c>
      <c r="I2119" s="2" t="str">
        <f ca="1">IF($C2119&gt;MAX($C2118:OFFSET($C2119,-$I$2+1,0)),"B",IF($D2119&lt;MIN($D2118:OFFSET($D2119,-$I$2+1,0)),"S",I2118))</f>
        <v>S</v>
      </c>
      <c r="J2119" s="2" t="str">
        <f t="shared" ca="1" si="355"/>
        <v>S</v>
      </c>
      <c r="K2119">
        <f t="shared" ca="1" si="356"/>
        <v>930.00000000000682</v>
      </c>
      <c r="L2119">
        <f t="shared" ca="1" si="357"/>
        <v>-1480.0000000000177</v>
      </c>
      <c r="M2119" s="8">
        <f t="shared" si="354"/>
        <v>20.338157745245773</v>
      </c>
      <c r="N2119" s="9">
        <f t="shared" si="353"/>
        <v>4067.6315490491547</v>
      </c>
      <c r="O2119" s="7">
        <f t="shared" ca="1" si="360"/>
        <v>-1029.9999999999955</v>
      </c>
      <c r="P2119" s="2" t="str">
        <f t="shared" ca="1" si="361"/>
        <v xml:space="preserve"> </v>
      </c>
      <c r="Q2119" t="str">
        <f t="shared" ca="1" si="362"/>
        <v>S</v>
      </c>
      <c r="R2119">
        <f t="shared" ca="1" si="358"/>
        <v>930.00000000000682</v>
      </c>
      <c r="S2119">
        <f t="shared" ca="1" si="359"/>
        <v>-5370.0000000000127</v>
      </c>
    </row>
    <row r="2120" spans="1:19" x14ac:dyDescent="0.25">
      <c r="A2120" s="1">
        <v>39625</v>
      </c>
      <c r="B2120">
        <v>935.5</v>
      </c>
      <c r="C2120">
        <v>967.8</v>
      </c>
      <c r="D2120">
        <v>934.1</v>
      </c>
      <c r="E2120">
        <v>962.6</v>
      </c>
      <c r="F2120">
        <v>27189</v>
      </c>
      <c r="G2120">
        <f t="shared" si="363"/>
        <v>38</v>
      </c>
      <c r="H2120" s="2" t="str">
        <f ca="1">IF($C2120&gt;MAX($C2119:OFFSET($C2120,-$H$2+1,0)),"B",IF($D2120&lt;MIN($D2119:OFFSET($D2120,-$H$2+1,0)),"S",H2119))</f>
        <v>S</v>
      </c>
      <c r="I2120" s="2" t="str">
        <f ca="1">IF($C2120&gt;MAX($C2119:OFFSET($C2120,-$I$2+1,0)),"B",IF($D2120&lt;MIN($D2119:OFFSET($D2120,-$I$2+1,0)),"S",I2119))</f>
        <v>B</v>
      </c>
      <c r="J2120" s="2" t="str">
        <f t="shared" ca="1" si="355"/>
        <v>X</v>
      </c>
      <c r="K2120">
        <f t="shared" ca="1" si="356"/>
        <v>-3280.0000000000068</v>
      </c>
      <c r="L2120">
        <f t="shared" ca="1" si="357"/>
        <v>-4760.0000000000246</v>
      </c>
      <c r="M2120" s="8">
        <f t="shared" si="354"/>
        <v>21.221249857983487</v>
      </c>
      <c r="N2120" s="9">
        <f t="shared" si="353"/>
        <v>4244.2499715966978</v>
      </c>
      <c r="O2120" s="7">
        <f t="shared" ca="1" si="360"/>
        <v>0</v>
      </c>
      <c r="P2120" s="2" t="str">
        <f t="shared" ca="1" si="361"/>
        <v xml:space="preserve"> </v>
      </c>
      <c r="Q2120" t="str">
        <f t="shared" ca="1" si="362"/>
        <v>X</v>
      </c>
      <c r="R2120">
        <f t="shared" ca="1" si="358"/>
        <v>-3280.0000000000068</v>
      </c>
      <c r="S2120">
        <f t="shared" ca="1" si="359"/>
        <v>-8650.00000000002</v>
      </c>
    </row>
    <row r="2121" spans="1:19" x14ac:dyDescent="0.25">
      <c r="A2121" s="1">
        <v>39626</v>
      </c>
      <c r="B2121">
        <v>965.4</v>
      </c>
      <c r="C2121">
        <v>980.5</v>
      </c>
      <c r="D2121">
        <v>959.7</v>
      </c>
      <c r="E2121">
        <v>978.8</v>
      </c>
      <c r="F2121">
        <v>32859</v>
      </c>
      <c r="G2121">
        <f t="shared" si="363"/>
        <v>20.799999999999955</v>
      </c>
      <c r="H2121" s="2" t="str">
        <f ca="1">IF($C2121&gt;MAX($C2120:OFFSET($C2121,-$H$2+1,0)),"B",IF($D2121&lt;MIN($D2120:OFFSET($D2121,-$H$2+1,0)),"S",H2120))</f>
        <v>S</v>
      </c>
      <c r="I2121" s="2" t="str">
        <f ca="1">IF($C2121&gt;MAX($C2120:OFFSET($C2121,-$I$2+1,0)),"B",IF($D2121&lt;MIN($D2120:OFFSET($D2121,-$I$2+1,0)),"S",I2120))</f>
        <v>B</v>
      </c>
      <c r="J2121" s="2" t="str">
        <f t="shared" ca="1" si="355"/>
        <v>X</v>
      </c>
      <c r="K2121">
        <f t="shared" ca="1" si="356"/>
        <v>0</v>
      </c>
      <c r="L2121">
        <f t="shared" ca="1" si="357"/>
        <v>-4760.0000000000246</v>
      </c>
      <c r="M2121" s="8">
        <f t="shared" si="354"/>
        <v>21.200187365084311</v>
      </c>
      <c r="N2121" s="9">
        <f t="shared" si="353"/>
        <v>4240.0374730168624</v>
      </c>
      <c r="O2121" s="7">
        <f t="shared" ca="1" si="360"/>
        <v>0</v>
      </c>
      <c r="P2121" s="2" t="str">
        <f t="shared" ca="1" si="361"/>
        <v xml:space="preserve"> </v>
      </c>
      <c r="Q2121" t="str">
        <f t="shared" ca="1" si="362"/>
        <v>X</v>
      </c>
      <c r="R2121">
        <f t="shared" ca="1" si="358"/>
        <v>0</v>
      </c>
      <c r="S2121">
        <f t="shared" ca="1" si="359"/>
        <v>-8650.00000000002</v>
      </c>
    </row>
    <row r="2122" spans="1:19" x14ac:dyDescent="0.25">
      <c r="A2122" s="1">
        <v>39629</v>
      </c>
      <c r="B2122">
        <v>978.4</v>
      </c>
      <c r="C2122">
        <v>985.2</v>
      </c>
      <c r="D2122">
        <v>967.7</v>
      </c>
      <c r="E2122">
        <v>975.8</v>
      </c>
      <c r="F2122">
        <v>29890</v>
      </c>
      <c r="G2122">
        <f t="shared" si="363"/>
        <v>17.5</v>
      </c>
      <c r="H2122" s="2" t="str">
        <f ca="1">IF($C2122&gt;MAX($C2121:OFFSET($C2122,-$H$2+1,0)),"B",IF($D2122&lt;MIN($D2121:OFFSET($D2122,-$H$2+1,0)),"S",H2121))</f>
        <v>S</v>
      </c>
      <c r="I2122" s="2" t="str">
        <f ca="1">IF($C2122&gt;MAX($C2121:OFFSET($C2122,-$I$2+1,0)),"B",IF($D2122&lt;MIN($D2121:OFFSET($D2122,-$I$2+1,0)),"S",I2121))</f>
        <v>B</v>
      </c>
      <c r="J2122" s="2" t="str">
        <f t="shared" ca="1" si="355"/>
        <v>X</v>
      </c>
      <c r="K2122">
        <f t="shared" ca="1" si="356"/>
        <v>0</v>
      </c>
      <c r="L2122">
        <f t="shared" ca="1" si="357"/>
        <v>-4760.0000000000246</v>
      </c>
      <c r="M2122" s="8">
        <f t="shared" si="354"/>
        <v>21.015177996830097</v>
      </c>
      <c r="N2122" s="9">
        <f t="shared" si="353"/>
        <v>4203.0355993660196</v>
      </c>
      <c r="O2122" s="7">
        <f t="shared" ca="1" si="360"/>
        <v>0</v>
      </c>
      <c r="P2122" s="2" t="str">
        <f t="shared" ca="1" si="361"/>
        <v xml:space="preserve"> </v>
      </c>
      <c r="Q2122" t="str">
        <f t="shared" ca="1" si="362"/>
        <v>X</v>
      </c>
      <c r="R2122">
        <f t="shared" ca="1" si="358"/>
        <v>0</v>
      </c>
      <c r="S2122">
        <f t="shared" ca="1" si="359"/>
        <v>-8650.00000000002</v>
      </c>
    </row>
    <row r="2123" spans="1:19" x14ac:dyDescent="0.25">
      <c r="A2123" s="1">
        <v>39630</v>
      </c>
      <c r="B2123">
        <v>975.5</v>
      </c>
      <c r="C2123">
        <v>996</v>
      </c>
      <c r="D2123">
        <v>971.3</v>
      </c>
      <c r="E2123">
        <v>992</v>
      </c>
      <c r="F2123">
        <v>41938</v>
      </c>
      <c r="G2123">
        <f t="shared" si="363"/>
        <v>24.700000000000045</v>
      </c>
      <c r="H2123" s="2" t="str">
        <f ca="1">IF($C2123&gt;MAX($C2122:OFFSET($C2123,-$H$2+1,0)),"B",IF($D2123&lt;MIN($D2122:OFFSET($D2123,-$H$2+1,0)),"S",H2122))</f>
        <v>S</v>
      </c>
      <c r="I2123" s="2" t="str">
        <f ca="1">IF($C2123&gt;MAX($C2122:OFFSET($C2123,-$I$2+1,0)),"B",IF($D2123&lt;MIN($D2122:OFFSET($D2123,-$I$2+1,0)),"S",I2122))</f>
        <v>B</v>
      </c>
      <c r="J2123" s="2" t="str">
        <f t="shared" ca="1" si="355"/>
        <v>X</v>
      </c>
      <c r="K2123">
        <f t="shared" ca="1" si="356"/>
        <v>0</v>
      </c>
      <c r="L2123">
        <f t="shared" ca="1" si="357"/>
        <v>-4760.0000000000246</v>
      </c>
      <c r="M2123" s="8">
        <f t="shared" si="354"/>
        <v>21.199419096988596</v>
      </c>
      <c r="N2123" s="9">
        <f t="shared" si="353"/>
        <v>4239.883819397719</v>
      </c>
      <c r="O2123" s="7">
        <f t="shared" ca="1" si="360"/>
        <v>0</v>
      </c>
      <c r="P2123" s="2" t="str">
        <f t="shared" ca="1" si="361"/>
        <v xml:space="preserve"> </v>
      </c>
      <c r="Q2123" t="str">
        <f t="shared" ca="1" si="362"/>
        <v>X</v>
      </c>
      <c r="R2123">
        <f t="shared" ca="1" si="358"/>
        <v>0</v>
      </c>
      <c r="S2123">
        <f t="shared" ca="1" si="359"/>
        <v>-8650.00000000002</v>
      </c>
    </row>
    <row r="2124" spans="1:19" x14ac:dyDescent="0.25">
      <c r="A2124" s="1">
        <v>39631</v>
      </c>
      <c r="B2124">
        <v>989.1</v>
      </c>
      <c r="C2124">
        <v>995.4</v>
      </c>
      <c r="D2124">
        <v>981</v>
      </c>
      <c r="E2124">
        <v>994</v>
      </c>
      <c r="F2124">
        <v>39552</v>
      </c>
      <c r="G2124">
        <f t="shared" si="363"/>
        <v>14.399999999999977</v>
      </c>
      <c r="H2124" s="2" t="str">
        <f ca="1">IF($C2124&gt;MAX($C2123:OFFSET($C2124,-$H$2+1,0)),"B",IF($D2124&lt;MIN($D2123:OFFSET($D2124,-$H$2+1,0)),"S",H2123))</f>
        <v>S</v>
      </c>
      <c r="I2124" s="2" t="str">
        <f ca="1">IF($C2124&gt;MAX($C2123:OFFSET($C2124,-$I$2+1,0)),"B",IF($D2124&lt;MIN($D2123:OFFSET($D2124,-$I$2+1,0)),"S",I2123))</f>
        <v>B</v>
      </c>
      <c r="J2124" s="2" t="str">
        <f t="shared" ca="1" si="355"/>
        <v>X</v>
      </c>
      <c r="K2124">
        <f t="shared" ca="1" si="356"/>
        <v>0</v>
      </c>
      <c r="L2124">
        <f t="shared" ca="1" si="357"/>
        <v>-4760.0000000000246</v>
      </c>
      <c r="M2124" s="8">
        <f t="shared" si="354"/>
        <v>20.859448142139165</v>
      </c>
      <c r="N2124" s="9">
        <f t="shared" si="353"/>
        <v>4171.8896284278326</v>
      </c>
      <c r="O2124" s="7">
        <f t="shared" ca="1" si="360"/>
        <v>0</v>
      </c>
      <c r="P2124" s="2" t="str">
        <f t="shared" ca="1" si="361"/>
        <v xml:space="preserve"> </v>
      </c>
      <c r="Q2124" t="str">
        <f t="shared" ca="1" si="362"/>
        <v>X</v>
      </c>
      <c r="R2124">
        <f t="shared" ca="1" si="358"/>
        <v>0</v>
      </c>
      <c r="S2124">
        <f t="shared" ca="1" si="359"/>
        <v>-8650.00000000002</v>
      </c>
    </row>
    <row r="2125" spans="1:19" x14ac:dyDescent="0.25">
      <c r="A2125" s="1">
        <v>39632</v>
      </c>
      <c r="B2125">
        <v>994.1</v>
      </c>
      <c r="C2125">
        <v>997.5</v>
      </c>
      <c r="D2125">
        <v>975.5</v>
      </c>
      <c r="E2125">
        <v>981.1</v>
      </c>
      <c r="F2125">
        <v>40486</v>
      </c>
      <c r="G2125">
        <f t="shared" si="363"/>
        <v>22</v>
      </c>
      <c r="H2125" s="2" t="str">
        <f ca="1">IF($C2125&gt;MAX($C2124:OFFSET($C2125,-$H$2+1,0)),"B",IF($D2125&lt;MIN($D2124:OFFSET($D2125,-$H$2+1,0)),"S",H2124))</f>
        <v>S</v>
      </c>
      <c r="I2125" s="2" t="str">
        <f ca="1">IF($C2125&gt;MAX($C2124:OFFSET($C2125,-$I$2+1,0)),"B",IF($D2125&lt;MIN($D2124:OFFSET($D2125,-$I$2+1,0)),"S",I2124))</f>
        <v>B</v>
      </c>
      <c r="J2125" s="2" t="str">
        <f t="shared" ca="1" si="355"/>
        <v>X</v>
      </c>
      <c r="K2125">
        <f t="shared" ca="1" si="356"/>
        <v>0</v>
      </c>
      <c r="L2125">
        <f t="shared" ca="1" si="357"/>
        <v>-4760.0000000000246</v>
      </c>
      <c r="M2125" s="8">
        <f t="shared" si="354"/>
        <v>20.916475735032208</v>
      </c>
      <c r="N2125" s="9">
        <f t="shared" si="353"/>
        <v>4183.2951470064418</v>
      </c>
      <c r="O2125" s="7">
        <f t="shared" ca="1" si="360"/>
        <v>0</v>
      </c>
      <c r="P2125" s="2" t="str">
        <f t="shared" ca="1" si="361"/>
        <v xml:space="preserve"> </v>
      </c>
      <c r="Q2125" t="str">
        <f t="shared" ca="1" si="362"/>
        <v>X</v>
      </c>
      <c r="R2125">
        <f t="shared" ca="1" si="358"/>
        <v>0</v>
      </c>
      <c r="S2125">
        <f t="shared" ca="1" si="359"/>
        <v>-8650.00000000002</v>
      </c>
    </row>
    <row r="2126" spans="1:19" x14ac:dyDescent="0.25">
      <c r="A2126" s="1">
        <v>39636</v>
      </c>
      <c r="B2126">
        <v>982.4</v>
      </c>
      <c r="C2126">
        <v>985.8</v>
      </c>
      <c r="D2126">
        <v>963.8</v>
      </c>
      <c r="E2126">
        <v>976.3</v>
      </c>
      <c r="F2126">
        <v>38905</v>
      </c>
      <c r="G2126">
        <f t="shared" si="363"/>
        <v>22</v>
      </c>
      <c r="H2126" s="2" t="str">
        <f ca="1">IF($C2126&gt;MAX($C2125:OFFSET($C2126,-$H$2+1,0)),"B",IF($D2126&lt;MIN($D2125:OFFSET($D2126,-$H$2+1,0)),"S",H2125))</f>
        <v>S</v>
      </c>
      <c r="I2126" s="2" t="str">
        <f ca="1">IF($C2126&gt;MAX($C2125:OFFSET($C2126,-$I$2+1,0)),"B",IF($D2126&lt;MIN($D2125:OFFSET($D2126,-$I$2+1,0)),"S",I2125))</f>
        <v>B</v>
      </c>
      <c r="J2126" s="2" t="str">
        <f t="shared" ca="1" si="355"/>
        <v>X</v>
      </c>
      <c r="K2126">
        <f t="shared" ca="1" si="356"/>
        <v>0</v>
      </c>
      <c r="L2126">
        <f t="shared" ca="1" si="357"/>
        <v>-4760.0000000000246</v>
      </c>
      <c r="M2126" s="8">
        <f t="shared" si="354"/>
        <v>20.970651948280597</v>
      </c>
      <c r="N2126" s="9">
        <f t="shared" si="353"/>
        <v>4194.1303896561194</v>
      </c>
      <c r="O2126" s="7">
        <f t="shared" ca="1" si="360"/>
        <v>0</v>
      </c>
      <c r="P2126" s="2" t="str">
        <f t="shared" ca="1" si="361"/>
        <v xml:space="preserve"> </v>
      </c>
      <c r="Q2126" t="str">
        <f t="shared" ca="1" si="362"/>
        <v>X</v>
      </c>
      <c r="R2126">
        <f t="shared" ca="1" si="358"/>
        <v>0</v>
      </c>
      <c r="S2126">
        <f t="shared" ca="1" si="359"/>
        <v>-8650.00000000002</v>
      </c>
    </row>
    <row r="2127" spans="1:19" x14ac:dyDescent="0.25">
      <c r="A2127" s="1">
        <v>39637</v>
      </c>
      <c r="B2127">
        <v>974.5</v>
      </c>
      <c r="C2127">
        <v>982.8</v>
      </c>
      <c r="D2127">
        <v>960.5</v>
      </c>
      <c r="E2127">
        <v>970.8</v>
      </c>
      <c r="F2127">
        <v>55378</v>
      </c>
      <c r="G2127">
        <f t="shared" si="363"/>
        <v>22.299999999999955</v>
      </c>
      <c r="H2127" s="2" t="str">
        <f ca="1">IF($C2127&gt;MAX($C2126:OFFSET($C2127,-$H$2+1,0)),"B",IF($D2127&lt;MIN($D2126:OFFSET($D2127,-$H$2+1,0)),"S",H2126))</f>
        <v>S</v>
      </c>
      <c r="I2127" s="2" t="str">
        <f ca="1">IF($C2127&gt;MAX($C2126:OFFSET($C2127,-$I$2+1,0)),"B",IF($D2127&lt;MIN($D2126:OFFSET($D2127,-$I$2+1,0)),"S",I2126))</f>
        <v>B</v>
      </c>
      <c r="J2127" s="2" t="str">
        <f t="shared" ca="1" si="355"/>
        <v>X</v>
      </c>
      <c r="K2127">
        <f t="shared" ca="1" si="356"/>
        <v>0</v>
      </c>
      <c r="L2127">
        <f t="shared" ca="1" si="357"/>
        <v>-4760.0000000000246</v>
      </c>
      <c r="M2127" s="8">
        <f t="shared" si="354"/>
        <v>21.037119350866565</v>
      </c>
      <c r="N2127" s="9">
        <f t="shared" si="353"/>
        <v>4207.4238701733129</v>
      </c>
      <c r="O2127" s="7">
        <f t="shared" ca="1" si="360"/>
        <v>0</v>
      </c>
      <c r="P2127" s="2" t="str">
        <f t="shared" ca="1" si="361"/>
        <v xml:space="preserve"> </v>
      </c>
      <c r="Q2127" t="str">
        <f t="shared" ca="1" si="362"/>
        <v>X</v>
      </c>
      <c r="R2127">
        <f t="shared" ca="1" si="358"/>
        <v>0</v>
      </c>
      <c r="S2127">
        <f t="shared" ca="1" si="359"/>
        <v>-8650.00000000002</v>
      </c>
    </row>
    <row r="2128" spans="1:19" x14ac:dyDescent="0.25">
      <c r="A2128" s="1">
        <v>39638</v>
      </c>
      <c r="B2128">
        <v>969.2</v>
      </c>
      <c r="C2128">
        <v>978</v>
      </c>
      <c r="D2128">
        <v>964.7</v>
      </c>
      <c r="E2128">
        <v>976.1</v>
      </c>
      <c r="F2128">
        <v>45014</v>
      </c>
      <c r="G2128">
        <f t="shared" si="363"/>
        <v>13.299999999999955</v>
      </c>
      <c r="H2128" s="2" t="str">
        <f ca="1">IF($C2128&gt;MAX($C2127:OFFSET($C2128,-$H$2+1,0)),"B",IF($D2128&lt;MIN($D2127:OFFSET($D2128,-$H$2+1,0)),"S",H2127))</f>
        <v>S</v>
      </c>
      <c r="I2128" s="2" t="str">
        <f ca="1">IF($C2128&gt;MAX($C2127:OFFSET($C2128,-$I$2+1,0)),"B",IF($D2128&lt;MIN($D2127:OFFSET($D2128,-$I$2+1,0)),"S",I2127))</f>
        <v>B</v>
      </c>
      <c r="J2128" s="2" t="str">
        <f t="shared" ca="1" si="355"/>
        <v>X</v>
      </c>
      <c r="K2128">
        <f t="shared" ca="1" si="356"/>
        <v>0</v>
      </c>
      <c r="L2128">
        <f t="shared" ca="1" si="357"/>
        <v>-4760.0000000000246</v>
      </c>
      <c r="M2128" s="8">
        <f t="shared" si="354"/>
        <v>20.650263383323235</v>
      </c>
      <c r="N2128" s="9">
        <f t="shared" si="353"/>
        <v>4130.0526766646472</v>
      </c>
      <c r="O2128" s="7">
        <f t="shared" ca="1" si="360"/>
        <v>0</v>
      </c>
      <c r="P2128" s="2" t="str">
        <f t="shared" ca="1" si="361"/>
        <v xml:space="preserve"> </v>
      </c>
      <c r="Q2128" t="str">
        <f t="shared" ca="1" si="362"/>
        <v>X</v>
      </c>
      <c r="R2128">
        <f t="shared" ca="1" si="358"/>
        <v>0</v>
      </c>
      <c r="S2128">
        <f t="shared" ca="1" si="359"/>
        <v>-8650.00000000002</v>
      </c>
    </row>
    <row r="2129" spans="1:19" x14ac:dyDescent="0.25">
      <c r="A2129" s="1">
        <v>39639</v>
      </c>
      <c r="B2129">
        <v>977.3</v>
      </c>
      <c r="C2129">
        <v>996.7</v>
      </c>
      <c r="D2129">
        <v>973.9</v>
      </c>
      <c r="E2129">
        <v>989.5</v>
      </c>
      <c r="F2129">
        <v>33480</v>
      </c>
      <c r="G2129">
        <f t="shared" si="363"/>
        <v>22.800000000000068</v>
      </c>
      <c r="H2129" s="2" t="str">
        <f ca="1">IF($C2129&gt;MAX($C2128:OFFSET($C2129,-$H$2+1,0)),"B",IF($D2129&lt;MIN($D2128:OFFSET($D2129,-$H$2+1,0)),"S",H2128))</f>
        <v>S</v>
      </c>
      <c r="I2129" s="2" t="str">
        <f ca="1">IF($C2129&gt;MAX($C2128:OFFSET($C2129,-$I$2+1,0)),"B",IF($D2129&lt;MIN($D2128:OFFSET($D2129,-$I$2+1,0)),"S",I2128))</f>
        <v>B</v>
      </c>
      <c r="J2129" s="2" t="str">
        <f t="shared" ca="1" si="355"/>
        <v>X</v>
      </c>
      <c r="K2129">
        <f t="shared" ca="1" si="356"/>
        <v>0</v>
      </c>
      <c r="L2129">
        <f t="shared" ca="1" si="357"/>
        <v>-4760.0000000000246</v>
      </c>
      <c r="M2129" s="8">
        <f t="shared" si="354"/>
        <v>20.757750214157078</v>
      </c>
      <c r="N2129" s="9">
        <f t="shared" si="353"/>
        <v>4151.5500428314153</v>
      </c>
      <c r="O2129" s="7">
        <f t="shared" ca="1" si="360"/>
        <v>0</v>
      </c>
      <c r="P2129" s="2" t="str">
        <f t="shared" ca="1" si="361"/>
        <v xml:space="preserve"> </v>
      </c>
      <c r="Q2129" t="str">
        <f t="shared" ca="1" si="362"/>
        <v>X</v>
      </c>
      <c r="R2129">
        <f t="shared" ca="1" si="358"/>
        <v>0</v>
      </c>
      <c r="S2129">
        <f t="shared" ca="1" si="359"/>
        <v>-8650.00000000002</v>
      </c>
    </row>
    <row r="2130" spans="1:19" x14ac:dyDescent="0.25">
      <c r="A2130" s="1">
        <v>39640</v>
      </c>
      <c r="B2130">
        <v>993.6</v>
      </c>
      <c r="C2130">
        <v>1016.6</v>
      </c>
      <c r="D2130">
        <v>990.1</v>
      </c>
      <c r="E2130">
        <v>1008.1</v>
      </c>
      <c r="F2130">
        <v>43689</v>
      </c>
      <c r="G2130">
        <f t="shared" si="363"/>
        <v>27.100000000000023</v>
      </c>
      <c r="H2130" s="2" t="str">
        <f ca="1">IF($C2130&gt;MAX($C2129:OFFSET($C2130,-$H$2+1,0)),"B",IF($D2130&lt;MIN($D2129:OFFSET($D2130,-$H$2+1,0)),"S",H2129))</f>
        <v>B</v>
      </c>
      <c r="I2130" s="2" t="str">
        <f ca="1">IF($C2130&gt;MAX($C2129:OFFSET($C2130,-$I$2+1,0)),"B",IF($D2130&lt;MIN($D2129:OFFSET($D2130,-$I$2+1,0)),"S",I2129))</f>
        <v>B</v>
      </c>
      <c r="J2130" s="2" t="str">
        <f t="shared" ca="1" si="355"/>
        <v>B</v>
      </c>
      <c r="K2130">
        <f t="shared" ca="1" si="356"/>
        <v>0</v>
      </c>
      <c r="L2130">
        <f t="shared" ca="1" si="357"/>
        <v>-4760.0000000000246</v>
      </c>
      <c r="M2130" s="8">
        <f t="shared" si="354"/>
        <v>21.074862703449224</v>
      </c>
      <c r="N2130" s="9">
        <f t="shared" si="353"/>
        <v>4214.9725406898451</v>
      </c>
      <c r="O2130" s="7">
        <f t="shared" ca="1" si="360"/>
        <v>0</v>
      </c>
      <c r="P2130" s="2" t="str">
        <f t="shared" ca="1" si="361"/>
        <v xml:space="preserve"> </v>
      </c>
      <c r="Q2130" t="str">
        <f t="shared" ca="1" si="362"/>
        <v>B</v>
      </c>
      <c r="R2130">
        <f t="shared" ca="1" si="358"/>
        <v>0</v>
      </c>
      <c r="S2130">
        <f t="shared" ca="1" si="359"/>
        <v>-8650.00000000002</v>
      </c>
    </row>
    <row r="2131" spans="1:19" x14ac:dyDescent="0.25">
      <c r="A2131" s="1">
        <v>39643</v>
      </c>
      <c r="B2131">
        <v>1014.3</v>
      </c>
      <c r="C2131">
        <v>1023.9</v>
      </c>
      <c r="D2131">
        <v>1001.7</v>
      </c>
      <c r="E2131">
        <v>1021.2</v>
      </c>
      <c r="F2131">
        <v>84268</v>
      </c>
      <c r="G2131">
        <f t="shared" si="363"/>
        <v>22.199999999999932</v>
      </c>
      <c r="H2131" s="2" t="str">
        <f ca="1">IF($C2131&gt;MAX($C2130:OFFSET($C2131,-$H$2+1,0)),"B",IF($D2131&lt;MIN($D2130:OFFSET($D2131,-$H$2+1,0)),"S",H2130))</f>
        <v>B</v>
      </c>
      <c r="I2131" s="2" t="str">
        <f ca="1">IF($C2131&gt;MAX($C2130:OFFSET($C2131,-$I$2+1,0)),"B",IF($D2131&lt;MIN($D2130:OFFSET($D2131,-$I$2+1,0)),"S",I2130))</f>
        <v>B</v>
      </c>
      <c r="J2131" s="2" t="str">
        <f t="shared" ca="1" si="355"/>
        <v>B</v>
      </c>
      <c r="K2131">
        <f t="shared" ca="1" si="356"/>
        <v>1310.0000000000023</v>
      </c>
      <c r="L2131">
        <f t="shared" ca="1" si="357"/>
        <v>-3450.0000000000223</v>
      </c>
      <c r="M2131" s="8">
        <f t="shared" si="354"/>
        <v>21.131119568276759</v>
      </c>
      <c r="N2131" s="9">
        <f t="shared" si="353"/>
        <v>4226.2239136553517</v>
      </c>
      <c r="O2131" s="7">
        <f t="shared" ca="1" si="360"/>
        <v>1310.0000000000023</v>
      </c>
      <c r="P2131" s="2" t="str">
        <f t="shared" ca="1" si="361"/>
        <v xml:space="preserve"> </v>
      </c>
      <c r="Q2131" t="str">
        <f t="shared" ca="1" si="362"/>
        <v>B</v>
      </c>
      <c r="R2131">
        <f t="shared" ca="1" si="358"/>
        <v>1310.0000000000023</v>
      </c>
      <c r="S2131">
        <f t="shared" ca="1" si="359"/>
        <v>-7340.0000000000182</v>
      </c>
    </row>
    <row r="2132" spans="1:19" x14ac:dyDescent="0.25">
      <c r="A2132" s="1">
        <v>39644</v>
      </c>
      <c r="B2132">
        <v>1021.7</v>
      </c>
      <c r="C2132">
        <v>1037.0999999999999</v>
      </c>
      <c r="D2132">
        <v>1016.2</v>
      </c>
      <c r="E2132">
        <v>1026.2</v>
      </c>
      <c r="F2132">
        <v>65597</v>
      </c>
      <c r="G2132">
        <f t="shared" si="363"/>
        <v>20.899999999999864</v>
      </c>
      <c r="H2132" s="2" t="str">
        <f ca="1">IF($C2132&gt;MAX($C2131:OFFSET($C2132,-$H$2+1,0)),"B",IF($D2132&lt;MIN($D2131:OFFSET($D2132,-$H$2+1,0)),"S",H2131))</f>
        <v>B</v>
      </c>
      <c r="I2132" s="2" t="str">
        <f ca="1">IF($C2132&gt;MAX($C2131:OFFSET($C2132,-$I$2+1,0)),"B",IF($D2132&lt;MIN($D2131:OFFSET($D2132,-$I$2+1,0)),"S",I2131))</f>
        <v>B</v>
      </c>
      <c r="J2132" s="2" t="str">
        <f t="shared" ca="1" si="355"/>
        <v>B</v>
      </c>
      <c r="K2132">
        <f t="shared" ca="1" si="356"/>
        <v>500</v>
      </c>
      <c r="L2132">
        <f t="shared" ca="1" si="357"/>
        <v>-2950.0000000000223</v>
      </c>
      <c r="M2132" s="8">
        <f t="shared" si="354"/>
        <v>21.119563589862913</v>
      </c>
      <c r="N2132" s="9">
        <f t="shared" si="353"/>
        <v>4223.9127179725829</v>
      </c>
      <c r="O2132" s="7">
        <f t="shared" ca="1" si="360"/>
        <v>1810.0000000000023</v>
      </c>
      <c r="P2132" s="2" t="str">
        <f t="shared" ca="1" si="361"/>
        <v xml:space="preserve"> </v>
      </c>
      <c r="Q2132" t="str">
        <f t="shared" ca="1" si="362"/>
        <v>B</v>
      </c>
      <c r="R2132">
        <f t="shared" ca="1" si="358"/>
        <v>500</v>
      </c>
      <c r="S2132">
        <f t="shared" ca="1" si="359"/>
        <v>-6840.0000000000182</v>
      </c>
    </row>
    <row r="2133" spans="1:19" x14ac:dyDescent="0.25">
      <c r="A2133" s="1">
        <v>39645</v>
      </c>
      <c r="B2133">
        <v>1026</v>
      </c>
      <c r="C2133">
        <v>1030</v>
      </c>
      <c r="D2133">
        <v>1005.7</v>
      </c>
      <c r="E2133">
        <v>1010.2</v>
      </c>
      <c r="F2133">
        <v>33686</v>
      </c>
      <c r="G2133">
        <f t="shared" si="363"/>
        <v>24.299999999999955</v>
      </c>
      <c r="H2133" s="2" t="str">
        <f ca="1">IF($C2133&gt;MAX($C2132:OFFSET($C2133,-$H$2+1,0)),"B",IF($D2133&lt;MIN($D2132:OFFSET($D2133,-$H$2+1,0)),"S",H2132))</f>
        <v>B</v>
      </c>
      <c r="I2133" s="2" t="str">
        <f ca="1">IF($C2133&gt;MAX($C2132:OFFSET($C2133,-$I$2+1,0)),"B",IF($D2133&lt;MIN($D2132:OFFSET($D2133,-$I$2+1,0)),"S",I2132))</f>
        <v>B</v>
      </c>
      <c r="J2133" s="2" t="str">
        <f t="shared" ca="1" si="355"/>
        <v>B</v>
      </c>
      <c r="K2133">
        <f t="shared" ca="1" si="356"/>
        <v>-1600</v>
      </c>
      <c r="L2133">
        <f t="shared" ca="1" si="357"/>
        <v>-4550.0000000000218</v>
      </c>
      <c r="M2133" s="8">
        <f t="shared" si="354"/>
        <v>21.278585410369764</v>
      </c>
      <c r="N2133" s="9">
        <f t="shared" si="353"/>
        <v>4255.717082073953</v>
      </c>
      <c r="O2133" s="7">
        <f t="shared" ca="1" si="360"/>
        <v>210.00000000000227</v>
      </c>
      <c r="P2133" s="2" t="str">
        <f t="shared" ca="1" si="361"/>
        <v xml:space="preserve"> </v>
      </c>
      <c r="Q2133" t="str">
        <f t="shared" ca="1" si="362"/>
        <v>B</v>
      </c>
      <c r="R2133">
        <f t="shared" ca="1" si="358"/>
        <v>-1600</v>
      </c>
      <c r="S2133">
        <f t="shared" ca="1" si="359"/>
        <v>-8440.0000000000182</v>
      </c>
    </row>
    <row r="2134" spans="1:19" x14ac:dyDescent="0.25">
      <c r="A2134" s="1">
        <v>39646</v>
      </c>
      <c r="B2134">
        <v>1008.1</v>
      </c>
      <c r="C2134">
        <v>1027.5</v>
      </c>
      <c r="D2134">
        <v>1000.6</v>
      </c>
      <c r="E2134">
        <v>1018.2</v>
      </c>
      <c r="F2134">
        <v>28503</v>
      </c>
      <c r="G2134">
        <f t="shared" si="363"/>
        <v>26.899999999999977</v>
      </c>
      <c r="H2134" s="2" t="str">
        <f ca="1">IF($C2134&gt;MAX($C2133:OFFSET($C2134,-$H$2+1,0)),"B",IF($D2134&lt;MIN($D2133:OFFSET($D2134,-$H$2+1,0)),"S",H2133))</f>
        <v>B</v>
      </c>
      <c r="I2134" s="2" t="str">
        <f ca="1">IF($C2134&gt;MAX($C2133:OFFSET($C2134,-$I$2+1,0)),"B",IF($D2134&lt;MIN($D2133:OFFSET($D2134,-$I$2+1,0)),"S",I2133))</f>
        <v>B</v>
      </c>
      <c r="J2134" s="2" t="str">
        <f t="shared" ca="1" si="355"/>
        <v>B</v>
      </c>
      <c r="K2134">
        <f t="shared" ca="1" si="356"/>
        <v>800</v>
      </c>
      <c r="L2134">
        <f t="shared" ca="1" si="357"/>
        <v>-3750.0000000000218</v>
      </c>
      <c r="M2134" s="8">
        <f t="shared" si="354"/>
        <v>21.559656139851278</v>
      </c>
      <c r="N2134" s="9">
        <f t="shared" ref="N2134:N2197" si="364">$N$2*M2134*$K$2</f>
        <v>4311.9312279702553</v>
      </c>
      <c r="O2134" s="7">
        <f t="shared" ca="1" si="360"/>
        <v>1010.0000000000023</v>
      </c>
      <c r="P2134" s="2" t="str">
        <f t="shared" ca="1" si="361"/>
        <v xml:space="preserve"> </v>
      </c>
      <c r="Q2134" t="str">
        <f t="shared" ca="1" si="362"/>
        <v>B</v>
      </c>
      <c r="R2134">
        <f t="shared" ca="1" si="358"/>
        <v>800</v>
      </c>
      <c r="S2134">
        <f t="shared" ca="1" si="359"/>
        <v>-7640.0000000000182</v>
      </c>
    </row>
    <row r="2135" spans="1:19" x14ac:dyDescent="0.25">
      <c r="A2135" s="1">
        <v>39647</v>
      </c>
      <c r="B2135">
        <v>1005.9</v>
      </c>
      <c r="C2135">
        <v>1012.5</v>
      </c>
      <c r="D2135">
        <v>997.7</v>
      </c>
      <c r="E2135">
        <v>1005.5</v>
      </c>
      <c r="F2135">
        <v>51494</v>
      </c>
      <c r="G2135">
        <f t="shared" si="363"/>
        <v>20.5</v>
      </c>
      <c r="H2135" s="2" t="str">
        <f ca="1">IF($C2135&gt;MAX($C2134:OFFSET($C2135,-$H$2+1,0)),"B",IF($D2135&lt;MIN($D2134:OFFSET($D2135,-$H$2+1,0)),"S",H2134))</f>
        <v>B</v>
      </c>
      <c r="I2135" s="2" t="str">
        <f ca="1">IF($C2135&gt;MAX($C2134:OFFSET($C2135,-$I$2+1,0)),"B",IF($D2135&lt;MIN($D2134:OFFSET($D2135,-$I$2+1,0)),"S",I2134))</f>
        <v>B</v>
      </c>
      <c r="J2135" s="2" t="str">
        <f t="shared" ca="1" si="355"/>
        <v>B</v>
      </c>
      <c r="K2135">
        <f t="shared" ca="1" si="356"/>
        <v>-1270.0000000000045</v>
      </c>
      <c r="L2135">
        <f t="shared" ca="1" si="357"/>
        <v>-5020.0000000000264</v>
      </c>
      <c r="M2135" s="8">
        <f t="shared" ref="M2135:M2198" si="365">(($M$2-1)*M2134+G2135)/$M$2</f>
        <v>21.506673332858714</v>
      </c>
      <c r="N2135" s="9">
        <f t="shared" si="364"/>
        <v>4301.3346665717427</v>
      </c>
      <c r="O2135" s="7">
        <f t="shared" ca="1" si="360"/>
        <v>-260.00000000000227</v>
      </c>
      <c r="P2135" s="2" t="str">
        <f t="shared" ca="1" si="361"/>
        <v xml:space="preserve"> </v>
      </c>
      <c r="Q2135" t="str">
        <f t="shared" ca="1" si="362"/>
        <v>B</v>
      </c>
      <c r="R2135">
        <f t="shared" ca="1" si="358"/>
        <v>-1270.0000000000045</v>
      </c>
      <c r="S2135">
        <f t="shared" ca="1" si="359"/>
        <v>-8910.0000000000218</v>
      </c>
    </row>
    <row r="2136" spans="1:19" x14ac:dyDescent="0.25">
      <c r="A2136" s="1">
        <v>39650</v>
      </c>
      <c r="B2136">
        <v>1004.8</v>
      </c>
      <c r="C2136">
        <v>1016.5</v>
      </c>
      <c r="D2136">
        <v>1003.2</v>
      </c>
      <c r="E2136">
        <v>1011.2</v>
      </c>
      <c r="F2136">
        <v>31165</v>
      </c>
      <c r="G2136">
        <f t="shared" si="363"/>
        <v>13.299999999999955</v>
      </c>
      <c r="H2136" s="2" t="str">
        <f ca="1">IF($C2136&gt;MAX($C2135:OFFSET($C2136,-$H$2+1,0)),"B",IF($D2136&lt;MIN($D2135:OFFSET($D2136,-$H$2+1,0)),"S",H2135))</f>
        <v>B</v>
      </c>
      <c r="I2136" s="2" t="str">
        <f ca="1">IF($C2136&gt;MAX($C2135:OFFSET($C2136,-$I$2+1,0)),"B",IF($D2136&lt;MIN($D2135:OFFSET($D2136,-$I$2+1,0)),"S",I2135))</f>
        <v>B</v>
      </c>
      <c r="J2136" s="2" t="str">
        <f t="shared" ca="1" si="355"/>
        <v>B</v>
      </c>
      <c r="K2136">
        <f t="shared" ca="1" si="356"/>
        <v>570.00000000000455</v>
      </c>
      <c r="L2136">
        <f t="shared" ca="1" si="357"/>
        <v>-4450.0000000000218</v>
      </c>
      <c r="M2136" s="8">
        <f t="shared" si="365"/>
        <v>21.096339666215776</v>
      </c>
      <c r="N2136" s="9">
        <f t="shared" si="364"/>
        <v>4219.2679332431553</v>
      </c>
      <c r="O2136" s="7">
        <f t="shared" ca="1" si="360"/>
        <v>310.00000000000227</v>
      </c>
      <c r="P2136" s="2" t="str">
        <f t="shared" ca="1" si="361"/>
        <v xml:space="preserve"> </v>
      </c>
      <c r="Q2136" t="str">
        <f t="shared" ca="1" si="362"/>
        <v>B</v>
      </c>
      <c r="R2136">
        <f t="shared" ca="1" si="358"/>
        <v>570.00000000000455</v>
      </c>
      <c r="S2136">
        <f t="shared" ca="1" si="359"/>
        <v>-8340.0000000000182</v>
      </c>
    </row>
    <row r="2137" spans="1:19" x14ac:dyDescent="0.25">
      <c r="A2137" s="1">
        <v>39651</v>
      </c>
      <c r="B2137">
        <v>1013.6</v>
      </c>
      <c r="C2137">
        <v>1024.5</v>
      </c>
      <c r="D2137">
        <v>989.6</v>
      </c>
      <c r="E2137">
        <v>996</v>
      </c>
      <c r="F2137">
        <v>31511</v>
      </c>
      <c r="G2137">
        <f t="shared" si="363"/>
        <v>34.899999999999977</v>
      </c>
      <c r="H2137" s="2" t="str">
        <f ca="1">IF($C2137&gt;MAX($C2136:OFFSET($C2137,-$H$2+1,0)),"B",IF($D2137&lt;MIN($D2136:OFFSET($D2137,-$H$2+1,0)),"S",H2136))</f>
        <v>B</v>
      </c>
      <c r="I2137" s="2" t="str">
        <f ca="1">IF($C2137&gt;MAX($C2136:OFFSET($C2137,-$I$2+1,0)),"B",IF($D2137&lt;MIN($D2136:OFFSET($D2137,-$I$2+1,0)),"S",I2136))</f>
        <v>B</v>
      </c>
      <c r="J2137" s="2" t="str">
        <f t="shared" ca="1" si="355"/>
        <v>B</v>
      </c>
      <c r="K2137">
        <f t="shared" ca="1" si="356"/>
        <v>-1520.0000000000045</v>
      </c>
      <c r="L2137">
        <f t="shared" ca="1" si="357"/>
        <v>-5970.0000000000264</v>
      </c>
      <c r="M2137" s="8">
        <f t="shared" si="365"/>
        <v>21.786522682904987</v>
      </c>
      <c r="N2137" s="9">
        <f t="shared" si="364"/>
        <v>4357.3045365809976</v>
      </c>
      <c r="O2137" s="7">
        <f t="shared" ca="1" si="360"/>
        <v>-1210.0000000000023</v>
      </c>
      <c r="P2137" s="2" t="str">
        <f t="shared" ca="1" si="361"/>
        <v xml:space="preserve"> </v>
      </c>
      <c r="Q2137" t="str">
        <f t="shared" ca="1" si="362"/>
        <v>B</v>
      </c>
      <c r="R2137">
        <f t="shared" ca="1" si="358"/>
        <v>-1520.0000000000045</v>
      </c>
      <c r="S2137">
        <f t="shared" ca="1" si="359"/>
        <v>-9860.0000000000218</v>
      </c>
    </row>
    <row r="2138" spans="1:19" x14ac:dyDescent="0.25">
      <c r="A2138" s="1">
        <v>39652</v>
      </c>
      <c r="B2138">
        <v>993.4</v>
      </c>
      <c r="C2138">
        <v>996.8</v>
      </c>
      <c r="D2138">
        <v>965</v>
      </c>
      <c r="E2138">
        <v>970.3</v>
      </c>
      <c r="F2138">
        <v>115686</v>
      </c>
      <c r="G2138">
        <f t="shared" si="363"/>
        <v>31.799999999999955</v>
      </c>
      <c r="H2138" s="2" t="str">
        <f ca="1">IF($C2138&gt;MAX($C2137:OFFSET($C2138,-$H$2+1,0)),"B",IF($D2138&lt;MIN($D2137:OFFSET($D2138,-$H$2+1,0)),"S",H2137))</f>
        <v>B</v>
      </c>
      <c r="I2138" s="2" t="str">
        <f ca="1">IF($C2138&gt;MAX($C2137:OFFSET($C2138,-$I$2+1,0)),"B",IF($D2138&lt;MIN($D2137:OFFSET($D2138,-$I$2+1,0)),"S",I2137))</f>
        <v>B</v>
      </c>
      <c r="J2138" s="2" t="str">
        <f t="shared" ca="1" si="355"/>
        <v>B</v>
      </c>
      <c r="K2138">
        <f t="shared" ca="1" si="356"/>
        <v>-2570.0000000000045</v>
      </c>
      <c r="L2138">
        <f t="shared" ca="1" si="357"/>
        <v>-8540.0000000000309</v>
      </c>
      <c r="M2138" s="8">
        <f t="shared" si="365"/>
        <v>22.287196548759734</v>
      </c>
      <c r="N2138" s="9">
        <f t="shared" si="364"/>
        <v>4457.4393097519469</v>
      </c>
      <c r="O2138" s="7">
        <f t="shared" ca="1" si="360"/>
        <v>-3780.0000000000068</v>
      </c>
      <c r="P2138" s="2" t="str">
        <f t="shared" ca="1" si="361"/>
        <v xml:space="preserve"> </v>
      </c>
      <c r="Q2138" t="str">
        <f t="shared" ca="1" si="362"/>
        <v>B</v>
      </c>
      <c r="R2138">
        <f t="shared" ca="1" si="358"/>
        <v>-2570.0000000000045</v>
      </c>
      <c r="S2138">
        <f t="shared" ca="1" si="359"/>
        <v>-12430.000000000025</v>
      </c>
    </row>
    <row r="2139" spans="1:19" x14ac:dyDescent="0.25">
      <c r="A2139" s="1">
        <v>39653</v>
      </c>
      <c r="B2139">
        <v>968.3</v>
      </c>
      <c r="C2139">
        <v>978.9</v>
      </c>
      <c r="D2139">
        <v>963.4</v>
      </c>
      <c r="E2139">
        <v>969.8</v>
      </c>
      <c r="F2139">
        <v>66222</v>
      </c>
      <c r="G2139">
        <f t="shared" si="363"/>
        <v>15.5</v>
      </c>
      <c r="H2139" s="2" t="str">
        <f ca="1">IF($C2139&gt;MAX($C2138:OFFSET($C2139,-$H$2+1,0)),"B",IF($D2139&lt;MIN($D2138:OFFSET($D2139,-$H$2+1,0)),"S",H2138))</f>
        <v>B</v>
      </c>
      <c r="I2139" s="2" t="str">
        <f ca="1">IF($C2139&gt;MAX($C2138:OFFSET($C2139,-$I$2+1,0)),"B",IF($D2139&lt;MIN($D2138:OFFSET($D2139,-$I$2+1,0)),"S",I2138))</f>
        <v>B</v>
      </c>
      <c r="J2139" s="2" t="str">
        <f t="shared" ca="1" si="355"/>
        <v>B</v>
      </c>
      <c r="K2139">
        <f t="shared" ca="1" si="356"/>
        <v>-50</v>
      </c>
      <c r="L2139">
        <f t="shared" ca="1" si="357"/>
        <v>-8590.0000000000309</v>
      </c>
      <c r="M2139" s="8">
        <f t="shared" si="365"/>
        <v>21.947836721321746</v>
      </c>
      <c r="N2139" s="9">
        <f t="shared" si="364"/>
        <v>4389.5673442643492</v>
      </c>
      <c r="O2139" s="7">
        <f t="shared" ca="1" si="360"/>
        <v>-3830.0000000000068</v>
      </c>
      <c r="P2139" s="2" t="str">
        <f t="shared" ca="1" si="361"/>
        <v xml:space="preserve"> </v>
      </c>
      <c r="Q2139" t="str">
        <f t="shared" ca="1" si="362"/>
        <v>B</v>
      </c>
      <c r="R2139">
        <f t="shared" ca="1" si="358"/>
        <v>-50</v>
      </c>
      <c r="S2139">
        <f t="shared" ca="1" si="359"/>
        <v>-12480.000000000025</v>
      </c>
    </row>
    <row r="2140" spans="1:19" x14ac:dyDescent="0.25">
      <c r="A2140" s="1">
        <v>39654</v>
      </c>
      <c r="B2140">
        <v>975.1</v>
      </c>
      <c r="C2140">
        <v>982.7</v>
      </c>
      <c r="D2140">
        <v>966</v>
      </c>
      <c r="E2140">
        <v>974.3</v>
      </c>
      <c r="F2140">
        <v>50981</v>
      </c>
      <c r="G2140">
        <f t="shared" si="363"/>
        <v>16.700000000000045</v>
      </c>
      <c r="H2140" s="2" t="str">
        <f ca="1">IF($C2140&gt;MAX($C2139:OFFSET($C2140,-$H$2+1,0)),"B",IF($D2140&lt;MIN($D2139:OFFSET($D2140,-$H$2+1,0)),"S",H2139))</f>
        <v>B</v>
      </c>
      <c r="I2140" s="2" t="str">
        <f ca="1">IF($C2140&gt;MAX($C2139:OFFSET($C2140,-$I$2+1,0)),"B",IF($D2140&lt;MIN($D2139:OFFSET($D2140,-$I$2+1,0)),"S",I2139))</f>
        <v>B</v>
      </c>
      <c r="J2140" s="2" t="str">
        <f t="shared" ca="1" si="355"/>
        <v>B</v>
      </c>
      <c r="K2140">
        <f t="shared" ca="1" si="356"/>
        <v>450</v>
      </c>
      <c r="L2140">
        <f t="shared" ca="1" si="357"/>
        <v>-8140.0000000000309</v>
      </c>
      <c r="M2140" s="8">
        <f t="shared" si="365"/>
        <v>21.685444885255659</v>
      </c>
      <c r="N2140" s="9">
        <f t="shared" si="364"/>
        <v>4337.0889770511321</v>
      </c>
      <c r="O2140" s="7">
        <f t="shared" ca="1" si="360"/>
        <v>-3380.0000000000068</v>
      </c>
      <c r="P2140" s="2" t="str">
        <f t="shared" ca="1" si="361"/>
        <v xml:space="preserve"> </v>
      </c>
      <c r="Q2140" t="str">
        <f t="shared" ca="1" si="362"/>
        <v>B</v>
      </c>
      <c r="R2140">
        <f t="shared" ca="1" si="358"/>
        <v>450</v>
      </c>
      <c r="S2140">
        <f t="shared" ca="1" si="359"/>
        <v>-12030.000000000025</v>
      </c>
    </row>
    <row r="2141" spans="1:19" x14ac:dyDescent="0.25">
      <c r="A2141" s="1">
        <v>39657</v>
      </c>
      <c r="B2141">
        <v>976.5</v>
      </c>
      <c r="C2141">
        <v>980.4</v>
      </c>
      <c r="D2141">
        <v>969.9</v>
      </c>
      <c r="E2141">
        <v>975.2</v>
      </c>
      <c r="F2141">
        <v>30286</v>
      </c>
      <c r="G2141">
        <f t="shared" si="363"/>
        <v>10.5</v>
      </c>
      <c r="H2141" s="2" t="str">
        <f ca="1">IF($C2141&gt;MAX($C2140:OFFSET($C2141,-$H$2+1,0)),"B",IF($D2141&lt;MIN($D2140:OFFSET($D2141,-$H$2+1,0)),"S",H2140))</f>
        <v>B</v>
      </c>
      <c r="I2141" s="2" t="str">
        <f ca="1">IF($C2141&gt;MAX($C2140:OFFSET($C2141,-$I$2+1,0)),"B",IF($D2141&lt;MIN($D2140:OFFSET($D2141,-$I$2+1,0)),"S",I2140))</f>
        <v>B</v>
      </c>
      <c r="J2141" s="2" t="str">
        <f t="shared" ca="1" si="355"/>
        <v>B</v>
      </c>
      <c r="K2141">
        <f t="shared" ca="1" si="356"/>
        <v>90.000000000009095</v>
      </c>
      <c r="L2141">
        <f t="shared" ca="1" si="357"/>
        <v>-8050.0000000000218</v>
      </c>
      <c r="M2141" s="8">
        <f t="shared" si="365"/>
        <v>21.126172640992877</v>
      </c>
      <c r="N2141" s="9">
        <f t="shared" si="364"/>
        <v>4225.2345281985754</v>
      </c>
      <c r="O2141" s="7">
        <f t="shared" ca="1" si="360"/>
        <v>-3289.9999999999977</v>
      </c>
      <c r="P2141" s="2" t="str">
        <f t="shared" ca="1" si="361"/>
        <v xml:space="preserve"> </v>
      </c>
      <c r="Q2141" t="str">
        <f t="shared" ca="1" si="362"/>
        <v>B</v>
      </c>
      <c r="R2141">
        <f t="shared" ca="1" si="358"/>
        <v>90.000000000009095</v>
      </c>
      <c r="S2141">
        <f t="shared" ca="1" si="359"/>
        <v>-11940.000000000016</v>
      </c>
    </row>
    <row r="2142" spans="1:19" x14ac:dyDescent="0.25">
      <c r="A2142" s="1">
        <v>39658</v>
      </c>
      <c r="B2142">
        <v>978.4</v>
      </c>
      <c r="C2142">
        <v>980.3</v>
      </c>
      <c r="D2142">
        <v>960.3</v>
      </c>
      <c r="E2142">
        <v>963.8</v>
      </c>
      <c r="F2142">
        <v>35217</v>
      </c>
      <c r="G2142">
        <f t="shared" si="363"/>
        <v>20</v>
      </c>
      <c r="H2142" s="2" t="str">
        <f ca="1">IF($C2142&gt;MAX($C2141:OFFSET($C2142,-$H$2+1,0)),"B",IF($D2142&lt;MIN($D2141:OFFSET($D2142,-$H$2+1,0)),"S",H2141))</f>
        <v>B</v>
      </c>
      <c r="I2142" s="2" t="str">
        <f ca="1">IF($C2142&gt;MAX($C2141:OFFSET($C2142,-$I$2+1,0)),"B",IF($D2142&lt;MIN($D2141:OFFSET($D2142,-$I$2+1,0)),"S",I2141))</f>
        <v>S</v>
      </c>
      <c r="J2142" s="2" t="str">
        <f t="shared" ca="1" si="355"/>
        <v>X</v>
      </c>
      <c r="K2142">
        <f t="shared" ca="1" si="356"/>
        <v>-1140.0000000000091</v>
      </c>
      <c r="L2142">
        <f t="shared" ca="1" si="357"/>
        <v>-9190.0000000000309</v>
      </c>
      <c r="M2142" s="8">
        <f t="shared" si="365"/>
        <v>21.069864008943235</v>
      </c>
      <c r="N2142" s="9">
        <f t="shared" si="364"/>
        <v>4213.9728017886473</v>
      </c>
      <c r="O2142" s="7">
        <f t="shared" ca="1" si="360"/>
        <v>0</v>
      </c>
      <c r="P2142" s="2" t="str">
        <f t="shared" ca="1" si="361"/>
        <v xml:space="preserve"> </v>
      </c>
      <c r="Q2142" t="str">
        <f t="shared" ca="1" si="362"/>
        <v>X</v>
      </c>
      <c r="R2142">
        <f t="shared" ca="1" si="358"/>
        <v>-1140.0000000000091</v>
      </c>
      <c r="S2142">
        <f t="shared" ca="1" si="359"/>
        <v>-13080.000000000025</v>
      </c>
    </row>
    <row r="2143" spans="1:19" x14ac:dyDescent="0.25">
      <c r="A2143" s="1">
        <v>39659</v>
      </c>
      <c r="B2143">
        <v>966</v>
      </c>
      <c r="C2143">
        <v>966.4</v>
      </c>
      <c r="D2143">
        <v>940.4</v>
      </c>
      <c r="E2143">
        <v>949.8</v>
      </c>
      <c r="F2143">
        <v>28136</v>
      </c>
      <c r="G2143">
        <f t="shared" si="363"/>
        <v>26</v>
      </c>
      <c r="H2143" s="2" t="str">
        <f ca="1">IF($C2143&gt;MAX($C2142:OFFSET($C2143,-$H$2+1,0)),"B",IF($D2143&lt;MIN($D2142:OFFSET($D2143,-$H$2+1,0)),"S",H2142))</f>
        <v>B</v>
      </c>
      <c r="I2143" s="2" t="str">
        <f ca="1">IF($C2143&gt;MAX($C2142:OFFSET($C2143,-$I$2+1,0)),"B",IF($D2143&lt;MIN($D2142:OFFSET($D2143,-$I$2+1,0)),"S",I2142))</f>
        <v>S</v>
      </c>
      <c r="J2143" s="2" t="str">
        <f t="shared" ca="1" si="355"/>
        <v>X</v>
      </c>
      <c r="K2143">
        <f t="shared" ca="1" si="356"/>
        <v>0</v>
      </c>
      <c r="L2143">
        <f t="shared" ca="1" si="357"/>
        <v>-9190.0000000000309</v>
      </c>
      <c r="M2143" s="8">
        <f t="shared" si="365"/>
        <v>21.316370808496071</v>
      </c>
      <c r="N2143" s="9">
        <f t="shared" si="364"/>
        <v>4263.2741616992143</v>
      </c>
      <c r="O2143" s="7">
        <f t="shared" ca="1" si="360"/>
        <v>0</v>
      </c>
      <c r="P2143" s="2" t="str">
        <f t="shared" ca="1" si="361"/>
        <v xml:space="preserve"> </v>
      </c>
      <c r="Q2143" t="str">
        <f t="shared" ca="1" si="362"/>
        <v>X</v>
      </c>
      <c r="R2143">
        <f t="shared" ca="1" si="358"/>
        <v>0</v>
      </c>
      <c r="S2143">
        <f t="shared" ca="1" si="359"/>
        <v>-13080.000000000025</v>
      </c>
    </row>
    <row r="2144" spans="1:19" x14ac:dyDescent="0.25">
      <c r="A2144" s="1">
        <v>39660</v>
      </c>
      <c r="B2144">
        <v>953.6</v>
      </c>
      <c r="C2144">
        <v>972.2</v>
      </c>
      <c r="D2144">
        <v>953.6</v>
      </c>
      <c r="E2144">
        <v>960.5</v>
      </c>
      <c r="F2144">
        <v>51556</v>
      </c>
      <c r="G2144">
        <f t="shared" si="363"/>
        <v>22.400000000000091</v>
      </c>
      <c r="H2144" s="2" t="str">
        <f ca="1">IF($C2144&gt;MAX($C2143:OFFSET($C2144,-$H$2+1,0)),"B",IF($D2144&lt;MIN($D2143:OFFSET($D2144,-$H$2+1,0)),"S",H2143))</f>
        <v>B</v>
      </c>
      <c r="I2144" s="2" t="str">
        <f ca="1">IF($C2144&gt;MAX($C2143:OFFSET($C2144,-$I$2+1,0)),"B",IF($D2144&lt;MIN($D2143:OFFSET($D2144,-$I$2+1,0)),"S",I2143))</f>
        <v>S</v>
      </c>
      <c r="J2144" s="2" t="str">
        <f t="shared" ca="1" si="355"/>
        <v>X</v>
      </c>
      <c r="K2144">
        <f t="shared" ca="1" si="356"/>
        <v>0</v>
      </c>
      <c r="L2144">
        <f t="shared" ca="1" si="357"/>
        <v>-9190.0000000000309</v>
      </c>
      <c r="M2144" s="8">
        <f t="shared" si="365"/>
        <v>21.370552268071272</v>
      </c>
      <c r="N2144" s="9">
        <f t="shared" si="364"/>
        <v>4274.1104536142548</v>
      </c>
      <c r="O2144" s="7">
        <f t="shared" ca="1" si="360"/>
        <v>0</v>
      </c>
      <c r="P2144" s="2" t="str">
        <f t="shared" ca="1" si="361"/>
        <v xml:space="preserve"> </v>
      </c>
      <c r="Q2144" t="str">
        <f t="shared" ca="1" si="362"/>
        <v>X</v>
      </c>
      <c r="R2144">
        <f t="shared" ca="1" si="358"/>
        <v>0</v>
      </c>
      <c r="S2144">
        <f t="shared" ca="1" si="359"/>
        <v>-13080.000000000025</v>
      </c>
    </row>
    <row r="2145" spans="1:19" x14ac:dyDescent="0.25">
      <c r="A2145" s="1">
        <v>39661</v>
      </c>
      <c r="B2145">
        <v>960.2</v>
      </c>
      <c r="C2145">
        <v>963.8</v>
      </c>
      <c r="D2145">
        <v>948.5</v>
      </c>
      <c r="E2145">
        <v>955.4</v>
      </c>
      <c r="F2145">
        <v>42828</v>
      </c>
      <c r="G2145">
        <f t="shared" si="363"/>
        <v>15.299999999999955</v>
      </c>
      <c r="H2145" s="2" t="str">
        <f ca="1">IF($C2145&gt;MAX($C2144:OFFSET($C2145,-$H$2+1,0)),"B",IF($D2145&lt;MIN($D2144:OFFSET($D2145,-$H$2+1,0)),"S",H2144))</f>
        <v>B</v>
      </c>
      <c r="I2145" s="2" t="str">
        <f ca="1">IF($C2145&gt;MAX($C2144:OFFSET($C2145,-$I$2+1,0)),"B",IF($D2145&lt;MIN($D2144:OFFSET($D2145,-$I$2+1,0)),"S",I2144))</f>
        <v>S</v>
      </c>
      <c r="J2145" s="2" t="str">
        <f t="shared" ca="1" si="355"/>
        <v>X</v>
      </c>
      <c r="K2145">
        <f t="shared" ca="1" si="356"/>
        <v>0</v>
      </c>
      <c r="L2145">
        <f t="shared" ca="1" si="357"/>
        <v>-9190.0000000000309</v>
      </c>
      <c r="M2145" s="8">
        <f t="shared" si="365"/>
        <v>21.067024654667705</v>
      </c>
      <c r="N2145" s="9">
        <f t="shared" si="364"/>
        <v>4213.4049309335405</v>
      </c>
      <c r="O2145" s="7">
        <f t="shared" ca="1" si="360"/>
        <v>0</v>
      </c>
      <c r="P2145" s="2" t="str">
        <f t="shared" ca="1" si="361"/>
        <v xml:space="preserve"> </v>
      </c>
      <c r="Q2145" t="str">
        <f t="shared" ca="1" si="362"/>
        <v>X</v>
      </c>
      <c r="R2145">
        <f t="shared" ca="1" si="358"/>
        <v>0</v>
      </c>
      <c r="S2145">
        <f t="shared" ca="1" si="359"/>
        <v>-13080.000000000025</v>
      </c>
    </row>
    <row r="2146" spans="1:19" x14ac:dyDescent="0.25">
      <c r="A2146" s="1">
        <v>39664</v>
      </c>
      <c r="B2146">
        <v>957.8</v>
      </c>
      <c r="C2146">
        <v>961.9</v>
      </c>
      <c r="D2146">
        <v>940.2</v>
      </c>
      <c r="E2146">
        <v>946</v>
      </c>
      <c r="F2146">
        <v>34492</v>
      </c>
      <c r="G2146">
        <f t="shared" si="363"/>
        <v>21.699999999999932</v>
      </c>
      <c r="H2146" s="2" t="str">
        <f ca="1">IF($C2146&gt;MAX($C2145:OFFSET($C2146,-$H$2+1,0)),"B",IF($D2146&lt;MIN($D2145:OFFSET($D2146,-$H$2+1,0)),"S",H2145))</f>
        <v>B</v>
      </c>
      <c r="I2146" s="2" t="str">
        <f ca="1">IF($C2146&gt;MAX($C2145:OFFSET($C2146,-$I$2+1,0)),"B",IF($D2146&lt;MIN($D2145:OFFSET($D2146,-$I$2+1,0)),"S",I2145))</f>
        <v>S</v>
      </c>
      <c r="J2146" s="2" t="str">
        <f t="shared" ca="1" si="355"/>
        <v>X</v>
      </c>
      <c r="K2146">
        <f t="shared" ca="1" si="356"/>
        <v>0</v>
      </c>
      <c r="L2146">
        <f t="shared" ca="1" si="357"/>
        <v>-9190.0000000000309</v>
      </c>
      <c r="M2146" s="8">
        <f t="shared" si="365"/>
        <v>21.098673421934315</v>
      </c>
      <c r="N2146" s="9">
        <f t="shared" si="364"/>
        <v>4219.7346843868627</v>
      </c>
      <c r="O2146" s="7">
        <f t="shared" ca="1" si="360"/>
        <v>0</v>
      </c>
      <c r="P2146" s="2" t="str">
        <f t="shared" ca="1" si="361"/>
        <v xml:space="preserve"> </v>
      </c>
      <c r="Q2146" t="str">
        <f t="shared" ca="1" si="362"/>
        <v>X</v>
      </c>
      <c r="R2146">
        <f t="shared" ca="1" si="358"/>
        <v>0</v>
      </c>
      <c r="S2146">
        <f t="shared" ca="1" si="359"/>
        <v>-13080.000000000025</v>
      </c>
    </row>
    <row r="2147" spans="1:19" x14ac:dyDescent="0.25">
      <c r="A2147" s="1">
        <v>39665</v>
      </c>
      <c r="B2147">
        <v>941.4</v>
      </c>
      <c r="C2147">
        <v>941.9</v>
      </c>
      <c r="D2147">
        <v>919</v>
      </c>
      <c r="E2147">
        <v>924.3</v>
      </c>
      <c r="F2147">
        <v>30098</v>
      </c>
      <c r="G2147">
        <f t="shared" si="363"/>
        <v>27</v>
      </c>
      <c r="H2147" s="2" t="str">
        <f ca="1">IF($C2147&gt;MAX($C2146:OFFSET($C2147,-$H$2+1,0)),"B",IF($D2147&lt;MIN($D2146:OFFSET($D2147,-$H$2+1,0)),"S",H2146))</f>
        <v>B</v>
      </c>
      <c r="I2147" s="2" t="str">
        <f ca="1">IF($C2147&gt;MAX($C2146:OFFSET($C2147,-$I$2+1,0)),"B",IF($D2147&lt;MIN($D2146:OFFSET($D2147,-$I$2+1,0)),"S",I2146))</f>
        <v>S</v>
      </c>
      <c r="J2147" s="2" t="str">
        <f t="shared" ca="1" si="355"/>
        <v>X</v>
      </c>
      <c r="K2147">
        <f t="shared" ca="1" si="356"/>
        <v>0</v>
      </c>
      <c r="L2147">
        <f t="shared" ca="1" si="357"/>
        <v>-9190.0000000000309</v>
      </c>
      <c r="M2147" s="8">
        <f t="shared" si="365"/>
        <v>21.3937397508376</v>
      </c>
      <c r="N2147" s="9">
        <f t="shared" si="364"/>
        <v>4278.7479501675198</v>
      </c>
      <c r="O2147" s="7">
        <f t="shared" ca="1" si="360"/>
        <v>0</v>
      </c>
      <c r="P2147" s="2" t="str">
        <f t="shared" ca="1" si="361"/>
        <v xml:space="preserve"> </v>
      </c>
      <c r="Q2147" t="str">
        <f t="shared" ca="1" si="362"/>
        <v>X</v>
      </c>
      <c r="R2147">
        <f t="shared" ca="1" si="358"/>
        <v>0</v>
      </c>
      <c r="S2147">
        <f t="shared" ca="1" si="359"/>
        <v>-13080.000000000025</v>
      </c>
    </row>
    <row r="2148" spans="1:19" x14ac:dyDescent="0.25">
      <c r="A2148" s="1">
        <v>39666</v>
      </c>
      <c r="B2148">
        <v>920.5</v>
      </c>
      <c r="C2148">
        <v>932.7</v>
      </c>
      <c r="D2148">
        <v>918.8</v>
      </c>
      <c r="E2148">
        <v>921.3</v>
      </c>
      <c r="F2148">
        <v>38658</v>
      </c>
      <c r="G2148">
        <f t="shared" si="363"/>
        <v>13.900000000000091</v>
      </c>
      <c r="H2148" s="2" t="str">
        <f ca="1">IF($C2148&gt;MAX($C2147:OFFSET($C2148,-$H$2+1,0)),"B",IF($D2148&lt;MIN($D2147:OFFSET($D2148,-$H$2+1,0)),"S",H2147))</f>
        <v>B</v>
      </c>
      <c r="I2148" s="2" t="str">
        <f ca="1">IF($C2148&gt;MAX($C2147:OFFSET($C2148,-$I$2+1,0)),"B",IF($D2148&lt;MIN($D2147:OFFSET($D2148,-$I$2+1,0)),"S",I2147))</f>
        <v>S</v>
      </c>
      <c r="J2148" s="2" t="str">
        <f t="shared" ca="1" si="355"/>
        <v>X</v>
      </c>
      <c r="K2148">
        <f t="shared" ca="1" si="356"/>
        <v>0</v>
      </c>
      <c r="L2148">
        <f t="shared" ca="1" si="357"/>
        <v>-9190.0000000000309</v>
      </c>
      <c r="M2148" s="8">
        <f t="shared" si="365"/>
        <v>21.019052763295726</v>
      </c>
      <c r="N2148" s="9">
        <f t="shared" si="364"/>
        <v>4203.8105526591453</v>
      </c>
      <c r="O2148" s="7">
        <f t="shared" ca="1" si="360"/>
        <v>0</v>
      </c>
      <c r="P2148" s="2" t="str">
        <f t="shared" ca="1" si="361"/>
        <v xml:space="preserve"> </v>
      </c>
      <c r="Q2148" t="str">
        <f t="shared" ca="1" si="362"/>
        <v>X</v>
      </c>
      <c r="R2148">
        <f t="shared" ca="1" si="358"/>
        <v>0</v>
      </c>
      <c r="S2148">
        <f t="shared" ca="1" si="359"/>
        <v>-13080.000000000025</v>
      </c>
    </row>
    <row r="2149" spans="1:19" x14ac:dyDescent="0.25">
      <c r="A2149" s="1">
        <v>39667</v>
      </c>
      <c r="B2149">
        <v>923.5</v>
      </c>
      <c r="C2149">
        <v>930.9</v>
      </c>
      <c r="D2149">
        <v>913.3</v>
      </c>
      <c r="E2149">
        <v>916.3</v>
      </c>
      <c r="F2149">
        <v>57022</v>
      </c>
      <c r="G2149">
        <f t="shared" si="363"/>
        <v>17.600000000000023</v>
      </c>
      <c r="H2149" s="2" t="str">
        <f ca="1">IF($C2149&gt;MAX($C2148:OFFSET($C2149,-$H$2+1,0)),"B",IF($D2149&lt;MIN($D2148:OFFSET($D2149,-$H$2+1,0)),"S",H2148))</f>
        <v>B</v>
      </c>
      <c r="I2149" s="2" t="str">
        <f ca="1">IF($C2149&gt;MAX($C2148:OFFSET($C2149,-$I$2+1,0)),"B",IF($D2149&lt;MIN($D2148:OFFSET($D2149,-$I$2+1,0)),"S",I2148))</f>
        <v>S</v>
      </c>
      <c r="J2149" s="2" t="str">
        <f t="shared" ca="1" si="355"/>
        <v>X</v>
      </c>
      <c r="K2149">
        <f t="shared" ca="1" si="356"/>
        <v>0</v>
      </c>
      <c r="L2149">
        <f t="shared" ca="1" si="357"/>
        <v>-9190.0000000000309</v>
      </c>
      <c r="M2149" s="8">
        <f t="shared" si="365"/>
        <v>20.848100125130941</v>
      </c>
      <c r="N2149" s="9">
        <f t="shared" si="364"/>
        <v>4169.6200250261882</v>
      </c>
      <c r="O2149" s="7">
        <f t="shared" ca="1" si="360"/>
        <v>0</v>
      </c>
      <c r="P2149" s="2" t="str">
        <f t="shared" ca="1" si="361"/>
        <v xml:space="preserve"> </v>
      </c>
      <c r="Q2149" t="str">
        <f t="shared" ca="1" si="362"/>
        <v>X</v>
      </c>
      <c r="R2149">
        <f t="shared" ca="1" si="358"/>
        <v>0</v>
      </c>
      <c r="S2149">
        <f t="shared" ca="1" si="359"/>
        <v>-13080.000000000025</v>
      </c>
    </row>
    <row r="2150" spans="1:19" x14ac:dyDescent="0.25">
      <c r="A2150" s="1">
        <v>39668</v>
      </c>
      <c r="B2150">
        <v>917.9</v>
      </c>
      <c r="C2150">
        <v>919.8</v>
      </c>
      <c r="D2150">
        <v>896.2</v>
      </c>
      <c r="E2150">
        <v>903.2</v>
      </c>
      <c r="F2150">
        <v>45455</v>
      </c>
      <c r="G2150">
        <f t="shared" si="363"/>
        <v>23.599999999999909</v>
      </c>
      <c r="H2150" s="2" t="str">
        <f ca="1">IF($C2150&gt;MAX($C2149:OFFSET($C2150,-$H$2+1,0)),"B",IF($D2150&lt;MIN($D2149:OFFSET($D2150,-$H$2+1,0)),"S",H2149))</f>
        <v>S</v>
      </c>
      <c r="I2150" s="2" t="str">
        <f ca="1">IF($C2150&gt;MAX($C2149:OFFSET($C2150,-$I$2+1,0)),"B",IF($D2150&lt;MIN($D2149:OFFSET($D2150,-$I$2+1,0)),"S",I2149))</f>
        <v>S</v>
      </c>
      <c r="J2150" s="2" t="str">
        <f t="shared" ca="1" si="355"/>
        <v>S</v>
      </c>
      <c r="K2150">
        <f t="shared" ca="1" si="356"/>
        <v>0</v>
      </c>
      <c r="L2150">
        <f t="shared" ca="1" si="357"/>
        <v>-9190.0000000000309</v>
      </c>
      <c r="M2150" s="8">
        <f t="shared" si="365"/>
        <v>20.985695118874389</v>
      </c>
      <c r="N2150" s="9">
        <f t="shared" si="364"/>
        <v>4197.1390237748783</v>
      </c>
      <c r="O2150" s="7">
        <f t="shared" ca="1" si="360"/>
        <v>0</v>
      </c>
      <c r="P2150" s="2" t="str">
        <f t="shared" ca="1" si="361"/>
        <v xml:space="preserve"> </v>
      </c>
      <c r="Q2150" t="str">
        <f t="shared" ca="1" si="362"/>
        <v>S</v>
      </c>
      <c r="R2150">
        <f t="shared" ca="1" si="358"/>
        <v>0</v>
      </c>
      <c r="S2150">
        <f t="shared" ca="1" si="359"/>
        <v>-13080.000000000025</v>
      </c>
    </row>
    <row r="2151" spans="1:19" x14ac:dyDescent="0.25">
      <c r="A2151" s="1">
        <v>39671</v>
      </c>
      <c r="B2151">
        <v>902.8</v>
      </c>
      <c r="C2151">
        <v>911</v>
      </c>
      <c r="D2151">
        <v>863</v>
      </c>
      <c r="E2151">
        <v>866.8</v>
      </c>
      <c r="F2151">
        <v>39405</v>
      </c>
      <c r="G2151">
        <f t="shared" si="363"/>
        <v>48</v>
      </c>
      <c r="H2151" s="2" t="str">
        <f ca="1">IF($C2151&gt;MAX($C2150:OFFSET($C2151,-$H$2+1,0)),"B",IF($D2151&lt;MIN($D2150:OFFSET($D2151,-$H$2+1,0)),"S",H2150))</f>
        <v>S</v>
      </c>
      <c r="I2151" s="2" t="str">
        <f ca="1">IF($C2151&gt;MAX($C2150:OFFSET($C2151,-$I$2+1,0)),"B",IF($D2151&lt;MIN($D2150:OFFSET($D2151,-$I$2+1,0)),"S",I2150))</f>
        <v>S</v>
      </c>
      <c r="J2151" s="2" t="str">
        <f t="shared" ca="1" si="355"/>
        <v>S</v>
      </c>
      <c r="K2151">
        <f t="shared" ca="1" si="356"/>
        <v>3640.0000000000091</v>
      </c>
      <c r="L2151">
        <f t="shared" ca="1" si="357"/>
        <v>-5550.0000000000218</v>
      </c>
      <c r="M2151" s="8">
        <f t="shared" si="365"/>
        <v>22.336410362930671</v>
      </c>
      <c r="N2151" s="9">
        <f t="shared" si="364"/>
        <v>4467.2820725861338</v>
      </c>
      <c r="O2151" s="7">
        <f t="shared" ca="1" si="360"/>
        <v>3640.0000000000091</v>
      </c>
      <c r="P2151" s="2" t="str">
        <f t="shared" ca="1" si="361"/>
        <v xml:space="preserve"> </v>
      </c>
      <c r="Q2151" t="str">
        <f t="shared" ca="1" si="362"/>
        <v>S</v>
      </c>
      <c r="R2151">
        <f t="shared" ca="1" si="358"/>
        <v>3640.0000000000091</v>
      </c>
      <c r="S2151">
        <f t="shared" ca="1" si="359"/>
        <v>-9440.0000000000164</v>
      </c>
    </row>
    <row r="2152" spans="1:19" x14ac:dyDescent="0.25">
      <c r="A2152" s="1">
        <v>39672</v>
      </c>
      <c r="B2152">
        <v>867.6</v>
      </c>
      <c r="C2152">
        <v>872.1</v>
      </c>
      <c r="D2152">
        <v>847.1</v>
      </c>
      <c r="E2152">
        <v>853.3</v>
      </c>
      <c r="F2152">
        <v>49717</v>
      </c>
      <c r="G2152">
        <f t="shared" si="363"/>
        <v>25</v>
      </c>
      <c r="H2152" s="2" t="str">
        <f ca="1">IF($C2152&gt;MAX($C2151:OFFSET($C2152,-$H$2+1,0)),"B",IF($D2152&lt;MIN($D2151:OFFSET($D2152,-$H$2+1,0)),"S",H2151))</f>
        <v>S</v>
      </c>
      <c r="I2152" s="2" t="str">
        <f ca="1">IF($C2152&gt;MAX($C2151:OFFSET($C2152,-$I$2+1,0)),"B",IF($D2152&lt;MIN($D2151:OFFSET($D2152,-$I$2+1,0)),"S",I2151))</f>
        <v>S</v>
      </c>
      <c r="J2152" s="2" t="str">
        <f t="shared" ca="1" si="355"/>
        <v>S</v>
      </c>
      <c r="K2152">
        <f t="shared" ca="1" si="356"/>
        <v>1350</v>
      </c>
      <c r="L2152">
        <f t="shared" ca="1" si="357"/>
        <v>-4200.0000000000218</v>
      </c>
      <c r="M2152" s="8">
        <f t="shared" si="365"/>
        <v>22.469589844784139</v>
      </c>
      <c r="N2152" s="9">
        <f t="shared" si="364"/>
        <v>4493.9179689568282</v>
      </c>
      <c r="O2152" s="7">
        <f t="shared" ca="1" si="360"/>
        <v>4990.0000000000091</v>
      </c>
      <c r="P2152" s="2" t="str">
        <f t="shared" ca="1" si="361"/>
        <v xml:space="preserve"> </v>
      </c>
      <c r="Q2152" t="str">
        <f t="shared" ca="1" si="362"/>
        <v>S</v>
      </c>
      <c r="R2152">
        <f t="shared" ca="1" si="358"/>
        <v>1350</v>
      </c>
      <c r="S2152">
        <f t="shared" ca="1" si="359"/>
        <v>-8090.0000000000164</v>
      </c>
    </row>
    <row r="2153" spans="1:19" x14ac:dyDescent="0.25">
      <c r="A2153" s="1">
        <v>39673</v>
      </c>
      <c r="B2153">
        <v>857</v>
      </c>
      <c r="C2153">
        <v>875</v>
      </c>
      <c r="D2153">
        <v>851.5</v>
      </c>
      <c r="E2153">
        <v>870.1</v>
      </c>
      <c r="F2153">
        <v>31765</v>
      </c>
      <c r="G2153">
        <f t="shared" si="363"/>
        <v>23.5</v>
      </c>
      <c r="H2153" s="2" t="str">
        <f ca="1">IF($C2153&gt;MAX($C2152:OFFSET($C2153,-$H$2+1,0)),"B",IF($D2153&lt;MIN($D2152:OFFSET($D2153,-$H$2+1,0)),"S",H2152))</f>
        <v>S</v>
      </c>
      <c r="I2153" s="2" t="str">
        <f ca="1">IF($C2153&gt;MAX($C2152:OFFSET($C2153,-$I$2+1,0)),"B",IF($D2153&lt;MIN($D2152:OFFSET($D2153,-$I$2+1,0)),"S",I2152))</f>
        <v>S</v>
      </c>
      <c r="J2153" s="2" t="str">
        <f t="shared" ca="1" si="355"/>
        <v>S</v>
      </c>
      <c r="K2153">
        <f t="shared" ca="1" si="356"/>
        <v>-1680.0000000000068</v>
      </c>
      <c r="L2153">
        <f t="shared" ca="1" si="357"/>
        <v>-5880.0000000000291</v>
      </c>
      <c r="M2153" s="8">
        <f t="shared" si="365"/>
        <v>22.52111035254493</v>
      </c>
      <c r="N2153" s="9">
        <f t="shared" si="364"/>
        <v>4504.2220705089858</v>
      </c>
      <c r="O2153" s="7">
        <f t="shared" ca="1" si="360"/>
        <v>3310.0000000000023</v>
      </c>
      <c r="P2153" s="2" t="str">
        <f t="shared" ca="1" si="361"/>
        <v xml:space="preserve"> </v>
      </c>
      <c r="Q2153" t="str">
        <f t="shared" ca="1" si="362"/>
        <v>S</v>
      </c>
      <c r="R2153">
        <f t="shared" ca="1" si="358"/>
        <v>-1680.0000000000068</v>
      </c>
      <c r="S2153">
        <f t="shared" ca="1" si="359"/>
        <v>-9770.0000000000236</v>
      </c>
    </row>
    <row r="2154" spans="1:19" x14ac:dyDescent="0.25">
      <c r="A2154" s="1">
        <v>39674</v>
      </c>
      <c r="B2154">
        <v>871.4</v>
      </c>
      <c r="C2154">
        <v>881.4</v>
      </c>
      <c r="D2154">
        <v>849.3</v>
      </c>
      <c r="E2154">
        <v>853.2</v>
      </c>
      <c r="F2154">
        <v>23417</v>
      </c>
      <c r="G2154">
        <f t="shared" si="363"/>
        <v>32.100000000000023</v>
      </c>
      <c r="H2154" s="2" t="str">
        <f ca="1">IF($C2154&gt;MAX($C2153:OFFSET($C2154,-$H$2+1,0)),"B",IF($D2154&lt;MIN($D2153:OFFSET($D2154,-$H$2+1,0)),"S",H2153))</f>
        <v>S</v>
      </c>
      <c r="I2154" s="2" t="str">
        <f ca="1">IF($C2154&gt;MAX($C2153:OFFSET($C2154,-$I$2+1,0)),"B",IF($D2154&lt;MIN($D2153:OFFSET($D2154,-$I$2+1,0)),"S",I2153))</f>
        <v>S</v>
      </c>
      <c r="J2154" s="2" t="str">
        <f t="shared" ca="1" si="355"/>
        <v>S</v>
      </c>
      <c r="K2154">
        <f t="shared" ca="1" si="356"/>
        <v>1689.9999999999977</v>
      </c>
      <c r="L2154">
        <f t="shared" ca="1" si="357"/>
        <v>-4190.0000000000309</v>
      </c>
      <c r="M2154" s="8">
        <f t="shared" si="365"/>
        <v>23.000054834917684</v>
      </c>
      <c r="N2154" s="9">
        <f t="shared" si="364"/>
        <v>4600.0109669835365</v>
      </c>
      <c r="O2154" s="7">
        <f t="shared" ca="1" si="360"/>
        <v>5000</v>
      </c>
      <c r="P2154" s="2" t="str">
        <f t="shared" ca="1" si="361"/>
        <v xml:space="preserve"> </v>
      </c>
      <c r="Q2154" t="str">
        <f t="shared" ca="1" si="362"/>
        <v>S</v>
      </c>
      <c r="R2154">
        <f t="shared" ca="1" si="358"/>
        <v>1689.9999999999977</v>
      </c>
      <c r="S2154">
        <f t="shared" ca="1" si="359"/>
        <v>-8080.0000000000255</v>
      </c>
    </row>
    <row r="2155" spans="1:19" x14ac:dyDescent="0.25">
      <c r="A2155" s="1">
        <v>39675</v>
      </c>
      <c r="B2155">
        <v>851</v>
      </c>
      <c r="C2155">
        <v>851.3</v>
      </c>
      <c r="D2155">
        <v>816.5</v>
      </c>
      <c r="E2155">
        <v>830.9</v>
      </c>
      <c r="F2155">
        <v>45379</v>
      </c>
      <c r="G2155">
        <f t="shared" si="363"/>
        <v>36.700000000000045</v>
      </c>
      <c r="H2155" s="2" t="str">
        <f ca="1">IF($C2155&gt;MAX($C2154:OFFSET($C2155,-$H$2+1,0)),"B",IF($D2155&lt;MIN($D2154:OFFSET($D2155,-$H$2+1,0)),"S",H2154))</f>
        <v>S</v>
      </c>
      <c r="I2155" s="2" t="str">
        <f ca="1">IF($C2155&gt;MAX($C2154:OFFSET($C2155,-$I$2+1,0)),"B",IF($D2155&lt;MIN($D2154:OFFSET($D2155,-$I$2+1,0)),"S",I2154))</f>
        <v>S</v>
      </c>
      <c r="J2155" s="2" t="str">
        <f t="shared" ca="1" si="355"/>
        <v>S</v>
      </c>
      <c r="K2155">
        <f t="shared" ca="1" si="356"/>
        <v>2230.0000000000068</v>
      </c>
      <c r="L2155">
        <f t="shared" ca="1" si="357"/>
        <v>-1960.0000000000241</v>
      </c>
      <c r="M2155" s="8">
        <f t="shared" si="365"/>
        <v>23.685052093171802</v>
      </c>
      <c r="N2155" s="9">
        <f t="shared" si="364"/>
        <v>4737.0104186343606</v>
      </c>
      <c r="O2155" s="7">
        <f t="shared" ca="1" si="360"/>
        <v>7230.0000000000073</v>
      </c>
      <c r="P2155" s="2" t="str">
        <f t="shared" ca="1" si="361"/>
        <v xml:space="preserve"> </v>
      </c>
      <c r="Q2155" t="str">
        <f t="shared" ca="1" si="362"/>
        <v>S</v>
      </c>
      <c r="R2155">
        <f t="shared" ca="1" si="358"/>
        <v>2230.0000000000068</v>
      </c>
      <c r="S2155">
        <f t="shared" ca="1" si="359"/>
        <v>-5850.0000000000182</v>
      </c>
    </row>
    <row r="2156" spans="1:19" x14ac:dyDescent="0.25">
      <c r="A2156" s="1">
        <v>39678</v>
      </c>
      <c r="B2156">
        <v>835.1</v>
      </c>
      <c r="C2156">
        <v>848.4</v>
      </c>
      <c r="D2156">
        <v>834.2</v>
      </c>
      <c r="E2156">
        <v>844.3</v>
      </c>
      <c r="F2156">
        <v>59379</v>
      </c>
      <c r="G2156">
        <f t="shared" si="363"/>
        <v>17.5</v>
      </c>
      <c r="H2156" s="2" t="str">
        <f ca="1">IF($C2156&gt;MAX($C2155:OFFSET($C2156,-$H$2+1,0)),"B",IF($D2156&lt;MIN($D2155:OFFSET($D2156,-$H$2+1,0)),"S",H2155))</f>
        <v>S</v>
      </c>
      <c r="I2156" s="2" t="str">
        <f ca="1">IF($C2156&gt;MAX($C2155:OFFSET($C2156,-$I$2+1,0)),"B",IF($D2156&lt;MIN($D2155:OFFSET($D2156,-$I$2+1,0)),"S",I2155))</f>
        <v>S</v>
      </c>
      <c r="J2156" s="2" t="str">
        <f t="shared" ca="1" si="355"/>
        <v>S</v>
      </c>
      <c r="K2156">
        <f t="shared" ca="1" si="356"/>
        <v>-1339.9999999999977</v>
      </c>
      <c r="L2156">
        <f t="shared" ca="1" si="357"/>
        <v>-3300.0000000000218</v>
      </c>
      <c r="M2156" s="8">
        <f t="shared" si="365"/>
        <v>23.375799488513213</v>
      </c>
      <c r="N2156" s="9">
        <f t="shared" si="364"/>
        <v>4675.1598977026424</v>
      </c>
      <c r="O2156" s="7">
        <f t="shared" ca="1" si="360"/>
        <v>5890.0000000000091</v>
      </c>
      <c r="P2156" s="2" t="str">
        <f t="shared" ca="1" si="361"/>
        <v xml:space="preserve"> </v>
      </c>
      <c r="Q2156" t="str">
        <f t="shared" ca="1" si="362"/>
        <v>S</v>
      </c>
      <c r="R2156">
        <f t="shared" ca="1" si="358"/>
        <v>-1339.9999999999977</v>
      </c>
      <c r="S2156">
        <f t="shared" ca="1" si="359"/>
        <v>-7190.0000000000164</v>
      </c>
    </row>
    <row r="2157" spans="1:19" x14ac:dyDescent="0.25">
      <c r="A2157" s="1">
        <v>39679</v>
      </c>
      <c r="B2157">
        <v>842.9</v>
      </c>
      <c r="C2157">
        <v>861.5</v>
      </c>
      <c r="D2157">
        <v>826.7</v>
      </c>
      <c r="E2157">
        <v>855.5</v>
      </c>
      <c r="F2157">
        <v>60936</v>
      </c>
      <c r="G2157">
        <f t="shared" si="363"/>
        <v>34.799999999999955</v>
      </c>
      <c r="H2157" s="2" t="str">
        <f ca="1">IF($C2157&gt;MAX($C2156:OFFSET($C2157,-$H$2+1,0)),"B",IF($D2157&lt;MIN($D2156:OFFSET($D2157,-$H$2+1,0)),"S",H2156))</f>
        <v>S</v>
      </c>
      <c r="I2157" s="2" t="str">
        <f ca="1">IF($C2157&gt;MAX($C2156:OFFSET($C2157,-$I$2+1,0)),"B",IF($D2157&lt;MIN($D2156:OFFSET($D2157,-$I$2+1,0)),"S",I2156))</f>
        <v>S</v>
      </c>
      <c r="J2157" s="2" t="str">
        <f t="shared" ca="1" si="355"/>
        <v>S</v>
      </c>
      <c r="K2157">
        <f t="shared" ca="1" si="356"/>
        <v>-1120.0000000000045</v>
      </c>
      <c r="L2157">
        <f t="shared" ca="1" si="357"/>
        <v>-4420.0000000000264</v>
      </c>
      <c r="M2157" s="8">
        <f t="shared" si="365"/>
        <v>23.947009514087547</v>
      </c>
      <c r="N2157" s="9">
        <f t="shared" si="364"/>
        <v>4789.4019028175098</v>
      </c>
      <c r="O2157" s="7">
        <f t="shared" ca="1" si="360"/>
        <v>4770.0000000000045</v>
      </c>
      <c r="P2157" s="2" t="str">
        <f t="shared" ca="1" si="361"/>
        <v xml:space="preserve"> </v>
      </c>
      <c r="Q2157" t="str">
        <f t="shared" ca="1" si="362"/>
        <v>S</v>
      </c>
      <c r="R2157">
        <f t="shared" ca="1" si="358"/>
        <v>-1120.0000000000045</v>
      </c>
      <c r="S2157">
        <f t="shared" ca="1" si="359"/>
        <v>-8310.0000000000218</v>
      </c>
    </row>
    <row r="2158" spans="1:19" x14ac:dyDescent="0.25">
      <c r="A2158" s="1">
        <v>39680</v>
      </c>
      <c r="B2158">
        <v>861.7</v>
      </c>
      <c r="C2158">
        <v>862.5</v>
      </c>
      <c r="D2158">
        <v>844.1</v>
      </c>
      <c r="E2158">
        <v>854.9</v>
      </c>
      <c r="F2158">
        <v>51521</v>
      </c>
      <c r="G2158">
        <f t="shared" si="363"/>
        <v>18.399999999999977</v>
      </c>
      <c r="H2158" s="2" t="str">
        <f ca="1">IF($C2158&gt;MAX($C2157:OFFSET($C2158,-$H$2+1,0)),"B",IF($D2158&lt;MIN($D2157:OFFSET($D2158,-$H$2+1,0)),"S",H2157))</f>
        <v>S</v>
      </c>
      <c r="I2158" s="2" t="str">
        <f ca="1">IF($C2158&gt;MAX($C2157:OFFSET($C2158,-$I$2+1,0)),"B",IF($D2158&lt;MIN($D2157:OFFSET($D2158,-$I$2+1,0)),"S",I2157))</f>
        <v>S</v>
      </c>
      <c r="J2158" s="2" t="str">
        <f t="shared" ca="1" si="355"/>
        <v>S</v>
      </c>
      <c r="K2158">
        <f t="shared" ca="1" si="356"/>
        <v>60.000000000002274</v>
      </c>
      <c r="L2158">
        <f t="shared" ca="1" si="357"/>
        <v>-4360.0000000000236</v>
      </c>
      <c r="M2158" s="8">
        <f t="shared" si="365"/>
        <v>23.669659038383166</v>
      </c>
      <c r="N2158" s="9">
        <f t="shared" si="364"/>
        <v>4733.9318076766331</v>
      </c>
      <c r="O2158" s="7">
        <f t="shared" ca="1" si="360"/>
        <v>4830.0000000000073</v>
      </c>
      <c r="P2158" s="2" t="str">
        <f t="shared" ca="1" si="361"/>
        <v xml:space="preserve"> </v>
      </c>
      <c r="Q2158" t="str">
        <f t="shared" ca="1" si="362"/>
        <v>S</v>
      </c>
      <c r="R2158">
        <f t="shared" ca="1" si="358"/>
        <v>60.000000000002274</v>
      </c>
      <c r="S2158">
        <f t="shared" ca="1" si="359"/>
        <v>-8250.00000000002</v>
      </c>
    </row>
    <row r="2159" spans="1:19" x14ac:dyDescent="0.25">
      <c r="A2159" s="1">
        <v>39681</v>
      </c>
      <c r="B2159">
        <v>857.7</v>
      </c>
      <c r="C2159">
        <v>883.6</v>
      </c>
      <c r="D2159">
        <v>857.4</v>
      </c>
      <c r="E2159">
        <v>877.5</v>
      </c>
      <c r="F2159">
        <v>43081</v>
      </c>
      <c r="G2159">
        <f t="shared" si="363"/>
        <v>28.700000000000045</v>
      </c>
      <c r="H2159" s="2" t="str">
        <f ca="1">IF($C2159&gt;MAX($C2158:OFFSET($C2159,-$H$2+1,0)),"B",IF($D2159&lt;MIN($D2158:OFFSET($D2159,-$H$2+1,0)),"S",H2158))</f>
        <v>S</v>
      </c>
      <c r="I2159" s="2" t="str">
        <f ca="1">IF($C2159&gt;MAX($C2158:OFFSET($C2159,-$I$2+1,0)),"B",IF($D2159&lt;MIN($D2158:OFFSET($D2159,-$I$2+1,0)),"S",I2158))</f>
        <v>S</v>
      </c>
      <c r="J2159" s="2" t="str">
        <f t="shared" ca="1" si="355"/>
        <v>S</v>
      </c>
      <c r="K2159">
        <f t="shared" ca="1" si="356"/>
        <v>-2260.0000000000023</v>
      </c>
      <c r="L2159">
        <f t="shared" ca="1" si="357"/>
        <v>-6620.0000000000255</v>
      </c>
      <c r="M2159" s="8">
        <f t="shared" si="365"/>
        <v>23.921176086464008</v>
      </c>
      <c r="N2159" s="9">
        <f t="shared" si="364"/>
        <v>4784.2352172928013</v>
      </c>
      <c r="O2159" s="7">
        <f t="shared" ca="1" si="360"/>
        <v>2570.000000000005</v>
      </c>
      <c r="P2159" s="2" t="str">
        <f t="shared" ca="1" si="361"/>
        <v xml:space="preserve"> </v>
      </c>
      <c r="Q2159" t="str">
        <f t="shared" ca="1" si="362"/>
        <v>S</v>
      </c>
      <c r="R2159">
        <f t="shared" ca="1" si="358"/>
        <v>-2260.0000000000023</v>
      </c>
      <c r="S2159">
        <f t="shared" ca="1" si="359"/>
        <v>-10510.000000000022</v>
      </c>
    </row>
    <row r="2160" spans="1:19" x14ac:dyDescent="0.25">
      <c r="A2160" s="1">
        <v>39682</v>
      </c>
      <c r="B2160">
        <v>880.5</v>
      </c>
      <c r="C2160">
        <v>882.1</v>
      </c>
      <c r="D2160">
        <v>865.1</v>
      </c>
      <c r="E2160">
        <v>872</v>
      </c>
      <c r="F2160">
        <v>37835</v>
      </c>
      <c r="G2160">
        <f t="shared" si="363"/>
        <v>17</v>
      </c>
      <c r="H2160" s="2" t="str">
        <f ca="1">IF($C2160&gt;MAX($C2159:OFFSET($C2160,-$H$2+1,0)),"B",IF($D2160&lt;MIN($D2159:OFFSET($D2160,-$H$2+1,0)),"S",H2159))</f>
        <v>S</v>
      </c>
      <c r="I2160" s="2" t="str">
        <f ca="1">IF($C2160&gt;MAX($C2159:OFFSET($C2160,-$I$2+1,0)),"B",IF($D2160&lt;MIN($D2159:OFFSET($D2160,-$I$2+1,0)),"S",I2159))</f>
        <v>S</v>
      </c>
      <c r="J2160" s="2" t="str">
        <f t="shared" ca="1" si="355"/>
        <v>S</v>
      </c>
      <c r="K2160">
        <f t="shared" ca="1" si="356"/>
        <v>550</v>
      </c>
      <c r="L2160">
        <f t="shared" ca="1" si="357"/>
        <v>-6070.0000000000255</v>
      </c>
      <c r="M2160" s="8">
        <f t="shared" si="365"/>
        <v>23.575117282140809</v>
      </c>
      <c r="N2160" s="9">
        <f t="shared" si="364"/>
        <v>4715.0234564281618</v>
      </c>
      <c r="O2160" s="7">
        <f t="shared" ca="1" si="360"/>
        <v>3120.000000000005</v>
      </c>
      <c r="P2160" s="2" t="str">
        <f t="shared" ca="1" si="361"/>
        <v xml:space="preserve"> </v>
      </c>
      <c r="Q2160" t="str">
        <f t="shared" ca="1" si="362"/>
        <v>S</v>
      </c>
      <c r="R2160">
        <f t="shared" ca="1" si="358"/>
        <v>550</v>
      </c>
      <c r="S2160">
        <f t="shared" ca="1" si="359"/>
        <v>-9960.0000000000218</v>
      </c>
    </row>
    <row r="2161" spans="1:19" x14ac:dyDescent="0.25">
      <c r="A2161" s="1">
        <v>39685</v>
      </c>
      <c r="B2161">
        <v>869.1</v>
      </c>
      <c r="C2161">
        <v>870.2</v>
      </c>
      <c r="D2161">
        <v>859.7</v>
      </c>
      <c r="E2161">
        <v>864.2</v>
      </c>
      <c r="F2161">
        <v>33221</v>
      </c>
      <c r="G2161">
        <f t="shared" si="363"/>
        <v>12.299999999999955</v>
      </c>
      <c r="H2161" s="2" t="str">
        <f ca="1">IF($C2161&gt;MAX($C2160:OFFSET($C2161,-$H$2+1,0)),"B",IF($D2161&lt;MIN($D2160:OFFSET($D2161,-$H$2+1,0)),"S",H2160))</f>
        <v>S</v>
      </c>
      <c r="I2161" s="2" t="str">
        <f ca="1">IF($C2161&gt;MAX($C2160:OFFSET($C2161,-$I$2+1,0)),"B",IF($D2161&lt;MIN($D2160:OFFSET($D2161,-$I$2+1,0)),"S",I2160))</f>
        <v>S</v>
      </c>
      <c r="J2161" s="2" t="str">
        <f t="shared" ca="1" si="355"/>
        <v>S</v>
      </c>
      <c r="K2161">
        <f t="shared" ca="1" si="356"/>
        <v>779.99999999999545</v>
      </c>
      <c r="L2161">
        <f t="shared" ca="1" si="357"/>
        <v>-5290.00000000003</v>
      </c>
      <c r="M2161" s="8">
        <f t="shared" si="365"/>
        <v>23.011361418033765</v>
      </c>
      <c r="N2161" s="9">
        <f t="shared" si="364"/>
        <v>4602.2722836067533</v>
      </c>
      <c r="O2161" s="7">
        <f t="shared" ca="1" si="360"/>
        <v>3900.0000000000005</v>
      </c>
      <c r="P2161" s="2" t="str">
        <f t="shared" ca="1" si="361"/>
        <v xml:space="preserve"> </v>
      </c>
      <c r="Q2161" t="str">
        <f t="shared" ca="1" si="362"/>
        <v>S</v>
      </c>
      <c r="R2161">
        <f t="shared" ca="1" si="358"/>
        <v>779.99999999999545</v>
      </c>
      <c r="S2161">
        <f t="shared" ca="1" si="359"/>
        <v>-9180.0000000000255</v>
      </c>
    </row>
    <row r="2162" spans="1:19" x14ac:dyDescent="0.25">
      <c r="A2162" s="1">
        <v>39686</v>
      </c>
      <c r="B2162">
        <v>866.5</v>
      </c>
      <c r="C2162">
        <v>874.4</v>
      </c>
      <c r="D2162">
        <v>850.6</v>
      </c>
      <c r="E2162">
        <v>866.7</v>
      </c>
      <c r="F2162">
        <v>52059</v>
      </c>
      <c r="G2162">
        <f t="shared" si="363"/>
        <v>23.799999999999955</v>
      </c>
      <c r="H2162" s="2" t="str">
        <f ca="1">IF($C2162&gt;MAX($C2161:OFFSET($C2162,-$H$2+1,0)),"B",IF($D2162&lt;MIN($D2161:OFFSET($D2162,-$H$2+1,0)),"S",H2161))</f>
        <v>S</v>
      </c>
      <c r="I2162" s="2" t="str">
        <f ca="1">IF($C2162&gt;MAX($C2161:OFFSET($C2162,-$I$2+1,0)),"B",IF($D2162&lt;MIN($D2161:OFFSET($D2162,-$I$2+1,0)),"S",I2161))</f>
        <v>S</v>
      </c>
      <c r="J2162" s="2" t="str">
        <f t="shared" ca="1" si="355"/>
        <v>S</v>
      </c>
      <c r="K2162">
        <f t="shared" ca="1" si="356"/>
        <v>-250</v>
      </c>
      <c r="L2162">
        <f t="shared" ca="1" si="357"/>
        <v>-5540.00000000003</v>
      </c>
      <c r="M2162" s="8">
        <f t="shared" si="365"/>
        <v>23.050793347132075</v>
      </c>
      <c r="N2162" s="9">
        <f t="shared" si="364"/>
        <v>4610.1586694264151</v>
      </c>
      <c r="O2162" s="7">
        <f t="shared" ca="1" si="360"/>
        <v>3650.0000000000005</v>
      </c>
      <c r="P2162" s="2" t="str">
        <f t="shared" ca="1" si="361"/>
        <v xml:space="preserve"> </v>
      </c>
      <c r="Q2162" t="str">
        <f t="shared" ca="1" si="362"/>
        <v>S</v>
      </c>
      <c r="R2162">
        <f t="shared" ca="1" si="358"/>
        <v>-250</v>
      </c>
      <c r="S2162">
        <f t="shared" ca="1" si="359"/>
        <v>-9430.0000000000255</v>
      </c>
    </row>
    <row r="2163" spans="1:19" x14ac:dyDescent="0.25">
      <c r="A2163" s="1">
        <v>39687</v>
      </c>
      <c r="B2163">
        <v>866.2</v>
      </c>
      <c r="C2163">
        <v>879.9</v>
      </c>
      <c r="D2163">
        <v>866</v>
      </c>
      <c r="E2163">
        <v>872.6</v>
      </c>
      <c r="F2163">
        <v>28115</v>
      </c>
      <c r="G2163">
        <f t="shared" si="363"/>
        <v>13.899999999999977</v>
      </c>
      <c r="H2163" s="2" t="str">
        <f ca="1">IF($C2163&gt;MAX($C2162:OFFSET($C2163,-$H$2+1,0)),"B",IF($D2163&lt;MIN($D2162:OFFSET($D2163,-$H$2+1,0)),"S",H2162))</f>
        <v>S</v>
      </c>
      <c r="I2163" s="2" t="str">
        <f ca="1">IF($C2163&gt;MAX($C2162:OFFSET($C2163,-$I$2+1,0)),"B",IF($D2163&lt;MIN($D2162:OFFSET($D2163,-$I$2+1,0)),"S",I2162))</f>
        <v>S</v>
      </c>
      <c r="J2163" s="2" t="str">
        <f t="shared" ca="1" si="355"/>
        <v>S</v>
      </c>
      <c r="K2163">
        <f t="shared" ca="1" si="356"/>
        <v>-589.99999999999773</v>
      </c>
      <c r="L2163">
        <f t="shared" ca="1" si="357"/>
        <v>-6130.0000000000273</v>
      </c>
      <c r="M2163" s="8">
        <f t="shared" si="365"/>
        <v>22.593253679775469</v>
      </c>
      <c r="N2163" s="9">
        <f t="shared" si="364"/>
        <v>4518.6507359550933</v>
      </c>
      <c r="O2163" s="7">
        <f t="shared" ca="1" si="360"/>
        <v>3060.0000000000027</v>
      </c>
      <c r="P2163" s="2" t="str">
        <f t="shared" ca="1" si="361"/>
        <v xml:space="preserve"> </v>
      </c>
      <c r="Q2163" t="str">
        <f t="shared" ca="1" si="362"/>
        <v>S</v>
      </c>
      <c r="R2163">
        <f t="shared" ca="1" si="358"/>
        <v>-589.99999999999773</v>
      </c>
      <c r="S2163">
        <f t="shared" ca="1" si="359"/>
        <v>-10020.000000000024</v>
      </c>
    </row>
    <row r="2164" spans="1:19" x14ac:dyDescent="0.25">
      <c r="A2164" s="1">
        <v>39688</v>
      </c>
      <c r="B2164">
        <v>872</v>
      </c>
      <c r="C2164">
        <v>888.2</v>
      </c>
      <c r="D2164">
        <v>869.3</v>
      </c>
      <c r="E2164">
        <v>875.8</v>
      </c>
      <c r="F2164">
        <v>28206</v>
      </c>
      <c r="G2164">
        <f t="shared" si="363"/>
        <v>18.900000000000091</v>
      </c>
      <c r="H2164" s="2" t="str">
        <f ca="1">IF($C2164&gt;MAX($C2163:OFFSET($C2164,-$H$2+1,0)),"B",IF($D2164&lt;MIN($D2163:OFFSET($D2164,-$H$2+1,0)),"S",H2163))</f>
        <v>S</v>
      </c>
      <c r="I2164" s="2" t="str">
        <f ca="1">IF($C2164&gt;MAX($C2163:OFFSET($C2164,-$I$2+1,0)),"B",IF($D2164&lt;MIN($D2163:OFFSET($D2164,-$I$2+1,0)),"S",I2163))</f>
        <v>S</v>
      </c>
      <c r="J2164" s="2" t="str">
        <f t="shared" ca="1" si="355"/>
        <v>S</v>
      </c>
      <c r="K2164">
        <f t="shared" ca="1" si="356"/>
        <v>-319.99999999999318</v>
      </c>
      <c r="L2164">
        <f t="shared" ca="1" si="357"/>
        <v>-6450.00000000002</v>
      </c>
      <c r="M2164" s="8">
        <f t="shared" si="365"/>
        <v>22.4085909957867</v>
      </c>
      <c r="N2164" s="9">
        <f t="shared" si="364"/>
        <v>4481.7181991573398</v>
      </c>
      <c r="O2164" s="7">
        <f t="shared" ca="1" si="360"/>
        <v>2740.0000000000095</v>
      </c>
      <c r="P2164" s="2" t="str">
        <f t="shared" ca="1" si="361"/>
        <v xml:space="preserve"> </v>
      </c>
      <c r="Q2164" t="str">
        <f t="shared" ca="1" si="362"/>
        <v>S</v>
      </c>
      <c r="R2164">
        <f t="shared" ca="1" si="358"/>
        <v>-319.99999999999318</v>
      </c>
      <c r="S2164">
        <f t="shared" ca="1" si="359"/>
        <v>-10340.000000000016</v>
      </c>
    </row>
    <row r="2165" spans="1:19" x14ac:dyDescent="0.25">
      <c r="A2165" s="1">
        <v>39689</v>
      </c>
      <c r="B2165">
        <v>878.5</v>
      </c>
      <c r="C2165">
        <v>882.6</v>
      </c>
      <c r="D2165">
        <v>873.4</v>
      </c>
      <c r="E2165">
        <v>873.7</v>
      </c>
      <c r="F2165">
        <v>59642</v>
      </c>
      <c r="G2165">
        <f t="shared" si="363"/>
        <v>9.2000000000000455</v>
      </c>
      <c r="H2165" s="2" t="str">
        <f ca="1">IF($C2165&gt;MAX($C2164:OFFSET($C2165,-$H$2+1,0)),"B",IF($D2165&lt;MIN($D2164:OFFSET($D2165,-$H$2+1,0)),"S",H2164))</f>
        <v>S</v>
      </c>
      <c r="I2165" s="2" t="str">
        <f ca="1">IF($C2165&gt;MAX($C2164:OFFSET($C2165,-$I$2+1,0)),"B",IF($D2165&lt;MIN($D2164:OFFSET($D2165,-$I$2+1,0)),"S",I2164))</f>
        <v>S</v>
      </c>
      <c r="J2165" s="2" t="str">
        <f t="shared" ca="1" si="355"/>
        <v>S</v>
      </c>
      <c r="K2165">
        <f t="shared" ca="1" si="356"/>
        <v>209.99999999999091</v>
      </c>
      <c r="L2165">
        <f t="shared" ca="1" si="357"/>
        <v>-6240.0000000000291</v>
      </c>
      <c r="M2165" s="8">
        <f t="shared" si="365"/>
        <v>21.748161445997365</v>
      </c>
      <c r="N2165" s="9">
        <f t="shared" si="364"/>
        <v>4349.6322891994732</v>
      </c>
      <c r="O2165" s="7">
        <f t="shared" ca="1" si="360"/>
        <v>2950.0000000000005</v>
      </c>
      <c r="P2165" s="2" t="str">
        <f t="shared" ca="1" si="361"/>
        <v xml:space="preserve"> </v>
      </c>
      <c r="Q2165" t="str">
        <f t="shared" ca="1" si="362"/>
        <v>S</v>
      </c>
      <c r="R2165">
        <f t="shared" ca="1" si="358"/>
        <v>209.99999999999091</v>
      </c>
      <c r="S2165">
        <f t="shared" ca="1" si="359"/>
        <v>-10130.000000000025</v>
      </c>
    </row>
    <row r="2166" spans="1:19" x14ac:dyDescent="0.25">
      <c r="A2166" s="1">
        <v>39693</v>
      </c>
      <c r="B2166">
        <v>880.6</v>
      </c>
      <c r="C2166">
        <v>880.6</v>
      </c>
      <c r="D2166">
        <v>834.1</v>
      </c>
      <c r="E2166">
        <v>849.1</v>
      </c>
      <c r="F2166">
        <v>52478</v>
      </c>
      <c r="G2166">
        <f t="shared" si="363"/>
        <v>46.5</v>
      </c>
      <c r="H2166" s="2" t="str">
        <f ca="1">IF($C2166&gt;MAX($C2165:OFFSET($C2166,-$H$2+1,0)),"B",IF($D2166&lt;MIN($D2165:OFFSET($D2166,-$H$2+1,0)),"S",H2165))</f>
        <v>S</v>
      </c>
      <c r="I2166" s="2" t="str">
        <f ca="1">IF($C2166&gt;MAX($C2165:OFFSET($C2166,-$I$2+1,0)),"B",IF($D2166&lt;MIN($D2165:OFFSET($D2166,-$I$2+1,0)),"S",I2165))</f>
        <v>S</v>
      </c>
      <c r="J2166" s="2" t="str">
        <f t="shared" ca="1" si="355"/>
        <v>S</v>
      </c>
      <c r="K2166">
        <f t="shared" ca="1" si="356"/>
        <v>2460.0000000000023</v>
      </c>
      <c r="L2166">
        <f t="shared" ca="1" si="357"/>
        <v>-3780.0000000000268</v>
      </c>
      <c r="M2166" s="8">
        <f t="shared" si="365"/>
        <v>22.985753373697499</v>
      </c>
      <c r="N2166" s="9">
        <f t="shared" si="364"/>
        <v>4597.1506747394997</v>
      </c>
      <c r="O2166" s="7">
        <f t="shared" ca="1" si="360"/>
        <v>5410.0000000000027</v>
      </c>
      <c r="P2166" s="2" t="str">
        <f t="shared" ca="1" si="361"/>
        <v xml:space="preserve"> </v>
      </c>
      <c r="Q2166" t="str">
        <f t="shared" ca="1" si="362"/>
        <v>S</v>
      </c>
      <c r="R2166">
        <f t="shared" ca="1" si="358"/>
        <v>2460.0000000000023</v>
      </c>
      <c r="S2166">
        <f t="shared" ca="1" si="359"/>
        <v>-7670.0000000000236</v>
      </c>
    </row>
    <row r="2167" spans="1:19" x14ac:dyDescent="0.25">
      <c r="A2167" s="1">
        <v>39694</v>
      </c>
      <c r="B2167">
        <v>847.1</v>
      </c>
      <c r="C2167">
        <v>851.9</v>
      </c>
      <c r="D2167">
        <v>832.5</v>
      </c>
      <c r="E2167">
        <v>846.8</v>
      </c>
      <c r="F2167">
        <v>40279</v>
      </c>
      <c r="G2167">
        <f t="shared" si="363"/>
        <v>19.399999999999977</v>
      </c>
      <c r="H2167" s="2" t="str">
        <f ca="1">IF($C2167&gt;MAX($C2166:OFFSET($C2167,-$H$2+1,0)),"B",IF($D2167&lt;MIN($D2166:OFFSET($D2167,-$H$2+1,0)),"S",H2166))</f>
        <v>S</v>
      </c>
      <c r="I2167" s="2" t="str">
        <f ca="1">IF($C2167&gt;MAX($C2166:OFFSET($C2167,-$I$2+1,0)),"B",IF($D2167&lt;MIN($D2166:OFFSET($D2167,-$I$2+1,0)),"S",I2166))</f>
        <v>S</v>
      </c>
      <c r="J2167" s="2" t="str">
        <f t="shared" ca="1" si="355"/>
        <v>S</v>
      </c>
      <c r="K2167">
        <f t="shared" ca="1" si="356"/>
        <v>230.00000000000682</v>
      </c>
      <c r="L2167">
        <f t="shared" ca="1" si="357"/>
        <v>-3550.00000000002</v>
      </c>
      <c r="M2167" s="8">
        <f t="shared" si="365"/>
        <v>22.80646570501262</v>
      </c>
      <c r="N2167" s="9">
        <f t="shared" si="364"/>
        <v>4561.293141002524</v>
      </c>
      <c r="O2167" s="7">
        <f t="shared" ca="1" si="360"/>
        <v>5640.0000000000091</v>
      </c>
      <c r="P2167" s="2" t="str">
        <f t="shared" ca="1" si="361"/>
        <v xml:space="preserve"> </v>
      </c>
      <c r="Q2167" t="str">
        <f t="shared" ca="1" si="362"/>
        <v>S</v>
      </c>
      <c r="R2167">
        <f t="shared" ca="1" si="358"/>
        <v>230.00000000000682</v>
      </c>
      <c r="S2167">
        <f t="shared" ca="1" si="359"/>
        <v>-7440.0000000000164</v>
      </c>
    </row>
    <row r="2168" spans="1:19" x14ac:dyDescent="0.25">
      <c r="A2168" s="1">
        <v>39695</v>
      </c>
      <c r="B2168">
        <v>844.4</v>
      </c>
      <c r="C2168">
        <v>857.8</v>
      </c>
      <c r="D2168">
        <v>836.9</v>
      </c>
      <c r="E2168">
        <v>841.8</v>
      </c>
      <c r="F2168">
        <v>35139</v>
      </c>
      <c r="G2168">
        <f t="shared" si="363"/>
        <v>20.899999999999977</v>
      </c>
      <c r="H2168" s="2" t="str">
        <f ca="1">IF($C2168&gt;MAX($C2167:OFFSET($C2168,-$H$2+1,0)),"B",IF($D2168&lt;MIN($D2167:OFFSET($D2168,-$H$2+1,0)),"S",H2167))</f>
        <v>S</v>
      </c>
      <c r="I2168" s="2" t="str">
        <f ca="1">IF($C2168&gt;MAX($C2167:OFFSET($C2168,-$I$2+1,0)),"B",IF($D2168&lt;MIN($D2167:OFFSET($D2168,-$I$2+1,0)),"S",I2167))</f>
        <v>S</v>
      </c>
      <c r="J2168" s="2" t="str">
        <f t="shared" ca="1" si="355"/>
        <v>S</v>
      </c>
      <c r="K2168">
        <f t="shared" ca="1" si="356"/>
        <v>500</v>
      </c>
      <c r="L2168">
        <f t="shared" ca="1" si="357"/>
        <v>-3050.00000000002</v>
      </c>
      <c r="M2168" s="8">
        <f t="shared" si="365"/>
        <v>22.711142419761988</v>
      </c>
      <c r="N2168" s="9">
        <f t="shared" si="364"/>
        <v>4542.2284839523973</v>
      </c>
      <c r="O2168" s="7">
        <f t="shared" ca="1" si="360"/>
        <v>6140.0000000000091</v>
      </c>
      <c r="P2168" s="2" t="str">
        <f t="shared" ca="1" si="361"/>
        <v xml:space="preserve"> </v>
      </c>
      <c r="Q2168" t="str">
        <f t="shared" ca="1" si="362"/>
        <v>S</v>
      </c>
      <c r="R2168">
        <f t="shared" ca="1" si="358"/>
        <v>500</v>
      </c>
      <c r="S2168">
        <f t="shared" ca="1" si="359"/>
        <v>-6940.0000000000164</v>
      </c>
    </row>
    <row r="2169" spans="1:19" x14ac:dyDescent="0.25">
      <c r="A2169" s="1">
        <v>39696</v>
      </c>
      <c r="B2169">
        <v>836.7</v>
      </c>
      <c r="C2169">
        <v>862.8</v>
      </c>
      <c r="D2169">
        <v>833.7</v>
      </c>
      <c r="E2169">
        <v>841.3</v>
      </c>
      <c r="F2169">
        <v>58151</v>
      </c>
      <c r="G2169">
        <f t="shared" si="363"/>
        <v>29.099999999999909</v>
      </c>
      <c r="H2169" s="2" t="str">
        <f ca="1">IF($C2169&gt;MAX($C2168:OFFSET($C2169,-$H$2+1,0)),"B",IF($D2169&lt;MIN($D2168:OFFSET($D2169,-$H$2+1,0)),"S",H2168))</f>
        <v>S</v>
      </c>
      <c r="I2169" s="2" t="str">
        <f ca="1">IF($C2169&gt;MAX($C2168:OFFSET($C2169,-$I$2+1,0)),"B",IF($D2169&lt;MIN($D2168:OFFSET($D2169,-$I$2+1,0)),"S",I2168))</f>
        <v>S</v>
      </c>
      <c r="J2169" s="2" t="str">
        <f t="shared" ca="1" si="355"/>
        <v>S</v>
      </c>
      <c r="K2169">
        <f t="shared" ca="1" si="356"/>
        <v>50</v>
      </c>
      <c r="L2169">
        <f t="shared" ca="1" si="357"/>
        <v>-3000.00000000002</v>
      </c>
      <c r="M2169" s="8">
        <f t="shared" si="365"/>
        <v>23.030585298773882</v>
      </c>
      <c r="N2169" s="9">
        <f t="shared" si="364"/>
        <v>4606.1170597547762</v>
      </c>
      <c r="O2169" s="7">
        <f t="shared" ca="1" si="360"/>
        <v>6190.0000000000091</v>
      </c>
      <c r="P2169" s="2" t="str">
        <f t="shared" ca="1" si="361"/>
        <v xml:space="preserve"> </v>
      </c>
      <c r="Q2169" t="str">
        <f t="shared" ca="1" si="362"/>
        <v>S</v>
      </c>
      <c r="R2169">
        <f t="shared" ca="1" si="358"/>
        <v>50</v>
      </c>
      <c r="S2169">
        <f t="shared" ca="1" si="359"/>
        <v>-6890.0000000000164</v>
      </c>
    </row>
    <row r="2170" spans="1:19" x14ac:dyDescent="0.25">
      <c r="A2170" s="1">
        <v>39699</v>
      </c>
      <c r="B2170">
        <v>858</v>
      </c>
      <c r="C2170">
        <v>861</v>
      </c>
      <c r="D2170">
        <v>839.7</v>
      </c>
      <c r="E2170">
        <v>841</v>
      </c>
      <c r="F2170">
        <v>35684</v>
      </c>
      <c r="G2170">
        <f t="shared" si="363"/>
        <v>21.299999999999955</v>
      </c>
      <c r="H2170" s="2" t="str">
        <f ca="1">IF($C2170&gt;MAX($C2169:OFFSET($C2170,-$H$2+1,0)),"B",IF($D2170&lt;MIN($D2169:OFFSET($D2170,-$H$2+1,0)),"S",H2169))</f>
        <v>S</v>
      </c>
      <c r="I2170" s="2" t="str">
        <f ca="1">IF($C2170&gt;MAX($C2169:OFFSET($C2170,-$I$2+1,0)),"B",IF($D2170&lt;MIN($D2169:OFFSET($D2170,-$I$2+1,0)),"S",I2169))</f>
        <v>S</v>
      </c>
      <c r="J2170" s="2" t="str">
        <f t="shared" ca="1" si="355"/>
        <v>S</v>
      </c>
      <c r="K2170">
        <f t="shared" ca="1" si="356"/>
        <v>29.999999999995453</v>
      </c>
      <c r="L2170">
        <f t="shared" ca="1" si="357"/>
        <v>-2970.0000000000246</v>
      </c>
      <c r="M2170" s="8">
        <f t="shared" si="365"/>
        <v>22.944056033835189</v>
      </c>
      <c r="N2170" s="9">
        <f t="shared" si="364"/>
        <v>4588.8112067670381</v>
      </c>
      <c r="O2170" s="7">
        <f t="shared" ca="1" si="360"/>
        <v>6220.0000000000045</v>
      </c>
      <c r="P2170" s="2" t="str">
        <f t="shared" ca="1" si="361"/>
        <v xml:space="preserve"> </v>
      </c>
      <c r="Q2170" t="str">
        <f t="shared" ca="1" si="362"/>
        <v>S</v>
      </c>
      <c r="R2170">
        <f t="shared" ca="1" si="358"/>
        <v>29.999999999995453</v>
      </c>
      <c r="S2170">
        <f t="shared" ca="1" si="359"/>
        <v>-6860.0000000000209</v>
      </c>
    </row>
    <row r="2171" spans="1:19" x14ac:dyDescent="0.25">
      <c r="A2171" s="1">
        <v>39700</v>
      </c>
      <c r="B2171">
        <v>843.9</v>
      </c>
      <c r="C2171">
        <v>848.1</v>
      </c>
      <c r="D2171">
        <v>818.6</v>
      </c>
      <c r="E2171">
        <v>830.6</v>
      </c>
      <c r="F2171">
        <v>34858</v>
      </c>
      <c r="G2171">
        <f t="shared" si="363"/>
        <v>29.5</v>
      </c>
      <c r="H2171" s="2" t="str">
        <f ca="1">IF($C2171&gt;MAX($C2170:OFFSET($C2171,-$H$2+1,0)),"B",IF($D2171&lt;MIN($D2170:OFFSET($D2171,-$H$2+1,0)),"S",H2170))</f>
        <v>S</v>
      </c>
      <c r="I2171" s="2" t="str">
        <f ca="1">IF($C2171&gt;MAX($C2170:OFFSET($C2171,-$I$2+1,0)),"B",IF($D2171&lt;MIN($D2170:OFFSET($D2171,-$I$2+1,0)),"S",I2170))</f>
        <v>S</v>
      </c>
      <c r="J2171" s="2" t="str">
        <f t="shared" ca="1" si="355"/>
        <v>S</v>
      </c>
      <c r="K2171">
        <f t="shared" ca="1" si="356"/>
        <v>1039.9999999999977</v>
      </c>
      <c r="L2171">
        <f t="shared" ca="1" si="357"/>
        <v>-1930.0000000000268</v>
      </c>
      <c r="M2171" s="8">
        <f t="shared" si="365"/>
        <v>23.271853232143428</v>
      </c>
      <c r="N2171" s="9">
        <f t="shared" si="364"/>
        <v>4654.3706464286861</v>
      </c>
      <c r="O2171" s="7">
        <f t="shared" ca="1" si="360"/>
        <v>7260.0000000000018</v>
      </c>
      <c r="P2171" s="2" t="str">
        <f t="shared" ca="1" si="361"/>
        <v xml:space="preserve"> </v>
      </c>
      <c r="Q2171" t="str">
        <f t="shared" ca="1" si="362"/>
        <v>S</v>
      </c>
      <c r="R2171">
        <f t="shared" ca="1" si="358"/>
        <v>1039.9999999999977</v>
      </c>
      <c r="S2171">
        <f t="shared" ca="1" si="359"/>
        <v>-5820.0000000000236</v>
      </c>
    </row>
    <row r="2172" spans="1:19" x14ac:dyDescent="0.25">
      <c r="A2172" s="1">
        <v>39701</v>
      </c>
      <c r="B2172">
        <v>819.7</v>
      </c>
      <c r="C2172">
        <v>826.3</v>
      </c>
      <c r="D2172">
        <v>794</v>
      </c>
      <c r="E2172">
        <v>801.4</v>
      </c>
      <c r="F2172">
        <v>42301</v>
      </c>
      <c r="G2172">
        <f t="shared" si="363"/>
        <v>36.600000000000023</v>
      </c>
      <c r="H2172" s="2" t="str">
        <f ca="1">IF($C2172&gt;MAX($C2171:OFFSET($C2172,-$H$2+1,0)),"B",IF($D2172&lt;MIN($D2171:OFFSET($D2172,-$H$2+1,0)),"S",H2171))</f>
        <v>S</v>
      </c>
      <c r="I2172" s="2" t="str">
        <f ca="1">IF($C2172&gt;MAX($C2171:OFFSET($C2172,-$I$2+1,0)),"B",IF($D2172&lt;MIN($D2171:OFFSET($D2172,-$I$2+1,0)),"S",I2171))</f>
        <v>S</v>
      </c>
      <c r="J2172" s="2" t="str">
        <f t="shared" ca="1" si="355"/>
        <v>S</v>
      </c>
      <c r="K2172">
        <f t="shared" ca="1" si="356"/>
        <v>2920.0000000000045</v>
      </c>
      <c r="L2172">
        <f t="shared" ca="1" si="357"/>
        <v>989.99999999997772</v>
      </c>
      <c r="M2172" s="8">
        <f t="shared" si="365"/>
        <v>23.938260570536258</v>
      </c>
      <c r="N2172" s="9">
        <f t="shared" si="364"/>
        <v>4787.6521141072517</v>
      </c>
      <c r="O2172" s="7">
        <f t="shared" ca="1" si="360"/>
        <v>10180.000000000007</v>
      </c>
      <c r="P2172" s="2" t="str">
        <f t="shared" ca="1" si="361"/>
        <v xml:space="preserve"> </v>
      </c>
      <c r="Q2172" t="str">
        <f t="shared" ca="1" si="362"/>
        <v>S</v>
      </c>
      <c r="R2172">
        <f t="shared" ca="1" si="358"/>
        <v>2920.0000000000045</v>
      </c>
      <c r="S2172">
        <f t="shared" ca="1" si="359"/>
        <v>-2900.0000000000191</v>
      </c>
    </row>
    <row r="2173" spans="1:19" x14ac:dyDescent="0.25">
      <c r="A2173" s="1">
        <v>39702</v>
      </c>
      <c r="B2173">
        <v>794.8</v>
      </c>
      <c r="C2173">
        <v>800.4</v>
      </c>
      <c r="D2173">
        <v>778.9</v>
      </c>
      <c r="E2173">
        <v>784.6</v>
      </c>
      <c r="F2173">
        <v>35616</v>
      </c>
      <c r="G2173">
        <f t="shared" si="363"/>
        <v>22.5</v>
      </c>
      <c r="H2173" s="2" t="str">
        <f ca="1">IF($C2173&gt;MAX($C2172:OFFSET($C2173,-$H$2+1,0)),"B",IF($D2173&lt;MIN($D2172:OFFSET($D2173,-$H$2+1,0)),"S",H2172))</f>
        <v>S</v>
      </c>
      <c r="I2173" s="2" t="str">
        <f ca="1">IF($C2173&gt;MAX($C2172:OFFSET($C2173,-$I$2+1,0)),"B",IF($D2173&lt;MIN($D2172:OFFSET($D2173,-$I$2+1,0)),"S",I2172))</f>
        <v>S</v>
      </c>
      <c r="J2173" s="2" t="str">
        <f t="shared" ref="J2173:J2236" ca="1" si="366">IF(H2173=I2173,I2173,"X")</f>
        <v>S</v>
      </c>
      <c r="K2173">
        <f t="shared" ca="1" si="356"/>
        <v>1679.9999999999955</v>
      </c>
      <c r="L2173">
        <f t="shared" ca="1" si="357"/>
        <v>2669.9999999999732</v>
      </c>
      <c r="M2173" s="8">
        <f t="shared" si="365"/>
        <v>23.866347542009443</v>
      </c>
      <c r="N2173" s="9">
        <f t="shared" si="364"/>
        <v>4773.2695084018887</v>
      </c>
      <c r="O2173" s="7">
        <f t="shared" ca="1" si="360"/>
        <v>11860.000000000004</v>
      </c>
      <c r="P2173" s="2" t="str">
        <f t="shared" ca="1" si="361"/>
        <v xml:space="preserve"> </v>
      </c>
      <c r="Q2173" t="str">
        <f t="shared" ca="1" si="362"/>
        <v>S</v>
      </c>
      <c r="R2173">
        <f t="shared" ca="1" si="358"/>
        <v>1679.9999999999955</v>
      </c>
      <c r="S2173">
        <f t="shared" ca="1" si="359"/>
        <v>-1220.0000000000236</v>
      </c>
    </row>
    <row r="2174" spans="1:19" x14ac:dyDescent="0.25">
      <c r="A2174" s="1">
        <v>39703</v>
      </c>
      <c r="B2174">
        <v>790.9</v>
      </c>
      <c r="C2174">
        <v>808.9</v>
      </c>
      <c r="D2174">
        <v>788.5</v>
      </c>
      <c r="E2174">
        <v>803.5</v>
      </c>
      <c r="F2174">
        <v>23047</v>
      </c>
      <c r="G2174">
        <f t="shared" si="363"/>
        <v>24.299999999999955</v>
      </c>
      <c r="H2174" s="2" t="str">
        <f ca="1">IF($C2174&gt;MAX($C2173:OFFSET($C2174,-$H$2+1,0)),"B",IF($D2174&lt;MIN($D2173:OFFSET($D2174,-$H$2+1,0)),"S",H2173))</f>
        <v>S</v>
      </c>
      <c r="I2174" s="2" t="str">
        <f ca="1">IF($C2174&gt;MAX($C2173:OFFSET($C2174,-$I$2+1,0)),"B",IF($D2174&lt;MIN($D2173:OFFSET($D2174,-$I$2+1,0)),"S",I2173))</f>
        <v>S</v>
      </c>
      <c r="J2174" s="2" t="str">
        <f t="shared" ca="1" si="366"/>
        <v>S</v>
      </c>
      <c r="K2174">
        <f t="shared" ref="K2174:K2237" ca="1" si="367">IF(J2173="B",$K$2*(E2174-E2173),IF(J2173="S",$K$2*(E2173-E2174),0))</f>
        <v>-1889.9999999999977</v>
      </c>
      <c r="L2174">
        <f t="shared" ref="L2174:L2237" ca="1" si="368">L2173+K2174</f>
        <v>779.99999999997544</v>
      </c>
      <c r="M2174" s="8">
        <f t="shared" si="365"/>
        <v>23.888030164908969</v>
      </c>
      <c r="N2174" s="9">
        <f t="shared" si="364"/>
        <v>4777.6060329817938</v>
      </c>
      <c r="O2174" s="7">
        <f t="shared" ca="1" si="360"/>
        <v>9970.0000000000055</v>
      </c>
      <c r="P2174" s="2" t="str">
        <f t="shared" ca="1" si="361"/>
        <v xml:space="preserve"> </v>
      </c>
      <c r="Q2174" t="str">
        <f t="shared" ca="1" si="362"/>
        <v>S</v>
      </c>
      <c r="R2174">
        <f t="shared" ref="R2174:R2237" ca="1" si="369">IF(Q2173&lt;&gt;"X",K2174,0)</f>
        <v>-1889.9999999999977</v>
      </c>
      <c r="S2174">
        <f t="shared" ref="S2174:S2237" ca="1" si="370">S2173+R2174</f>
        <v>-3110.0000000000214</v>
      </c>
    </row>
    <row r="2175" spans="1:19" x14ac:dyDescent="0.25">
      <c r="A2175" s="1">
        <v>39706</v>
      </c>
      <c r="B2175">
        <v>812.5</v>
      </c>
      <c r="C2175">
        <v>830.4</v>
      </c>
      <c r="D2175">
        <v>806.9</v>
      </c>
      <c r="E2175">
        <v>826.3</v>
      </c>
      <c r="F2175">
        <v>32730</v>
      </c>
      <c r="G2175">
        <f t="shared" si="363"/>
        <v>26.899999999999977</v>
      </c>
      <c r="H2175" s="2" t="str">
        <f ca="1">IF($C2175&gt;MAX($C2174:OFFSET($C2175,-$H$2+1,0)),"B",IF($D2175&lt;MIN($D2174:OFFSET($D2175,-$H$2+1,0)),"S",H2174))</f>
        <v>S</v>
      </c>
      <c r="I2175" s="2" t="str">
        <f ca="1">IF($C2175&gt;MAX($C2174:OFFSET($C2175,-$I$2+1,0)),"B",IF($D2175&lt;MIN($D2174:OFFSET($D2175,-$I$2+1,0)),"S",I2174))</f>
        <v>S</v>
      </c>
      <c r="J2175" s="2" t="str">
        <f t="shared" ca="1" si="366"/>
        <v>S</v>
      </c>
      <c r="K2175">
        <f t="shared" ca="1" si="367"/>
        <v>-2279.9999999999955</v>
      </c>
      <c r="L2175">
        <f t="shared" ca="1" si="368"/>
        <v>-1500.00000000002</v>
      </c>
      <c r="M2175" s="8">
        <f t="shared" si="365"/>
        <v>24.038628656663519</v>
      </c>
      <c r="N2175" s="9">
        <f t="shared" si="364"/>
        <v>4807.7257313327036</v>
      </c>
      <c r="O2175" s="7">
        <f t="shared" ref="O2175:O2238" ca="1" si="371">IF(J2175=J2174,K2175+O2174,0)</f>
        <v>7690.00000000001</v>
      </c>
      <c r="P2175" s="2" t="str">
        <f t="shared" ref="P2175:P2238" ca="1" si="372">IF(O2175&lt;-N2175,"X"," ")</f>
        <v xml:space="preserve"> </v>
      </c>
      <c r="Q2175" t="str">
        <f t="shared" ref="Q2175:Q2238" ca="1" si="373">IF(AND(Q2174&lt;&gt;"X",P2175="X"),"X",IF(AND(Q2174="X",J2175&lt;&gt;J2174),J2175,IF(J2175="X","X",Q2174)))</f>
        <v>S</v>
      </c>
      <c r="R2175">
        <f t="shared" ca="1" si="369"/>
        <v>-2279.9999999999955</v>
      </c>
      <c r="S2175">
        <f t="shared" ca="1" si="370"/>
        <v>-5390.0000000000164</v>
      </c>
    </row>
    <row r="2176" spans="1:19" x14ac:dyDescent="0.25">
      <c r="A2176" s="1">
        <v>39707</v>
      </c>
      <c r="B2176">
        <v>830.5</v>
      </c>
      <c r="C2176">
        <v>832.8</v>
      </c>
      <c r="D2176">
        <v>815</v>
      </c>
      <c r="E2176">
        <v>819.6</v>
      </c>
      <c r="F2176">
        <v>26879</v>
      </c>
      <c r="G2176">
        <f t="shared" si="363"/>
        <v>17.799999999999955</v>
      </c>
      <c r="H2176" s="2" t="str">
        <f ca="1">IF($C2176&gt;MAX($C2175:OFFSET($C2176,-$H$2+1,0)),"B",IF($D2176&lt;MIN($D2175:OFFSET($D2176,-$H$2+1,0)),"S",H2175))</f>
        <v>S</v>
      </c>
      <c r="I2176" s="2" t="str">
        <f ca="1">IF($C2176&gt;MAX($C2175:OFFSET($C2176,-$I$2+1,0)),"B",IF($D2176&lt;MIN($D2175:OFFSET($D2176,-$I$2+1,0)),"S",I2175))</f>
        <v>S</v>
      </c>
      <c r="J2176" s="2" t="str">
        <f t="shared" ca="1" si="366"/>
        <v>S</v>
      </c>
      <c r="K2176">
        <f t="shared" ca="1" si="367"/>
        <v>669.99999999999318</v>
      </c>
      <c r="L2176">
        <f t="shared" ca="1" si="368"/>
        <v>-830.00000000002683</v>
      </c>
      <c r="M2176" s="8">
        <f t="shared" si="365"/>
        <v>23.726697223830342</v>
      </c>
      <c r="N2176" s="9">
        <f t="shared" si="364"/>
        <v>4745.3394447660685</v>
      </c>
      <c r="O2176" s="7">
        <f t="shared" ca="1" si="371"/>
        <v>8360.0000000000036</v>
      </c>
      <c r="P2176" s="2" t="str">
        <f t="shared" ca="1" si="372"/>
        <v xml:space="preserve"> </v>
      </c>
      <c r="Q2176" t="str">
        <f t="shared" ca="1" si="373"/>
        <v>S</v>
      </c>
      <c r="R2176">
        <f t="shared" ca="1" si="369"/>
        <v>669.99999999999318</v>
      </c>
      <c r="S2176">
        <f t="shared" ca="1" si="370"/>
        <v>-4720.0000000000236</v>
      </c>
    </row>
    <row r="2177" spans="1:19" x14ac:dyDescent="0.25">
      <c r="A2177" s="1">
        <v>39708</v>
      </c>
      <c r="B2177">
        <v>817.3</v>
      </c>
      <c r="C2177">
        <v>911.7</v>
      </c>
      <c r="D2177">
        <v>817.3</v>
      </c>
      <c r="E2177">
        <v>889.6</v>
      </c>
      <c r="F2177">
        <v>44974</v>
      </c>
      <c r="G2177">
        <f t="shared" si="363"/>
        <v>94.400000000000091</v>
      </c>
      <c r="H2177" s="2" t="str">
        <f ca="1">IF($C2177&gt;MAX($C2176:OFFSET($C2177,-$H$2+1,0)),"B",IF($D2177&lt;MIN($D2176:OFFSET($D2177,-$H$2+1,0)),"S",H2176))</f>
        <v>S</v>
      </c>
      <c r="I2177" s="2" t="str">
        <f ca="1">IF($C2177&gt;MAX($C2176:OFFSET($C2177,-$I$2+1,0)),"B",IF($D2177&lt;MIN($D2176:OFFSET($D2177,-$I$2+1,0)),"S",I2176))</f>
        <v>B</v>
      </c>
      <c r="J2177" s="2" t="str">
        <f t="shared" ca="1" si="366"/>
        <v>X</v>
      </c>
      <c r="K2177">
        <f t="shared" ca="1" si="367"/>
        <v>-7000</v>
      </c>
      <c r="L2177">
        <f t="shared" ca="1" si="368"/>
        <v>-7830.0000000000273</v>
      </c>
      <c r="M2177" s="8">
        <f t="shared" si="365"/>
        <v>27.26036236263883</v>
      </c>
      <c r="N2177" s="9">
        <f t="shared" si="364"/>
        <v>5452.072472527766</v>
      </c>
      <c r="O2177" s="7">
        <f t="shared" ca="1" si="371"/>
        <v>0</v>
      </c>
      <c r="P2177" s="2" t="str">
        <f t="shared" ca="1" si="372"/>
        <v xml:space="preserve"> </v>
      </c>
      <c r="Q2177" t="str">
        <f t="shared" ca="1" si="373"/>
        <v>X</v>
      </c>
      <c r="R2177">
        <f t="shared" ca="1" si="369"/>
        <v>-7000</v>
      </c>
      <c r="S2177">
        <f t="shared" ca="1" si="370"/>
        <v>-11720.000000000024</v>
      </c>
    </row>
    <row r="2178" spans="1:19" x14ac:dyDescent="0.25">
      <c r="A2178" s="1">
        <v>39709</v>
      </c>
      <c r="B2178">
        <v>903.9</v>
      </c>
      <c r="C2178">
        <v>964.5</v>
      </c>
      <c r="D2178">
        <v>875.6</v>
      </c>
      <c r="E2178">
        <v>935.7</v>
      </c>
      <c r="F2178">
        <v>35205</v>
      </c>
      <c r="G2178">
        <f t="shared" si="363"/>
        <v>88.899999999999977</v>
      </c>
      <c r="H2178" s="2" t="str">
        <f ca="1">IF($C2178&gt;MAX($C2177:OFFSET($C2178,-$H$2+1,0)),"B",IF($D2178&lt;MIN($D2177:OFFSET($D2178,-$H$2+1,0)),"S",H2177))</f>
        <v>S</v>
      </c>
      <c r="I2178" s="2" t="str">
        <f ca="1">IF($C2178&gt;MAX($C2177:OFFSET($C2178,-$I$2+1,0)),"B",IF($D2178&lt;MIN($D2177:OFFSET($D2178,-$I$2+1,0)),"S",I2177))</f>
        <v>B</v>
      </c>
      <c r="J2178" s="2" t="str">
        <f t="shared" ca="1" si="366"/>
        <v>X</v>
      </c>
      <c r="K2178">
        <f t="shared" ca="1" si="367"/>
        <v>0</v>
      </c>
      <c r="L2178">
        <f t="shared" ca="1" si="368"/>
        <v>-7830.0000000000273</v>
      </c>
      <c r="M2178" s="8">
        <f t="shared" si="365"/>
        <v>30.342344244506886</v>
      </c>
      <c r="N2178" s="9">
        <f t="shared" si="364"/>
        <v>6068.468848901377</v>
      </c>
      <c r="O2178" s="7">
        <f t="shared" ca="1" si="371"/>
        <v>0</v>
      </c>
      <c r="P2178" s="2" t="str">
        <f t="shared" ca="1" si="372"/>
        <v xml:space="preserve"> </v>
      </c>
      <c r="Q2178" t="str">
        <f t="shared" ca="1" si="373"/>
        <v>X</v>
      </c>
      <c r="R2178">
        <f t="shared" ca="1" si="369"/>
        <v>0</v>
      </c>
      <c r="S2178">
        <f t="shared" ca="1" si="370"/>
        <v>-11720.000000000024</v>
      </c>
    </row>
    <row r="2179" spans="1:19" x14ac:dyDescent="0.25">
      <c r="A2179" s="1">
        <v>39710</v>
      </c>
      <c r="B2179">
        <v>895.5</v>
      </c>
      <c r="C2179">
        <v>920.4</v>
      </c>
      <c r="D2179">
        <v>867</v>
      </c>
      <c r="E2179">
        <v>903.5</v>
      </c>
      <c r="F2179">
        <v>45882</v>
      </c>
      <c r="G2179">
        <f t="shared" si="363"/>
        <v>68.700000000000045</v>
      </c>
      <c r="H2179" s="2" t="str">
        <f ca="1">IF($C2179&gt;MAX($C2178:OFFSET($C2179,-$H$2+1,0)),"B",IF($D2179&lt;MIN($D2178:OFFSET($D2179,-$H$2+1,0)),"S",H2178))</f>
        <v>S</v>
      </c>
      <c r="I2179" s="2" t="str">
        <f ca="1">IF($C2179&gt;MAX($C2178:OFFSET($C2179,-$I$2+1,0)),"B",IF($D2179&lt;MIN($D2178:OFFSET($D2179,-$I$2+1,0)),"S",I2178))</f>
        <v>B</v>
      </c>
      <c r="J2179" s="2" t="str">
        <f t="shared" ca="1" si="366"/>
        <v>X</v>
      </c>
      <c r="K2179">
        <f t="shared" ca="1" si="367"/>
        <v>0</v>
      </c>
      <c r="L2179">
        <f t="shared" ca="1" si="368"/>
        <v>-7830.0000000000273</v>
      </c>
      <c r="M2179" s="8">
        <f t="shared" si="365"/>
        <v>32.260227032281549</v>
      </c>
      <c r="N2179" s="9">
        <f t="shared" si="364"/>
        <v>6452.04540645631</v>
      </c>
      <c r="O2179" s="7">
        <f t="shared" ca="1" si="371"/>
        <v>0</v>
      </c>
      <c r="P2179" s="2" t="str">
        <f t="shared" ca="1" si="372"/>
        <v xml:space="preserve"> </v>
      </c>
      <c r="Q2179" t="str">
        <f t="shared" ca="1" si="373"/>
        <v>X</v>
      </c>
      <c r="R2179">
        <f t="shared" ca="1" si="369"/>
        <v>0</v>
      </c>
      <c r="S2179">
        <f t="shared" ca="1" si="370"/>
        <v>-11720.000000000024</v>
      </c>
    </row>
    <row r="2180" spans="1:19" x14ac:dyDescent="0.25">
      <c r="A2180" s="1">
        <v>39713</v>
      </c>
      <c r="B2180">
        <v>919.5</v>
      </c>
      <c r="C2180">
        <v>950.7</v>
      </c>
      <c r="D2180">
        <v>906.5</v>
      </c>
      <c r="E2180">
        <v>946.8</v>
      </c>
      <c r="F2180">
        <v>34402</v>
      </c>
      <c r="G2180">
        <f t="shared" ref="G2180:G2243" si="374">MAX(C2180-D2180,C2180-E2179,E2179-D2180)</f>
        <v>47.200000000000045</v>
      </c>
      <c r="H2180" s="2" t="str">
        <f ca="1">IF($C2180&gt;MAX($C2179:OFFSET($C2180,-$H$2+1,0)),"B",IF($D2180&lt;MIN($D2179:OFFSET($D2180,-$H$2+1,0)),"S",H2179))</f>
        <v>S</v>
      </c>
      <c r="I2180" s="2" t="str">
        <f ca="1">IF($C2180&gt;MAX($C2179:OFFSET($C2180,-$I$2+1,0)),"B",IF($D2180&lt;MIN($D2179:OFFSET($D2180,-$I$2+1,0)),"S",I2179))</f>
        <v>B</v>
      </c>
      <c r="J2180" s="2" t="str">
        <f t="shared" ca="1" si="366"/>
        <v>X</v>
      </c>
      <c r="K2180">
        <f t="shared" ca="1" si="367"/>
        <v>0</v>
      </c>
      <c r="L2180">
        <f t="shared" ca="1" si="368"/>
        <v>-7830.0000000000273</v>
      </c>
      <c r="M2180" s="8">
        <f t="shared" si="365"/>
        <v>33.007215680667471</v>
      </c>
      <c r="N2180" s="9">
        <f t="shared" si="364"/>
        <v>6601.4431361334946</v>
      </c>
      <c r="O2180" s="7">
        <f t="shared" ca="1" si="371"/>
        <v>0</v>
      </c>
      <c r="P2180" s="2" t="str">
        <f t="shared" ca="1" si="372"/>
        <v xml:space="preserve"> </v>
      </c>
      <c r="Q2180" t="str">
        <f t="shared" ca="1" si="373"/>
        <v>X</v>
      </c>
      <c r="R2180">
        <f t="shared" ca="1" si="369"/>
        <v>0</v>
      </c>
      <c r="S2180">
        <f t="shared" ca="1" si="370"/>
        <v>-11720.000000000024</v>
      </c>
    </row>
    <row r="2181" spans="1:19" x14ac:dyDescent="0.25">
      <c r="A2181" s="1">
        <v>39714</v>
      </c>
      <c r="B2181">
        <v>944.7</v>
      </c>
      <c r="C2181">
        <v>952.5</v>
      </c>
      <c r="D2181">
        <v>922.8</v>
      </c>
      <c r="E2181">
        <v>928.4</v>
      </c>
      <c r="F2181">
        <v>39310</v>
      </c>
      <c r="G2181">
        <f t="shared" si="374"/>
        <v>29.700000000000045</v>
      </c>
      <c r="H2181" s="2" t="str">
        <f ca="1">IF($C2181&gt;MAX($C2180:OFFSET($C2181,-$H$2+1,0)),"B",IF($D2181&lt;MIN($D2180:OFFSET($D2181,-$H$2+1,0)),"S",H2180))</f>
        <v>S</v>
      </c>
      <c r="I2181" s="2" t="str">
        <f ca="1">IF($C2181&gt;MAX($C2180:OFFSET($C2181,-$I$2+1,0)),"B",IF($D2181&lt;MIN($D2180:OFFSET($D2181,-$I$2+1,0)),"S",I2180))</f>
        <v>B</v>
      </c>
      <c r="J2181" s="2" t="str">
        <f t="shared" ca="1" si="366"/>
        <v>X</v>
      </c>
      <c r="K2181">
        <f t="shared" ca="1" si="367"/>
        <v>0</v>
      </c>
      <c r="L2181">
        <f t="shared" ca="1" si="368"/>
        <v>-7830.0000000000273</v>
      </c>
      <c r="M2181" s="8">
        <f t="shared" si="365"/>
        <v>32.841854896634104</v>
      </c>
      <c r="N2181" s="9">
        <f t="shared" si="364"/>
        <v>6568.3709793268208</v>
      </c>
      <c r="O2181" s="7">
        <f t="shared" ca="1" si="371"/>
        <v>0</v>
      </c>
      <c r="P2181" s="2" t="str">
        <f t="shared" ca="1" si="372"/>
        <v xml:space="preserve"> </v>
      </c>
      <c r="Q2181" t="str">
        <f t="shared" ca="1" si="373"/>
        <v>X</v>
      </c>
      <c r="R2181">
        <f t="shared" ca="1" si="369"/>
        <v>0</v>
      </c>
      <c r="S2181">
        <f t="shared" ca="1" si="370"/>
        <v>-11720.000000000024</v>
      </c>
    </row>
    <row r="2182" spans="1:19" x14ac:dyDescent="0.25">
      <c r="A2182" s="1">
        <v>39715</v>
      </c>
      <c r="B2182">
        <v>932.4</v>
      </c>
      <c r="C2182">
        <v>944.6</v>
      </c>
      <c r="D2182">
        <v>918.5</v>
      </c>
      <c r="E2182">
        <v>931.9</v>
      </c>
      <c r="F2182">
        <v>25539</v>
      </c>
      <c r="G2182">
        <f t="shared" si="374"/>
        <v>26.100000000000023</v>
      </c>
      <c r="H2182" s="2" t="str">
        <f ca="1">IF($C2182&gt;MAX($C2181:OFFSET($C2182,-$H$2+1,0)),"B",IF($D2182&lt;MIN($D2181:OFFSET($D2182,-$H$2+1,0)),"S",H2181))</f>
        <v>S</v>
      </c>
      <c r="I2182" s="2" t="str">
        <f ca="1">IF($C2182&gt;MAX($C2181:OFFSET($C2182,-$I$2+1,0)),"B",IF($D2182&lt;MIN($D2181:OFFSET($D2182,-$I$2+1,0)),"S",I2181))</f>
        <v>B</v>
      </c>
      <c r="J2182" s="2" t="str">
        <f t="shared" ca="1" si="366"/>
        <v>X</v>
      </c>
      <c r="K2182">
        <f t="shared" ca="1" si="367"/>
        <v>0</v>
      </c>
      <c r="L2182">
        <f t="shared" ca="1" si="368"/>
        <v>-7830.0000000000273</v>
      </c>
      <c r="M2182" s="8">
        <f t="shared" si="365"/>
        <v>32.504762151802403</v>
      </c>
      <c r="N2182" s="9">
        <f t="shared" si="364"/>
        <v>6500.9524303604803</v>
      </c>
      <c r="O2182" s="7">
        <f t="shared" ca="1" si="371"/>
        <v>0</v>
      </c>
      <c r="P2182" s="2" t="str">
        <f t="shared" ca="1" si="372"/>
        <v xml:space="preserve"> </v>
      </c>
      <c r="Q2182" t="str">
        <f t="shared" ca="1" si="373"/>
        <v>X</v>
      </c>
      <c r="R2182">
        <f t="shared" ca="1" si="369"/>
        <v>0</v>
      </c>
      <c r="S2182">
        <f t="shared" ca="1" si="370"/>
        <v>-11720.000000000024</v>
      </c>
    </row>
    <row r="2183" spans="1:19" x14ac:dyDescent="0.25">
      <c r="A2183" s="1">
        <v>39716</v>
      </c>
      <c r="B2183">
        <v>925.5</v>
      </c>
      <c r="C2183">
        <v>936.9</v>
      </c>
      <c r="D2183">
        <v>906.6</v>
      </c>
      <c r="E2183">
        <v>920.5</v>
      </c>
      <c r="F2183">
        <v>29978</v>
      </c>
      <c r="G2183">
        <f t="shared" si="374"/>
        <v>30.299999999999955</v>
      </c>
      <c r="H2183" s="2" t="str">
        <f ca="1">IF($C2183&gt;MAX($C2182:OFFSET($C2183,-$H$2+1,0)),"B",IF($D2183&lt;MIN($D2182:OFFSET($D2183,-$H$2+1,0)),"S",H2182))</f>
        <v>S</v>
      </c>
      <c r="I2183" s="2" t="str">
        <f ca="1">IF($C2183&gt;MAX($C2182:OFFSET($C2183,-$I$2+1,0)),"B",IF($D2183&lt;MIN($D2182:OFFSET($D2183,-$I$2+1,0)),"S",I2182))</f>
        <v>B</v>
      </c>
      <c r="J2183" s="2" t="str">
        <f t="shared" ca="1" si="366"/>
        <v>X</v>
      </c>
      <c r="K2183">
        <f t="shared" ca="1" si="367"/>
        <v>0</v>
      </c>
      <c r="L2183">
        <f t="shared" ca="1" si="368"/>
        <v>-7830.0000000000273</v>
      </c>
      <c r="M2183" s="8">
        <f t="shared" si="365"/>
        <v>32.394524044212275</v>
      </c>
      <c r="N2183" s="9">
        <f t="shared" si="364"/>
        <v>6478.9048088424552</v>
      </c>
      <c r="O2183" s="7">
        <f t="shared" ca="1" si="371"/>
        <v>0</v>
      </c>
      <c r="P2183" s="2" t="str">
        <f t="shared" ca="1" si="372"/>
        <v xml:space="preserve"> </v>
      </c>
      <c r="Q2183" t="str">
        <f t="shared" ca="1" si="373"/>
        <v>X</v>
      </c>
      <c r="R2183">
        <f t="shared" ca="1" si="369"/>
        <v>0</v>
      </c>
      <c r="S2183">
        <f t="shared" ca="1" si="370"/>
        <v>-11720.000000000024</v>
      </c>
    </row>
    <row r="2184" spans="1:19" x14ac:dyDescent="0.25">
      <c r="A2184" s="1">
        <v>39717</v>
      </c>
      <c r="B2184">
        <v>921.6</v>
      </c>
      <c r="C2184">
        <v>953</v>
      </c>
      <c r="D2184">
        <v>910.3</v>
      </c>
      <c r="E2184">
        <v>925.4</v>
      </c>
      <c r="F2184">
        <v>31554</v>
      </c>
      <c r="G2184">
        <f t="shared" si="374"/>
        <v>42.700000000000045</v>
      </c>
      <c r="H2184" s="2" t="str">
        <f ca="1">IF($C2184&gt;MAX($C2183:OFFSET($C2184,-$H$2+1,0)),"B",IF($D2184&lt;MIN($D2183:OFFSET($D2184,-$H$2+1,0)),"S",H2183))</f>
        <v>S</v>
      </c>
      <c r="I2184" s="2" t="str">
        <f ca="1">IF($C2184&gt;MAX($C2183:OFFSET($C2184,-$I$2+1,0)),"B",IF($D2184&lt;MIN($D2183:OFFSET($D2184,-$I$2+1,0)),"S",I2183))</f>
        <v>B</v>
      </c>
      <c r="J2184" s="2" t="str">
        <f t="shared" ca="1" si="366"/>
        <v>X</v>
      </c>
      <c r="K2184">
        <f t="shared" ca="1" si="367"/>
        <v>0</v>
      </c>
      <c r="L2184">
        <f t="shared" ca="1" si="368"/>
        <v>-7830.0000000000273</v>
      </c>
      <c r="M2184" s="8">
        <f t="shared" si="365"/>
        <v>32.909797842001666</v>
      </c>
      <c r="N2184" s="9">
        <f t="shared" si="364"/>
        <v>6581.9595684003334</v>
      </c>
      <c r="O2184" s="7">
        <f t="shared" ca="1" si="371"/>
        <v>0</v>
      </c>
      <c r="P2184" s="2" t="str">
        <f t="shared" ca="1" si="372"/>
        <v xml:space="preserve"> </v>
      </c>
      <c r="Q2184" t="str">
        <f t="shared" ca="1" si="373"/>
        <v>X</v>
      </c>
      <c r="R2184">
        <f t="shared" ca="1" si="369"/>
        <v>0</v>
      </c>
      <c r="S2184">
        <f t="shared" ca="1" si="370"/>
        <v>-11720.000000000024</v>
      </c>
    </row>
    <row r="2185" spans="1:19" x14ac:dyDescent="0.25">
      <c r="A2185" s="1">
        <v>39720</v>
      </c>
      <c r="B2185">
        <v>914.9</v>
      </c>
      <c r="C2185">
        <v>968.9</v>
      </c>
      <c r="D2185">
        <v>909.1</v>
      </c>
      <c r="E2185">
        <v>931.3</v>
      </c>
      <c r="F2185">
        <v>28604</v>
      </c>
      <c r="G2185">
        <f t="shared" si="374"/>
        <v>59.799999999999955</v>
      </c>
      <c r="H2185" s="2" t="str">
        <f ca="1">IF($C2185&gt;MAX($C2184:OFFSET($C2185,-$H$2+1,0)),"B",IF($D2185&lt;MIN($D2184:OFFSET($D2185,-$H$2+1,0)),"S",H2184))</f>
        <v>S</v>
      </c>
      <c r="I2185" s="2" t="str">
        <f ca="1">IF($C2185&gt;MAX($C2184:OFFSET($C2185,-$I$2+1,0)),"B",IF($D2185&lt;MIN($D2184:OFFSET($D2185,-$I$2+1,0)),"S",I2184))</f>
        <v>B</v>
      </c>
      <c r="J2185" s="2" t="str">
        <f t="shared" ca="1" si="366"/>
        <v>X</v>
      </c>
      <c r="K2185">
        <f t="shared" ca="1" si="367"/>
        <v>0</v>
      </c>
      <c r="L2185">
        <f t="shared" ca="1" si="368"/>
        <v>-7830.0000000000273</v>
      </c>
      <c r="M2185" s="8">
        <f t="shared" si="365"/>
        <v>34.25430794990158</v>
      </c>
      <c r="N2185" s="9">
        <f t="shared" si="364"/>
        <v>6850.8615899803162</v>
      </c>
      <c r="O2185" s="7">
        <f t="shared" ca="1" si="371"/>
        <v>0</v>
      </c>
      <c r="P2185" s="2" t="str">
        <f t="shared" ca="1" si="372"/>
        <v xml:space="preserve"> </v>
      </c>
      <c r="Q2185" t="str">
        <f t="shared" ca="1" si="373"/>
        <v>X</v>
      </c>
      <c r="R2185">
        <f t="shared" ca="1" si="369"/>
        <v>0</v>
      </c>
      <c r="S2185">
        <f t="shared" ca="1" si="370"/>
        <v>-11720.000000000024</v>
      </c>
    </row>
    <row r="2186" spans="1:19" x14ac:dyDescent="0.25">
      <c r="A2186" s="1">
        <v>39721</v>
      </c>
      <c r="B2186">
        <v>947.9</v>
      </c>
      <c r="C2186">
        <v>957.1</v>
      </c>
      <c r="D2186">
        <v>897</v>
      </c>
      <c r="E2186">
        <v>917.7</v>
      </c>
      <c r="F2186">
        <v>34600</v>
      </c>
      <c r="G2186">
        <f t="shared" si="374"/>
        <v>60.100000000000023</v>
      </c>
      <c r="H2186" s="2" t="str">
        <f ca="1">IF($C2186&gt;MAX($C2185:OFFSET($C2186,-$H$2+1,0)),"B",IF($D2186&lt;MIN($D2185:OFFSET($D2186,-$H$2+1,0)),"S",H2185))</f>
        <v>S</v>
      </c>
      <c r="I2186" s="2" t="str">
        <f ca="1">IF($C2186&gt;MAX($C2185:OFFSET($C2186,-$I$2+1,0)),"B",IF($D2186&lt;MIN($D2185:OFFSET($D2186,-$I$2+1,0)),"S",I2185))</f>
        <v>B</v>
      </c>
      <c r="J2186" s="2" t="str">
        <f t="shared" ca="1" si="366"/>
        <v>X</v>
      </c>
      <c r="K2186">
        <f t="shared" ca="1" si="367"/>
        <v>0</v>
      </c>
      <c r="L2186">
        <f t="shared" ca="1" si="368"/>
        <v>-7830.0000000000273</v>
      </c>
      <c r="M2186" s="8">
        <f t="shared" si="365"/>
        <v>35.546592552406501</v>
      </c>
      <c r="N2186" s="9">
        <f t="shared" si="364"/>
        <v>7109.3185104813001</v>
      </c>
      <c r="O2186" s="7">
        <f t="shared" ca="1" si="371"/>
        <v>0</v>
      </c>
      <c r="P2186" s="2" t="str">
        <f t="shared" ca="1" si="372"/>
        <v xml:space="preserve"> </v>
      </c>
      <c r="Q2186" t="str">
        <f t="shared" ca="1" si="373"/>
        <v>X</v>
      </c>
      <c r="R2186">
        <f t="shared" ca="1" si="369"/>
        <v>0</v>
      </c>
      <c r="S2186">
        <f t="shared" ca="1" si="370"/>
        <v>-11720.000000000024</v>
      </c>
    </row>
    <row r="2187" spans="1:19" x14ac:dyDescent="0.25">
      <c r="A2187" s="1">
        <v>39722</v>
      </c>
      <c r="B2187">
        <v>913.8</v>
      </c>
      <c r="C2187">
        <v>935.6</v>
      </c>
      <c r="D2187">
        <v>906.5</v>
      </c>
      <c r="E2187">
        <v>924.2</v>
      </c>
      <c r="F2187">
        <v>26353</v>
      </c>
      <c r="G2187">
        <f t="shared" si="374"/>
        <v>29.100000000000023</v>
      </c>
      <c r="H2187" s="2" t="str">
        <f ca="1">IF($C2187&gt;MAX($C2186:OFFSET($C2187,-$H$2+1,0)),"B",IF($D2187&lt;MIN($D2186:OFFSET($D2187,-$H$2+1,0)),"S",H2186))</f>
        <v>S</v>
      </c>
      <c r="I2187" s="2" t="str">
        <f ca="1">IF($C2187&gt;MAX($C2186:OFFSET($C2187,-$I$2+1,0)),"B",IF($D2187&lt;MIN($D2186:OFFSET($D2187,-$I$2+1,0)),"S",I2186))</f>
        <v>B</v>
      </c>
      <c r="J2187" s="2" t="str">
        <f t="shared" ca="1" si="366"/>
        <v>X</v>
      </c>
      <c r="K2187">
        <f t="shared" ca="1" si="367"/>
        <v>0</v>
      </c>
      <c r="L2187">
        <f t="shared" ca="1" si="368"/>
        <v>-7830.0000000000273</v>
      </c>
      <c r="M2187" s="8">
        <f t="shared" si="365"/>
        <v>35.224262924786174</v>
      </c>
      <c r="N2187" s="9">
        <f t="shared" si="364"/>
        <v>7044.8525849572352</v>
      </c>
      <c r="O2187" s="7">
        <f t="shared" ca="1" si="371"/>
        <v>0</v>
      </c>
      <c r="P2187" s="2" t="str">
        <f t="shared" ca="1" si="372"/>
        <v xml:space="preserve"> </v>
      </c>
      <c r="Q2187" t="str">
        <f t="shared" ca="1" si="373"/>
        <v>X</v>
      </c>
      <c r="R2187">
        <f t="shared" ca="1" si="369"/>
        <v>0</v>
      </c>
      <c r="S2187">
        <f t="shared" ca="1" si="370"/>
        <v>-11720.000000000024</v>
      </c>
    </row>
    <row r="2188" spans="1:19" x14ac:dyDescent="0.25">
      <c r="A2188" s="1">
        <v>39723</v>
      </c>
      <c r="B2188">
        <v>913.1</v>
      </c>
      <c r="C2188">
        <v>918.5</v>
      </c>
      <c r="D2188">
        <v>870.4</v>
      </c>
      <c r="E2188">
        <v>881.2</v>
      </c>
      <c r="F2188">
        <v>30357</v>
      </c>
      <c r="G2188">
        <f t="shared" si="374"/>
        <v>53.800000000000068</v>
      </c>
      <c r="H2188" s="2" t="str">
        <f ca="1">IF($C2188&gt;MAX($C2187:OFFSET($C2188,-$H$2+1,0)),"B",IF($D2188&lt;MIN($D2187:OFFSET($D2188,-$H$2+1,0)),"S",H2187))</f>
        <v>S</v>
      </c>
      <c r="I2188" s="2" t="str">
        <f ca="1">IF($C2188&gt;MAX($C2187:OFFSET($C2188,-$I$2+1,0)),"B",IF($D2188&lt;MIN($D2187:OFFSET($D2188,-$I$2+1,0)),"S",I2187))</f>
        <v>B</v>
      </c>
      <c r="J2188" s="2" t="str">
        <f t="shared" ca="1" si="366"/>
        <v>X</v>
      </c>
      <c r="K2188">
        <f t="shared" ca="1" si="367"/>
        <v>0</v>
      </c>
      <c r="L2188">
        <f t="shared" ca="1" si="368"/>
        <v>-7830.0000000000273</v>
      </c>
      <c r="M2188" s="8">
        <f t="shared" si="365"/>
        <v>36.153049778546873</v>
      </c>
      <c r="N2188" s="9">
        <f t="shared" si="364"/>
        <v>7230.6099557093748</v>
      </c>
      <c r="O2188" s="7">
        <f t="shared" ca="1" si="371"/>
        <v>0</v>
      </c>
      <c r="P2188" s="2" t="str">
        <f t="shared" ca="1" si="372"/>
        <v xml:space="preserve"> </v>
      </c>
      <c r="Q2188" t="str">
        <f t="shared" ca="1" si="373"/>
        <v>X</v>
      </c>
      <c r="R2188">
        <f t="shared" ca="1" si="369"/>
        <v>0</v>
      </c>
      <c r="S2188">
        <f t="shared" ca="1" si="370"/>
        <v>-11720.000000000024</v>
      </c>
    </row>
    <row r="2189" spans="1:19" x14ac:dyDescent="0.25">
      <c r="A2189" s="1">
        <v>39724</v>
      </c>
      <c r="B2189">
        <v>877.9</v>
      </c>
      <c r="C2189">
        <v>889.6</v>
      </c>
      <c r="D2189">
        <v>859.4</v>
      </c>
      <c r="E2189">
        <v>870.1</v>
      </c>
      <c r="F2189">
        <v>37478</v>
      </c>
      <c r="G2189">
        <f t="shared" si="374"/>
        <v>30.200000000000045</v>
      </c>
      <c r="H2189" s="2" t="str">
        <f ca="1">IF($C2189&gt;MAX($C2188:OFFSET($C2189,-$H$2+1,0)),"B",IF($D2189&lt;MIN($D2188:OFFSET($D2189,-$H$2+1,0)),"S",H2188))</f>
        <v>S</v>
      </c>
      <c r="I2189" s="2" t="str">
        <f ca="1">IF($C2189&gt;MAX($C2188:OFFSET($C2189,-$I$2+1,0)),"B",IF($D2189&lt;MIN($D2188:OFFSET($D2189,-$I$2+1,0)),"S",I2188))</f>
        <v>B</v>
      </c>
      <c r="J2189" s="2" t="str">
        <f t="shared" ca="1" si="366"/>
        <v>X</v>
      </c>
      <c r="K2189">
        <f t="shared" ca="1" si="367"/>
        <v>0</v>
      </c>
      <c r="L2189">
        <f t="shared" ca="1" si="368"/>
        <v>-7830.0000000000273</v>
      </c>
      <c r="M2189" s="8">
        <f t="shared" si="365"/>
        <v>35.855397289619532</v>
      </c>
      <c r="N2189" s="9">
        <f t="shared" si="364"/>
        <v>7171.0794579239064</v>
      </c>
      <c r="O2189" s="7">
        <f t="shared" ca="1" si="371"/>
        <v>0</v>
      </c>
      <c r="P2189" s="2" t="str">
        <f t="shared" ca="1" si="372"/>
        <v xml:space="preserve"> </v>
      </c>
      <c r="Q2189" t="str">
        <f t="shared" ca="1" si="373"/>
        <v>X</v>
      </c>
      <c r="R2189">
        <f t="shared" ca="1" si="369"/>
        <v>0</v>
      </c>
      <c r="S2189">
        <f t="shared" ca="1" si="370"/>
        <v>-11720.000000000024</v>
      </c>
    </row>
    <row r="2190" spans="1:19" x14ac:dyDescent="0.25">
      <c r="A2190" s="1">
        <v>39727</v>
      </c>
      <c r="B2190">
        <v>872.9</v>
      </c>
      <c r="C2190">
        <v>915.9</v>
      </c>
      <c r="D2190">
        <v>865.3</v>
      </c>
      <c r="E2190">
        <v>903.1</v>
      </c>
      <c r="F2190">
        <v>39268</v>
      </c>
      <c r="G2190">
        <f t="shared" si="374"/>
        <v>50.600000000000023</v>
      </c>
      <c r="H2190" s="2" t="str">
        <f ca="1">IF($C2190&gt;MAX($C2189:OFFSET($C2190,-$H$2+1,0)),"B",IF($D2190&lt;MIN($D2189:OFFSET($D2190,-$H$2+1,0)),"S",H2189))</f>
        <v>S</v>
      </c>
      <c r="I2190" s="2" t="str">
        <f ca="1">IF($C2190&gt;MAX($C2189:OFFSET($C2190,-$I$2+1,0)),"B",IF($D2190&lt;MIN($D2189:OFFSET($D2190,-$I$2+1,0)),"S",I2189))</f>
        <v>B</v>
      </c>
      <c r="J2190" s="2" t="str">
        <f t="shared" ca="1" si="366"/>
        <v>X</v>
      </c>
      <c r="K2190">
        <f t="shared" ca="1" si="367"/>
        <v>0</v>
      </c>
      <c r="L2190">
        <f t="shared" ca="1" si="368"/>
        <v>-7830.0000000000273</v>
      </c>
      <c r="M2190" s="8">
        <f t="shared" si="365"/>
        <v>36.592627425138559</v>
      </c>
      <c r="N2190" s="9">
        <f t="shared" si="364"/>
        <v>7318.5254850277115</v>
      </c>
      <c r="O2190" s="7">
        <f t="shared" ca="1" si="371"/>
        <v>0</v>
      </c>
      <c r="P2190" s="2" t="str">
        <f t="shared" ca="1" si="372"/>
        <v xml:space="preserve"> </v>
      </c>
      <c r="Q2190" t="str">
        <f t="shared" ca="1" si="373"/>
        <v>X</v>
      </c>
      <c r="R2190">
        <f t="shared" ca="1" si="369"/>
        <v>0</v>
      </c>
      <c r="S2190">
        <f t="shared" ca="1" si="370"/>
        <v>-11720.000000000024</v>
      </c>
    </row>
    <row r="2191" spans="1:19" x14ac:dyDescent="0.25">
      <c r="A2191" s="1">
        <v>39728</v>
      </c>
      <c r="B2191">
        <v>896</v>
      </c>
      <c r="C2191">
        <v>930.6</v>
      </c>
      <c r="D2191">
        <v>894.9</v>
      </c>
      <c r="E2191">
        <v>918.9</v>
      </c>
      <c r="F2191">
        <v>94905</v>
      </c>
      <c r="G2191">
        <f t="shared" si="374"/>
        <v>35.700000000000045</v>
      </c>
      <c r="H2191" s="2" t="str">
        <f ca="1">IF($C2191&gt;MAX($C2190:OFFSET($C2191,-$H$2+1,0)),"B",IF($D2191&lt;MIN($D2190:OFFSET($D2191,-$H$2+1,0)),"S",H2190))</f>
        <v>S</v>
      </c>
      <c r="I2191" s="2" t="str">
        <f ca="1">IF($C2191&gt;MAX($C2190:OFFSET($C2191,-$I$2+1,0)),"B",IF($D2191&lt;MIN($D2190:OFFSET($D2191,-$I$2+1,0)),"S",I2190))</f>
        <v>B</v>
      </c>
      <c r="J2191" s="2" t="str">
        <f t="shared" ca="1" si="366"/>
        <v>X</v>
      </c>
      <c r="K2191">
        <f t="shared" ca="1" si="367"/>
        <v>0</v>
      </c>
      <c r="L2191">
        <f t="shared" ca="1" si="368"/>
        <v>-7830.0000000000273</v>
      </c>
      <c r="M2191" s="8">
        <f t="shared" si="365"/>
        <v>36.547996053881633</v>
      </c>
      <c r="N2191" s="9">
        <f t="shared" si="364"/>
        <v>7309.5992107763268</v>
      </c>
      <c r="O2191" s="7">
        <f t="shared" ca="1" si="371"/>
        <v>0</v>
      </c>
      <c r="P2191" s="2" t="str">
        <f t="shared" ca="1" si="372"/>
        <v xml:space="preserve"> </v>
      </c>
      <c r="Q2191" t="str">
        <f t="shared" ca="1" si="373"/>
        <v>X</v>
      </c>
      <c r="R2191">
        <f t="shared" ca="1" si="369"/>
        <v>0</v>
      </c>
      <c r="S2191">
        <f t="shared" ca="1" si="370"/>
        <v>-11720.000000000024</v>
      </c>
    </row>
    <row r="2192" spans="1:19" x14ac:dyDescent="0.25">
      <c r="A2192" s="1">
        <v>39729</v>
      </c>
      <c r="B2192">
        <v>927.8</v>
      </c>
      <c r="C2192">
        <v>961.8</v>
      </c>
      <c r="D2192">
        <v>917</v>
      </c>
      <c r="E2192">
        <v>943.4</v>
      </c>
      <c r="F2192">
        <v>61920</v>
      </c>
      <c r="G2192">
        <f t="shared" si="374"/>
        <v>44.799999999999955</v>
      </c>
      <c r="H2192" s="2" t="str">
        <f ca="1">IF($C2192&gt;MAX($C2191:OFFSET($C2192,-$H$2+1,0)),"B",IF($D2192&lt;MIN($D2191:OFFSET($D2192,-$H$2+1,0)),"S",H2191))</f>
        <v>S</v>
      </c>
      <c r="I2192" s="2" t="str">
        <f ca="1">IF($C2192&gt;MAX($C2191:OFFSET($C2192,-$I$2+1,0)),"B",IF($D2192&lt;MIN($D2191:OFFSET($D2192,-$I$2+1,0)),"S",I2191))</f>
        <v>B</v>
      </c>
      <c r="J2192" s="2" t="str">
        <f t="shared" ca="1" si="366"/>
        <v>X</v>
      </c>
      <c r="K2192">
        <f t="shared" ca="1" si="367"/>
        <v>0</v>
      </c>
      <c r="L2192">
        <f t="shared" ca="1" si="368"/>
        <v>-7830.0000000000273</v>
      </c>
      <c r="M2192" s="8">
        <f t="shared" si="365"/>
        <v>36.960596251187546</v>
      </c>
      <c r="N2192" s="9">
        <f t="shared" si="364"/>
        <v>7392.1192502375088</v>
      </c>
      <c r="O2192" s="7">
        <f t="shared" ca="1" si="371"/>
        <v>0</v>
      </c>
      <c r="P2192" s="2" t="str">
        <f t="shared" ca="1" si="372"/>
        <v xml:space="preserve"> </v>
      </c>
      <c r="Q2192" t="str">
        <f t="shared" ca="1" si="373"/>
        <v>X</v>
      </c>
      <c r="R2192">
        <f t="shared" ca="1" si="369"/>
        <v>0</v>
      </c>
      <c r="S2192">
        <f t="shared" ca="1" si="370"/>
        <v>-11720.000000000024</v>
      </c>
    </row>
    <row r="2193" spans="1:19" x14ac:dyDescent="0.25">
      <c r="A2193" s="1">
        <v>39730</v>
      </c>
      <c r="B2193">
        <v>947.1</v>
      </c>
      <c r="C2193">
        <v>965.9</v>
      </c>
      <c r="D2193">
        <v>919.8</v>
      </c>
      <c r="E2193">
        <v>923.4</v>
      </c>
      <c r="F2193">
        <v>60352</v>
      </c>
      <c r="G2193">
        <f t="shared" si="374"/>
        <v>46.100000000000023</v>
      </c>
      <c r="H2193" s="2" t="str">
        <f ca="1">IF($C2193&gt;MAX($C2192:OFFSET($C2193,-$H$2+1,0)),"B",IF($D2193&lt;MIN($D2192:OFFSET($D2193,-$H$2+1,0)),"S",H2192))</f>
        <v>S</v>
      </c>
      <c r="I2193" s="2" t="str">
        <f ca="1">IF($C2193&gt;MAX($C2192:OFFSET($C2193,-$I$2+1,0)),"B",IF($D2193&lt;MIN($D2192:OFFSET($D2193,-$I$2+1,0)),"S",I2192))</f>
        <v>B</v>
      </c>
      <c r="J2193" s="2" t="str">
        <f t="shared" ca="1" si="366"/>
        <v>X</v>
      </c>
      <c r="K2193">
        <f t="shared" ca="1" si="367"/>
        <v>0</v>
      </c>
      <c r="L2193">
        <f t="shared" ca="1" si="368"/>
        <v>-7830.0000000000273</v>
      </c>
      <c r="M2193" s="8">
        <f t="shared" si="365"/>
        <v>37.417566438628171</v>
      </c>
      <c r="N2193" s="9">
        <f t="shared" si="364"/>
        <v>7483.5132877256347</v>
      </c>
      <c r="O2193" s="7">
        <f t="shared" ca="1" si="371"/>
        <v>0</v>
      </c>
      <c r="P2193" s="2" t="str">
        <f t="shared" ca="1" si="372"/>
        <v xml:space="preserve"> </v>
      </c>
      <c r="Q2193" t="str">
        <f t="shared" ca="1" si="373"/>
        <v>X</v>
      </c>
      <c r="R2193">
        <f t="shared" ca="1" si="369"/>
        <v>0</v>
      </c>
      <c r="S2193">
        <f t="shared" ca="1" si="370"/>
        <v>-11720.000000000024</v>
      </c>
    </row>
    <row r="2194" spans="1:19" x14ac:dyDescent="0.25">
      <c r="A2194" s="1">
        <v>39731</v>
      </c>
      <c r="B2194">
        <v>952.1</v>
      </c>
      <c r="C2194">
        <v>973.2</v>
      </c>
      <c r="D2194">
        <v>865.9</v>
      </c>
      <c r="E2194">
        <v>895.9</v>
      </c>
      <c r="F2194">
        <v>49004</v>
      </c>
      <c r="G2194">
        <f t="shared" si="374"/>
        <v>107.30000000000007</v>
      </c>
      <c r="H2194" s="2" t="str">
        <f ca="1">IF($C2194&gt;MAX($C2193:OFFSET($C2194,-$H$2+1,0)),"B",IF($D2194&lt;MIN($D2193:OFFSET($D2194,-$H$2+1,0)),"S",H2193))</f>
        <v>S</v>
      </c>
      <c r="I2194" s="2" t="str">
        <f ca="1">IF($C2194&gt;MAX($C2193:OFFSET($C2194,-$I$2+1,0)),"B",IF($D2194&lt;MIN($D2193:OFFSET($D2194,-$I$2+1,0)),"S",I2193))</f>
        <v>B</v>
      </c>
      <c r="J2194" s="2" t="str">
        <f t="shared" ca="1" si="366"/>
        <v>X</v>
      </c>
      <c r="K2194">
        <f t="shared" ca="1" si="367"/>
        <v>0</v>
      </c>
      <c r="L2194">
        <f t="shared" ca="1" si="368"/>
        <v>-7830.0000000000273</v>
      </c>
      <c r="M2194" s="8">
        <f t="shared" si="365"/>
        <v>40.911688116696766</v>
      </c>
      <c r="N2194" s="9">
        <f t="shared" si="364"/>
        <v>8182.3376233393528</v>
      </c>
      <c r="O2194" s="7">
        <f t="shared" ca="1" si="371"/>
        <v>0</v>
      </c>
      <c r="P2194" s="2" t="str">
        <f t="shared" ca="1" si="372"/>
        <v xml:space="preserve"> </v>
      </c>
      <c r="Q2194" t="str">
        <f t="shared" ca="1" si="373"/>
        <v>X</v>
      </c>
      <c r="R2194">
        <f t="shared" ca="1" si="369"/>
        <v>0</v>
      </c>
      <c r="S2194">
        <f t="shared" ca="1" si="370"/>
        <v>-11720.000000000024</v>
      </c>
    </row>
    <row r="2195" spans="1:19" x14ac:dyDescent="0.25">
      <c r="A2195" s="1">
        <v>39734</v>
      </c>
      <c r="B2195">
        <v>892.7</v>
      </c>
      <c r="C2195">
        <v>911.9</v>
      </c>
      <c r="D2195">
        <v>861.4</v>
      </c>
      <c r="E2195">
        <v>879.4</v>
      </c>
      <c r="F2195">
        <v>57540</v>
      </c>
      <c r="G2195">
        <f t="shared" si="374"/>
        <v>50.5</v>
      </c>
      <c r="H2195" s="2" t="str">
        <f ca="1">IF($C2195&gt;MAX($C2194:OFFSET($C2195,-$H$2+1,0)),"B",IF($D2195&lt;MIN($D2194:OFFSET($D2195,-$H$2+1,0)),"S",H2194))</f>
        <v>S</v>
      </c>
      <c r="I2195" s="2" t="str">
        <f ca="1">IF($C2195&gt;MAX($C2194:OFFSET($C2195,-$I$2+1,0)),"B",IF($D2195&lt;MIN($D2194:OFFSET($D2195,-$I$2+1,0)),"S",I2194))</f>
        <v>B</v>
      </c>
      <c r="J2195" s="2" t="str">
        <f t="shared" ca="1" si="366"/>
        <v>X</v>
      </c>
      <c r="K2195">
        <f t="shared" ca="1" si="367"/>
        <v>0</v>
      </c>
      <c r="L2195">
        <f t="shared" ca="1" si="368"/>
        <v>-7830.0000000000273</v>
      </c>
      <c r="M2195" s="8">
        <f t="shared" si="365"/>
        <v>41.391103710861927</v>
      </c>
      <c r="N2195" s="9">
        <f t="shared" si="364"/>
        <v>8278.2207421723851</v>
      </c>
      <c r="O2195" s="7">
        <f t="shared" ca="1" si="371"/>
        <v>0</v>
      </c>
      <c r="P2195" s="2" t="str">
        <f t="shared" ca="1" si="372"/>
        <v xml:space="preserve"> </v>
      </c>
      <c r="Q2195" t="str">
        <f t="shared" ca="1" si="373"/>
        <v>X</v>
      </c>
      <c r="R2195">
        <f t="shared" ca="1" si="369"/>
        <v>0</v>
      </c>
      <c r="S2195">
        <f t="shared" ca="1" si="370"/>
        <v>-11720.000000000024</v>
      </c>
    </row>
    <row r="2196" spans="1:19" x14ac:dyDescent="0.25">
      <c r="A2196" s="1">
        <v>39735</v>
      </c>
      <c r="B2196">
        <v>872.1</v>
      </c>
      <c r="C2196">
        <v>894.3</v>
      </c>
      <c r="D2196">
        <v>870.5</v>
      </c>
      <c r="E2196">
        <v>876.4</v>
      </c>
      <c r="F2196">
        <v>77457</v>
      </c>
      <c r="G2196">
        <f t="shared" si="374"/>
        <v>23.799999999999955</v>
      </c>
      <c r="H2196" s="2" t="str">
        <f ca="1">IF($C2196&gt;MAX($C2195:OFFSET($C2196,-$H$2+1,0)),"B",IF($D2196&lt;MIN($D2195:OFFSET($D2196,-$H$2+1,0)),"S",H2195))</f>
        <v>S</v>
      </c>
      <c r="I2196" s="2" t="str">
        <f ca="1">IF($C2196&gt;MAX($C2195:OFFSET($C2196,-$I$2+1,0)),"B",IF($D2196&lt;MIN($D2195:OFFSET($D2196,-$I$2+1,0)),"S",I2195))</f>
        <v>B</v>
      </c>
      <c r="J2196" s="2" t="str">
        <f t="shared" ca="1" si="366"/>
        <v>X</v>
      </c>
      <c r="K2196">
        <f t="shared" ca="1" si="367"/>
        <v>0</v>
      </c>
      <c r="L2196">
        <f t="shared" ca="1" si="368"/>
        <v>-7830.0000000000273</v>
      </c>
      <c r="M2196" s="8">
        <f t="shared" si="365"/>
        <v>40.51154852531883</v>
      </c>
      <c r="N2196" s="9">
        <f t="shared" si="364"/>
        <v>8102.3097050637662</v>
      </c>
      <c r="O2196" s="7">
        <f t="shared" ca="1" si="371"/>
        <v>0</v>
      </c>
      <c r="P2196" s="2" t="str">
        <f t="shared" ca="1" si="372"/>
        <v xml:space="preserve"> </v>
      </c>
      <c r="Q2196" t="str">
        <f t="shared" ca="1" si="373"/>
        <v>X</v>
      </c>
      <c r="R2196">
        <f t="shared" ca="1" si="369"/>
        <v>0</v>
      </c>
      <c r="S2196">
        <f t="shared" ca="1" si="370"/>
        <v>-11720.000000000024</v>
      </c>
    </row>
    <row r="2197" spans="1:19" x14ac:dyDescent="0.25">
      <c r="A2197" s="1">
        <v>39736</v>
      </c>
      <c r="B2197">
        <v>874.8</v>
      </c>
      <c r="C2197">
        <v>896.1</v>
      </c>
      <c r="D2197">
        <v>870</v>
      </c>
      <c r="E2197">
        <v>875.9</v>
      </c>
      <c r="F2197">
        <v>48384</v>
      </c>
      <c r="G2197">
        <f t="shared" si="374"/>
        <v>26.100000000000023</v>
      </c>
      <c r="H2197" s="2" t="str">
        <f ca="1">IF($C2197&gt;MAX($C2196:OFFSET($C2197,-$H$2+1,0)),"B",IF($D2197&lt;MIN($D2196:OFFSET($D2197,-$H$2+1,0)),"S",H2196))</f>
        <v>S</v>
      </c>
      <c r="I2197" s="2" t="str">
        <f ca="1">IF($C2197&gt;MAX($C2196:OFFSET($C2197,-$I$2+1,0)),"B",IF($D2197&lt;MIN($D2196:OFFSET($D2197,-$I$2+1,0)),"S",I2196))</f>
        <v>B</v>
      </c>
      <c r="J2197" s="2" t="str">
        <f t="shared" ca="1" si="366"/>
        <v>X</v>
      </c>
      <c r="K2197">
        <f t="shared" ca="1" si="367"/>
        <v>0</v>
      </c>
      <c r="L2197">
        <f t="shared" ca="1" si="368"/>
        <v>-7830.0000000000273</v>
      </c>
      <c r="M2197" s="8">
        <f t="shared" si="365"/>
        <v>39.790971099052889</v>
      </c>
      <c r="N2197" s="9">
        <f t="shared" si="364"/>
        <v>7958.194219810578</v>
      </c>
      <c r="O2197" s="7">
        <f t="shared" ca="1" si="371"/>
        <v>0</v>
      </c>
      <c r="P2197" s="2" t="str">
        <f t="shared" ca="1" si="372"/>
        <v xml:space="preserve"> </v>
      </c>
      <c r="Q2197" t="str">
        <f t="shared" ca="1" si="373"/>
        <v>X</v>
      </c>
      <c r="R2197">
        <f t="shared" ca="1" si="369"/>
        <v>0</v>
      </c>
      <c r="S2197">
        <f t="shared" ca="1" si="370"/>
        <v>-11720.000000000024</v>
      </c>
    </row>
    <row r="2198" spans="1:19" x14ac:dyDescent="0.25">
      <c r="A2198" s="1">
        <v>39737</v>
      </c>
      <c r="B2198">
        <v>887.9</v>
      </c>
      <c r="C2198">
        <v>889</v>
      </c>
      <c r="D2198">
        <v>823.6</v>
      </c>
      <c r="E2198">
        <v>841.4</v>
      </c>
      <c r="F2198">
        <v>35268</v>
      </c>
      <c r="G2198">
        <f t="shared" si="374"/>
        <v>65.399999999999977</v>
      </c>
      <c r="H2198" s="2" t="str">
        <f ca="1">IF($C2198&gt;MAX($C2197:OFFSET($C2198,-$H$2+1,0)),"B",IF($D2198&lt;MIN($D2197:OFFSET($D2198,-$H$2+1,0)),"S",H2197))</f>
        <v>S</v>
      </c>
      <c r="I2198" s="2" t="str">
        <f ca="1">IF($C2198&gt;MAX($C2197:OFFSET($C2198,-$I$2+1,0)),"B",IF($D2198&lt;MIN($D2197:OFFSET($D2198,-$I$2+1,0)),"S",I2197))</f>
        <v>S</v>
      </c>
      <c r="J2198" s="2" t="str">
        <f t="shared" ca="1" si="366"/>
        <v>S</v>
      </c>
      <c r="K2198">
        <f t="shared" ca="1" si="367"/>
        <v>0</v>
      </c>
      <c r="L2198">
        <f t="shared" ca="1" si="368"/>
        <v>-7830.0000000000273</v>
      </c>
      <c r="M2198" s="8">
        <f t="shared" si="365"/>
        <v>41.071422544100244</v>
      </c>
      <c r="N2198" s="9">
        <f t="shared" ref="N2198:N2261" si="375">$N$2*M2198*$K$2</f>
        <v>8214.2845088200484</v>
      </c>
      <c r="O2198" s="7">
        <f t="shared" ca="1" si="371"/>
        <v>0</v>
      </c>
      <c r="P2198" s="2" t="str">
        <f t="shared" ca="1" si="372"/>
        <v xml:space="preserve"> </v>
      </c>
      <c r="Q2198" t="str">
        <f t="shared" ca="1" si="373"/>
        <v>S</v>
      </c>
      <c r="R2198">
        <f t="shared" ca="1" si="369"/>
        <v>0</v>
      </c>
      <c r="S2198">
        <f t="shared" ca="1" si="370"/>
        <v>-11720.000000000024</v>
      </c>
    </row>
    <row r="2199" spans="1:19" x14ac:dyDescent="0.25">
      <c r="A2199" s="1">
        <v>39738</v>
      </c>
      <c r="B2199">
        <v>844.3</v>
      </c>
      <c r="C2199">
        <v>853.8</v>
      </c>
      <c r="D2199">
        <v>809.1</v>
      </c>
      <c r="E2199">
        <v>824.6</v>
      </c>
      <c r="F2199">
        <v>37514</v>
      </c>
      <c r="G2199">
        <f t="shared" si="374"/>
        <v>44.699999999999932</v>
      </c>
      <c r="H2199" s="2" t="str">
        <f ca="1">IF($C2199&gt;MAX($C2198:OFFSET($C2199,-$H$2+1,0)),"B",IF($D2199&lt;MIN($D2198:OFFSET($D2199,-$H$2+1,0)),"S",H2198))</f>
        <v>S</v>
      </c>
      <c r="I2199" s="2" t="str">
        <f ca="1">IF($C2199&gt;MAX($C2198:OFFSET($C2199,-$I$2+1,0)),"B",IF($D2199&lt;MIN($D2198:OFFSET($D2199,-$I$2+1,0)),"S",I2198))</f>
        <v>S</v>
      </c>
      <c r="J2199" s="2" t="str">
        <f t="shared" ca="1" si="366"/>
        <v>S</v>
      </c>
      <c r="K2199">
        <f t="shared" ca="1" si="367"/>
        <v>1679.9999999999955</v>
      </c>
      <c r="L2199">
        <f t="shared" ca="1" si="368"/>
        <v>-6150.0000000000318</v>
      </c>
      <c r="M2199" s="8">
        <f t="shared" ref="M2199:M2262" si="376">(($M$2-1)*M2198+G2199)/$M$2</f>
        <v>41.252851416895233</v>
      </c>
      <c r="N2199" s="9">
        <f t="shared" si="375"/>
        <v>8250.5702833790474</v>
      </c>
      <c r="O2199" s="7">
        <f t="shared" ca="1" si="371"/>
        <v>1679.9999999999955</v>
      </c>
      <c r="P2199" s="2" t="str">
        <f t="shared" ca="1" si="372"/>
        <v xml:space="preserve"> </v>
      </c>
      <c r="Q2199" t="str">
        <f t="shared" ca="1" si="373"/>
        <v>S</v>
      </c>
      <c r="R2199">
        <f t="shared" ca="1" si="369"/>
        <v>1679.9999999999955</v>
      </c>
      <c r="S2199">
        <f t="shared" ca="1" si="370"/>
        <v>-10040.000000000029</v>
      </c>
    </row>
    <row r="2200" spans="1:19" x14ac:dyDescent="0.25">
      <c r="A2200" s="1">
        <v>39741</v>
      </c>
      <c r="B2200">
        <v>821.5</v>
      </c>
      <c r="C2200">
        <v>848.7</v>
      </c>
      <c r="D2200">
        <v>819.7</v>
      </c>
      <c r="E2200">
        <v>826.9</v>
      </c>
      <c r="F2200">
        <v>32416</v>
      </c>
      <c r="G2200">
        <f t="shared" si="374"/>
        <v>29</v>
      </c>
      <c r="H2200" s="2" t="str">
        <f ca="1">IF($C2200&gt;MAX($C2199:OFFSET($C2200,-$H$2+1,0)),"B",IF($D2200&lt;MIN($D2199:OFFSET($D2200,-$H$2+1,0)),"S",H2199))</f>
        <v>S</v>
      </c>
      <c r="I2200" s="2" t="str">
        <f ca="1">IF($C2200&gt;MAX($C2199:OFFSET($C2200,-$I$2+1,0)),"B",IF($D2200&lt;MIN($D2199:OFFSET($D2200,-$I$2+1,0)),"S",I2199))</f>
        <v>S</v>
      </c>
      <c r="J2200" s="2" t="str">
        <f t="shared" ca="1" si="366"/>
        <v>S</v>
      </c>
      <c r="K2200">
        <f t="shared" ca="1" si="367"/>
        <v>-229.99999999999545</v>
      </c>
      <c r="L2200">
        <f t="shared" ca="1" si="368"/>
        <v>-6380.0000000000273</v>
      </c>
      <c r="M2200" s="8">
        <f t="shared" si="376"/>
        <v>40.64020884605047</v>
      </c>
      <c r="N2200" s="9">
        <f t="shared" si="375"/>
        <v>8128.0417692100937</v>
      </c>
      <c r="O2200" s="7">
        <f t="shared" ca="1" si="371"/>
        <v>1450</v>
      </c>
      <c r="P2200" s="2" t="str">
        <f t="shared" ca="1" si="372"/>
        <v xml:space="preserve"> </v>
      </c>
      <c r="Q2200" t="str">
        <f t="shared" ca="1" si="373"/>
        <v>S</v>
      </c>
      <c r="R2200">
        <f t="shared" ca="1" si="369"/>
        <v>-229.99999999999545</v>
      </c>
      <c r="S2200">
        <f t="shared" ca="1" si="370"/>
        <v>-10270.000000000025</v>
      </c>
    </row>
    <row r="2201" spans="1:19" x14ac:dyDescent="0.25">
      <c r="A2201" s="1">
        <v>39742</v>
      </c>
      <c r="B2201">
        <v>834.9</v>
      </c>
      <c r="C2201">
        <v>841.9</v>
      </c>
      <c r="D2201">
        <v>803.3</v>
      </c>
      <c r="E2201">
        <v>804.9</v>
      </c>
      <c r="F2201">
        <v>34250</v>
      </c>
      <c r="G2201">
        <f t="shared" si="374"/>
        <v>38.600000000000023</v>
      </c>
      <c r="H2201" s="2" t="str">
        <f ca="1">IF($C2201&gt;MAX($C2200:OFFSET($C2201,-$H$2+1,0)),"B",IF($D2201&lt;MIN($D2200:OFFSET($D2201,-$H$2+1,0)),"S",H2200))</f>
        <v>S</v>
      </c>
      <c r="I2201" s="2" t="str">
        <f ca="1">IF($C2201&gt;MAX($C2200:OFFSET($C2201,-$I$2+1,0)),"B",IF($D2201&lt;MIN($D2200:OFFSET($D2201,-$I$2+1,0)),"S",I2200))</f>
        <v>S</v>
      </c>
      <c r="J2201" s="2" t="str">
        <f t="shared" ca="1" si="366"/>
        <v>S</v>
      </c>
      <c r="K2201">
        <f t="shared" ca="1" si="367"/>
        <v>2200</v>
      </c>
      <c r="L2201">
        <f t="shared" ca="1" si="368"/>
        <v>-4180.0000000000273</v>
      </c>
      <c r="M2201" s="8">
        <f t="shared" si="376"/>
        <v>40.538198403747948</v>
      </c>
      <c r="N2201" s="9">
        <f t="shared" si="375"/>
        <v>8107.6396807495894</v>
      </c>
      <c r="O2201" s="7">
        <f t="shared" ca="1" si="371"/>
        <v>3650</v>
      </c>
      <c r="P2201" s="2" t="str">
        <f t="shared" ca="1" si="372"/>
        <v xml:space="preserve"> </v>
      </c>
      <c r="Q2201" t="str">
        <f t="shared" ca="1" si="373"/>
        <v>S</v>
      </c>
      <c r="R2201">
        <f t="shared" ca="1" si="369"/>
        <v>2200</v>
      </c>
      <c r="S2201">
        <f t="shared" ca="1" si="370"/>
        <v>-8070.0000000000255</v>
      </c>
    </row>
    <row r="2202" spans="1:19" x14ac:dyDescent="0.25">
      <c r="A2202" s="1">
        <v>39743</v>
      </c>
      <c r="B2202">
        <v>810.5</v>
      </c>
      <c r="C2202">
        <v>814.8</v>
      </c>
      <c r="D2202">
        <v>756.9</v>
      </c>
      <c r="E2202">
        <v>772.1</v>
      </c>
      <c r="F2202">
        <v>30659</v>
      </c>
      <c r="G2202">
        <f t="shared" si="374"/>
        <v>57.899999999999977</v>
      </c>
      <c r="H2202" s="2" t="str">
        <f ca="1">IF($C2202&gt;MAX($C2201:OFFSET($C2202,-$H$2+1,0)),"B",IF($D2202&lt;MIN($D2201:OFFSET($D2202,-$H$2+1,0)),"S",H2201))</f>
        <v>S</v>
      </c>
      <c r="I2202" s="2" t="str">
        <f ca="1">IF($C2202&gt;MAX($C2201:OFFSET($C2202,-$I$2+1,0)),"B",IF($D2202&lt;MIN($D2201:OFFSET($D2202,-$I$2+1,0)),"S",I2201))</f>
        <v>S</v>
      </c>
      <c r="J2202" s="2" t="str">
        <f t="shared" ca="1" si="366"/>
        <v>S</v>
      </c>
      <c r="K2202">
        <f t="shared" ca="1" si="367"/>
        <v>3279.9999999999955</v>
      </c>
      <c r="L2202">
        <f t="shared" ca="1" si="368"/>
        <v>-900.00000000003183</v>
      </c>
      <c r="M2202" s="8">
        <f t="shared" si="376"/>
        <v>41.406288483560544</v>
      </c>
      <c r="N2202" s="9">
        <f t="shared" si="375"/>
        <v>8281.2576967121095</v>
      </c>
      <c r="O2202" s="7">
        <f t="shared" ca="1" si="371"/>
        <v>6929.9999999999955</v>
      </c>
      <c r="P2202" s="2" t="str">
        <f t="shared" ca="1" si="372"/>
        <v xml:space="preserve"> </v>
      </c>
      <c r="Q2202" t="str">
        <f t="shared" ca="1" si="373"/>
        <v>S</v>
      </c>
      <c r="R2202">
        <f t="shared" ca="1" si="369"/>
        <v>3279.9999999999955</v>
      </c>
      <c r="S2202">
        <f t="shared" ca="1" si="370"/>
        <v>-4790.00000000003</v>
      </c>
    </row>
    <row r="2203" spans="1:19" x14ac:dyDescent="0.25">
      <c r="A2203" s="1">
        <v>39744</v>
      </c>
      <c r="B2203">
        <v>766.9</v>
      </c>
      <c r="C2203">
        <v>772.1</v>
      </c>
      <c r="D2203">
        <v>732.1</v>
      </c>
      <c r="E2203">
        <v>751.6</v>
      </c>
      <c r="F2203">
        <v>30560</v>
      </c>
      <c r="G2203">
        <f t="shared" si="374"/>
        <v>40</v>
      </c>
      <c r="H2203" s="2" t="str">
        <f ca="1">IF($C2203&gt;MAX($C2202:OFFSET($C2203,-$H$2+1,0)),"B",IF($D2203&lt;MIN($D2202:OFFSET($D2203,-$H$2+1,0)),"S",H2202))</f>
        <v>S</v>
      </c>
      <c r="I2203" s="2" t="str">
        <f ca="1">IF($C2203&gt;MAX($C2202:OFFSET($C2203,-$I$2+1,0)),"B",IF($D2203&lt;MIN($D2202:OFFSET($D2203,-$I$2+1,0)),"S",I2202))</f>
        <v>S</v>
      </c>
      <c r="J2203" s="2" t="str">
        <f t="shared" ca="1" si="366"/>
        <v>S</v>
      </c>
      <c r="K2203">
        <f t="shared" ca="1" si="367"/>
        <v>2050</v>
      </c>
      <c r="L2203">
        <f t="shared" ca="1" si="368"/>
        <v>1149.9999999999682</v>
      </c>
      <c r="M2203" s="8">
        <f t="shared" si="376"/>
        <v>41.335974059382515</v>
      </c>
      <c r="N2203" s="9">
        <f t="shared" si="375"/>
        <v>8267.1948118765031</v>
      </c>
      <c r="O2203" s="7">
        <f t="shared" ca="1" si="371"/>
        <v>8979.9999999999964</v>
      </c>
      <c r="P2203" s="2" t="str">
        <f t="shared" ca="1" si="372"/>
        <v xml:space="preserve"> </v>
      </c>
      <c r="Q2203" t="str">
        <f t="shared" ca="1" si="373"/>
        <v>S</v>
      </c>
      <c r="R2203">
        <f t="shared" ca="1" si="369"/>
        <v>2050</v>
      </c>
      <c r="S2203">
        <f t="shared" ca="1" si="370"/>
        <v>-2740.00000000003</v>
      </c>
    </row>
    <row r="2204" spans="1:19" x14ac:dyDescent="0.25">
      <c r="A2204" s="1">
        <v>39745</v>
      </c>
      <c r="B2204">
        <v>761.6</v>
      </c>
      <c r="C2204">
        <v>787.3</v>
      </c>
      <c r="D2204">
        <v>717.9</v>
      </c>
      <c r="E2204">
        <v>767.2</v>
      </c>
      <c r="F2204">
        <v>40184</v>
      </c>
      <c r="G2204">
        <f t="shared" si="374"/>
        <v>69.399999999999977</v>
      </c>
      <c r="H2204" s="2" t="str">
        <f ca="1">IF($C2204&gt;MAX($C2203:OFFSET($C2204,-$H$2+1,0)),"B",IF($D2204&lt;MIN($D2203:OFFSET($D2204,-$H$2+1,0)),"S",H2203))</f>
        <v>S</v>
      </c>
      <c r="I2204" s="2" t="str">
        <f ca="1">IF($C2204&gt;MAX($C2203:OFFSET($C2204,-$I$2+1,0)),"B",IF($D2204&lt;MIN($D2203:OFFSET($D2204,-$I$2+1,0)),"S",I2203))</f>
        <v>S</v>
      </c>
      <c r="J2204" s="2" t="str">
        <f t="shared" ca="1" si="366"/>
        <v>S</v>
      </c>
      <c r="K2204">
        <f t="shared" ca="1" si="367"/>
        <v>-1560.0000000000023</v>
      </c>
      <c r="L2204">
        <f t="shared" ca="1" si="368"/>
        <v>-410.00000000003411</v>
      </c>
      <c r="M2204" s="8">
        <f t="shared" si="376"/>
        <v>42.739175356413384</v>
      </c>
      <c r="N2204" s="9">
        <f t="shared" si="375"/>
        <v>8547.8350712826759</v>
      </c>
      <c r="O2204" s="7">
        <f t="shared" ca="1" si="371"/>
        <v>7419.9999999999945</v>
      </c>
      <c r="P2204" s="2" t="str">
        <f t="shared" ca="1" si="372"/>
        <v xml:space="preserve"> </v>
      </c>
      <c r="Q2204" t="str">
        <f t="shared" ca="1" si="373"/>
        <v>S</v>
      </c>
      <c r="R2204">
        <f t="shared" ca="1" si="369"/>
        <v>-1560.0000000000023</v>
      </c>
      <c r="S2204">
        <f t="shared" ca="1" si="370"/>
        <v>-4300.0000000000327</v>
      </c>
    </row>
    <row r="2205" spans="1:19" x14ac:dyDescent="0.25">
      <c r="A2205" s="1">
        <v>39748</v>
      </c>
      <c r="B2205">
        <v>772</v>
      </c>
      <c r="C2205">
        <v>784.7</v>
      </c>
      <c r="D2205">
        <v>743.9</v>
      </c>
      <c r="E2205">
        <v>779.8</v>
      </c>
      <c r="F2205">
        <v>44277</v>
      </c>
      <c r="G2205">
        <f t="shared" si="374"/>
        <v>40.800000000000068</v>
      </c>
      <c r="H2205" s="2" t="str">
        <f ca="1">IF($C2205&gt;MAX($C2204:OFFSET($C2205,-$H$2+1,0)),"B",IF($D2205&lt;MIN($D2204:OFFSET($D2205,-$H$2+1,0)),"S",H2204))</f>
        <v>S</v>
      </c>
      <c r="I2205" s="2" t="str">
        <f ca="1">IF($C2205&gt;MAX($C2204:OFFSET($C2205,-$I$2+1,0)),"B",IF($D2205&lt;MIN($D2204:OFFSET($D2205,-$I$2+1,0)),"S",I2204))</f>
        <v>S</v>
      </c>
      <c r="J2205" s="2" t="str">
        <f t="shared" ca="1" si="366"/>
        <v>S</v>
      </c>
      <c r="K2205">
        <f t="shared" ca="1" si="367"/>
        <v>-1259.9999999999909</v>
      </c>
      <c r="L2205">
        <f t="shared" ca="1" si="368"/>
        <v>-1670.000000000025</v>
      </c>
      <c r="M2205" s="8">
        <f t="shared" si="376"/>
        <v>42.642216588592717</v>
      </c>
      <c r="N2205" s="9">
        <f t="shared" si="375"/>
        <v>8528.4433177185438</v>
      </c>
      <c r="O2205" s="7">
        <f t="shared" ca="1" si="371"/>
        <v>6160.0000000000036</v>
      </c>
      <c r="P2205" s="2" t="str">
        <f t="shared" ca="1" si="372"/>
        <v xml:space="preserve"> </v>
      </c>
      <c r="Q2205" t="str">
        <f t="shared" ca="1" si="373"/>
        <v>S</v>
      </c>
      <c r="R2205">
        <f t="shared" ca="1" si="369"/>
        <v>-1259.9999999999909</v>
      </c>
      <c r="S2205">
        <f t="shared" ca="1" si="370"/>
        <v>-5560.0000000000236</v>
      </c>
    </row>
    <row r="2206" spans="1:19" x14ac:dyDescent="0.25">
      <c r="A2206" s="1">
        <v>39749</v>
      </c>
      <c r="B2206">
        <v>768.1</v>
      </c>
      <c r="C2206">
        <v>793</v>
      </c>
      <c r="D2206">
        <v>761</v>
      </c>
      <c r="E2206">
        <v>777.4</v>
      </c>
      <c r="F2206">
        <v>30098</v>
      </c>
      <c r="G2206">
        <f t="shared" si="374"/>
        <v>32</v>
      </c>
      <c r="H2206" s="2" t="str">
        <f ca="1">IF($C2206&gt;MAX($C2205:OFFSET($C2206,-$H$2+1,0)),"B",IF($D2206&lt;MIN($D2205:OFFSET($D2206,-$H$2+1,0)),"S",H2205))</f>
        <v>S</v>
      </c>
      <c r="I2206" s="2" t="str">
        <f ca="1">IF($C2206&gt;MAX($C2205:OFFSET($C2206,-$I$2+1,0)),"B",IF($D2206&lt;MIN($D2205:OFFSET($D2206,-$I$2+1,0)),"S",I2205))</f>
        <v>S</v>
      </c>
      <c r="J2206" s="2" t="str">
        <f t="shared" ca="1" si="366"/>
        <v>S</v>
      </c>
      <c r="K2206">
        <f t="shared" ca="1" si="367"/>
        <v>239.99999999999773</v>
      </c>
      <c r="L2206">
        <f t="shared" ca="1" si="368"/>
        <v>-1430.0000000000273</v>
      </c>
      <c r="M2206" s="8">
        <f t="shared" si="376"/>
        <v>42.110105759163083</v>
      </c>
      <c r="N2206" s="9">
        <f t="shared" si="375"/>
        <v>8422.0211518326159</v>
      </c>
      <c r="O2206" s="7">
        <f t="shared" ca="1" si="371"/>
        <v>6400.0000000000018</v>
      </c>
      <c r="P2206" s="2" t="str">
        <f t="shared" ca="1" si="372"/>
        <v xml:space="preserve"> </v>
      </c>
      <c r="Q2206" t="str">
        <f t="shared" ca="1" si="373"/>
        <v>S</v>
      </c>
      <c r="R2206">
        <f t="shared" ca="1" si="369"/>
        <v>239.99999999999773</v>
      </c>
      <c r="S2206">
        <f t="shared" ca="1" si="370"/>
        <v>-5320.0000000000255</v>
      </c>
    </row>
    <row r="2207" spans="1:19" x14ac:dyDescent="0.25">
      <c r="A2207" s="1">
        <v>39750</v>
      </c>
      <c r="B2207">
        <v>784</v>
      </c>
      <c r="C2207">
        <v>812.2</v>
      </c>
      <c r="D2207">
        <v>772.9</v>
      </c>
      <c r="E2207">
        <v>790.9</v>
      </c>
      <c r="F2207">
        <v>26640</v>
      </c>
      <c r="G2207">
        <f t="shared" si="374"/>
        <v>39.300000000000068</v>
      </c>
      <c r="H2207" s="2" t="str">
        <f ca="1">IF($C2207&gt;MAX($C2206:OFFSET($C2207,-$H$2+1,0)),"B",IF($D2207&lt;MIN($D2206:OFFSET($D2207,-$H$2+1,0)),"S",H2206))</f>
        <v>S</v>
      </c>
      <c r="I2207" s="2" t="str">
        <f ca="1">IF($C2207&gt;MAX($C2206:OFFSET($C2207,-$I$2+1,0)),"B",IF($D2207&lt;MIN($D2206:OFFSET($D2207,-$I$2+1,0)),"S",I2206))</f>
        <v>S</v>
      </c>
      <c r="J2207" s="2" t="str">
        <f t="shared" ca="1" si="366"/>
        <v>S</v>
      </c>
      <c r="K2207">
        <f t="shared" ca="1" si="367"/>
        <v>-1350</v>
      </c>
      <c r="L2207">
        <f t="shared" ca="1" si="368"/>
        <v>-2780.0000000000273</v>
      </c>
      <c r="M2207" s="8">
        <f t="shared" si="376"/>
        <v>41.969600471204934</v>
      </c>
      <c r="N2207" s="9">
        <f t="shared" si="375"/>
        <v>8393.9200942409861</v>
      </c>
      <c r="O2207" s="7">
        <f t="shared" ca="1" si="371"/>
        <v>5050.0000000000018</v>
      </c>
      <c r="P2207" s="2" t="str">
        <f t="shared" ca="1" si="372"/>
        <v xml:space="preserve"> </v>
      </c>
      <c r="Q2207" t="str">
        <f t="shared" ca="1" si="373"/>
        <v>S</v>
      </c>
      <c r="R2207">
        <f t="shared" ca="1" si="369"/>
        <v>-1350</v>
      </c>
      <c r="S2207">
        <f t="shared" ca="1" si="370"/>
        <v>-6670.0000000000255</v>
      </c>
    </row>
    <row r="2208" spans="1:19" x14ac:dyDescent="0.25">
      <c r="A2208" s="1">
        <v>39751</v>
      </c>
      <c r="B2208">
        <v>794.4</v>
      </c>
      <c r="C2208">
        <v>815.2</v>
      </c>
      <c r="D2208">
        <v>769.9</v>
      </c>
      <c r="E2208">
        <v>775.4</v>
      </c>
      <c r="F2208">
        <v>27022</v>
      </c>
      <c r="G2208">
        <f t="shared" si="374"/>
        <v>45.300000000000068</v>
      </c>
      <c r="H2208" s="2" t="str">
        <f ca="1">IF($C2208&gt;MAX($C2207:OFFSET($C2208,-$H$2+1,0)),"B",IF($D2208&lt;MIN($D2207:OFFSET($D2208,-$H$2+1,0)),"S",H2207))</f>
        <v>S</v>
      </c>
      <c r="I2208" s="2" t="str">
        <f ca="1">IF($C2208&gt;MAX($C2207:OFFSET($C2208,-$I$2+1,0)),"B",IF($D2208&lt;MIN($D2207:OFFSET($D2208,-$I$2+1,0)),"S",I2207))</f>
        <v>S</v>
      </c>
      <c r="J2208" s="2" t="str">
        <f t="shared" ca="1" si="366"/>
        <v>S</v>
      </c>
      <c r="K2208">
        <f t="shared" ca="1" si="367"/>
        <v>1550</v>
      </c>
      <c r="L2208">
        <f t="shared" ca="1" si="368"/>
        <v>-1230.0000000000273</v>
      </c>
      <c r="M2208" s="8">
        <f t="shared" si="376"/>
        <v>42.136120447644693</v>
      </c>
      <c r="N2208" s="9">
        <f t="shared" si="375"/>
        <v>8427.2240895289378</v>
      </c>
      <c r="O2208" s="7">
        <f t="shared" ca="1" si="371"/>
        <v>6600.0000000000018</v>
      </c>
      <c r="P2208" s="2" t="str">
        <f t="shared" ca="1" si="372"/>
        <v xml:space="preserve"> </v>
      </c>
      <c r="Q2208" t="str">
        <f t="shared" ca="1" si="373"/>
        <v>S</v>
      </c>
      <c r="R2208">
        <f t="shared" ca="1" si="369"/>
        <v>1550</v>
      </c>
      <c r="S2208">
        <f t="shared" ca="1" si="370"/>
        <v>-5120.0000000000255</v>
      </c>
    </row>
    <row r="2209" spans="1:19" x14ac:dyDescent="0.25">
      <c r="A2209" s="1">
        <v>39752</v>
      </c>
      <c r="B2209">
        <v>774.3</v>
      </c>
      <c r="C2209">
        <v>779.4</v>
      </c>
      <c r="D2209">
        <v>754</v>
      </c>
      <c r="E2209">
        <v>755.1</v>
      </c>
      <c r="F2209">
        <v>20754</v>
      </c>
      <c r="G2209">
        <f t="shared" si="374"/>
        <v>25.399999999999977</v>
      </c>
      <c r="H2209" s="2" t="str">
        <f ca="1">IF($C2209&gt;MAX($C2208:OFFSET($C2209,-$H$2+1,0)),"B",IF($D2209&lt;MIN($D2208:OFFSET($D2209,-$H$2+1,0)),"S",H2208))</f>
        <v>S</v>
      </c>
      <c r="I2209" s="2" t="str">
        <f ca="1">IF($C2209&gt;MAX($C2208:OFFSET($C2209,-$I$2+1,0)),"B",IF($D2209&lt;MIN($D2208:OFFSET($D2209,-$I$2+1,0)),"S",I2208))</f>
        <v>S</v>
      </c>
      <c r="J2209" s="2" t="str">
        <f t="shared" ca="1" si="366"/>
        <v>S</v>
      </c>
      <c r="K2209">
        <f t="shared" ca="1" si="367"/>
        <v>2029.9999999999955</v>
      </c>
      <c r="L2209">
        <f t="shared" ca="1" si="368"/>
        <v>799.99999999996817</v>
      </c>
      <c r="M2209" s="8">
        <f t="shared" si="376"/>
        <v>41.299314425262459</v>
      </c>
      <c r="N2209" s="9">
        <f t="shared" si="375"/>
        <v>8259.862885052491</v>
      </c>
      <c r="O2209" s="7">
        <f t="shared" ca="1" si="371"/>
        <v>8629.9999999999964</v>
      </c>
      <c r="P2209" s="2" t="str">
        <f t="shared" ca="1" si="372"/>
        <v xml:space="preserve"> </v>
      </c>
      <c r="Q2209" t="str">
        <f t="shared" ca="1" si="373"/>
        <v>S</v>
      </c>
      <c r="R2209">
        <f t="shared" ca="1" si="369"/>
        <v>2029.9999999999955</v>
      </c>
      <c r="S2209">
        <f t="shared" ca="1" si="370"/>
        <v>-3090.00000000003</v>
      </c>
    </row>
    <row r="2210" spans="1:19" x14ac:dyDescent="0.25">
      <c r="A2210" s="1">
        <v>39755</v>
      </c>
      <c r="B2210">
        <v>763.9</v>
      </c>
      <c r="C2210">
        <v>776.4</v>
      </c>
      <c r="D2210">
        <v>758.7</v>
      </c>
      <c r="E2210">
        <v>763.7</v>
      </c>
      <c r="F2210">
        <v>50059</v>
      </c>
      <c r="G2210">
        <f t="shared" si="374"/>
        <v>21.299999999999955</v>
      </c>
      <c r="H2210" s="2" t="str">
        <f ca="1">IF($C2210&gt;MAX($C2209:OFFSET($C2210,-$H$2+1,0)),"B",IF($D2210&lt;MIN($D2209:OFFSET($D2210,-$H$2+1,0)),"S",H2209))</f>
        <v>S</v>
      </c>
      <c r="I2210" s="2" t="str">
        <f ca="1">IF($C2210&gt;MAX($C2209:OFFSET($C2210,-$I$2+1,0)),"B",IF($D2210&lt;MIN($D2209:OFFSET($D2210,-$I$2+1,0)),"S",I2209))</f>
        <v>S</v>
      </c>
      <c r="J2210" s="2" t="str">
        <f t="shared" ca="1" si="366"/>
        <v>S</v>
      </c>
      <c r="K2210">
        <f t="shared" ca="1" si="367"/>
        <v>-860.00000000000227</v>
      </c>
      <c r="L2210">
        <f t="shared" ca="1" si="368"/>
        <v>-60.000000000034106</v>
      </c>
      <c r="M2210" s="8">
        <f t="shared" si="376"/>
        <v>40.299348703999335</v>
      </c>
      <c r="N2210" s="9">
        <f t="shared" si="375"/>
        <v>8059.869740799867</v>
      </c>
      <c r="O2210" s="7">
        <f t="shared" ca="1" si="371"/>
        <v>7769.9999999999945</v>
      </c>
      <c r="P2210" s="2" t="str">
        <f t="shared" ca="1" si="372"/>
        <v xml:space="preserve"> </v>
      </c>
      <c r="Q2210" t="str">
        <f t="shared" ca="1" si="373"/>
        <v>S</v>
      </c>
      <c r="R2210">
        <f t="shared" ca="1" si="369"/>
        <v>-860.00000000000227</v>
      </c>
      <c r="S2210">
        <f t="shared" ca="1" si="370"/>
        <v>-3950.0000000000323</v>
      </c>
    </row>
    <row r="2211" spans="1:19" x14ac:dyDescent="0.25">
      <c r="A2211" s="1">
        <v>39756</v>
      </c>
      <c r="B2211">
        <v>760.8</v>
      </c>
      <c r="C2211">
        <v>806.2</v>
      </c>
      <c r="D2211">
        <v>758.7</v>
      </c>
      <c r="E2211">
        <v>794.2</v>
      </c>
      <c r="F2211">
        <v>41126</v>
      </c>
      <c r="G2211">
        <f t="shared" si="374"/>
        <v>47.5</v>
      </c>
      <c r="H2211" s="2" t="str">
        <f ca="1">IF($C2211&gt;MAX($C2210:OFFSET($C2211,-$H$2+1,0)),"B",IF($D2211&lt;MIN($D2210:OFFSET($D2211,-$H$2+1,0)),"S",H2210))</f>
        <v>S</v>
      </c>
      <c r="I2211" s="2" t="str">
        <f ca="1">IF($C2211&gt;MAX($C2210:OFFSET($C2211,-$I$2+1,0)),"B",IF($D2211&lt;MIN($D2210:OFFSET($D2211,-$I$2+1,0)),"S",I2210))</f>
        <v>S</v>
      </c>
      <c r="J2211" s="2" t="str">
        <f t="shared" ca="1" si="366"/>
        <v>S</v>
      </c>
      <c r="K2211">
        <f t="shared" ca="1" si="367"/>
        <v>-3050</v>
      </c>
      <c r="L2211">
        <f t="shared" ca="1" si="368"/>
        <v>-3110.0000000000341</v>
      </c>
      <c r="M2211" s="8">
        <f t="shared" si="376"/>
        <v>40.659381268799372</v>
      </c>
      <c r="N2211" s="9">
        <f t="shared" si="375"/>
        <v>8131.8762537598741</v>
      </c>
      <c r="O2211" s="7">
        <f t="shared" ca="1" si="371"/>
        <v>4719.9999999999945</v>
      </c>
      <c r="P2211" s="2" t="str">
        <f t="shared" ca="1" si="372"/>
        <v xml:space="preserve"> </v>
      </c>
      <c r="Q2211" t="str">
        <f t="shared" ca="1" si="373"/>
        <v>S</v>
      </c>
      <c r="R2211">
        <f t="shared" ca="1" si="369"/>
        <v>-3050</v>
      </c>
      <c r="S2211">
        <f t="shared" ca="1" si="370"/>
        <v>-7000.0000000000327</v>
      </c>
    </row>
    <row r="2212" spans="1:19" x14ac:dyDescent="0.25">
      <c r="A2212" s="1">
        <v>39757</v>
      </c>
      <c r="B2212">
        <v>806.9</v>
      </c>
      <c r="C2212">
        <v>806.9</v>
      </c>
      <c r="D2212">
        <v>772.6</v>
      </c>
      <c r="E2212">
        <v>779.3</v>
      </c>
      <c r="F2212">
        <v>48586</v>
      </c>
      <c r="G2212">
        <f t="shared" si="374"/>
        <v>34.299999999999955</v>
      </c>
      <c r="H2212" s="2" t="str">
        <f ca="1">IF($C2212&gt;MAX($C2211:OFFSET($C2212,-$H$2+1,0)),"B",IF($D2212&lt;MIN($D2211:OFFSET($D2212,-$H$2+1,0)),"S",H2211))</f>
        <v>S</v>
      </c>
      <c r="I2212" s="2" t="str">
        <f ca="1">IF($C2212&gt;MAX($C2211:OFFSET($C2212,-$I$2+1,0)),"B",IF($D2212&lt;MIN($D2211:OFFSET($D2212,-$I$2+1,0)),"S",I2211))</f>
        <v>S</v>
      </c>
      <c r="J2212" s="2" t="str">
        <f t="shared" ca="1" si="366"/>
        <v>S</v>
      </c>
      <c r="K2212">
        <f t="shared" ca="1" si="367"/>
        <v>1490.0000000000091</v>
      </c>
      <c r="L2212">
        <f t="shared" ca="1" si="368"/>
        <v>-1620.000000000025</v>
      </c>
      <c r="M2212" s="8">
        <f t="shared" si="376"/>
        <v>40.341412205359397</v>
      </c>
      <c r="N2212" s="9">
        <f t="shared" si="375"/>
        <v>8068.2824410718795</v>
      </c>
      <c r="O2212" s="7">
        <f t="shared" ca="1" si="371"/>
        <v>6210.0000000000036</v>
      </c>
      <c r="P2212" s="2" t="str">
        <f t="shared" ca="1" si="372"/>
        <v xml:space="preserve"> </v>
      </c>
      <c r="Q2212" t="str">
        <f t="shared" ca="1" si="373"/>
        <v>S</v>
      </c>
      <c r="R2212">
        <f t="shared" ca="1" si="369"/>
        <v>1490.0000000000091</v>
      </c>
      <c r="S2212">
        <f t="shared" ca="1" si="370"/>
        <v>-5510.0000000000236</v>
      </c>
    </row>
    <row r="2213" spans="1:19" x14ac:dyDescent="0.25">
      <c r="A2213" s="1">
        <v>39758</v>
      </c>
      <c r="B2213">
        <v>775.3</v>
      </c>
      <c r="C2213">
        <v>798.2</v>
      </c>
      <c r="D2213">
        <v>764.4</v>
      </c>
      <c r="E2213">
        <v>769.1</v>
      </c>
      <c r="F2213">
        <v>42346</v>
      </c>
      <c r="G2213">
        <f t="shared" si="374"/>
        <v>33.800000000000068</v>
      </c>
      <c r="H2213" s="2" t="str">
        <f ca="1">IF($C2213&gt;MAX($C2212:OFFSET($C2213,-$H$2+1,0)),"B",IF($D2213&lt;MIN($D2212:OFFSET($D2213,-$H$2+1,0)),"S",H2212))</f>
        <v>S</v>
      </c>
      <c r="I2213" s="2" t="str">
        <f ca="1">IF($C2213&gt;MAX($C2212:OFFSET($C2213,-$I$2+1,0)),"B",IF($D2213&lt;MIN($D2212:OFFSET($D2213,-$I$2+1,0)),"S",I2212))</f>
        <v>S</v>
      </c>
      <c r="J2213" s="2" t="str">
        <f t="shared" ca="1" si="366"/>
        <v>S</v>
      </c>
      <c r="K2213">
        <f t="shared" ca="1" si="367"/>
        <v>1019.9999999999932</v>
      </c>
      <c r="L2213">
        <f t="shared" ca="1" si="368"/>
        <v>-600.00000000003183</v>
      </c>
      <c r="M2213" s="8">
        <f t="shared" si="376"/>
        <v>40.01434159509143</v>
      </c>
      <c r="N2213" s="9">
        <f t="shared" si="375"/>
        <v>8002.8683190182865</v>
      </c>
      <c r="O2213" s="7">
        <f t="shared" ca="1" si="371"/>
        <v>7229.9999999999964</v>
      </c>
      <c r="P2213" s="2" t="str">
        <f t="shared" ca="1" si="372"/>
        <v xml:space="preserve"> </v>
      </c>
      <c r="Q2213" t="str">
        <f t="shared" ca="1" si="373"/>
        <v>S</v>
      </c>
      <c r="R2213">
        <f t="shared" ca="1" si="369"/>
        <v>1019.9999999999932</v>
      </c>
      <c r="S2213">
        <f t="shared" ca="1" si="370"/>
        <v>-4490.0000000000309</v>
      </c>
    </row>
    <row r="2214" spans="1:19" x14ac:dyDescent="0.25">
      <c r="A2214" s="1">
        <v>39759</v>
      </c>
      <c r="B2214">
        <v>771.4</v>
      </c>
      <c r="C2214">
        <v>781.8</v>
      </c>
      <c r="D2214">
        <v>762.4</v>
      </c>
      <c r="E2214">
        <v>771.1</v>
      </c>
      <c r="F2214">
        <v>45253</v>
      </c>
      <c r="G2214">
        <f t="shared" si="374"/>
        <v>19.399999999999977</v>
      </c>
      <c r="H2214" s="2" t="str">
        <f ca="1">IF($C2214&gt;MAX($C2213:OFFSET($C2214,-$H$2+1,0)),"B",IF($D2214&lt;MIN($D2213:OFFSET($D2214,-$H$2+1,0)),"S",H2213))</f>
        <v>S</v>
      </c>
      <c r="I2214" s="2" t="str">
        <f ca="1">IF($C2214&gt;MAX($C2213:OFFSET($C2214,-$I$2+1,0)),"B",IF($D2214&lt;MIN($D2213:OFFSET($D2214,-$I$2+1,0)),"S",I2213))</f>
        <v>S</v>
      </c>
      <c r="J2214" s="2" t="str">
        <f t="shared" ca="1" si="366"/>
        <v>S</v>
      </c>
      <c r="K2214">
        <f t="shared" ca="1" si="367"/>
        <v>-200</v>
      </c>
      <c r="L2214">
        <f t="shared" ca="1" si="368"/>
        <v>-800.00000000003183</v>
      </c>
      <c r="M2214" s="8">
        <f t="shared" si="376"/>
        <v>38.983624515336857</v>
      </c>
      <c r="N2214" s="9">
        <f t="shared" si="375"/>
        <v>7796.7249030673711</v>
      </c>
      <c r="O2214" s="7">
        <f t="shared" ca="1" si="371"/>
        <v>7029.9999999999964</v>
      </c>
      <c r="P2214" s="2" t="str">
        <f t="shared" ca="1" si="372"/>
        <v xml:space="preserve"> </v>
      </c>
      <c r="Q2214" t="str">
        <f t="shared" ca="1" si="373"/>
        <v>S</v>
      </c>
      <c r="R2214">
        <f t="shared" ca="1" si="369"/>
        <v>-200</v>
      </c>
      <c r="S2214">
        <f t="shared" ca="1" si="370"/>
        <v>-4690.0000000000309</v>
      </c>
    </row>
    <row r="2215" spans="1:19" x14ac:dyDescent="0.25">
      <c r="A2215" s="1">
        <v>39762</v>
      </c>
      <c r="B2215">
        <v>776.7</v>
      </c>
      <c r="C2215">
        <v>805.8</v>
      </c>
      <c r="D2215">
        <v>775.3</v>
      </c>
      <c r="E2215">
        <v>783.4</v>
      </c>
      <c r="F2215">
        <v>37839</v>
      </c>
      <c r="G2215">
        <f t="shared" si="374"/>
        <v>34.699999999999932</v>
      </c>
      <c r="H2215" s="2" t="str">
        <f ca="1">IF($C2215&gt;MAX($C2214:OFFSET($C2215,-$H$2+1,0)),"B",IF($D2215&lt;MIN($D2214:OFFSET($D2215,-$H$2+1,0)),"S",H2214))</f>
        <v>S</v>
      </c>
      <c r="I2215" s="2" t="str">
        <f ca="1">IF($C2215&gt;MAX($C2214:OFFSET($C2215,-$I$2+1,0)),"B",IF($D2215&lt;MIN($D2214:OFFSET($D2215,-$I$2+1,0)),"S",I2214))</f>
        <v>S</v>
      </c>
      <c r="J2215" s="2" t="str">
        <f t="shared" ca="1" si="366"/>
        <v>S</v>
      </c>
      <c r="K2215">
        <f t="shared" ca="1" si="367"/>
        <v>-1229.9999999999955</v>
      </c>
      <c r="L2215">
        <f t="shared" ca="1" si="368"/>
        <v>-2030.0000000000273</v>
      </c>
      <c r="M2215" s="8">
        <f t="shared" si="376"/>
        <v>38.769443289570013</v>
      </c>
      <c r="N2215" s="9">
        <f t="shared" si="375"/>
        <v>7753.8886579140026</v>
      </c>
      <c r="O2215" s="7">
        <f t="shared" ca="1" si="371"/>
        <v>5800.0000000000009</v>
      </c>
      <c r="P2215" s="2" t="str">
        <f t="shared" ca="1" si="372"/>
        <v xml:space="preserve"> </v>
      </c>
      <c r="Q2215" t="str">
        <f t="shared" ca="1" si="373"/>
        <v>S</v>
      </c>
      <c r="R2215">
        <f t="shared" ca="1" si="369"/>
        <v>-1229.9999999999955</v>
      </c>
      <c r="S2215">
        <f t="shared" ca="1" si="370"/>
        <v>-5920.0000000000264</v>
      </c>
    </row>
    <row r="2216" spans="1:19" x14ac:dyDescent="0.25">
      <c r="A2216" s="1">
        <v>39763</v>
      </c>
      <c r="B2216">
        <v>781.9</v>
      </c>
      <c r="C2216">
        <v>786.8</v>
      </c>
      <c r="D2216">
        <v>762.4</v>
      </c>
      <c r="E2216">
        <v>769.7</v>
      </c>
      <c r="F2216">
        <v>45637</v>
      </c>
      <c r="G2216">
        <f t="shared" si="374"/>
        <v>24.399999999999977</v>
      </c>
      <c r="H2216" s="2" t="str">
        <f ca="1">IF($C2216&gt;MAX($C2215:OFFSET($C2216,-$H$2+1,0)),"B",IF($D2216&lt;MIN($D2215:OFFSET($D2216,-$H$2+1,0)),"S",H2215))</f>
        <v>S</v>
      </c>
      <c r="I2216" s="2" t="str">
        <f ca="1">IF($C2216&gt;MAX($C2215:OFFSET($C2216,-$I$2+1,0)),"B",IF($D2216&lt;MIN($D2215:OFFSET($D2216,-$I$2+1,0)),"S",I2215))</f>
        <v>S</v>
      </c>
      <c r="J2216" s="2" t="str">
        <f t="shared" ca="1" si="366"/>
        <v>S</v>
      </c>
      <c r="K2216">
        <f t="shared" ca="1" si="367"/>
        <v>1369.9999999999932</v>
      </c>
      <c r="L2216">
        <f t="shared" ca="1" si="368"/>
        <v>-660.00000000003411</v>
      </c>
      <c r="M2216" s="8">
        <f t="shared" si="376"/>
        <v>38.050971125091515</v>
      </c>
      <c r="N2216" s="9">
        <f t="shared" si="375"/>
        <v>7610.1942250183029</v>
      </c>
      <c r="O2216" s="7">
        <f t="shared" ca="1" si="371"/>
        <v>7169.9999999999945</v>
      </c>
      <c r="P2216" s="2" t="str">
        <f t="shared" ca="1" si="372"/>
        <v xml:space="preserve"> </v>
      </c>
      <c r="Q2216" t="str">
        <f t="shared" ca="1" si="373"/>
        <v>S</v>
      </c>
      <c r="R2216">
        <f t="shared" ca="1" si="369"/>
        <v>1369.9999999999932</v>
      </c>
      <c r="S2216">
        <f t="shared" ca="1" si="370"/>
        <v>-4550.0000000000327</v>
      </c>
    </row>
    <row r="2217" spans="1:19" x14ac:dyDescent="0.25">
      <c r="A2217" s="1">
        <v>39764</v>
      </c>
      <c r="B2217">
        <v>769.2</v>
      </c>
      <c r="C2217">
        <v>775.3</v>
      </c>
      <c r="D2217">
        <v>745.2</v>
      </c>
      <c r="E2217">
        <v>755.2</v>
      </c>
      <c r="F2217">
        <v>74499</v>
      </c>
      <c r="G2217">
        <f t="shared" si="374"/>
        <v>30.099999999999909</v>
      </c>
      <c r="H2217" s="2" t="str">
        <f ca="1">IF($C2217&gt;MAX($C2216:OFFSET($C2217,-$H$2+1,0)),"B",IF($D2217&lt;MIN($D2216:OFFSET($D2217,-$H$2+1,0)),"S",H2216))</f>
        <v>S</v>
      </c>
      <c r="I2217" s="2" t="str">
        <f ca="1">IF($C2217&gt;MAX($C2216:OFFSET($C2217,-$I$2+1,0)),"B",IF($D2217&lt;MIN($D2216:OFFSET($D2217,-$I$2+1,0)),"S",I2216))</f>
        <v>S</v>
      </c>
      <c r="J2217" s="2" t="str">
        <f t="shared" ca="1" si="366"/>
        <v>S</v>
      </c>
      <c r="K2217">
        <f t="shared" ca="1" si="367"/>
        <v>1450</v>
      </c>
      <c r="L2217">
        <f t="shared" ca="1" si="368"/>
        <v>789.99999999996589</v>
      </c>
      <c r="M2217" s="8">
        <f t="shared" si="376"/>
        <v>37.653422568836938</v>
      </c>
      <c r="N2217" s="9">
        <f t="shared" si="375"/>
        <v>7530.6845137673872</v>
      </c>
      <c r="O2217" s="7">
        <f t="shared" ca="1" si="371"/>
        <v>8619.9999999999945</v>
      </c>
      <c r="P2217" s="2" t="str">
        <f t="shared" ca="1" si="372"/>
        <v xml:space="preserve"> </v>
      </c>
      <c r="Q2217" t="str">
        <f t="shared" ca="1" si="373"/>
        <v>S</v>
      </c>
      <c r="R2217">
        <f t="shared" ca="1" si="369"/>
        <v>1450</v>
      </c>
      <c r="S2217">
        <f t="shared" ca="1" si="370"/>
        <v>-3100.0000000000327</v>
      </c>
    </row>
    <row r="2218" spans="1:19" x14ac:dyDescent="0.25">
      <c r="A2218" s="1">
        <v>39765</v>
      </c>
      <c r="B2218">
        <v>745.3</v>
      </c>
      <c r="C2218">
        <v>776.1</v>
      </c>
      <c r="D2218">
        <v>735.1</v>
      </c>
      <c r="E2218">
        <v>741.9</v>
      </c>
      <c r="F2218">
        <v>32492</v>
      </c>
      <c r="G2218">
        <f t="shared" si="374"/>
        <v>41</v>
      </c>
      <c r="H2218" s="2" t="str">
        <f ca="1">IF($C2218&gt;MAX($C2217:OFFSET($C2218,-$H$2+1,0)),"B",IF($D2218&lt;MIN($D2217:OFFSET($D2218,-$H$2+1,0)),"S",H2217))</f>
        <v>S</v>
      </c>
      <c r="I2218" s="2" t="str">
        <f ca="1">IF($C2218&gt;MAX($C2217:OFFSET($C2218,-$I$2+1,0)),"B",IF($D2218&lt;MIN($D2217:OFFSET($D2218,-$I$2+1,0)),"S",I2217))</f>
        <v>S</v>
      </c>
      <c r="J2218" s="2" t="str">
        <f t="shared" ca="1" si="366"/>
        <v>S</v>
      </c>
      <c r="K2218">
        <f t="shared" ca="1" si="367"/>
        <v>1330.0000000000068</v>
      </c>
      <c r="L2218">
        <f t="shared" ca="1" si="368"/>
        <v>2119.9999999999727</v>
      </c>
      <c r="M2218" s="8">
        <f t="shared" si="376"/>
        <v>37.820751440395085</v>
      </c>
      <c r="N2218" s="9">
        <f t="shared" si="375"/>
        <v>7564.1502880790167</v>
      </c>
      <c r="O2218" s="7">
        <f t="shared" ca="1" si="371"/>
        <v>9950.0000000000018</v>
      </c>
      <c r="P2218" s="2" t="str">
        <f t="shared" ca="1" si="372"/>
        <v xml:space="preserve"> </v>
      </c>
      <c r="Q2218" t="str">
        <f t="shared" ca="1" si="373"/>
        <v>S</v>
      </c>
      <c r="R2218">
        <f t="shared" ca="1" si="369"/>
        <v>1330.0000000000068</v>
      </c>
      <c r="S2218">
        <f t="shared" ca="1" si="370"/>
        <v>-1770.0000000000259</v>
      </c>
    </row>
    <row r="2219" spans="1:19" x14ac:dyDescent="0.25">
      <c r="A2219" s="1">
        <v>39766</v>
      </c>
      <c r="B2219">
        <v>770.9</v>
      </c>
      <c r="C2219">
        <v>790.9</v>
      </c>
      <c r="D2219">
        <v>760.9</v>
      </c>
      <c r="E2219">
        <v>779.4</v>
      </c>
      <c r="F2219">
        <v>32955</v>
      </c>
      <c r="G2219">
        <f t="shared" si="374"/>
        <v>49</v>
      </c>
      <c r="H2219" s="2" t="str">
        <f ca="1">IF($C2219&gt;MAX($C2218:OFFSET($C2219,-$H$2+1,0)),"B",IF($D2219&lt;MIN($D2218:OFFSET($D2219,-$H$2+1,0)),"S",H2218))</f>
        <v>S</v>
      </c>
      <c r="I2219" s="2" t="str">
        <f ca="1">IF($C2219&gt;MAX($C2218:OFFSET($C2219,-$I$2+1,0)),"B",IF($D2219&lt;MIN($D2218:OFFSET($D2219,-$I$2+1,0)),"S",I2218))</f>
        <v>S</v>
      </c>
      <c r="J2219" s="2" t="str">
        <f t="shared" ca="1" si="366"/>
        <v>S</v>
      </c>
      <c r="K2219">
        <f t="shared" ca="1" si="367"/>
        <v>-3750</v>
      </c>
      <c r="L2219">
        <f t="shared" ca="1" si="368"/>
        <v>-1630.0000000000273</v>
      </c>
      <c r="M2219" s="8">
        <f t="shared" si="376"/>
        <v>38.379713868375333</v>
      </c>
      <c r="N2219" s="9">
        <f t="shared" si="375"/>
        <v>7675.9427736750667</v>
      </c>
      <c r="O2219" s="7">
        <f t="shared" ca="1" si="371"/>
        <v>6200.0000000000018</v>
      </c>
      <c r="P2219" s="2" t="str">
        <f t="shared" ca="1" si="372"/>
        <v xml:space="preserve"> </v>
      </c>
      <c r="Q2219" t="str">
        <f t="shared" ca="1" si="373"/>
        <v>S</v>
      </c>
      <c r="R2219">
        <f t="shared" ca="1" si="369"/>
        <v>-3750</v>
      </c>
      <c r="S2219">
        <f t="shared" ca="1" si="370"/>
        <v>-5520.0000000000255</v>
      </c>
    </row>
    <row r="2220" spans="1:19" x14ac:dyDescent="0.25">
      <c r="A2220" s="1">
        <v>39769</v>
      </c>
      <c r="B2220">
        <v>776.9</v>
      </c>
      <c r="C2220">
        <v>785.6</v>
      </c>
      <c r="D2220">
        <v>766.5</v>
      </c>
      <c r="E2220">
        <v>778.9</v>
      </c>
      <c r="F2220">
        <v>57983</v>
      </c>
      <c r="G2220">
        <f t="shared" si="374"/>
        <v>19.100000000000023</v>
      </c>
      <c r="H2220" s="2" t="str">
        <f ca="1">IF($C2220&gt;MAX($C2219:OFFSET($C2220,-$H$2+1,0)),"B",IF($D2220&lt;MIN($D2219:OFFSET($D2220,-$H$2+1,0)),"S",H2219))</f>
        <v>S</v>
      </c>
      <c r="I2220" s="2" t="str">
        <f ca="1">IF($C2220&gt;MAX($C2219:OFFSET($C2220,-$I$2+1,0)),"B",IF($D2220&lt;MIN($D2219:OFFSET($D2220,-$I$2+1,0)),"S",I2219))</f>
        <v>S</v>
      </c>
      <c r="J2220" s="2" t="str">
        <f t="shared" ca="1" si="366"/>
        <v>S</v>
      </c>
      <c r="K2220">
        <f t="shared" ca="1" si="367"/>
        <v>50</v>
      </c>
      <c r="L2220">
        <f t="shared" ca="1" si="368"/>
        <v>-1580.0000000000273</v>
      </c>
      <c r="M2220" s="8">
        <f t="shared" si="376"/>
        <v>37.41572817495657</v>
      </c>
      <c r="N2220" s="9">
        <f t="shared" si="375"/>
        <v>7483.1456349913142</v>
      </c>
      <c r="O2220" s="7">
        <f t="shared" ca="1" si="371"/>
        <v>6250.0000000000018</v>
      </c>
      <c r="P2220" s="2" t="str">
        <f t="shared" ca="1" si="372"/>
        <v xml:space="preserve"> </v>
      </c>
      <c r="Q2220" t="str">
        <f t="shared" ca="1" si="373"/>
        <v>S</v>
      </c>
      <c r="R2220">
        <f t="shared" ca="1" si="369"/>
        <v>50</v>
      </c>
      <c r="S2220">
        <f t="shared" ca="1" si="370"/>
        <v>-5470.0000000000255</v>
      </c>
    </row>
    <row r="2221" spans="1:19" x14ac:dyDescent="0.25">
      <c r="A2221" s="1">
        <v>39770</v>
      </c>
      <c r="B2221">
        <v>773.8</v>
      </c>
      <c r="C2221">
        <v>782.5</v>
      </c>
      <c r="D2221">
        <v>767.2</v>
      </c>
      <c r="E2221">
        <v>769.6</v>
      </c>
      <c r="F2221">
        <v>42355</v>
      </c>
      <c r="G2221">
        <f t="shared" si="374"/>
        <v>15.299999999999955</v>
      </c>
      <c r="H2221" s="2" t="str">
        <f ca="1">IF($C2221&gt;MAX($C2220:OFFSET($C2221,-$H$2+1,0)),"B",IF($D2221&lt;MIN($D2220:OFFSET($D2221,-$H$2+1,0)),"S",H2220))</f>
        <v>S</v>
      </c>
      <c r="I2221" s="2" t="str">
        <f ca="1">IF($C2221&gt;MAX($C2220:OFFSET($C2221,-$I$2+1,0)),"B",IF($D2221&lt;MIN($D2220:OFFSET($D2221,-$I$2+1,0)),"S",I2220))</f>
        <v>S</v>
      </c>
      <c r="J2221" s="2" t="str">
        <f t="shared" ca="1" si="366"/>
        <v>S</v>
      </c>
      <c r="K2221">
        <f t="shared" ca="1" si="367"/>
        <v>929.99999999999545</v>
      </c>
      <c r="L2221">
        <f t="shared" ca="1" si="368"/>
        <v>-650.00000000003183</v>
      </c>
      <c r="M2221" s="8">
        <f t="shared" si="376"/>
        <v>36.309941766208738</v>
      </c>
      <c r="N2221" s="9">
        <f t="shared" si="375"/>
        <v>7261.988353241748</v>
      </c>
      <c r="O2221" s="7">
        <f t="shared" ca="1" si="371"/>
        <v>7179.9999999999973</v>
      </c>
      <c r="P2221" s="2" t="str">
        <f t="shared" ca="1" si="372"/>
        <v xml:space="preserve"> </v>
      </c>
      <c r="Q2221" t="str">
        <f t="shared" ca="1" si="373"/>
        <v>S</v>
      </c>
      <c r="R2221">
        <f t="shared" ca="1" si="369"/>
        <v>929.99999999999545</v>
      </c>
      <c r="S2221">
        <f t="shared" ca="1" si="370"/>
        <v>-4540.00000000003</v>
      </c>
    </row>
    <row r="2222" spans="1:19" x14ac:dyDescent="0.25">
      <c r="A2222" s="1">
        <v>39771</v>
      </c>
      <c r="B2222">
        <v>774.7</v>
      </c>
      <c r="C2222">
        <v>801.7</v>
      </c>
      <c r="D2222">
        <v>768.3</v>
      </c>
      <c r="E2222">
        <v>772.9</v>
      </c>
      <c r="F2222">
        <v>40573</v>
      </c>
      <c r="G2222">
        <f t="shared" si="374"/>
        <v>33.400000000000091</v>
      </c>
      <c r="H2222" s="2" t="str">
        <f ca="1">IF($C2222&gt;MAX($C2221:OFFSET($C2222,-$H$2+1,0)),"B",IF($D2222&lt;MIN($D2221:OFFSET($D2222,-$H$2+1,0)),"S",H2221))</f>
        <v>S</v>
      </c>
      <c r="I2222" s="2" t="str">
        <f ca="1">IF($C2222&gt;MAX($C2221:OFFSET($C2222,-$I$2+1,0)),"B",IF($D2222&lt;MIN($D2221:OFFSET($D2222,-$I$2+1,0)),"S",I2221))</f>
        <v>S</v>
      </c>
      <c r="J2222" s="2" t="str">
        <f t="shared" ca="1" si="366"/>
        <v>S</v>
      </c>
      <c r="K2222">
        <f t="shared" ca="1" si="367"/>
        <v>-329.99999999999545</v>
      </c>
      <c r="L2222">
        <f t="shared" ca="1" si="368"/>
        <v>-980.00000000002728</v>
      </c>
      <c r="M2222" s="8">
        <f t="shared" si="376"/>
        <v>36.164444677898302</v>
      </c>
      <c r="N2222" s="9">
        <f t="shared" si="375"/>
        <v>7232.88893557966</v>
      </c>
      <c r="O2222" s="7">
        <f t="shared" ca="1" si="371"/>
        <v>6850.0000000000018</v>
      </c>
      <c r="P2222" s="2" t="str">
        <f t="shared" ca="1" si="372"/>
        <v xml:space="preserve"> </v>
      </c>
      <c r="Q2222" t="str">
        <f t="shared" ca="1" si="373"/>
        <v>S</v>
      </c>
      <c r="R2222">
        <f t="shared" ca="1" si="369"/>
        <v>-329.99999999999545</v>
      </c>
      <c r="S2222">
        <f t="shared" ca="1" si="370"/>
        <v>-4870.0000000000255</v>
      </c>
    </row>
    <row r="2223" spans="1:19" x14ac:dyDescent="0.25">
      <c r="A2223" s="1">
        <v>39772</v>
      </c>
      <c r="B2223">
        <v>772.1</v>
      </c>
      <c r="C2223">
        <v>790.3</v>
      </c>
      <c r="D2223">
        <v>769.5</v>
      </c>
      <c r="E2223">
        <v>785.6</v>
      </c>
      <c r="F2223">
        <v>27198</v>
      </c>
      <c r="G2223">
        <f t="shared" si="374"/>
        <v>20.799999999999955</v>
      </c>
      <c r="H2223" s="2" t="str">
        <f ca="1">IF($C2223&gt;MAX($C2222:OFFSET($C2223,-$H$2+1,0)),"B",IF($D2223&lt;MIN($D2222:OFFSET($D2223,-$H$2+1,0)),"S",H2222))</f>
        <v>S</v>
      </c>
      <c r="I2223" s="2" t="str">
        <f ca="1">IF($C2223&gt;MAX($C2222:OFFSET($C2223,-$I$2+1,0)),"B",IF($D2223&lt;MIN($D2222:OFFSET($D2223,-$I$2+1,0)),"S",I2222))</f>
        <v>S</v>
      </c>
      <c r="J2223" s="2" t="str">
        <f t="shared" ca="1" si="366"/>
        <v>S</v>
      </c>
      <c r="K2223">
        <f t="shared" ca="1" si="367"/>
        <v>-1270.0000000000045</v>
      </c>
      <c r="L2223">
        <f t="shared" ca="1" si="368"/>
        <v>-2250.0000000000318</v>
      </c>
      <c r="M2223" s="8">
        <f t="shared" si="376"/>
        <v>35.396222444003385</v>
      </c>
      <c r="N2223" s="9">
        <f t="shared" si="375"/>
        <v>7079.2444888006767</v>
      </c>
      <c r="O2223" s="7">
        <f t="shared" ca="1" si="371"/>
        <v>5579.9999999999973</v>
      </c>
      <c r="P2223" s="2" t="str">
        <f t="shared" ca="1" si="372"/>
        <v xml:space="preserve"> </v>
      </c>
      <c r="Q2223" t="str">
        <f t="shared" ca="1" si="373"/>
        <v>S</v>
      </c>
      <c r="R2223">
        <f t="shared" ca="1" si="369"/>
        <v>-1270.0000000000045</v>
      </c>
      <c r="S2223">
        <f t="shared" ca="1" si="370"/>
        <v>-6140.00000000003</v>
      </c>
    </row>
    <row r="2224" spans="1:19" x14ac:dyDescent="0.25">
      <c r="A2224" s="1">
        <v>39773</v>
      </c>
      <c r="B2224">
        <v>782.7</v>
      </c>
      <c r="C2224">
        <v>839.7</v>
      </c>
      <c r="D2224">
        <v>779.4</v>
      </c>
      <c r="E2224">
        <v>828.7</v>
      </c>
      <c r="F2224">
        <v>32766</v>
      </c>
      <c r="G2224">
        <f t="shared" si="374"/>
        <v>60.300000000000068</v>
      </c>
      <c r="H2224" s="2" t="str">
        <f ca="1">IF($C2224&gt;MAX($C2223:OFFSET($C2224,-$H$2+1,0)),"B",IF($D2224&lt;MIN($D2223:OFFSET($D2224,-$H$2+1,0)),"S",H2223))</f>
        <v>S</v>
      </c>
      <c r="I2224" s="2" t="str">
        <f ca="1">IF($C2224&gt;MAX($C2223:OFFSET($C2224,-$I$2+1,0)),"B",IF($D2224&lt;MIN($D2223:OFFSET($D2224,-$I$2+1,0)),"S",I2223))</f>
        <v>B</v>
      </c>
      <c r="J2224" s="2" t="str">
        <f t="shared" ca="1" si="366"/>
        <v>X</v>
      </c>
      <c r="K2224">
        <f t="shared" ca="1" si="367"/>
        <v>-4310.0000000000018</v>
      </c>
      <c r="L2224">
        <f t="shared" ca="1" si="368"/>
        <v>-6560.0000000000337</v>
      </c>
      <c r="M2224" s="8">
        <f t="shared" si="376"/>
        <v>36.641411321803218</v>
      </c>
      <c r="N2224" s="9">
        <f t="shared" si="375"/>
        <v>7328.2822643606432</v>
      </c>
      <c r="O2224" s="7">
        <f t="shared" ca="1" si="371"/>
        <v>0</v>
      </c>
      <c r="P2224" s="2" t="str">
        <f t="shared" ca="1" si="372"/>
        <v xml:space="preserve"> </v>
      </c>
      <c r="Q2224" t="str">
        <f t="shared" ca="1" si="373"/>
        <v>X</v>
      </c>
      <c r="R2224">
        <f t="shared" ca="1" si="369"/>
        <v>-4310.0000000000018</v>
      </c>
      <c r="S2224">
        <f t="shared" ca="1" si="370"/>
        <v>-10450.000000000033</v>
      </c>
    </row>
    <row r="2225" spans="1:19" x14ac:dyDescent="0.25">
      <c r="A2225" s="1">
        <v>39776</v>
      </c>
      <c r="B2225">
        <v>838.9</v>
      </c>
      <c r="C2225">
        <v>867</v>
      </c>
      <c r="D2225">
        <v>823.1</v>
      </c>
      <c r="E2225">
        <v>856.4</v>
      </c>
      <c r="F2225">
        <v>34291</v>
      </c>
      <c r="G2225">
        <f t="shared" si="374"/>
        <v>43.899999999999977</v>
      </c>
      <c r="H2225" s="2" t="str">
        <f ca="1">IF($C2225&gt;MAX($C2224:OFFSET($C2225,-$H$2+1,0)),"B",IF($D2225&lt;MIN($D2224:OFFSET($D2225,-$H$2+1,0)),"S",H2224))</f>
        <v>S</v>
      </c>
      <c r="I2225" s="2" t="str">
        <f ca="1">IF($C2225&gt;MAX($C2224:OFFSET($C2225,-$I$2+1,0)),"B",IF($D2225&lt;MIN($D2224:OFFSET($D2225,-$I$2+1,0)),"S",I2224))</f>
        <v>B</v>
      </c>
      <c r="J2225" s="2" t="str">
        <f t="shared" ca="1" si="366"/>
        <v>X</v>
      </c>
      <c r="K2225">
        <f t="shared" ca="1" si="367"/>
        <v>0</v>
      </c>
      <c r="L2225">
        <f t="shared" ca="1" si="368"/>
        <v>-6560.0000000000337</v>
      </c>
      <c r="M2225" s="8">
        <f t="shared" si="376"/>
        <v>37.004340755713059</v>
      </c>
      <c r="N2225" s="9">
        <f t="shared" si="375"/>
        <v>7400.8681511426121</v>
      </c>
      <c r="O2225" s="7">
        <f t="shared" ca="1" si="371"/>
        <v>0</v>
      </c>
      <c r="P2225" s="2" t="str">
        <f t="shared" ca="1" si="372"/>
        <v xml:space="preserve"> </v>
      </c>
      <c r="Q2225" t="str">
        <f t="shared" ca="1" si="373"/>
        <v>X</v>
      </c>
      <c r="R2225">
        <f t="shared" ca="1" si="369"/>
        <v>0</v>
      </c>
      <c r="S2225">
        <f t="shared" ca="1" si="370"/>
        <v>-10450.000000000033</v>
      </c>
    </row>
    <row r="2226" spans="1:19" x14ac:dyDescent="0.25">
      <c r="A2226" s="1">
        <v>39777</v>
      </c>
      <c r="B2226">
        <v>858.6</v>
      </c>
      <c r="C2226">
        <v>870.4</v>
      </c>
      <c r="D2226">
        <v>839.9</v>
      </c>
      <c r="E2226">
        <v>855.4</v>
      </c>
      <c r="F2226">
        <v>47131</v>
      </c>
      <c r="G2226">
        <f t="shared" si="374"/>
        <v>30.5</v>
      </c>
      <c r="H2226" s="2" t="str">
        <f ca="1">IF($C2226&gt;MAX($C2225:OFFSET($C2226,-$H$2+1,0)),"B",IF($D2226&lt;MIN($D2225:OFFSET($D2226,-$H$2+1,0)),"S",H2225))</f>
        <v>S</v>
      </c>
      <c r="I2226" s="2" t="str">
        <f ca="1">IF($C2226&gt;MAX($C2225:OFFSET($C2226,-$I$2+1,0)),"B",IF($D2226&lt;MIN($D2225:OFFSET($D2226,-$I$2+1,0)),"S",I2225))</f>
        <v>B</v>
      </c>
      <c r="J2226" s="2" t="str">
        <f t="shared" ca="1" si="366"/>
        <v>X</v>
      </c>
      <c r="K2226">
        <f t="shared" ca="1" si="367"/>
        <v>0</v>
      </c>
      <c r="L2226">
        <f t="shared" ca="1" si="368"/>
        <v>-6560.0000000000337</v>
      </c>
      <c r="M2226" s="8">
        <f t="shared" si="376"/>
        <v>36.679123717927403</v>
      </c>
      <c r="N2226" s="9">
        <f t="shared" si="375"/>
        <v>7335.824743585481</v>
      </c>
      <c r="O2226" s="7">
        <f t="shared" ca="1" si="371"/>
        <v>0</v>
      </c>
      <c r="P2226" s="2" t="str">
        <f t="shared" ca="1" si="372"/>
        <v xml:space="preserve"> </v>
      </c>
      <c r="Q2226" t="str">
        <f t="shared" ca="1" si="373"/>
        <v>X</v>
      </c>
      <c r="R2226">
        <f t="shared" ca="1" si="369"/>
        <v>0</v>
      </c>
      <c r="S2226">
        <f t="shared" ca="1" si="370"/>
        <v>-10450.000000000033</v>
      </c>
    </row>
    <row r="2227" spans="1:19" x14ac:dyDescent="0.25">
      <c r="A2227" s="1">
        <v>39778</v>
      </c>
      <c r="B2227">
        <v>856</v>
      </c>
      <c r="C2227">
        <v>858.9</v>
      </c>
      <c r="D2227">
        <v>843.7</v>
      </c>
      <c r="E2227">
        <v>845.4</v>
      </c>
      <c r="F2227">
        <v>39515</v>
      </c>
      <c r="G2227">
        <f t="shared" si="374"/>
        <v>15.199999999999932</v>
      </c>
      <c r="H2227" s="2" t="str">
        <f ca="1">IF($C2227&gt;MAX($C2226:OFFSET($C2227,-$H$2+1,0)),"B",IF($D2227&lt;MIN($D2226:OFFSET($D2227,-$H$2+1,0)),"S",H2226))</f>
        <v>S</v>
      </c>
      <c r="I2227" s="2" t="str">
        <f ca="1">IF($C2227&gt;MAX($C2226:OFFSET($C2227,-$I$2+1,0)),"B",IF($D2227&lt;MIN($D2226:OFFSET($D2227,-$I$2+1,0)),"S",I2226))</f>
        <v>B</v>
      </c>
      <c r="J2227" s="2" t="str">
        <f t="shared" ca="1" si="366"/>
        <v>X</v>
      </c>
      <c r="K2227">
        <f t="shared" ca="1" si="367"/>
        <v>0</v>
      </c>
      <c r="L2227">
        <f t="shared" ca="1" si="368"/>
        <v>-6560.0000000000337</v>
      </c>
      <c r="M2227" s="8">
        <f t="shared" si="376"/>
        <v>35.605167532031032</v>
      </c>
      <c r="N2227" s="9">
        <f t="shared" si="375"/>
        <v>7121.0335064062065</v>
      </c>
      <c r="O2227" s="7">
        <f t="shared" ca="1" si="371"/>
        <v>0</v>
      </c>
      <c r="P2227" s="2" t="str">
        <f t="shared" ca="1" si="372"/>
        <v xml:space="preserve"> </v>
      </c>
      <c r="Q2227" t="str">
        <f t="shared" ca="1" si="373"/>
        <v>X</v>
      </c>
      <c r="R2227">
        <f t="shared" ca="1" si="369"/>
        <v>0</v>
      </c>
      <c r="S2227">
        <f t="shared" ca="1" si="370"/>
        <v>-10450.000000000033</v>
      </c>
    </row>
    <row r="2228" spans="1:19" x14ac:dyDescent="0.25">
      <c r="A2228" s="1">
        <v>39780</v>
      </c>
      <c r="B2228">
        <v>846.4</v>
      </c>
      <c r="C2228">
        <v>856.1</v>
      </c>
      <c r="D2228">
        <v>844.7</v>
      </c>
      <c r="E2228">
        <v>853.1</v>
      </c>
      <c r="F2228">
        <v>33453</v>
      </c>
      <c r="G2228">
        <f t="shared" si="374"/>
        <v>11.399999999999977</v>
      </c>
      <c r="H2228" s="2" t="str">
        <f ca="1">IF($C2228&gt;MAX($C2227:OFFSET($C2228,-$H$2+1,0)),"B",IF($D2228&lt;MIN($D2227:OFFSET($D2228,-$H$2+1,0)),"S",H2227))</f>
        <v>S</v>
      </c>
      <c r="I2228" s="2" t="str">
        <f ca="1">IF($C2228&gt;MAX($C2227:OFFSET($C2228,-$I$2+1,0)),"B",IF($D2228&lt;MIN($D2227:OFFSET($D2228,-$I$2+1,0)),"S",I2227))</f>
        <v>B</v>
      </c>
      <c r="J2228" s="2" t="str">
        <f t="shared" ca="1" si="366"/>
        <v>X</v>
      </c>
      <c r="K2228">
        <f t="shared" ca="1" si="367"/>
        <v>0</v>
      </c>
      <c r="L2228">
        <f t="shared" ca="1" si="368"/>
        <v>-6560.0000000000337</v>
      </c>
      <c r="M2228" s="8">
        <f t="shared" si="376"/>
        <v>34.394909155429481</v>
      </c>
      <c r="N2228" s="9">
        <f t="shared" si="375"/>
        <v>6878.9818310858964</v>
      </c>
      <c r="O2228" s="7">
        <f t="shared" ca="1" si="371"/>
        <v>0</v>
      </c>
      <c r="P2228" s="2" t="str">
        <f t="shared" ca="1" si="372"/>
        <v xml:space="preserve"> </v>
      </c>
      <c r="Q2228" t="str">
        <f t="shared" ca="1" si="373"/>
        <v>X</v>
      </c>
      <c r="R2228">
        <f t="shared" ca="1" si="369"/>
        <v>0</v>
      </c>
      <c r="S2228">
        <f t="shared" ca="1" si="370"/>
        <v>-10450.000000000033</v>
      </c>
    </row>
    <row r="2229" spans="1:19" x14ac:dyDescent="0.25">
      <c r="A2229" s="1">
        <v>39783</v>
      </c>
      <c r="B2229">
        <v>853.1</v>
      </c>
      <c r="C2229">
        <v>854.1</v>
      </c>
      <c r="D2229">
        <v>802.1</v>
      </c>
      <c r="E2229">
        <v>810.9</v>
      </c>
      <c r="F2229">
        <v>50234</v>
      </c>
      <c r="G2229">
        <f t="shared" si="374"/>
        <v>52</v>
      </c>
      <c r="H2229" s="2" t="str">
        <f ca="1">IF($C2229&gt;MAX($C2228:OFFSET($C2229,-$H$2+1,0)),"B",IF($D2229&lt;MIN($D2228:OFFSET($D2229,-$H$2+1,0)),"S",H2228))</f>
        <v>S</v>
      </c>
      <c r="I2229" s="2" t="str">
        <f ca="1">IF($C2229&gt;MAX($C2228:OFFSET($C2229,-$I$2+1,0)),"B",IF($D2229&lt;MIN($D2228:OFFSET($D2229,-$I$2+1,0)),"S",I2228))</f>
        <v>B</v>
      </c>
      <c r="J2229" s="2" t="str">
        <f t="shared" ca="1" si="366"/>
        <v>X</v>
      </c>
      <c r="K2229">
        <f t="shared" ca="1" si="367"/>
        <v>0</v>
      </c>
      <c r="L2229">
        <f t="shared" ca="1" si="368"/>
        <v>-6560.0000000000337</v>
      </c>
      <c r="M2229" s="8">
        <f t="shared" si="376"/>
        <v>35.275163697658009</v>
      </c>
      <c r="N2229" s="9">
        <f t="shared" si="375"/>
        <v>7055.0327395316017</v>
      </c>
      <c r="O2229" s="7">
        <f t="shared" ca="1" si="371"/>
        <v>0</v>
      </c>
      <c r="P2229" s="2" t="str">
        <f t="shared" ca="1" si="372"/>
        <v xml:space="preserve"> </v>
      </c>
      <c r="Q2229" t="str">
        <f t="shared" ca="1" si="373"/>
        <v>X</v>
      </c>
      <c r="R2229">
        <f t="shared" ca="1" si="369"/>
        <v>0</v>
      </c>
      <c r="S2229">
        <f t="shared" ca="1" si="370"/>
        <v>-10450.000000000033</v>
      </c>
    </row>
    <row r="2230" spans="1:19" x14ac:dyDescent="0.25">
      <c r="A2230" s="1">
        <v>39784</v>
      </c>
      <c r="B2230">
        <v>802.9</v>
      </c>
      <c r="C2230">
        <v>822.3</v>
      </c>
      <c r="D2230">
        <v>795.9</v>
      </c>
      <c r="E2230">
        <v>817.4</v>
      </c>
      <c r="F2230">
        <v>53333</v>
      </c>
      <c r="G2230">
        <f t="shared" si="374"/>
        <v>26.399999999999977</v>
      </c>
      <c r="H2230" s="2" t="str">
        <f ca="1">IF($C2230&gt;MAX($C2229:OFFSET($C2230,-$H$2+1,0)),"B",IF($D2230&lt;MIN($D2229:OFFSET($D2230,-$H$2+1,0)),"S",H2229))</f>
        <v>S</v>
      </c>
      <c r="I2230" s="2" t="str">
        <f ca="1">IF($C2230&gt;MAX($C2229:OFFSET($C2230,-$I$2+1,0)),"B",IF($D2230&lt;MIN($D2229:OFFSET($D2230,-$I$2+1,0)),"S",I2229))</f>
        <v>B</v>
      </c>
      <c r="J2230" s="2" t="str">
        <f t="shared" ca="1" si="366"/>
        <v>X</v>
      </c>
      <c r="K2230">
        <f t="shared" ca="1" si="367"/>
        <v>0</v>
      </c>
      <c r="L2230">
        <f t="shared" ca="1" si="368"/>
        <v>-6560.0000000000337</v>
      </c>
      <c r="M2230" s="8">
        <f t="shared" si="376"/>
        <v>34.831405512775106</v>
      </c>
      <c r="N2230" s="9">
        <f t="shared" si="375"/>
        <v>6966.2811025550209</v>
      </c>
      <c r="O2230" s="7">
        <f t="shared" ca="1" si="371"/>
        <v>0</v>
      </c>
      <c r="P2230" s="2" t="str">
        <f t="shared" ca="1" si="372"/>
        <v xml:space="preserve"> </v>
      </c>
      <c r="Q2230" t="str">
        <f t="shared" ca="1" si="373"/>
        <v>X</v>
      </c>
      <c r="R2230">
        <f t="shared" ca="1" si="369"/>
        <v>0</v>
      </c>
      <c r="S2230">
        <f t="shared" ca="1" si="370"/>
        <v>-10450.000000000033</v>
      </c>
    </row>
    <row r="2231" spans="1:19" x14ac:dyDescent="0.25">
      <c r="A2231" s="1">
        <v>39785</v>
      </c>
      <c r="B2231">
        <v>817.7</v>
      </c>
      <c r="C2231">
        <v>818.1</v>
      </c>
      <c r="D2231">
        <v>798.2</v>
      </c>
      <c r="E2231">
        <v>804.6</v>
      </c>
      <c r="F2231">
        <v>34360</v>
      </c>
      <c r="G2231">
        <f t="shared" si="374"/>
        <v>19.899999999999977</v>
      </c>
      <c r="H2231" s="2" t="str">
        <f ca="1">IF($C2231&gt;MAX($C2230:OFFSET($C2231,-$H$2+1,0)),"B",IF($D2231&lt;MIN($D2230:OFFSET($D2231,-$H$2+1,0)),"S",H2230))</f>
        <v>S</v>
      </c>
      <c r="I2231" s="2" t="str">
        <f ca="1">IF($C2231&gt;MAX($C2230:OFFSET($C2231,-$I$2+1,0)),"B",IF($D2231&lt;MIN($D2230:OFFSET($D2231,-$I$2+1,0)),"S",I2230))</f>
        <v>B</v>
      </c>
      <c r="J2231" s="2" t="str">
        <f t="shared" ca="1" si="366"/>
        <v>X</v>
      </c>
      <c r="K2231">
        <f t="shared" ca="1" si="367"/>
        <v>0</v>
      </c>
      <c r="L2231">
        <f t="shared" ca="1" si="368"/>
        <v>-6560.0000000000337</v>
      </c>
      <c r="M2231" s="8">
        <f t="shared" si="376"/>
        <v>34.084835237136346</v>
      </c>
      <c r="N2231" s="9">
        <f t="shared" si="375"/>
        <v>6816.9670474272689</v>
      </c>
      <c r="O2231" s="7">
        <f t="shared" ca="1" si="371"/>
        <v>0</v>
      </c>
      <c r="P2231" s="2" t="str">
        <f t="shared" ca="1" si="372"/>
        <v xml:space="preserve"> </v>
      </c>
      <c r="Q2231" t="str">
        <f t="shared" ca="1" si="373"/>
        <v>X</v>
      </c>
      <c r="R2231">
        <f t="shared" ca="1" si="369"/>
        <v>0</v>
      </c>
      <c r="S2231">
        <f t="shared" ca="1" si="370"/>
        <v>-10450.000000000033</v>
      </c>
    </row>
    <row r="2232" spans="1:19" x14ac:dyDescent="0.25">
      <c r="A2232" s="1">
        <v>39786</v>
      </c>
      <c r="B2232">
        <v>809.1</v>
      </c>
      <c r="C2232">
        <v>824.1</v>
      </c>
      <c r="D2232">
        <v>797.1</v>
      </c>
      <c r="E2232">
        <v>799.6</v>
      </c>
      <c r="F2232">
        <v>71781</v>
      </c>
      <c r="G2232">
        <f t="shared" si="374"/>
        <v>27</v>
      </c>
      <c r="H2232" s="2" t="str">
        <f ca="1">IF($C2232&gt;MAX($C2231:OFFSET($C2232,-$H$2+1,0)),"B",IF($D2232&lt;MIN($D2231:OFFSET($D2232,-$H$2+1,0)),"S",H2231))</f>
        <v>S</v>
      </c>
      <c r="I2232" s="2" t="str">
        <f ca="1">IF($C2232&gt;MAX($C2231:OFFSET($C2232,-$I$2+1,0)),"B",IF($D2232&lt;MIN($D2231:OFFSET($D2232,-$I$2+1,0)),"S",I2231))</f>
        <v>B</v>
      </c>
      <c r="J2232" s="2" t="str">
        <f t="shared" ca="1" si="366"/>
        <v>X</v>
      </c>
      <c r="K2232">
        <f t="shared" ca="1" si="367"/>
        <v>0</v>
      </c>
      <c r="L2232">
        <f t="shared" ca="1" si="368"/>
        <v>-6560.0000000000337</v>
      </c>
      <c r="M2232" s="8">
        <f t="shared" si="376"/>
        <v>33.730593475279527</v>
      </c>
      <c r="N2232" s="9">
        <f t="shared" si="375"/>
        <v>6746.1186950559049</v>
      </c>
      <c r="O2232" s="7">
        <f t="shared" ca="1" si="371"/>
        <v>0</v>
      </c>
      <c r="P2232" s="2" t="str">
        <f t="shared" ca="1" si="372"/>
        <v xml:space="preserve"> </v>
      </c>
      <c r="Q2232" t="str">
        <f t="shared" ca="1" si="373"/>
        <v>X</v>
      </c>
      <c r="R2232">
        <f t="shared" ca="1" si="369"/>
        <v>0</v>
      </c>
      <c r="S2232">
        <f t="shared" ca="1" si="370"/>
        <v>-10450.000000000033</v>
      </c>
    </row>
    <row r="2233" spans="1:19" x14ac:dyDescent="0.25">
      <c r="A2233" s="1">
        <v>39787</v>
      </c>
      <c r="B2233">
        <v>800.8</v>
      </c>
      <c r="C2233">
        <v>807.4</v>
      </c>
      <c r="D2233">
        <v>775.3</v>
      </c>
      <c r="E2233">
        <v>786.3</v>
      </c>
      <c r="F2233">
        <v>41093</v>
      </c>
      <c r="G2233">
        <f t="shared" si="374"/>
        <v>32.100000000000023</v>
      </c>
      <c r="H2233" s="2" t="str">
        <f ca="1">IF($C2233&gt;MAX($C2232:OFFSET($C2233,-$H$2+1,0)),"B",IF($D2233&lt;MIN($D2232:OFFSET($D2233,-$H$2+1,0)),"S",H2232))</f>
        <v>S</v>
      </c>
      <c r="I2233" s="2" t="str">
        <f ca="1">IF($C2233&gt;MAX($C2232:OFFSET($C2233,-$I$2+1,0)),"B",IF($D2233&lt;MIN($D2232:OFFSET($D2233,-$I$2+1,0)),"S",I2232))</f>
        <v>B</v>
      </c>
      <c r="J2233" s="2" t="str">
        <f t="shared" ca="1" si="366"/>
        <v>X</v>
      </c>
      <c r="K2233">
        <f t="shared" ca="1" si="367"/>
        <v>0</v>
      </c>
      <c r="L2233">
        <f t="shared" ca="1" si="368"/>
        <v>-6560.0000000000337</v>
      </c>
      <c r="M2233" s="8">
        <f t="shared" si="376"/>
        <v>33.649063801515553</v>
      </c>
      <c r="N2233" s="9">
        <f t="shared" si="375"/>
        <v>6729.8127603031107</v>
      </c>
      <c r="O2233" s="7">
        <f t="shared" ca="1" si="371"/>
        <v>0</v>
      </c>
      <c r="P2233" s="2" t="str">
        <f t="shared" ca="1" si="372"/>
        <v xml:space="preserve"> </v>
      </c>
      <c r="Q2233" t="str">
        <f t="shared" ca="1" si="373"/>
        <v>X</v>
      </c>
      <c r="R2233">
        <f t="shared" ca="1" si="369"/>
        <v>0</v>
      </c>
      <c r="S2233">
        <f t="shared" ca="1" si="370"/>
        <v>-10450.000000000033</v>
      </c>
    </row>
    <row r="2234" spans="1:19" x14ac:dyDescent="0.25">
      <c r="A2234" s="1">
        <v>39790</v>
      </c>
      <c r="B2234">
        <v>789.3</v>
      </c>
      <c r="C2234">
        <v>816.9</v>
      </c>
      <c r="D2234">
        <v>788.2</v>
      </c>
      <c r="E2234">
        <v>803.4</v>
      </c>
      <c r="F2234">
        <v>51202</v>
      </c>
      <c r="G2234">
        <f t="shared" si="374"/>
        <v>30.600000000000023</v>
      </c>
      <c r="H2234" s="2" t="str">
        <f ca="1">IF($C2234&gt;MAX($C2233:OFFSET($C2234,-$H$2+1,0)),"B",IF($D2234&lt;MIN($D2233:OFFSET($D2234,-$H$2+1,0)),"S",H2233))</f>
        <v>S</v>
      </c>
      <c r="I2234" s="2" t="str">
        <f ca="1">IF($C2234&gt;MAX($C2233:OFFSET($C2234,-$I$2+1,0)),"B",IF($D2234&lt;MIN($D2233:OFFSET($D2234,-$I$2+1,0)),"S",I2233))</f>
        <v>B</v>
      </c>
      <c r="J2234" s="2" t="str">
        <f t="shared" ca="1" si="366"/>
        <v>X</v>
      </c>
      <c r="K2234">
        <f t="shared" ca="1" si="367"/>
        <v>0</v>
      </c>
      <c r="L2234">
        <f t="shared" ca="1" si="368"/>
        <v>-6560.0000000000337</v>
      </c>
      <c r="M2234" s="8">
        <f t="shared" si="376"/>
        <v>33.496610611439777</v>
      </c>
      <c r="N2234" s="9">
        <f t="shared" si="375"/>
        <v>6699.3221222879556</v>
      </c>
      <c r="O2234" s="7">
        <f t="shared" ca="1" si="371"/>
        <v>0</v>
      </c>
      <c r="P2234" s="2" t="str">
        <f t="shared" ca="1" si="372"/>
        <v xml:space="preserve"> </v>
      </c>
      <c r="Q2234" t="str">
        <f t="shared" ca="1" si="373"/>
        <v>X</v>
      </c>
      <c r="R2234">
        <f t="shared" ca="1" si="369"/>
        <v>0</v>
      </c>
      <c r="S2234">
        <f t="shared" ca="1" si="370"/>
        <v>-10450.000000000033</v>
      </c>
    </row>
    <row r="2235" spans="1:19" x14ac:dyDescent="0.25">
      <c r="A2235" s="1">
        <v>39791</v>
      </c>
      <c r="B2235">
        <v>806.8</v>
      </c>
      <c r="C2235">
        <v>814.8</v>
      </c>
      <c r="D2235">
        <v>796.6</v>
      </c>
      <c r="E2235">
        <v>808.3</v>
      </c>
      <c r="F2235">
        <v>47339</v>
      </c>
      <c r="G2235">
        <f t="shared" si="374"/>
        <v>18.199999999999932</v>
      </c>
      <c r="H2235" s="2" t="str">
        <f ca="1">IF($C2235&gt;MAX($C2234:OFFSET($C2235,-$H$2+1,0)),"B",IF($D2235&lt;MIN($D2234:OFFSET($D2235,-$H$2+1,0)),"S",H2234))</f>
        <v>S</v>
      </c>
      <c r="I2235" s="2" t="str">
        <f ca="1">IF($C2235&gt;MAX($C2234:OFFSET($C2235,-$I$2+1,0)),"B",IF($D2235&lt;MIN($D2234:OFFSET($D2235,-$I$2+1,0)),"S",I2234))</f>
        <v>B</v>
      </c>
      <c r="J2235" s="2" t="str">
        <f t="shared" ca="1" si="366"/>
        <v>X</v>
      </c>
      <c r="K2235">
        <f t="shared" ca="1" si="367"/>
        <v>0</v>
      </c>
      <c r="L2235">
        <f t="shared" ca="1" si="368"/>
        <v>-6560.0000000000337</v>
      </c>
      <c r="M2235" s="8">
        <f t="shared" si="376"/>
        <v>32.731780080867786</v>
      </c>
      <c r="N2235" s="9">
        <f t="shared" si="375"/>
        <v>6546.3560161735568</v>
      </c>
      <c r="O2235" s="7">
        <f t="shared" ca="1" si="371"/>
        <v>0</v>
      </c>
      <c r="P2235" s="2" t="str">
        <f t="shared" ca="1" si="372"/>
        <v xml:space="preserve"> </v>
      </c>
      <c r="Q2235" t="str">
        <f t="shared" ca="1" si="373"/>
        <v>X</v>
      </c>
      <c r="R2235">
        <f t="shared" ca="1" si="369"/>
        <v>0</v>
      </c>
      <c r="S2235">
        <f t="shared" ca="1" si="370"/>
        <v>-10450.000000000033</v>
      </c>
    </row>
    <row r="2236" spans="1:19" x14ac:dyDescent="0.25">
      <c r="A2236" s="1">
        <v>39792</v>
      </c>
      <c r="B2236">
        <v>810.8</v>
      </c>
      <c r="C2236">
        <v>848</v>
      </c>
      <c r="D2236">
        <v>808.3</v>
      </c>
      <c r="E2236">
        <v>842.9</v>
      </c>
      <c r="F2236">
        <v>62889</v>
      </c>
      <c r="G2236">
        <f t="shared" si="374"/>
        <v>39.700000000000045</v>
      </c>
      <c r="H2236" s="2" t="str">
        <f ca="1">IF($C2236&gt;MAX($C2235:OFFSET($C2236,-$H$2+1,0)),"B",IF($D2236&lt;MIN($D2235:OFFSET($D2236,-$H$2+1,0)),"S",H2235))</f>
        <v>S</v>
      </c>
      <c r="I2236" s="2" t="str">
        <f ca="1">IF($C2236&gt;MAX($C2235:OFFSET($C2236,-$I$2+1,0)),"B",IF($D2236&lt;MIN($D2235:OFFSET($D2236,-$I$2+1,0)),"S",I2235))</f>
        <v>B</v>
      </c>
      <c r="J2236" s="2" t="str">
        <f t="shared" ca="1" si="366"/>
        <v>X</v>
      </c>
      <c r="K2236">
        <f t="shared" ca="1" si="367"/>
        <v>0</v>
      </c>
      <c r="L2236">
        <f t="shared" ca="1" si="368"/>
        <v>-6560.0000000000337</v>
      </c>
      <c r="M2236" s="8">
        <f t="shared" si="376"/>
        <v>33.080191076824399</v>
      </c>
      <c r="N2236" s="9">
        <f t="shared" si="375"/>
        <v>6616.0382153648798</v>
      </c>
      <c r="O2236" s="7">
        <f t="shared" ca="1" si="371"/>
        <v>0</v>
      </c>
      <c r="P2236" s="2" t="str">
        <f t="shared" ca="1" si="372"/>
        <v xml:space="preserve"> </v>
      </c>
      <c r="Q2236" t="str">
        <f t="shared" ca="1" si="373"/>
        <v>X</v>
      </c>
      <c r="R2236">
        <f t="shared" ca="1" si="369"/>
        <v>0</v>
      </c>
      <c r="S2236">
        <f t="shared" ca="1" si="370"/>
        <v>-10450.000000000033</v>
      </c>
    </row>
    <row r="2237" spans="1:19" x14ac:dyDescent="0.25">
      <c r="A2237" s="1">
        <v>39793</v>
      </c>
      <c r="B2237">
        <v>843.7</v>
      </c>
      <c r="C2237">
        <v>869.4</v>
      </c>
      <c r="D2237">
        <v>836.6</v>
      </c>
      <c r="E2237">
        <v>860.7</v>
      </c>
      <c r="F2237">
        <v>53589</v>
      </c>
      <c r="G2237">
        <f t="shared" si="374"/>
        <v>32.799999999999955</v>
      </c>
      <c r="H2237" s="2" t="str">
        <f ca="1">IF($C2237&gt;MAX($C2236:OFFSET($C2237,-$H$2+1,0)),"B",IF($D2237&lt;MIN($D2236:OFFSET($D2237,-$H$2+1,0)),"S",H2236))</f>
        <v>S</v>
      </c>
      <c r="I2237" s="2" t="str">
        <f ca="1">IF($C2237&gt;MAX($C2236:OFFSET($C2237,-$I$2+1,0)),"B",IF($D2237&lt;MIN($D2236:OFFSET($D2237,-$I$2+1,0)),"S",I2236))</f>
        <v>B</v>
      </c>
      <c r="J2237" s="2" t="str">
        <f t="shared" ref="J2237:J2300" ca="1" si="377">IF(H2237=I2237,I2237,"X")</f>
        <v>X</v>
      </c>
      <c r="K2237">
        <f t="shared" ca="1" si="367"/>
        <v>0</v>
      </c>
      <c r="L2237">
        <f t="shared" ca="1" si="368"/>
        <v>-6560.0000000000337</v>
      </c>
      <c r="M2237" s="8">
        <f t="shared" si="376"/>
        <v>33.066181522983172</v>
      </c>
      <c r="N2237" s="9">
        <f t="shared" si="375"/>
        <v>6613.236304596634</v>
      </c>
      <c r="O2237" s="7">
        <f t="shared" ca="1" si="371"/>
        <v>0</v>
      </c>
      <c r="P2237" s="2" t="str">
        <f t="shared" ca="1" si="372"/>
        <v xml:space="preserve"> </v>
      </c>
      <c r="Q2237" t="str">
        <f t="shared" ca="1" si="373"/>
        <v>X</v>
      </c>
      <c r="R2237">
        <f t="shared" ca="1" si="369"/>
        <v>0</v>
      </c>
      <c r="S2237">
        <f t="shared" ca="1" si="370"/>
        <v>-10450.000000000033</v>
      </c>
    </row>
    <row r="2238" spans="1:19" x14ac:dyDescent="0.25">
      <c r="A2238" s="1">
        <v>39794</v>
      </c>
      <c r="B2238">
        <v>854.1</v>
      </c>
      <c r="C2238">
        <v>863.8</v>
      </c>
      <c r="D2238">
        <v>841.6</v>
      </c>
      <c r="E2238">
        <v>854.6</v>
      </c>
      <c r="F2238">
        <v>43348</v>
      </c>
      <c r="G2238">
        <f t="shared" si="374"/>
        <v>22.199999999999932</v>
      </c>
      <c r="H2238" s="2" t="str">
        <f ca="1">IF($C2238&gt;MAX($C2237:OFFSET($C2238,-$H$2+1,0)),"B",IF($D2238&lt;MIN($D2237:OFFSET($D2238,-$H$2+1,0)),"S",H2237))</f>
        <v>S</v>
      </c>
      <c r="I2238" s="2" t="str">
        <f ca="1">IF($C2238&gt;MAX($C2237:OFFSET($C2238,-$I$2+1,0)),"B",IF($D2238&lt;MIN($D2237:OFFSET($D2238,-$I$2+1,0)),"S",I2237))</f>
        <v>B</v>
      </c>
      <c r="J2238" s="2" t="str">
        <f t="shared" ca="1" si="377"/>
        <v>X</v>
      </c>
      <c r="K2238">
        <f t="shared" ref="K2238:K2301" ca="1" si="378">IF(J2237="B",$K$2*(E2238-E2237),IF(J2237="S",$K$2*(E2237-E2238),0))</f>
        <v>0</v>
      </c>
      <c r="L2238">
        <f t="shared" ref="L2238:L2301" ca="1" si="379">L2237+K2238</f>
        <v>-6560.0000000000337</v>
      </c>
      <c r="M2238" s="8">
        <f t="shared" si="376"/>
        <v>32.522872446834008</v>
      </c>
      <c r="N2238" s="9">
        <f t="shared" si="375"/>
        <v>6504.5744893668016</v>
      </c>
      <c r="O2238" s="7">
        <f t="shared" ca="1" si="371"/>
        <v>0</v>
      </c>
      <c r="P2238" s="2" t="str">
        <f t="shared" ca="1" si="372"/>
        <v xml:space="preserve"> </v>
      </c>
      <c r="Q2238" t="str">
        <f t="shared" ca="1" si="373"/>
        <v>X</v>
      </c>
      <c r="R2238">
        <f t="shared" ref="R2238:R2301" ca="1" si="380">IF(Q2237&lt;&gt;"X",K2238,0)</f>
        <v>0</v>
      </c>
      <c r="S2238">
        <f t="shared" ref="S2238:S2301" ca="1" si="381">S2237+R2238</f>
        <v>-10450.000000000033</v>
      </c>
    </row>
    <row r="2239" spans="1:19" x14ac:dyDescent="0.25">
      <c r="A2239" s="1">
        <v>39797</v>
      </c>
      <c r="B2239">
        <v>859.1</v>
      </c>
      <c r="C2239">
        <v>877.8</v>
      </c>
      <c r="D2239">
        <v>855.1</v>
      </c>
      <c r="E2239">
        <v>870.6</v>
      </c>
      <c r="F2239">
        <v>43641</v>
      </c>
      <c r="G2239">
        <f t="shared" si="374"/>
        <v>23.199999999999932</v>
      </c>
      <c r="H2239" s="2" t="str">
        <f ca="1">IF($C2239&gt;MAX($C2238:OFFSET($C2239,-$H$2+1,0)),"B",IF($D2239&lt;MIN($D2238:OFFSET($D2239,-$H$2+1,0)),"S",H2238))</f>
        <v>S</v>
      </c>
      <c r="I2239" s="2" t="str">
        <f ca="1">IF($C2239&gt;MAX($C2238:OFFSET($C2239,-$I$2+1,0)),"B",IF($D2239&lt;MIN($D2238:OFFSET($D2239,-$I$2+1,0)),"S",I2238))</f>
        <v>B</v>
      </c>
      <c r="J2239" s="2" t="str">
        <f t="shared" ca="1" si="377"/>
        <v>X</v>
      </c>
      <c r="K2239">
        <f t="shared" ca="1" si="378"/>
        <v>0</v>
      </c>
      <c r="L2239">
        <f t="shared" ca="1" si="379"/>
        <v>-6560.0000000000337</v>
      </c>
      <c r="M2239" s="8">
        <f t="shared" si="376"/>
        <v>32.056728824492303</v>
      </c>
      <c r="N2239" s="9">
        <f t="shared" si="375"/>
        <v>6411.3457648984604</v>
      </c>
      <c r="O2239" s="7">
        <f t="shared" ref="O2239:O2302" ca="1" si="382">IF(J2239=J2238,K2239+O2238,0)</f>
        <v>0</v>
      </c>
      <c r="P2239" s="2" t="str">
        <f t="shared" ref="P2239:P2302" ca="1" si="383">IF(O2239&lt;-N2239,"X"," ")</f>
        <v xml:space="preserve"> </v>
      </c>
      <c r="Q2239" t="str">
        <f t="shared" ref="Q2239:Q2302" ca="1" si="384">IF(AND(Q2238&lt;&gt;"X",P2239="X"),"X",IF(AND(Q2238="X",J2239&lt;&gt;J2238),J2239,IF(J2239="X","X",Q2238)))</f>
        <v>X</v>
      </c>
      <c r="R2239">
        <f t="shared" ca="1" si="380"/>
        <v>0</v>
      </c>
      <c r="S2239">
        <f t="shared" ca="1" si="381"/>
        <v>-10450.000000000033</v>
      </c>
    </row>
    <row r="2240" spans="1:19" x14ac:dyDescent="0.25">
      <c r="A2240" s="1">
        <v>39798</v>
      </c>
      <c r="B2240">
        <v>872.3</v>
      </c>
      <c r="C2240">
        <v>894.9</v>
      </c>
      <c r="D2240">
        <v>864.3</v>
      </c>
      <c r="E2240">
        <v>876.8</v>
      </c>
      <c r="F2240">
        <v>44925</v>
      </c>
      <c r="G2240">
        <f t="shared" si="374"/>
        <v>30.600000000000023</v>
      </c>
      <c r="H2240" s="2" t="str">
        <f ca="1">IF($C2240&gt;MAX($C2239:OFFSET($C2240,-$H$2+1,0)),"B",IF($D2240&lt;MIN($D2239:OFFSET($D2240,-$H$2+1,0)),"S",H2239))</f>
        <v>S</v>
      </c>
      <c r="I2240" s="2" t="str">
        <f ca="1">IF($C2240&gt;MAX($C2239:OFFSET($C2240,-$I$2+1,0)),"B",IF($D2240&lt;MIN($D2239:OFFSET($D2240,-$I$2+1,0)),"S",I2239))</f>
        <v>B</v>
      </c>
      <c r="J2240" s="2" t="str">
        <f t="shared" ca="1" si="377"/>
        <v>X</v>
      </c>
      <c r="K2240">
        <f t="shared" ca="1" si="378"/>
        <v>0</v>
      </c>
      <c r="L2240">
        <f t="shared" ca="1" si="379"/>
        <v>-6560.0000000000337</v>
      </c>
      <c r="M2240" s="8">
        <f t="shared" si="376"/>
        <v>31.983892383267687</v>
      </c>
      <c r="N2240" s="9">
        <f t="shared" si="375"/>
        <v>6396.7784766535369</v>
      </c>
      <c r="O2240" s="7">
        <f t="shared" ca="1" si="382"/>
        <v>0</v>
      </c>
      <c r="P2240" s="2" t="str">
        <f t="shared" ca="1" si="383"/>
        <v xml:space="preserve"> </v>
      </c>
      <c r="Q2240" t="str">
        <f t="shared" ca="1" si="384"/>
        <v>X</v>
      </c>
      <c r="R2240">
        <f t="shared" ca="1" si="380"/>
        <v>0</v>
      </c>
      <c r="S2240">
        <f t="shared" ca="1" si="381"/>
        <v>-10450.000000000033</v>
      </c>
    </row>
    <row r="2241" spans="1:19" x14ac:dyDescent="0.25">
      <c r="A2241" s="1">
        <v>39799</v>
      </c>
      <c r="B2241">
        <v>894.1</v>
      </c>
      <c r="C2241">
        <v>917.7</v>
      </c>
      <c r="D2241">
        <v>881.3</v>
      </c>
      <c r="E2241">
        <v>902.6</v>
      </c>
      <c r="F2241">
        <v>35077</v>
      </c>
      <c r="G2241">
        <f t="shared" si="374"/>
        <v>40.900000000000091</v>
      </c>
      <c r="H2241" s="2" t="str">
        <f ca="1">IF($C2241&gt;MAX($C2240:OFFSET($C2241,-$H$2+1,0)),"B",IF($D2241&lt;MIN($D2240:OFFSET($D2241,-$H$2+1,0)),"S",H2240))</f>
        <v>S</v>
      </c>
      <c r="I2241" s="2" t="str">
        <f ca="1">IF($C2241&gt;MAX($C2240:OFFSET($C2241,-$I$2+1,0)),"B",IF($D2241&lt;MIN($D2240:OFFSET($D2241,-$I$2+1,0)),"S",I2240))</f>
        <v>B</v>
      </c>
      <c r="J2241" s="2" t="str">
        <f t="shared" ca="1" si="377"/>
        <v>X</v>
      </c>
      <c r="K2241">
        <f t="shared" ca="1" si="378"/>
        <v>0</v>
      </c>
      <c r="L2241">
        <f t="shared" ca="1" si="379"/>
        <v>-6560.0000000000337</v>
      </c>
      <c r="M2241" s="8">
        <f t="shared" si="376"/>
        <v>32.429697764104311</v>
      </c>
      <c r="N2241" s="9">
        <f t="shared" si="375"/>
        <v>6485.9395528208624</v>
      </c>
      <c r="O2241" s="7">
        <f t="shared" ca="1" si="382"/>
        <v>0</v>
      </c>
      <c r="P2241" s="2" t="str">
        <f t="shared" ca="1" si="383"/>
        <v xml:space="preserve"> </v>
      </c>
      <c r="Q2241" t="str">
        <f t="shared" ca="1" si="384"/>
        <v>X</v>
      </c>
      <c r="R2241">
        <f t="shared" ca="1" si="380"/>
        <v>0</v>
      </c>
      <c r="S2241">
        <f t="shared" ca="1" si="381"/>
        <v>-10450.000000000033</v>
      </c>
    </row>
    <row r="2242" spans="1:19" x14ac:dyDescent="0.25">
      <c r="A2242" s="1">
        <v>39800</v>
      </c>
      <c r="B2242">
        <v>900.2</v>
      </c>
      <c r="C2242">
        <v>913.7</v>
      </c>
      <c r="D2242">
        <v>882.9</v>
      </c>
      <c r="E2242">
        <v>894.7</v>
      </c>
      <c r="F2242">
        <v>57863</v>
      </c>
      <c r="G2242">
        <f t="shared" si="374"/>
        <v>30.800000000000068</v>
      </c>
      <c r="H2242" s="2" t="str">
        <f ca="1">IF($C2242&gt;MAX($C2241:OFFSET($C2242,-$H$2+1,0)),"B",IF($D2242&lt;MIN($D2241:OFFSET($D2242,-$H$2+1,0)),"S",H2241))</f>
        <v>S</v>
      </c>
      <c r="I2242" s="2" t="str">
        <f ca="1">IF($C2242&gt;MAX($C2241:OFFSET($C2242,-$I$2+1,0)),"B",IF($D2242&lt;MIN($D2241:OFFSET($D2242,-$I$2+1,0)),"S",I2241))</f>
        <v>B</v>
      </c>
      <c r="J2242" s="2" t="str">
        <f t="shared" ca="1" si="377"/>
        <v>X</v>
      </c>
      <c r="K2242">
        <f t="shared" ca="1" si="378"/>
        <v>0</v>
      </c>
      <c r="L2242">
        <f t="shared" ca="1" si="379"/>
        <v>-6560.0000000000337</v>
      </c>
      <c r="M2242" s="8">
        <f t="shared" si="376"/>
        <v>32.348212875899101</v>
      </c>
      <c r="N2242" s="9">
        <f t="shared" si="375"/>
        <v>6469.6425751798206</v>
      </c>
      <c r="O2242" s="7">
        <f t="shared" ca="1" si="382"/>
        <v>0</v>
      </c>
      <c r="P2242" s="2" t="str">
        <f t="shared" ca="1" si="383"/>
        <v xml:space="preserve"> </v>
      </c>
      <c r="Q2242" t="str">
        <f t="shared" ca="1" si="384"/>
        <v>X</v>
      </c>
      <c r="R2242">
        <f t="shared" ca="1" si="380"/>
        <v>0</v>
      </c>
      <c r="S2242">
        <f t="shared" ca="1" si="381"/>
        <v>-10450.000000000033</v>
      </c>
    </row>
    <row r="2243" spans="1:19" x14ac:dyDescent="0.25">
      <c r="A2243" s="1">
        <v>39801</v>
      </c>
      <c r="B2243">
        <v>887.7</v>
      </c>
      <c r="C2243">
        <v>889</v>
      </c>
      <c r="D2243">
        <v>864.2</v>
      </c>
      <c r="E2243">
        <v>871.5</v>
      </c>
      <c r="F2243">
        <v>28184</v>
      </c>
      <c r="G2243">
        <f t="shared" si="374"/>
        <v>30.5</v>
      </c>
      <c r="H2243" s="2" t="str">
        <f ca="1">IF($C2243&gt;MAX($C2242:OFFSET($C2243,-$H$2+1,0)),"B",IF($D2243&lt;MIN($D2242:OFFSET($D2243,-$H$2+1,0)),"S",H2242))</f>
        <v>S</v>
      </c>
      <c r="I2243" s="2" t="str">
        <f ca="1">IF($C2243&gt;MAX($C2242:OFFSET($C2243,-$I$2+1,0)),"B",IF($D2243&lt;MIN($D2242:OFFSET($D2243,-$I$2+1,0)),"S",I2242))</f>
        <v>B</v>
      </c>
      <c r="J2243" s="2" t="str">
        <f t="shared" ca="1" si="377"/>
        <v>X</v>
      </c>
      <c r="K2243">
        <f t="shared" ca="1" si="378"/>
        <v>0</v>
      </c>
      <c r="L2243">
        <f t="shared" ca="1" si="379"/>
        <v>-6560.0000000000337</v>
      </c>
      <c r="M2243" s="8">
        <f t="shared" si="376"/>
        <v>32.255802232104145</v>
      </c>
      <c r="N2243" s="9">
        <f t="shared" si="375"/>
        <v>6451.1604464208285</v>
      </c>
      <c r="O2243" s="7">
        <f t="shared" ca="1" si="382"/>
        <v>0</v>
      </c>
      <c r="P2243" s="2" t="str">
        <f t="shared" ca="1" si="383"/>
        <v xml:space="preserve"> </v>
      </c>
      <c r="Q2243" t="str">
        <f t="shared" ca="1" si="384"/>
        <v>X</v>
      </c>
      <c r="R2243">
        <f t="shared" ca="1" si="380"/>
        <v>0</v>
      </c>
      <c r="S2243">
        <f t="shared" ca="1" si="381"/>
        <v>-10450.000000000033</v>
      </c>
    </row>
    <row r="2244" spans="1:19" x14ac:dyDescent="0.25">
      <c r="A2244" s="1">
        <v>39804</v>
      </c>
      <c r="B2244">
        <v>873.5</v>
      </c>
      <c r="C2244">
        <v>887.1</v>
      </c>
      <c r="D2244">
        <v>870.8</v>
      </c>
      <c r="E2244">
        <v>881.3</v>
      </c>
      <c r="F2244">
        <v>21320</v>
      </c>
      <c r="G2244">
        <f t="shared" ref="G2244:G2307" si="385">MAX(C2244-D2244,C2244-E2243,E2243-D2244)</f>
        <v>16.300000000000068</v>
      </c>
      <c r="H2244" s="2" t="str">
        <f ca="1">IF($C2244&gt;MAX($C2243:OFFSET($C2244,-$H$2+1,0)),"B",IF($D2244&lt;MIN($D2243:OFFSET($D2244,-$H$2+1,0)),"S",H2243))</f>
        <v>S</v>
      </c>
      <c r="I2244" s="2" t="str">
        <f ca="1">IF($C2244&gt;MAX($C2243:OFFSET($C2244,-$I$2+1,0)),"B",IF($D2244&lt;MIN($D2243:OFFSET($D2244,-$I$2+1,0)),"S",I2243))</f>
        <v>B</v>
      </c>
      <c r="J2244" s="2" t="str">
        <f t="shared" ca="1" si="377"/>
        <v>X</v>
      </c>
      <c r="K2244">
        <f t="shared" ca="1" si="378"/>
        <v>0</v>
      </c>
      <c r="L2244">
        <f t="shared" ca="1" si="379"/>
        <v>-6560.0000000000337</v>
      </c>
      <c r="M2244" s="8">
        <f t="shared" si="376"/>
        <v>31.458012120498942</v>
      </c>
      <c r="N2244" s="9">
        <f t="shared" si="375"/>
        <v>6291.6024240997885</v>
      </c>
      <c r="O2244" s="7">
        <f t="shared" ca="1" si="382"/>
        <v>0</v>
      </c>
      <c r="P2244" s="2" t="str">
        <f t="shared" ca="1" si="383"/>
        <v xml:space="preserve"> </v>
      </c>
      <c r="Q2244" t="str">
        <f t="shared" ca="1" si="384"/>
        <v>X</v>
      </c>
      <c r="R2244">
        <f t="shared" ca="1" si="380"/>
        <v>0</v>
      </c>
      <c r="S2244">
        <f t="shared" ca="1" si="381"/>
        <v>-10450.000000000033</v>
      </c>
    </row>
    <row r="2245" spans="1:19" x14ac:dyDescent="0.25">
      <c r="A2245" s="1">
        <v>39805</v>
      </c>
      <c r="B2245">
        <v>883.1</v>
      </c>
      <c r="C2245">
        <v>883.9</v>
      </c>
      <c r="D2245">
        <v>863.9</v>
      </c>
      <c r="E2245">
        <v>872.2</v>
      </c>
      <c r="F2245">
        <v>25696</v>
      </c>
      <c r="G2245">
        <f t="shared" si="385"/>
        <v>20</v>
      </c>
      <c r="H2245" s="2" t="str">
        <f ca="1">IF($C2245&gt;MAX($C2244:OFFSET($C2245,-$H$2+1,0)),"B",IF($D2245&lt;MIN($D2244:OFFSET($D2245,-$H$2+1,0)),"S",H2244))</f>
        <v>S</v>
      </c>
      <c r="I2245" s="2" t="str">
        <f ca="1">IF($C2245&gt;MAX($C2244:OFFSET($C2245,-$I$2+1,0)),"B",IF($D2245&lt;MIN($D2244:OFFSET($D2245,-$I$2+1,0)),"S",I2244))</f>
        <v>B</v>
      </c>
      <c r="J2245" s="2" t="str">
        <f t="shared" ca="1" si="377"/>
        <v>X</v>
      </c>
      <c r="K2245">
        <f t="shared" ca="1" si="378"/>
        <v>0</v>
      </c>
      <c r="L2245">
        <f t="shared" ca="1" si="379"/>
        <v>-6560.0000000000337</v>
      </c>
      <c r="M2245" s="8">
        <f t="shared" si="376"/>
        <v>30.885111514473994</v>
      </c>
      <c r="N2245" s="9">
        <f t="shared" si="375"/>
        <v>6177.0223028947985</v>
      </c>
      <c r="O2245" s="7">
        <f t="shared" ca="1" si="382"/>
        <v>0</v>
      </c>
      <c r="P2245" s="2" t="str">
        <f t="shared" ca="1" si="383"/>
        <v xml:space="preserve"> </v>
      </c>
      <c r="Q2245" t="str">
        <f t="shared" ca="1" si="384"/>
        <v>X</v>
      </c>
      <c r="R2245">
        <f t="shared" ca="1" si="380"/>
        <v>0</v>
      </c>
      <c r="S2245">
        <f t="shared" ca="1" si="381"/>
        <v>-10450.000000000033</v>
      </c>
    </row>
    <row r="2246" spans="1:19" x14ac:dyDescent="0.25">
      <c r="A2246" s="1">
        <v>39806</v>
      </c>
      <c r="B2246">
        <v>874.6</v>
      </c>
      <c r="C2246">
        <v>883.7</v>
      </c>
      <c r="D2246">
        <v>869.5</v>
      </c>
      <c r="E2246">
        <v>882.1</v>
      </c>
      <c r="F2246">
        <v>25910</v>
      </c>
      <c r="G2246">
        <f t="shared" si="385"/>
        <v>14.200000000000045</v>
      </c>
      <c r="H2246" s="2" t="str">
        <f ca="1">IF($C2246&gt;MAX($C2245:OFFSET($C2246,-$H$2+1,0)),"B",IF($D2246&lt;MIN($D2245:OFFSET($D2246,-$H$2+1,0)),"S",H2245))</f>
        <v>S</v>
      </c>
      <c r="I2246" s="2" t="str">
        <f ca="1">IF($C2246&gt;MAX($C2245:OFFSET($C2246,-$I$2+1,0)),"B",IF($D2246&lt;MIN($D2245:OFFSET($D2246,-$I$2+1,0)),"S",I2245))</f>
        <v>B</v>
      </c>
      <c r="J2246" s="2" t="str">
        <f t="shared" ca="1" si="377"/>
        <v>X</v>
      </c>
      <c r="K2246">
        <f t="shared" ca="1" si="378"/>
        <v>0</v>
      </c>
      <c r="L2246">
        <f t="shared" ca="1" si="379"/>
        <v>-6560.0000000000337</v>
      </c>
      <c r="M2246" s="8">
        <f t="shared" si="376"/>
        <v>30.050855938750296</v>
      </c>
      <c r="N2246" s="9">
        <f t="shared" si="375"/>
        <v>6010.1711877500593</v>
      </c>
      <c r="O2246" s="7">
        <f t="shared" ca="1" si="382"/>
        <v>0</v>
      </c>
      <c r="P2246" s="2" t="str">
        <f t="shared" ca="1" si="383"/>
        <v xml:space="preserve"> </v>
      </c>
      <c r="Q2246" t="str">
        <f t="shared" ca="1" si="384"/>
        <v>X</v>
      </c>
      <c r="R2246">
        <f t="shared" ca="1" si="380"/>
        <v>0</v>
      </c>
      <c r="S2246">
        <f t="shared" ca="1" si="381"/>
        <v>-10450.000000000033</v>
      </c>
    </row>
    <row r="2247" spans="1:19" x14ac:dyDescent="0.25">
      <c r="A2247" s="1">
        <v>39808</v>
      </c>
      <c r="B2247">
        <v>881.6</v>
      </c>
      <c r="C2247">
        <v>908.1</v>
      </c>
      <c r="D2247">
        <v>877.5</v>
      </c>
      <c r="E2247">
        <v>905.3</v>
      </c>
      <c r="F2247">
        <v>57175</v>
      </c>
      <c r="G2247">
        <f t="shared" si="385"/>
        <v>30.600000000000023</v>
      </c>
      <c r="H2247" s="2" t="str">
        <f ca="1">IF($C2247&gt;MAX($C2246:OFFSET($C2247,-$H$2+1,0)),"B",IF($D2247&lt;MIN($D2246:OFFSET($D2247,-$H$2+1,0)),"S",H2246))</f>
        <v>S</v>
      </c>
      <c r="I2247" s="2" t="str">
        <f ca="1">IF($C2247&gt;MAX($C2246:OFFSET($C2247,-$I$2+1,0)),"B",IF($D2247&lt;MIN($D2246:OFFSET($D2247,-$I$2+1,0)),"S",I2246))</f>
        <v>B</v>
      </c>
      <c r="J2247" s="2" t="str">
        <f t="shared" ca="1" si="377"/>
        <v>X</v>
      </c>
      <c r="K2247">
        <f t="shared" ca="1" si="378"/>
        <v>0</v>
      </c>
      <c r="L2247">
        <f t="shared" ca="1" si="379"/>
        <v>-6560.0000000000337</v>
      </c>
      <c r="M2247" s="8">
        <f t="shared" si="376"/>
        <v>30.078313141812782</v>
      </c>
      <c r="N2247" s="9">
        <f t="shared" si="375"/>
        <v>6015.6626283625565</v>
      </c>
      <c r="O2247" s="7">
        <f t="shared" ca="1" si="382"/>
        <v>0</v>
      </c>
      <c r="P2247" s="2" t="str">
        <f t="shared" ca="1" si="383"/>
        <v xml:space="preserve"> </v>
      </c>
      <c r="Q2247" t="str">
        <f t="shared" ca="1" si="384"/>
        <v>X</v>
      </c>
      <c r="R2247">
        <f t="shared" ca="1" si="380"/>
        <v>0</v>
      </c>
      <c r="S2247">
        <f t="shared" ca="1" si="381"/>
        <v>-10450.000000000033</v>
      </c>
    </row>
    <row r="2248" spans="1:19" x14ac:dyDescent="0.25">
      <c r="A2248" s="1">
        <v>39811</v>
      </c>
      <c r="B2248">
        <v>907.1</v>
      </c>
      <c r="C2248">
        <v>926.1</v>
      </c>
      <c r="D2248">
        <v>907.1</v>
      </c>
      <c r="E2248">
        <v>909.4</v>
      </c>
      <c r="F2248">
        <v>66814</v>
      </c>
      <c r="G2248">
        <f t="shared" si="385"/>
        <v>20.800000000000068</v>
      </c>
      <c r="H2248" s="2" t="str">
        <f ca="1">IF($C2248&gt;MAX($C2247:OFFSET($C2248,-$H$2+1,0)),"B",IF($D2248&lt;MIN($D2247:OFFSET($D2248,-$H$2+1,0)),"S",H2247))</f>
        <v>S</v>
      </c>
      <c r="I2248" s="2" t="str">
        <f ca="1">IF($C2248&gt;MAX($C2247:OFFSET($C2248,-$I$2+1,0)),"B",IF($D2248&lt;MIN($D2247:OFFSET($D2248,-$I$2+1,0)),"S",I2247))</f>
        <v>B</v>
      </c>
      <c r="J2248" s="2" t="str">
        <f t="shared" ca="1" si="377"/>
        <v>X</v>
      </c>
      <c r="K2248">
        <f t="shared" ca="1" si="378"/>
        <v>0</v>
      </c>
      <c r="L2248">
        <f t="shared" ca="1" si="379"/>
        <v>-6560.0000000000337</v>
      </c>
      <c r="M2248" s="8">
        <f t="shared" si="376"/>
        <v>29.614397484722144</v>
      </c>
      <c r="N2248" s="9">
        <f t="shared" si="375"/>
        <v>5922.8794969444289</v>
      </c>
      <c r="O2248" s="7">
        <f t="shared" ca="1" si="382"/>
        <v>0</v>
      </c>
      <c r="P2248" s="2" t="str">
        <f t="shared" ca="1" si="383"/>
        <v xml:space="preserve"> </v>
      </c>
      <c r="Q2248" t="str">
        <f t="shared" ca="1" si="384"/>
        <v>X</v>
      </c>
      <c r="R2248">
        <f t="shared" ca="1" si="380"/>
        <v>0</v>
      </c>
      <c r="S2248">
        <f t="shared" ca="1" si="381"/>
        <v>-10450.000000000033</v>
      </c>
    </row>
    <row r="2249" spans="1:19" x14ac:dyDescent="0.25">
      <c r="A2249" s="1">
        <v>39812</v>
      </c>
      <c r="B2249">
        <v>916.7</v>
      </c>
      <c r="C2249">
        <v>920</v>
      </c>
      <c r="D2249">
        <v>898.8</v>
      </c>
      <c r="E2249">
        <v>904.1</v>
      </c>
      <c r="F2249">
        <v>46081</v>
      </c>
      <c r="G2249">
        <f t="shared" si="385"/>
        <v>21.200000000000045</v>
      </c>
      <c r="H2249" s="2" t="str">
        <f ca="1">IF($C2249&gt;MAX($C2248:OFFSET($C2249,-$H$2+1,0)),"B",IF($D2249&lt;MIN($D2248:OFFSET($D2249,-$H$2+1,0)),"S",H2248))</f>
        <v>S</v>
      </c>
      <c r="I2249" s="2" t="str">
        <f ca="1">IF($C2249&gt;MAX($C2248:OFFSET($C2249,-$I$2+1,0)),"B",IF($D2249&lt;MIN($D2248:OFFSET($D2249,-$I$2+1,0)),"S",I2248))</f>
        <v>B</v>
      </c>
      <c r="J2249" s="2" t="str">
        <f t="shared" ca="1" si="377"/>
        <v>X</v>
      </c>
      <c r="K2249">
        <f t="shared" ca="1" si="378"/>
        <v>0</v>
      </c>
      <c r="L2249">
        <f t="shared" ca="1" si="379"/>
        <v>-6560.0000000000337</v>
      </c>
      <c r="M2249" s="8">
        <f t="shared" si="376"/>
        <v>29.193677610486038</v>
      </c>
      <c r="N2249" s="9">
        <f t="shared" si="375"/>
        <v>5838.7355220972076</v>
      </c>
      <c r="O2249" s="7">
        <f t="shared" ca="1" si="382"/>
        <v>0</v>
      </c>
      <c r="P2249" s="2" t="str">
        <f t="shared" ca="1" si="383"/>
        <v xml:space="preserve"> </v>
      </c>
      <c r="Q2249" t="str">
        <f t="shared" ca="1" si="384"/>
        <v>X</v>
      </c>
      <c r="R2249">
        <f t="shared" ca="1" si="380"/>
        <v>0</v>
      </c>
      <c r="S2249">
        <f t="shared" ca="1" si="381"/>
        <v>-10450.000000000033</v>
      </c>
    </row>
    <row r="2250" spans="1:19" x14ac:dyDescent="0.25">
      <c r="A2250" s="1">
        <v>39813</v>
      </c>
      <c r="B2250">
        <v>908.8</v>
      </c>
      <c r="C2250">
        <v>920.1</v>
      </c>
      <c r="D2250">
        <v>891.4</v>
      </c>
      <c r="E2250">
        <v>918.4</v>
      </c>
      <c r="F2250">
        <v>45712</v>
      </c>
      <c r="G2250">
        <f t="shared" si="385"/>
        <v>28.700000000000045</v>
      </c>
      <c r="H2250" s="2" t="str">
        <f ca="1">IF($C2250&gt;MAX($C2249:OFFSET($C2250,-$H$2+1,0)),"B",IF($D2250&lt;MIN($D2249:OFFSET($D2250,-$H$2+1,0)),"S",H2249))</f>
        <v>S</v>
      </c>
      <c r="I2250" s="2" t="str">
        <f ca="1">IF($C2250&gt;MAX($C2249:OFFSET($C2250,-$I$2+1,0)),"B",IF($D2250&lt;MIN($D2249:OFFSET($D2250,-$I$2+1,0)),"S",I2249))</f>
        <v>B</v>
      </c>
      <c r="J2250" s="2" t="str">
        <f t="shared" ca="1" si="377"/>
        <v>X</v>
      </c>
      <c r="K2250">
        <f t="shared" ca="1" si="378"/>
        <v>0</v>
      </c>
      <c r="L2250">
        <f t="shared" ca="1" si="379"/>
        <v>-6560.0000000000337</v>
      </c>
      <c r="M2250" s="8">
        <f t="shared" si="376"/>
        <v>29.168993729961738</v>
      </c>
      <c r="N2250" s="9">
        <f t="shared" si="375"/>
        <v>5833.7987459923479</v>
      </c>
      <c r="O2250" s="7">
        <f t="shared" ca="1" si="382"/>
        <v>0</v>
      </c>
      <c r="P2250" s="2" t="str">
        <f t="shared" ca="1" si="383"/>
        <v xml:space="preserve"> </v>
      </c>
      <c r="Q2250" t="str">
        <f t="shared" ca="1" si="384"/>
        <v>X</v>
      </c>
      <c r="R2250">
        <f t="shared" ca="1" si="380"/>
        <v>0</v>
      </c>
      <c r="S2250">
        <f t="shared" ca="1" si="381"/>
        <v>-10450.000000000033</v>
      </c>
    </row>
    <row r="2251" spans="1:19" x14ac:dyDescent="0.25">
      <c r="A2251" s="1">
        <v>39815</v>
      </c>
      <c r="B2251">
        <v>917.1</v>
      </c>
      <c r="C2251">
        <v>923.2</v>
      </c>
      <c r="D2251">
        <v>902.2</v>
      </c>
      <c r="E2251">
        <v>913.6</v>
      </c>
      <c r="F2251">
        <v>42498</v>
      </c>
      <c r="G2251">
        <f t="shared" si="385"/>
        <v>21</v>
      </c>
      <c r="H2251" s="2" t="str">
        <f ca="1">IF($C2251&gt;MAX($C2250:OFFSET($C2251,-$H$2+1,0)),"B",IF($D2251&lt;MIN($D2250:OFFSET($D2251,-$H$2+1,0)),"S",H2250))</f>
        <v>S</v>
      </c>
      <c r="I2251" s="2" t="str">
        <f ca="1">IF($C2251&gt;MAX($C2250:OFFSET($C2251,-$I$2+1,0)),"B",IF($D2251&lt;MIN($D2250:OFFSET($D2251,-$I$2+1,0)),"S",I2250))</f>
        <v>B</v>
      </c>
      <c r="J2251" s="2" t="str">
        <f t="shared" ca="1" si="377"/>
        <v>X</v>
      </c>
      <c r="K2251">
        <f t="shared" ca="1" si="378"/>
        <v>0</v>
      </c>
      <c r="L2251">
        <f t="shared" ca="1" si="379"/>
        <v>-6560.0000000000337</v>
      </c>
      <c r="M2251" s="8">
        <f t="shared" si="376"/>
        <v>28.760544043463653</v>
      </c>
      <c r="N2251" s="9">
        <f t="shared" si="375"/>
        <v>5752.1088086927302</v>
      </c>
      <c r="O2251" s="7">
        <f t="shared" ca="1" si="382"/>
        <v>0</v>
      </c>
      <c r="P2251" s="2" t="str">
        <f t="shared" ca="1" si="383"/>
        <v xml:space="preserve"> </v>
      </c>
      <c r="Q2251" t="str">
        <f t="shared" ca="1" si="384"/>
        <v>X</v>
      </c>
      <c r="R2251">
        <f t="shared" ca="1" si="380"/>
        <v>0</v>
      </c>
      <c r="S2251">
        <f t="shared" ca="1" si="381"/>
        <v>-10450.000000000033</v>
      </c>
    </row>
    <row r="2252" spans="1:19" x14ac:dyDescent="0.25">
      <c r="A2252" s="1">
        <v>39818</v>
      </c>
      <c r="B2252">
        <v>914.8</v>
      </c>
      <c r="C2252">
        <v>919.6</v>
      </c>
      <c r="D2252">
        <v>877.6</v>
      </c>
      <c r="E2252">
        <v>891.9</v>
      </c>
      <c r="F2252">
        <v>34068</v>
      </c>
      <c r="G2252">
        <f t="shared" si="385"/>
        <v>42</v>
      </c>
      <c r="H2252" s="2" t="str">
        <f ca="1">IF($C2252&gt;MAX($C2251:OFFSET($C2252,-$H$2+1,0)),"B",IF($D2252&lt;MIN($D2251:OFFSET($D2252,-$H$2+1,0)),"S",H2251))</f>
        <v>S</v>
      </c>
      <c r="I2252" s="2" t="str">
        <f ca="1">IF($C2252&gt;MAX($C2251:OFFSET($C2252,-$I$2+1,0)),"B",IF($D2252&lt;MIN($D2251:OFFSET($D2252,-$I$2+1,0)),"S",I2251))</f>
        <v>B</v>
      </c>
      <c r="J2252" s="2" t="str">
        <f t="shared" ca="1" si="377"/>
        <v>X</v>
      </c>
      <c r="K2252">
        <f t="shared" ca="1" si="378"/>
        <v>0</v>
      </c>
      <c r="L2252">
        <f t="shared" ca="1" si="379"/>
        <v>-6560.0000000000337</v>
      </c>
      <c r="M2252" s="8">
        <f t="shared" si="376"/>
        <v>29.422516841290474</v>
      </c>
      <c r="N2252" s="9">
        <f t="shared" si="375"/>
        <v>5884.5033682580943</v>
      </c>
      <c r="O2252" s="7">
        <f t="shared" ca="1" si="382"/>
        <v>0</v>
      </c>
      <c r="P2252" s="2" t="str">
        <f t="shared" ca="1" si="383"/>
        <v xml:space="preserve"> </v>
      </c>
      <c r="Q2252" t="str">
        <f t="shared" ca="1" si="384"/>
        <v>X</v>
      </c>
      <c r="R2252">
        <f t="shared" ca="1" si="380"/>
        <v>0</v>
      </c>
      <c r="S2252">
        <f t="shared" ca="1" si="381"/>
        <v>-10450.000000000033</v>
      </c>
    </row>
    <row r="2253" spans="1:19" x14ac:dyDescent="0.25">
      <c r="A2253" s="1">
        <v>39819</v>
      </c>
      <c r="B2253">
        <v>893.2</v>
      </c>
      <c r="C2253">
        <v>905.5</v>
      </c>
      <c r="D2253">
        <v>872.9</v>
      </c>
      <c r="E2253">
        <v>900.1</v>
      </c>
      <c r="F2253">
        <v>33528</v>
      </c>
      <c r="G2253">
        <f t="shared" si="385"/>
        <v>32.600000000000023</v>
      </c>
      <c r="H2253" s="2" t="str">
        <f ca="1">IF($C2253&gt;MAX($C2252:OFFSET($C2253,-$H$2+1,0)),"B",IF($D2253&lt;MIN($D2252:OFFSET($D2253,-$H$2+1,0)),"S",H2252))</f>
        <v>S</v>
      </c>
      <c r="I2253" s="2" t="str">
        <f ca="1">IF($C2253&gt;MAX($C2252:OFFSET($C2253,-$I$2+1,0)),"B",IF($D2253&lt;MIN($D2252:OFFSET($D2253,-$I$2+1,0)),"S",I2252))</f>
        <v>B</v>
      </c>
      <c r="J2253" s="2" t="str">
        <f t="shared" ca="1" si="377"/>
        <v>X</v>
      </c>
      <c r="K2253">
        <f t="shared" ca="1" si="378"/>
        <v>0</v>
      </c>
      <c r="L2253">
        <f t="shared" ca="1" si="379"/>
        <v>-6560.0000000000337</v>
      </c>
      <c r="M2253" s="8">
        <f t="shared" si="376"/>
        <v>29.581390999225952</v>
      </c>
      <c r="N2253" s="9">
        <f t="shared" si="375"/>
        <v>5916.2781998451901</v>
      </c>
      <c r="O2253" s="7">
        <f t="shared" ca="1" si="382"/>
        <v>0</v>
      </c>
      <c r="P2253" s="2" t="str">
        <f t="shared" ca="1" si="383"/>
        <v xml:space="preserve"> </v>
      </c>
      <c r="Q2253" t="str">
        <f t="shared" ca="1" si="384"/>
        <v>X</v>
      </c>
      <c r="R2253">
        <f t="shared" ca="1" si="380"/>
        <v>0</v>
      </c>
      <c r="S2253">
        <f t="shared" ca="1" si="381"/>
        <v>-10450.000000000033</v>
      </c>
    </row>
    <row r="2254" spans="1:19" x14ac:dyDescent="0.25">
      <c r="A2254" s="1">
        <v>39820</v>
      </c>
      <c r="B2254">
        <v>898.3</v>
      </c>
      <c r="C2254">
        <v>901.9</v>
      </c>
      <c r="D2254">
        <v>870.1</v>
      </c>
      <c r="E2254">
        <v>875.8</v>
      </c>
      <c r="F2254">
        <v>43310</v>
      </c>
      <c r="G2254">
        <f t="shared" si="385"/>
        <v>31.799999999999955</v>
      </c>
      <c r="H2254" s="2" t="str">
        <f ca="1">IF($C2254&gt;MAX($C2253:OFFSET($C2254,-$H$2+1,0)),"B",IF($D2254&lt;MIN($D2253:OFFSET($D2254,-$H$2+1,0)),"S",H2253))</f>
        <v>S</v>
      </c>
      <c r="I2254" s="2" t="str">
        <f ca="1">IF($C2254&gt;MAX($C2253:OFFSET($C2254,-$I$2+1,0)),"B",IF($D2254&lt;MIN($D2253:OFFSET($D2254,-$I$2+1,0)),"S",I2253))</f>
        <v>B</v>
      </c>
      <c r="J2254" s="2" t="str">
        <f t="shared" ca="1" si="377"/>
        <v>X</v>
      </c>
      <c r="K2254">
        <f t="shared" ca="1" si="378"/>
        <v>0</v>
      </c>
      <c r="L2254">
        <f t="shared" ca="1" si="379"/>
        <v>-6560.0000000000337</v>
      </c>
      <c r="M2254" s="8">
        <f t="shared" si="376"/>
        <v>29.692321449264654</v>
      </c>
      <c r="N2254" s="9">
        <f t="shared" si="375"/>
        <v>5938.464289852931</v>
      </c>
      <c r="O2254" s="7">
        <f t="shared" ca="1" si="382"/>
        <v>0</v>
      </c>
      <c r="P2254" s="2" t="str">
        <f t="shared" ca="1" si="383"/>
        <v xml:space="preserve"> </v>
      </c>
      <c r="Q2254" t="str">
        <f t="shared" ca="1" si="384"/>
        <v>X</v>
      </c>
      <c r="R2254">
        <f t="shared" ca="1" si="380"/>
        <v>0</v>
      </c>
      <c r="S2254">
        <f t="shared" ca="1" si="381"/>
        <v>-10450.000000000033</v>
      </c>
    </row>
    <row r="2255" spans="1:19" x14ac:dyDescent="0.25">
      <c r="A2255" s="1">
        <v>39821</v>
      </c>
      <c r="B2255">
        <v>877.3</v>
      </c>
      <c r="C2255">
        <v>899.4</v>
      </c>
      <c r="D2255">
        <v>870.8</v>
      </c>
      <c r="E2255">
        <v>888.6</v>
      </c>
      <c r="F2255">
        <v>26032</v>
      </c>
      <c r="G2255">
        <f t="shared" si="385"/>
        <v>28.600000000000023</v>
      </c>
      <c r="H2255" s="2" t="str">
        <f ca="1">IF($C2255&gt;MAX($C2254:OFFSET($C2255,-$H$2+1,0)),"B",IF($D2255&lt;MIN($D2254:OFFSET($D2255,-$H$2+1,0)),"S",H2254))</f>
        <v>S</v>
      </c>
      <c r="I2255" s="2" t="str">
        <f ca="1">IF($C2255&gt;MAX($C2254:OFFSET($C2255,-$I$2+1,0)),"B",IF($D2255&lt;MIN($D2254:OFFSET($D2255,-$I$2+1,0)),"S",I2254))</f>
        <v>B</v>
      </c>
      <c r="J2255" s="2" t="str">
        <f t="shared" ca="1" si="377"/>
        <v>X</v>
      </c>
      <c r="K2255">
        <f t="shared" ca="1" si="378"/>
        <v>0</v>
      </c>
      <c r="L2255">
        <f t="shared" ca="1" si="379"/>
        <v>-6560.0000000000337</v>
      </c>
      <c r="M2255" s="8">
        <f t="shared" si="376"/>
        <v>29.637705376801421</v>
      </c>
      <c r="N2255" s="9">
        <f t="shared" si="375"/>
        <v>5927.5410753602846</v>
      </c>
      <c r="O2255" s="7">
        <f t="shared" ca="1" si="382"/>
        <v>0</v>
      </c>
      <c r="P2255" s="2" t="str">
        <f t="shared" ca="1" si="383"/>
        <v xml:space="preserve"> </v>
      </c>
      <c r="Q2255" t="str">
        <f t="shared" ca="1" si="384"/>
        <v>X</v>
      </c>
      <c r="R2255">
        <f t="shared" ca="1" si="380"/>
        <v>0</v>
      </c>
      <c r="S2255">
        <f t="shared" ca="1" si="381"/>
        <v>-10450.000000000033</v>
      </c>
    </row>
    <row r="2256" spans="1:19" x14ac:dyDescent="0.25">
      <c r="A2256" s="1">
        <v>39822</v>
      </c>
      <c r="B2256">
        <v>891.9</v>
      </c>
      <c r="C2256">
        <v>903.4</v>
      </c>
      <c r="D2256">
        <v>879.1</v>
      </c>
      <c r="E2256">
        <v>889.1</v>
      </c>
      <c r="F2256">
        <v>66511</v>
      </c>
      <c r="G2256">
        <f t="shared" si="385"/>
        <v>24.299999999999955</v>
      </c>
      <c r="H2256" s="2" t="str">
        <f ca="1">IF($C2256&gt;MAX($C2255:OFFSET($C2256,-$H$2+1,0)),"B",IF($D2256&lt;MIN($D2255:OFFSET($D2256,-$H$2+1,0)),"S",H2255))</f>
        <v>S</v>
      </c>
      <c r="I2256" s="2" t="str">
        <f ca="1">IF($C2256&gt;MAX($C2255:OFFSET($C2256,-$I$2+1,0)),"B",IF($D2256&lt;MIN($D2255:OFFSET($D2256,-$I$2+1,0)),"S",I2255))</f>
        <v>B</v>
      </c>
      <c r="J2256" s="2" t="str">
        <f t="shared" ca="1" si="377"/>
        <v>X</v>
      </c>
      <c r="K2256">
        <f t="shared" ca="1" si="378"/>
        <v>0</v>
      </c>
      <c r="L2256">
        <f t="shared" ca="1" si="379"/>
        <v>-6560.0000000000337</v>
      </c>
      <c r="M2256" s="8">
        <f t="shared" si="376"/>
        <v>29.370820107961343</v>
      </c>
      <c r="N2256" s="9">
        <f t="shared" si="375"/>
        <v>5874.1640215922689</v>
      </c>
      <c r="O2256" s="7">
        <f t="shared" ca="1" si="382"/>
        <v>0</v>
      </c>
      <c r="P2256" s="2" t="str">
        <f t="shared" ca="1" si="383"/>
        <v xml:space="preserve"> </v>
      </c>
      <c r="Q2256" t="str">
        <f t="shared" ca="1" si="384"/>
        <v>X</v>
      </c>
      <c r="R2256">
        <f t="shared" ca="1" si="380"/>
        <v>0</v>
      </c>
      <c r="S2256">
        <f t="shared" ca="1" si="381"/>
        <v>-10450.000000000033</v>
      </c>
    </row>
    <row r="2257" spans="1:19" x14ac:dyDescent="0.25">
      <c r="A2257" s="1">
        <v>39825</v>
      </c>
      <c r="B2257">
        <v>890.2</v>
      </c>
      <c r="C2257">
        <v>891.6</v>
      </c>
      <c r="D2257">
        <v>849.2</v>
      </c>
      <c r="E2257">
        <v>855.1</v>
      </c>
      <c r="F2257">
        <v>40412</v>
      </c>
      <c r="G2257">
        <f t="shared" si="385"/>
        <v>42.399999999999977</v>
      </c>
      <c r="H2257" s="2" t="str">
        <f ca="1">IF($C2257&gt;MAX($C2256:OFFSET($C2257,-$H$2+1,0)),"B",IF($D2257&lt;MIN($D2256:OFFSET($D2257,-$H$2+1,0)),"S",H2256))</f>
        <v>S</v>
      </c>
      <c r="I2257" s="2" t="str">
        <f ca="1">IF($C2257&gt;MAX($C2256:OFFSET($C2257,-$I$2+1,0)),"B",IF($D2257&lt;MIN($D2256:OFFSET($D2257,-$I$2+1,0)),"S",I2256))</f>
        <v>B</v>
      </c>
      <c r="J2257" s="2" t="str">
        <f t="shared" ca="1" si="377"/>
        <v>X</v>
      </c>
      <c r="K2257">
        <f t="shared" ca="1" si="378"/>
        <v>0</v>
      </c>
      <c r="L2257">
        <f t="shared" ca="1" si="379"/>
        <v>-6560.0000000000337</v>
      </c>
      <c r="M2257" s="8">
        <f t="shared" si="376"/>
        <v>30.022279102563278</v>
      </c>
      <c r="N2257" s="9">
        <f t="shared" si="375"/>
        <v>6004.4558205126559</v>
      </c>
      <c r="O2257" s="7">
        <f t="shared" ca="1" si="382"/>
        <v>0</v>
      </c>
      <c r="P2257" s="2" t="str">
        <f t="shared" ca="1" si="383"/>
        <v xml:space="preserve"> </v>
      </c>
      <c r="Q2257" t="str">
        <f t="shared" ca="1" si="384"/>
        <v>X</v>
      </c>
      <c r="R2257">
        <f t="shared" ca="1" si="380"/>
        <v>0</v>
      </c>
      <c r="S2257">
        <f t="shared" ca="1" si="381"/>
        <v>-10450.000000000033</v>
      </c>
    </row>
    <row r="2258" spans="1:19" x14ac:dyDescent="0.25">
      <c r="A2258" s="1">
        <v>39826</v>
      </c>
      <c r="B2258">
        <v>855.6</v>
      </c>
      <c r="C2258">
        <v>865.5</v>
      </c>
      <c r="D2258">
        <v>848.1</v>
      </c>
      <c r="E2258">
        <v>854.8</v>
      </c>
      <c r="F2258">
        <v>55351</v>
      </c>
      <c r="G2258">
        <f t="shared" si="385"/>
        <v>17.399999999999977</v>
      </c>
      <c r="H2258" s="2" t="str">
        <f ca="1">IF($C2258&gt;MAX($C2257:OFFSET($C2258,-$H$2+1,0)),"B",IF($D2258&lt;MIN($D2257:OFFSET($D2258,-$H$2+1,0)),"S",H2257))</f>
        <v>S</v>
      </c>
      <c r="I2258" s="2" t="str">
        <f ca="1">IF($C2258&gt;MAX($C2257:OFFSET($C2258,-$I$2+1,0)),"B",IF($D2258&lt;MIN($D2257:OFFSET($D2258,-$I$2+1,0)),"S",I2257))</f>
        <v>S</v>
      </c>
      <c r="J2258" s="2" t="str">
        <f t="shared" ca="1" si="377"/>
        <v>S</v>
      </c>
      <c r="K2258">
        <f t="shared" ca="1" si="378"/>
        <v>0</v>
      </c>
      <c r="L2258">
        <f t="shared" ca="1" si="379"/>
        <v>-6560.0000000000337</v>
      </c>
      <c r="M2258" s="8">
        <f t="shared" si="376"/>
        <v>29.39116514743511</v>
      </c>
      <c r="N2258" s="9">
        <f t="shared" si="375"/>
        <v>5878.2330294870217</v>
      </c>
      <c r="O2258" s="7">
        <f t="shared" ca="1" si="382"/>
        <v>0</v>
      </c>
      <c r="P2258" s="2" t="str">
        <f t="shared" ca="1" si="383"/>
        <v xml:space="preserve"> </v>
      </c>
      <c r="Q2258" t="str">
        <f t="shared" ca="1" si="384"/>
        <v>S</v>
      </c>
      <c r="R2258">
        <f t="shared" ca="1" si="380"/>
        <v>0</v>
      </c>
      <c r="S2258">
        <f t="shared" ca="1" si="381"/>
        <v>-10450.000000000033</v>
      </c>
    </row>
    <row r="2259" spans="1:19" x14ac:dyDescent="0.25">
      <c r="A2259" s="1">
        <v>39827</v>
      </c>
      <c r="B2259">
        <v>855.9</v>
      </c>
      <c r="C2259">
        <v>864</v>
      </c>
      <c r="D2259">
        <v>840.7</v>
      </c>
      <c r="E2259">
        <v>842.9</v>
      </c>
      <c r="F2259">
        <v>104027</v>
      </c>
      <c r="G2259">
        <f t="shared" si="385"/>
        <v>23.299999999999955</v>
      </c>
      <c r="H2259" s="2" t="str">
        <f ca="1">IF($C2259&gt;MAX($C2258:OFFSET($C2259,-$H$2+1,0)),"B",IF($D2259&lt;MIN($D2258:OFFSET($D2259,-$H$2+1,0)),"S",H2258))</f>
        <v>S</v>
      </c>
      <c r="I2259" s="2" t="str">
        <f ca="1">IF($C2259&gt;MAX($C2258:OFFSET($C2259,-$I$2+1,0)),"B",IF($D2259&lt;MIN($D2258:OFFSET($D2259,-$I$2+1,0)),"S",I2258))</f>
        <v>S</v>
      </c>
      <c r="J2259" s="2" t="str">
        <f t="shared" ca="1" si="377"/>
        <v>S</v>
      </c>
      <c r="K2259">
        <f t="shared" ca="1" si="378"/>
        <v>1189.9999999999977</v>
      </c>
      <c r="L2259">
        <f t="shared" ca="1" si="379"/>
        <v>-5370.0000000000364</v>
      </c>
      <c r="M2259" s="8">
        <f t="shared" si="376"/>
        <v>29.086606890063354</v>
      </c>
      <c r="N2259" s="9">
        <f t="shared" si="375"/>
        <v>5817.3213780126707</v>
      </c>
      <c r="O2259" s="7">
        <f t="shared" ca="1" si="382"/>
        <v>1189.9999999999977</v>
      </c>
      <c r="P2259" s="2" t="str">
        <f t="shared" ca="1" si="383"/>
        <v xml:space="preserve"> </v>
      </c>
      <c r="Q2259" t="str">
        <f t="shared" ca="1" si="384"/>
        <v>S</v>
      </c>
      <c r="R2259">
        <f t="shared" ca="1" si="380"/>
        <v>1189.9999999999977</v>
      </c>
      <c r="S2259">
        <f t="shared" ca="1" si="381"/>
        <v>-9260.0000000000346</v>
      </c>
    </row>
    <row r="2260" spans="1:19" x14ac:dyDescent="0.25">
      <c r="A2260" s="1">
        <v>39828</v>
      </c>
      <c r="B2260">
        <v>844.4</v>
      </c>
      <c r="C2260">
        <v>856.2</v>
      </c>
      <c r="D2260">
        <v>835.6</v>
      </c>
      <c r="E2260">
        <v>841.4</v>
      </c>
      <c r="F2260">
        <v>104803</v>
      </c>
      <c r="G2260">
        <f t="shared" si="385"/>
        <v>20.600000000000023</v>
      </c>
      <c r="H2260" s="2" t="str">
        <f ca="1">IF($C2260&gt;MAX($C2259:OFFSET($C2260,-$H$2+1,0)),"B",IF($D2260&lt;MIN($D2259:OFFSET($D2260,-$H$2+1,0)),"S",H2259))</f>
        <v>S</v>
      </c>
      <c r="I2260" s="2" t="str">
        <f ca="1">IF($C2260&gt;MAX($C2259:OFFSET($C2260,-$I$2+1,0)),"B",IF($D2260&lt;MIN($D2259:OFFSET($D2260,-$I$2+1,0)),"S",I2259))</f>
        <v>S</v>
      </c>
      <c r="J2260" s="2" t="str">
        <f t="shared" ca="1" si="377"/>
        <v>S</v>
      </c>
      <c r="K2260">
        <f t="shared" ca="1" si="378"/>
        <v>150</v>
      </c>
      <c r="L2260">
        <f t="shared" ca="1" si="379"/>
        <v>-5220.0000000000364</v>
      </c>
      <c r="M2260" s="8">
        <f t="shared" si="376"/>
        <v>28.662276545560189</v>
      </c>
      <c r="N2260" s="9">
        <f t="shared" si="375"/>
        <v>5732.4553091120379</v>
      </c>
      <c r="O2260" s="7">
        <f t="shared" ca="1" si="382"/>
        <v>1339.9999999999977</v>
      </c>
      <c r="P2260" s="2" t="str">
        <f t="shared" ca="1" si="383"/>
        <v xml:space="preserve"> </v>
      </c>
      <c r="Q2260" t="str">
        <f t="shared" ca="1" si="384"/>
        <v>S</v>
      </c>
      <c r="R2260">
        <f t="shared" ca="1" si="380"/>
        <v>150</v>
      </c>
      <c r="S2260">
        <f t="shared" ca="1" si="381"/>
        <v>-9110.0000000000346</v>
      </c>
    </row>
    <row r="2261" spans="1:19" x14ac:dyDescent="0.25">
      <c r="A2261" s="1">
        <v>39829</v>
      </c>
      <c r="B2261">
        <v>851.4</v>
      </c>
      <c r="C2261">
        <v>877.7</v>
      </c>
      <c r="D2261">
        <v>849.8</v>
      </c>
      <c r="E2261">
        <v>874</v>
      </c>
      <c r="F2261">
        <v>77532</v>
      </c>
      <c r="G2261">
        <f t="shared" si="385"/>
        <v>36.300000000000068</v>
      </c>
      <c r="H2261" s="2" t="str">
        <f ca="1">IF($C2261&gt;MAX($C2260:OFFSET($C2261,-$H$2+1,0)),"B",IF($D2261&lt;MIN($D2260:OFFSET($D2261,-$H$2+1,0)),"S",H2260))</f>
        <v>S</v>
      </c>
      <c r="I2261" s="2" t="str">
        <f ca="1">IF($C2261&gt;MAX($C2260:OFFSET($C2261,-$I$2+1,0)),"B",IF($D2261&lt;MIN($D2260:OFFSET($D2261,-$I$2+1,0)),"S",I2260))</f>
        <v>S</v>
      </c>
      <c r="J2261" s="2" t="str">
        <f t="shared" ca="1" si="377"/>
        <v>S</v>
      </c>
      <c r="K2261">
        <f t="shared" ca="1" si="378"/>
        <v>-3260.0000000000023</v>
      </c>
      <c r="L2261">
        <f t="shared" ca="1" si="379"/>
        <v>-8480.0000000000382</v>
      </c>
      <c r="M2261" s="8">
        <f t="shared" si="376"/>
        <v>29.044162718282184</v>
      </c>
      <c r="N2261" s="9">
        <f t="shared" si="375"/>
        <v>5808.8325436564364</v>
      </c>
      <c r="O2261" s="7">
        <f t="shared" ca="1" si="382"/>
        <v>-1920.0000000000045</v>
      </c>
      <c r="P2261" s="2" t="str">
        <f t="shared" ca="1" si="383"/>
        <v xml:space="preserve"> </v>
      </c>
      <c r="Q2261" t="str">
        <f t="shared" ca="1" si="384"/>
        <v>S</v>
      </c>
      <c r="R2261">
        <f t="shared" ca="1" si="380"/>
        <v>-3260.0000000000023</v>
      </c>
      <c r="S2261">
        <f t="shared" ca="1" si="381"/>
        <v>-12370.000000000036</v>
      </c>
    </row>
    <row r="2262" spans="1:19" x14ac:dyDescent="0.25">
      <c r="A2262" s="1">
        <v>39833</v>
      </c>
      <c r="B2262">
        <v>878.2</v>
      </c>
      <c r="C2262">
        <v>900.7</v>
      </c>
      <c r="D2262">
        <v>857.7</v>
      </c>
      <c r="E2262">
        <v>889.3</v>
      </c>
      <c r="F2262">
        <v>63006</v>
      </c>
      <c r="G2262">
        <f t="shared" si="385"/>
        <v>43</v>
      </c>
      <c r="H2262" s="2" t="str">
        <f ca="1">IF($C2262&gt;MAX($C2261:OFFSET($C2262,-$H$2+1,0)),"B",IF($D2262&lt;MIN($D2261:OFFSET($D2262,-$H$2+1,0)),"S",H2261))</f>
        <v>S</v>
      </c>
      <c r="I2262" s="2" t="str">
        <f ca="1">IF($C2262&gt;MAX($C2261:OFFSET($C2262,-$I$2+1,0)),"B",IF($D2262&lt;MIN($D2261:OFFSET($D2262,-$I$2+1,0)),"S",I2261))</f>
        <v>S</v>
      </c>
      <c r="J2262" s="2" t="str">
        <f t="shared" ca="1" si="377"/>
        <v>S</v>
      </c>
      <c r="K2262">
        <f t="shared" ca="1" si="378"/>
        <v>-1529.9999999999955</v>
      </c>
      <c r="L2262">
        <f t="shared" ca="1" si="379"/>
        <v>-10010.000000000033</v>
      </c>
      <c r="M2262" s="8">
        <f t="shared" si="376"/>
        <v>29.741954582368074</v>
      </c>
      <c r="N2262" s="9">
        <f t="shared" ref="N2262:N2325" si="386">$N$2*M2262*$K$2</f>
        <v>5948.3909164736151</v>
      </c>
      <c r="O2262" s="7">
        <f t="shared" ca="1" si="382"/>
        <v>-3450</v>
      </c>
      <c r="P2262" s="2" t="str">
        <f t="shared" ca="1" si="383"/>
        <v xml:space="preserve"> </v>
      </c>
      <c r="Q2262" t="str">
        <f t="shared" ca="1" si="384"/>
        <v>S</v>
      </c>
      <c r="R2262">
        <f t="shared" ca="1" si="380"/>
        <v>-1529.9999999999955</v>
      </c>
      <c r="S2262">
        <f t="shared" ca="1" si="381"/>
        <v>-13900.000000000033</v>
      </c>
    </row>
    <row r="2263" spans="1:19" x14ac:dyDescent="0.25">
      <c r="A2263" s="1">
        <v>39834</v>
      </c>
      <c r="B2263">
        <v>891.4</v>
      </c>
      <c r="C2263">
        <v>898.7</v>
      </c>
      <c r="D2263">
        <v>877.1</v>
      </c>
      <c r="E2263">
        <v>884.2</v>
      </c>
      <c r="F2263">
        <v>68955</v>
      </c>
      <c r="G2263">
        <f t="shared" si="385"/>
        <v>21.600000000000023</v>
      </c>
      <c r="H2263" s="2" t="str">
        <f ca="1">IF($C2263&gt;MAX($C2262:OFFSET($C2263,-$H$2+1,0)),"B",IF($D2263&lt;MIN($D2262:OFFSET($D2263,-$H$2+1,0)),"S",H2262))</f>
        <v>S</v>
      </c>
      <c r="I2263" s="2" t="str">
        <f ca="1">IF($C2263&gt;MAX($C2262:OFFSET($C2263,-$I$2+1,0)),"B",IF($D2263&lt;MIN($D2262:OFFSET($D2263,-$I$2+1,0)),"S",I2262))</f>
        <v>S</v>
      </c>
      <c r="J2263" s="2" t="str">
        <f t="shared" ca="1" si="377"/>
        <v>S</v>
      </c>
      <c r="K2263">
        <f t="shared" ca="1" si="378"/>
        <v>509.99999999999091</v>
      </c>
      <c r="L2263">
        <f t="shared" ca="1" si="379"/>
        <v>-9500.0000000000418</v>
      </c>
      <c r="M2263" s="8">
        <f t="shared" ref="M2263:M2326" si="387">(($M$2-1)*M2262+G2263)/$M$2</f>
        <v>29.334856853249669</v>
      </c>
      <c r="N2263" s="9">
        <f t="shared" si="386"/>
        <v>5866.9713706499333</v>
      </c>
      <c r="O2263" s="7">
        <f t="shared" ca="1" si="382"/>
        <v>-2940.0000000000091</v>
      </c>
      <c r="P2263" s="2" t="str">
        <f t="shared" ca="1" si="383"/>
        <v xml:space="preserve"> </v>
      </c>
      <c r="Q2263" t="str">
        <f t="shared" ca="1" si="384"/>
        <v>S</v>
      </c>
      <c r="R2263">
        <f t="shared" ca="1" si="380"/>
        <v>509.99999999999091</v>
      </c>
      <c r="S2263">
        <f t="shared" ca="1" si="381"/>
        <v>-13390.000000000042</v>
      </c>
    </row>
    <row r="2264" spans="1:19" x14ac:dyDescent="0.25">
      <c r="A2264" s="1">
        <v>39835</v>
      </c>
      <c r="B2264">
        <v>878.6</v>
      </c>
      <c r="C2264">
        <v>897.3</v>
      </c>
      <c r="D2264">
        <v>877.6</v>
      </c>
      <c r="E2264">
        <v>892.9</v>
      </c>
      <c r="F2264">
        <v>69439</v>
      </c>
      <c r="G2264">
        <f t="shared" si="385"/>
        <v>19.699999999999932</v>
      </c>
      <c r="H2264" s="2" t="str">
        <f ca="1">IF($C2264&gt;MAX($C2263:OFFSET($C2264,-$H$2+1,0)),"B",IF($D2264&lt;MIN($D2263:OFFSET($D2264,-$H$2+1,0)),"S",H2263))</f>
        <v>S</v>
      </c>
      <c r="I2264" s="2" t="str">
        <f ca="1">IF($C2264&gt;MAX($C2263:OFFSET($C2264,-$I$2+1,0)),"B",IF($D2264&lt;MIN($D2263:OFFSET($D2264,-$I$2+1,0)),"S",I2263))</f>
        <v>S</v>
      </c>
      <c r="J2264" s="2" t="str">
        <f t="shared" ca="1" si="377"/>
        <v>S</v>
      </c>
      <c r="K2264">
        <f t="shared" ca="1" si="378"/>
        <v>-869.99999999999318</v>
      </c>
      <c r="L2264">
        <f t="shared" ca="1" si="379"/>
        <v>-10370.000000000035</v>
      </c>
      <c r="M2264" s="8">
        <f t="shared" si="387"/>
        <v>28.853114010587184</v>
      </c>
      <c r="N2264" s="9">
        <f t="shared" si="386"/>
        <v>5770.6228021174365</v>
      </c>
      <c r="O2264" s="7">
        <f t="shared" ca="1" si="382"/>
        <v>-3810.0000000000023</v>
      </c>
      <c r="P2264" s="2" t="str">
        <f t="shared" ca="1" si="383"/>
        <v xml:space="preserve"> </v>
      </c>
      <c r="Q2264" t="str">
        <f t="shared" ca="1" si="384"/>
        <v>S</v>
      </c>
      <c r="R2264">
        <f t="shared" ca="1" si="380"/>
        <v>-869.99999999999318</v>
      </c>
      <c r="S2264">
        <f t="shared" ca="1" si="381"/>
        <v>-14260.000000000035</v>
      </c>
    </row>
    <row r="2265" spans="1:19" x14ac:dyDescent="0.25">
      <c r="A2265" s="1">
        <v>39836</v>
      </c>
      <c r="B2265">
        <v>891.3</v>
      </c>
      <c r="C2265">
        <v>937.9</v>
      </c>
      <c r="D2265">
        <v>886.2</v>
      </c>
      <c r="E2265">
        <v>929.9</v>
      </c>
      <c r="F2265">
        <v>47557</v>
      </c>
      <c r="G2265">
        <f t="shared" si="385"/>
        <v>51.699999999999932</v>
      </c>
      <c r="H2265" s="2" t="str">
        <f ca="1">IF($C2265&gt;MAX($C2264:OFFSET($C2265,-$H$2+1,0)),"B",IF($D2265&lt;MIN($D2264:OFFSET($D2265,-$H$2+1,0)),"S",H2264))</f>
        <v>B</v>
      </c>
      <c r="I2265" s="2" t="str">
        <f ca="1">IF($C2265&gt;MAX($C2264:OFFSET($C2265,-$I$2+1,0)),"B",IF($D2265&lt;MIN($D2264:OFFSET($D2265,-$I$2+1,0)),"S",I2264))</f>
        <v>B</v>
      </c>
      <c r="J2265" s="2" t="str">
        <f t="shared" ca="1" si="377"/>
        <v>B</v>
      </c>
      <c r="K2265">
        <f t="shared" ca="1" si="378"/>
        <v>-3700</v>
      </c>
      <c r="L2265">
        <f t="shared" ca="1" si="379"/>
        <v>-14070.000000000035</v>
      </c>
      <c r="M2265" s="8">
        <f t="shared" si="387"/>
        <v>29.99545831005782</v>
      </c>
      <c r="N2265" s="9">
        <f t="shared" si="386"/>
        <v>5999.091662011564</v>
      </c>
      <c r="O2265" s="7">
        <f t="shared" ca="1" si="382"/>
        <v>0</v>
      </c>
      <c r="P2265" s="2" t="str">
        <f t="shared" ca="1" si="383"/>
        <v xml:space="preserve"> </v>
      </c>
      <c r="Q2265" t="str">
        <f t="shared" ca="1" si="384"/>
        <v>S</v>
      </c>
      <c r="R2265">
        <f t="shared" ca="1" si="380"/>
        <v>-3700</v>
      </c>
      <c r="S2265">
        <f t="shared" ca="1" si="381"/>
        <v>-17960.000000000036</v>
      </c>
    </row>
    <row r="2266" spans="1:19" x14ac:dyDescent="0.25">
      <c r="A2266" s="1">
        <v>39839</v>
      </c>
      <c r="B2266">
        <v>933</v>
      </c>
      <c r="C2266">
        <v>950.4</v>
      </c>
      <c r="D2266">
        <v>923.1</v>
      </c>
      <c r="E2266">
        <v>942.9</v>
      </c>
      <c r="F2266">
        <v>54666</v>
      </c>
      <c r="G2266">
        <f t="shared" si="385"/>
        <v>27.299999999999955</v>
      </c>
      <c r="H2266" s="2" t="str">
        <f ca="1">IF($C2266&gt;MAX($C2265:OFFSET($C2266,-$H$2+1,0)),"B",IF($D2266&lt;MIN($D2265:OFFSET($D2266,-$H$2+1,0)),"S",H2265))</f>
        <v>B</v>
      </c>
      <c r="I2266" s="2" t="str">
        <f ca="1">IF($C2266&gt;MAX($C2265:OFFSET($C2266,-$I$2+1,0)),"B",IF($D2266&lt;MIN($D2265:OFFSET($D2266,-$I$2+1,0)),"S",I2265))</f>
        <v>B</v>
      </c>
      <c r="J2266" s="2" t="str">
        <f t="shared" ca="1" si="377"/>
        <v>B</v>
      </c>
      <c r="K2266">
        <f t="shared" ca="1" si="378"/>
        <v>1300</v>
      </c>
      <c r="L2266">
        <f t="shared" ca="1" si="379"/>
        <v>-12770.000000000035</v>
      </c>
      <c r="M2266" s="8">
        <f t="shared" si="387"/>
        <v>29.860685394554928</v>
      </c>
      <c r="N2266" s="9">
        <f t="shared" si="386"/>
        <v>5972.1370789109851</v>
      </c>
      <c r="O2266" s="7">
        <f t="shared" ca="1" si="382"/>
        <v>1300</v>
      </c>
      <c r="P2266" s="2" t="str">
        <f t="shared" ca="1" si="383"/>
        <v xml:space="preserve"> </v>
      </c>
      <c r="Q2266" t="str">
        <f t="shared" ca="1" si="384"/>
        <v>S</v>
      </c>
      <c r="R2266">
        <f t="shared" ca="1" si="380"/>
        <v>1300</v>
      </c>
      <c r="S2266">
        <f t="shared" ca="1" si="381"/>
        <v>-16660.000000000036</v>
      </c>
    </row>
    <row r="2267" spans="1:19" x14ac:dyDescent="0.25">
      <c r="A2267" s="1">
        <v>39840</v>
      </c>
      <c r="B2267">
        <v>935.1</v>
      </c>
      <c r="C2267">
        <v>941.7</v>
      </c>
      <c r="D2267">
        <v>926.3</v>
      </c>
      <c r="E2267">
        <v>933.6</v>
      </c>
      <c r="F2267">
        <v>63082</v>
      </c>
      <c r="G2267">
        <f t="shared" si="385"/>
        <v>16.600000000000023</v>
      </c>
      <c r="H2267" s="2" t="str">
        <f ca="1">IF($C2267&gt;MAX($C2266:OFFSET($C2267,-$H$2+1,0)),"B",IF($D2267&lt;MIN($D2266:OFFSET($D2267,-$H$2+1,0)),"S",H2266))</f>
        <v>B</v>
      </c>
      <c r="I2267" s="2" t="str">
        <f ca="1">IF($C2267&gt;MAX($C2266:OFFSET($C2267,-$I$2+1,0)),"B",IF($D2267&lt;MIN($D2266:OFFSET($D2267,-$I$2+1,0)),"S",I2266))</f>
        <v>B</v>
      </c>
      <c r="J2267" s="2" t="str">
        <f t="shared" ca="1" si="377"/>
        <v>B</v>
      </c>
      <c r="K2267">
        <f t="shared" ca="1" si="378"/>
        <v>-929.99999999999545</v>
      </c>
      <c r="L2267">
        <f t="shared" ca="1" si="379"/>
        <v>-13700.000000000029</v>
      </c>
      <c r="M2267" s="8">
        <f t="shared" si="387"/>
        <v>29.197651124827182</v>
      </c>
      <c r="N2267" s="9">
        <f t="shared" si="386"/>
        <v>5839.530224965436</v>
      </c>
      <c r="O2267" s="7">
        <f t="shared" ca="1" si="382"/>
        <v>370.00000000000455</v>
      </c>
      <c r="P2267" s="2" t="str">
        <f t="shared" ca="1" si="383"/>
        <v xml:space="preserve"> </v>
      </c>
      <c r="Q2267" t="str">
        <f t="shared" ca="1" si="384"/>
        <v>S</v>
      </c>
      <c r="R2267">
        <f t="shared" ca="1" si="380"/>
        <v>-929.99999999999545</v>
      </c>
      <c r="S2267">
        <f t="shared" ca="1" si="381"/>
        <v>-17590.000000000033</v>
      </c>
    </row>
    <row r="2268" spans="1:19" x14ac:dyDescent="0.25">
      <c r="A2268" s="1">
        <v>39841</v>
      </c>
      <c r="B2268">
        <v>933.6</v>
      </c>
      <c r="C2268">
        <v>937.5</v>
      </c>
      <c r="D2268">
        <v>916.1</v>
      </c>
      <c r="E2268">
        <v>922.3</v>
      </c>
      <c r="F2268">
        <v>52500</v>
      </c>
      <c r="G2268">
        <f t="shared" si="385"/>
        <v>21.399999999999977</v>
      </c>
      <c r="H2268" s="2" t="str">
        <f ca="1">IF($C2268&gt;MAX($C2267:OFFSET($C2268,-$H$2+1,0)),"B",IF($D2268&lt;MIN($D2267:OFFSET($D2268,-$H$2+1,0)),"S",H2267))</f>
        <v>B</v>
      </c>
      <c r="I2268" s="2" t="str">
        <f ca="1">IF($C2268&gt;MAX($C2267:OFFSET($C2268,-$I$2+1,0)),"B",IF($D2268&lt;MIN($D2267:OFFSET($D2268,-$I$2+1,0)),"S",I2267))</f>
        <v>B</v>
      </c>
      <c r="J2268" s="2" t="str">
        <f t="shared" ca="1" si="377"/>
        <v>B</v>
      </c>
      <c r="K2268">
        <f t="shared" ca="1" si="378"/>
        <v>-1130.0000000000068</v>
      </c>
      <c r="L2268">
        <f t="shared" ca="1" si="379"/>
        <v>-14830.000000000036</v>
      </c>
      <c r="M2268" s="8">
        <f t="shared" si="387"/>
        <v>28.807768568585821</v>
      </c>
      <c r="N2268" s="9">
        <f t="shared" si="386"/>
        <v>5761.5537137171641</v>
      </c>
      <c r="O2268" s="7">
        <f t="shared" ca="1" si="382"/>
        <v>-760.00000000000227</v>
      </c>
      <c r="P2268" s="2" t="str">
        <f t="shared" ca="1" si="383"/>
        <v xml:space="preserve"> </v>
      </c>
      <c r="Q2268" t="str">
        <f t="shared" ca="1" si="384"/>
        <v>S</v>
      </c>
      <c r="R2268">
        <f t="shared" ca="1" si="380"/>
        <v>-1130.0000000000068</v>
      </c>
      <c r="S2268">
        <f t="shared" ca="1" si="381"/>
        <v>-18720.00000000004</v>
      </c>
    </row>
    <row r="2269" spans="1:19" x14ac:dyDescent="0.25">
      <c r="A2269" s="1">
        <v>39842</v>
      </c>
      <c r="B2269">
        <v>922.3</v>
      </c>
      <c r="C2269">
        <v>943.6</v>
      </c>
      <c r="D2269">
        <v>908</v>
      </c>
      <c r="E2269">
        <v>938.8</v>
      </c>
      <c r="F2269">
        <v>58207</v>
      </c>
      <c r="G2269">
        <f t="shared" si="385"/>
        <v>35.600000000000023</v>
      </c>
      <c r="H2269" s="2" t="str">
        <f ca="1">IF($C2269&gt;MAX($C2268:OFFSET($C2269,-$H$2+1,0)),"B",IF($D2269&lt;MIN($D2268:OFFSET($D2269,-$H$2+1,0)),"S",H2268))</f>
        <v>B</v>
      </c>
      <c r="I2269" s="2" t="str">
        <f ca="1">IF($C2269&gt;MAX($C2268:OFFSET($C2269,-$I$2+1,0)),"B",IF($D2269&lt;MIN($D2268:OFFSET($D2269,-$I$2+1,0)),"S",I2268))</f>
        <v>B</v>
      </c>
      <c r="J2269" s="2" t="str">
        <f t="shared" ca="1" si="377"/>
        <v>B</v>
      </c>
      <c r="K2269">
        <f t="shared" ca="1" si="378"/>
        <v>1650</v>
      </c>
      <c r="L2269">
        <f t="shared" ca="1" si="379"/>
        <v>-13180.000000000036</v>
      </c>
      <c r="M2269" s="8">
        <f t="shared" si="387"/>
        <v>29.147380140156532</v>
      </c>
      <c r="N2269" s="9">
        <f t="shared" si="386"/>
        <v>5829.4760280313067</v>
      </c>
      <c r="O2269" s="7">
        <f t="shared" ca="1" si="382"/>
        <v>889.99999999999773</v>
      </c>
      <c r="P2269" s="2" t="str">
        <f t="shared" ca="1" si="383"/>
        <v xml:space="preserve"> </v>
      </c>
      <c r="Q2269" t="str">
        <f t="shared" ca="1" si="384"/>
        <v>S</v>
      </c>
      <c r="R2269">
        <f t="shared" ca="1" si="380"/>
        <v>1650</v>
      </c>
      <c r="S2269">
        <f t="shared" ca="1" si="381"/>
        <v>-17070.00000000004</v>
      </c>
    </row>
    <row r="2270" spans="1:19" x14ac:dyDescent="0.25">
      <c r="A2270" s="1">
        <v>39843</v>
      </c>
      <c r="B2270">
        <v>943.3</v>
      </c>
      <c r="C2270">
        <v>963.6</v>
      </c>
      <c r="D2270">
        <v>935.4</v>
      </c>
      <c r="E2270">
        <v>960.7</v>
      </c>
      <c r="F2270">
        <v>87239</v>
      </c>
      <c r="G2270">
        <f t="shared" si="385"/>
        <v>28.200000000000045</v>
      </c>
      <c r="H2270" s="2" t="str">
        <f ca="1">IF($C2270&gt;MAX($C2269:OFFSET($C2270,-$H$2+1,0)),"B",IF($D2270&lt;MIN($D2269:OFFSET($D2270,-$H$2+1,0)),"S",H2269))</f>
        <v>B</v>
      </c>
      <c r="I2270" s="2" t="str">
        <f ca="1">IF($C2270&gt;MAX($C2269:OFFSET($C2270,-$I$2+1,0)),"B",IF($D2270&lt;MIN($D2269:OFFSET($D2270,-$I$2+1,0)),"S",I2269))</f>
        <v>B</v>
      </c>
      <c r="J2270" s="2" t="str">
        <f t="shared" ca="1" si="377"/>
        <v>B</v>
      </c>
      <c r="K2270">
        <f t="shared" ca="1" si="378"/>
        <v>2190.0000000000091</v>
      </c>
      <c r="L2270">
        <f t="shared" ca="1" si="379"/>
        <v>-10990.000000000027</v>
      </c>
      <c r="M2270" s="8">
        <f t="shared" si="387"/>
        <v>29.100011133148705</v>
      </c>
      <c r="N2270" s="9">
        <f t="shared" si="386"/>
        <v>5820.002226629741</v>
      </c>
      <c r="O2270" s="7">
        <f t="shared" ca="1" si="382"/>
        <v>3080.0000000000068</v>
      </c>
      <c r="P2270" s="2" t="str">
        <f t="shared" ca="1" si="383"/>
        <v xml:space="preserve"> </v>
      </c>
      <c r="Q2270" t="str">
        <f t="shared" ca="1" si="384"/>
        <v>S</v>
      </c>
      <c r="R2270">
        <f t="shared" ca="1" si="380"/>
        <v>2190.0000000000091</v>
      </c>
      <c r="S2270">
        <f t="shared" ca="1" si="381"/>
        <v>-14880.000000000031</v>
      </c>
    </row>
    <row r="2271" spans="1:19" x14ac:dyDescent="0.25">
      <c r="A2271" s="1">
        <v>39846</v>
      </c>
      <c r="B2271">
        <v>959.3</v>
      </c>
      <c r="C2271">
        <v>961.3</v>
      </c>
      <c r="D2271">
        <v>934.4</v>
      </c>
      <c r="E2271">
        <v>939.5</v>
      </c>
      <c r="F2271">
        <v>114062</v>
      </c>
      <c r="G2271">
        <f t="shared" si="385"/>
        <v>26.899999999999977</v>
      </c>
      <c r="H2271" s="2" t="str">
        <f ca="1">IF($C2271&gt;MAX($C2270:OFFSET($C2271,-$H$2+1,0)),"B",IF($D2271&lt;MIN($D2270:OFFSET($D2271,-$H$2+1,0)),"S",H2270))</f>
        <v>B</v>
      </c>
      <c r="I2271" s="2" t="str">
        <f ca="1">IF($C2271&gt;MAX($C2270:OFFSET($C2271,-$I$2+1,0)),"B",IF($D2271&lt;MIN($D2270:OFFSET($D2271,-$I$2+1,0)),"S",I2270))</f>
        <v>B</v>
      </c>
      <c r="J2271" s="2" t="str">
        <f t="shared" ca="1" si="377"/>
        <v>B</v>
      </c>
      <c r="K2271">
        <f t="shared" ca="1" si="378"/>
        <v>-2120.0000000000045</v>
      </c>
      <c r="L2271">
        <f t="shared" ca="1" si="379"/>
        <v>-13110.000000000033</v>
      </c>
      <c r="M2271" s="8">
        <f t="shared" si="387"/>
        <v>28.990010576491265</v>
      </c>
      <c r="N2271" s="9">
        <f t="shared" si="386"/>
        <v>5798.0021152982526</v>
      </c>
      <c r="O2271" s="7">
        <f t="shared" ca="1" si="382"/>
        <v>960.00000000000227</v>
      </c>
      <c r="P2271" s="2" t="str">
        <f t="shared" ca="1" si="383"/>
        <v xml:space="preserve"> </v>
      </c>
      <c r="Q2271" t="str">
        <f t="shared" ca="1" si="384"/>
        <v>S</v>
      </c>
      <c r="R2271">
        <f t="shared" ca="1" si="380"/>
        <v>-2120.0000000000045</v>
      </c>
      <c r="S2271">
        <f t="shared" ca="1" si="381"/>
        <v>-17000.000000000036</v>
      </c>
    </row>
    <row r="2272" spans="1:19" x14ac:dyDescent="0.25">
      <c r="A2272" s="1">
        <v>39847</v>
      </c>
      <c r="B2272">
        <v>936.7</v>
      </c>
      <c r="C2272">
        <v>946.6</v>
      </c>
      <c r="D2272">
        <v>922.6</v>
      </c>
      <c r="E2272">
        <v>924.8</v>
      </c>
      <c r="F2272">
        <v>61446</v>
      </c>
      <c r="G2272">
        <f t="shared" si="385"/>
        <v>24</v>
      </c>
      <c r="H2272" s="2" t="str">
        <f ca="1">IF($C2272&gt;MAX($C2271:OFFSET($C2272,-$H$2+1,0)),"B",IF($D2272&lt;MIN($D2271:OFFSET($D2272,-$H$2+1,0)),"S",H2271))</f>
        <v>B</v>
      </c>
      <c r="I2272" s="2" t="str">
        <f ca="1">IF($C2272&gt;MAX($C2271:OFFSET($C2272,-$I$2+1,0)),"B",IF($D2272&lt;MIN($D2271:OFFSET($D2272,-$I$2+1,0)),"S",I2271))</f>
        <v>B</v>
      </c>
      <c r="J2272" s="2" t="str">
        <f t="shared" ca="1" si="377"/>
        <v>B</v>
      </c>
      <c r="K2272">
        <f t="shared" ca="1" si="378"/>
        <v>-1470.0000000000045</v>
      </c>
      <c r="L2272">
        <f t="shared" ca="1" si="379"/>
        <v>-14580.000000000036</v>
      </c>
      <c r="M2272" s="8">
        <f t="shared" si="387"/>
        <v>28.740510047666703</v>
      </c>
      <c r="N2272" s="9">
        <f t="shared" si="386"/>
        <v>5748.1020095333406</v>
      </c>
      <c r="O2272" s="7">
        <f t="shared" ca="1" si="382"/>
        <v>-510.00000000000227</v>
      </c>
      <c r="P2272" s="2" t="str">
        <f t="shared" ca="1" si="383"/>
        <v xml:space="preserve"> </v>
      </c>
      <c r="Q2272" t="str">
        <f t="shared" ca="1" si="384"/>
        <v>S</v>
      </c>
      <c r="R2272">
        <f t="shared" ca="1" si="380"/>
        <v>-1470.0000000000045</v>
      </c>
      <c r="S2272">
        <f t="shared" ca="1" si="381"/>
        <v>-18470.00000000004</v>
      </c>
    </row>
    <row r="2273" spans="1:19" x14ac:dyDescent="0.25">
      <c r="A2273" s="1">
        <v>39848</v>
      </c>
      <c r="B2273">
        <v>933.4</v>
      </c>
      <c r="C2273">
        <v>943.2</v>
      </c>
      <c r="D2273">
        <v>928.5</v>
      </c>
      <c r="E2273">
        <v>934.5</v>
      </c>
      <c r="F2273">
        <v>48544</v>
      </c>
      <c r="G2273">
        <f t="shared" si="385"/>
        <v>18.400000000000091</v>
      </c>
      <c r="H2273" s="2" t="str">
        <f ca="1">IF($C2273&gt;MAX($C2272:OFFSET($C2273,-$H$2+1,0)),"B",IF($D2273&lt;MIN($D2272:OFFSET($D2273,-$H$2+1,0)),"S",H2272))</f>
        <v>B</v>
      </c>
      <c r="I2273" s="2" t="str">
        <f ca="1">IF($C2273&gt;MAX($C2272:OFFSET($C2273,-$I$2+1,0)),"B",IF($D2273&lt;MIN($D2272:OFFSET($D2273,-$I$2+1,0)),"S",I2272))</f>
        <v>B</v>
      </c>
      <c r="J2273" s="2" t="str">
        <f t="shared" ca="1" si="377"/>
        <v>B</v>
      </c>
      <c r="K2273">
        <f t="shared" ca="1" si="378"/>
        <v>970.00000000000455</v>
      </c>
      <c r="L2273">
        <f t="shared" ca="1" si="379"/>
        <v>-13610.000000000033</v>
      </c>
      <c r="M2273" s="8">
        <f t="shared" si="387"/>
        <v>28.223484545283373</v>
      </c>
      <c r="N2273" s="9">
        <f t="shared" si="386"/>
        <v>5644.6969090566745</v>
      </c>
      <c r="O2273" s="7">
        <f t="shared" ca="1" si="382"/>
        <v>460.00000000000227</v>
      </c>
      <c r="P2273" s="2" t="str">
        <f t="shared" ca="1" si="383"/>
        <v xml:space="preserve"> </v>
      </c>
      <c r="Q2273" t="str">
        <f t="shared" ca="1" si="384"/>
        <v>S</v>
      </c>
      <c r="R2273">
        <f t="shared" ca="1" si="380"/>
        <v>970.00000000000455</v>
      </c>
      <c r="S2273">
        <f t="shared" ca="1" si="381"/>
        <v>-17500.000000000036</v>
      </c>
    </row>
    <row r="2274" spans="1:19" x14ac:dyDescent="0.25">
      <c r="A2274" s="1">
        <v>39849</v>
      </c>
      <c r="B2274">
        <v>938.7</v>
      </c>
      <c r="C2274">
        <v>958.6</v>
      </c>
      <c r="D2274">
        <v>935.7</v>
      </c>
      <c r="E2274">
        <v>946.5</v>
      </c>
      <c r="F2274">
        <v>53272</v>
      </c>
      <c r="G2274">
        <f t="shared" si="385"/>
        <v>24.100000000000023</v>
      </c>
      <c r="H2274" s="2" t="str">
        <f ca="1">IF($C2274&gt;MAX($C2273:OFFSET($C2274,-$H$2+1,0)),"B",IF($D2274&lt;MIN($D2273:OFFSET($D2274,-$H$2+1,0)),"S",H2273))</f>
        <v>B</v>
      </c>
      <c r="I2274" s="2" t="str">
        <f ca="1">IF($C2274&gt;MAX($C2273:OFFSET($C2274,-$I$2+1,0)),"B",IF($D2274&lt;MIN($D2273:OFFSET($D2274,-$I$2+1,0)),"S",I2273))</f>
        <v>B</v>
      </c>
      <c r="J2274" s="2" t="str">
        <f t="shared" ca="1" si="377"/>
        <v>B</v>
      </c>
      <c r="K2274">
        <f t="shared" ca="1" si="378"/>
        <v>1200</v>
      </c>
      <c r="L2274">
        <f t="shared" ca="1" si="379"/>
        <v>-12410.000000000033</v>
      </c>
      <c r="M2274" s="8">
        <f t="shared" si="387"/>
        <v>28.017310318019206</v>
      </c>
      <c r="N2274" s="9">
        <f t="shared" si="386"/>
        <v>5603.4620636038408</v>
      </c>
      <c r="O2274" s="7">
        <f t="shared" ca="1" si="382"/>
        <v>1660.0000000000023</v>
      </c>
      <c r="P2274" s="2" t="str">
        <f t="shared" ca="1" si="383"/>
        <v xml:space="preserve"> </v>
      </c>
      <c r="Q2274" t="str">
        <f t="shared" ca="1" si="384"/>
        <v>S</v>
      </c>
      <c r="R2274">
        <f t="shared" ca="1" si="380"/>
        <v>1200</v>
      </c>
      <c r="S2274">
        <f t="shared" ca="1" si="381"/>
        <v>-16300.000000000036</v>
      </c>
    </row>
    <row r="2275" spans="1:19" x14ac:dyDescent="0.25">
      <c r="A2275" s="1">
        <v>39850</v>
      </c>
      <c r="B2275">
        <v>947.5</v>
      </c>
      <c r="C2275">
        <v>954.2</v>
      </c>
      <c r="D2275">
        <v>937.7</v>
      </c>
      <c r="E2275">
        <v>946.6</v>
      </c>
      <c r="F2275">
        <v>147127</v>
      </c>
      <c r="G2275">
        <f t="shared" si="385"/>
        <v>16.5</v>
      </c>
      <c r="H2275" s="2" t="str">
        <f ca="1">IF($C2275&gt;MAX($C2274:OFFSET($C2275,-$H$2+1,0)),"B",IF($D2275&lt;MIN($D2274:OFFSET($D2275,-$H$2+1,0)),"S",H2274))</f>
        <v>B</v>
      </c>
      <c r="I2275" s="2" t="str">
        <f ca="1">IF($C2275&gt;MAX($C2274:OFFSET($C2275,-$I$2+1,0)),"B",IF($D2275&lt;MIN($D2274:OFFSET($D2275,-$I$2+1,0)),"S",I2274))</f>
        <v>B</v>
      </c>
      <c r="J2275" s="2" t="str">
        <f t="shared" ca="1" si="377"/>
        <v>B</v>
      </c>
      <c r="K2275">
        <f t="shared" ca="1" si="378"/>
        <v>10.000000000002274</v>
      </c>
      <c r="L2275">
        <f t="shared" ca="1" si="379"/>
        <v>-12400.000000000031</v>
      </c>
      <c r="M2275" s="8">
        <f t="shared" si="387"/>
        <v>27.441444802118248</v>
      </c>
      <c r="N2275" s="9">
        <f t="shared" si="386"/>
        <v>5488.2889604236498</v>
      </c>
      <c r="O2275" s="7">
        <f t="shared" ca="1" si="382"/>
        <v>1670.0000000000045</v>
      </c>
      <c r="P2275" s="2" t="str">
        <f t="shared" ca="1" si="383"/>
        <v xml:space="preserve"> </v>
      </c>
      <c r="Q2275" t="str">
        <f t="shared" ca="1" si="384"/>
        <v>S</v>
      </c>
      <c r="R2275">
        <f t="shared" ca="1" si="380"/>
        <v>10.000000000002274</v>
      </c>
      <c r="S2275">
        <f t="shared" ca="1" si="381"/>
        <v>-16290.000000000035</v>
      </c>
    </row>
    <row r="2276" spans="1:19" x14ac:dyDescent="0.25">
      <c r="A2276" s="1">
        <v>39853</v>
      </c>
      <c r="B2276">
        <v>945.7</v>
      </c>
      <c r="C2276">
        <v>945.7</v>
      </c>
      <c r="D2276">
        <v>924.2</v>
      </c>
      <c r="E2276">
        <v>925.1</v>
      </c>
      <c r="F2276">
        <v>84186</v>
      </c>
      <c r="G2276">
        <f t="shared" si="385"/>
        <v>22.399999999999977</v>
      </c>
      <c r="H2276" s="2" t="str">
        <f ca="1">IF($C2276&gt;MAX($C2275:OFFSET($C2276,-$H$2+1,0)),"B",IF($D2276&lt;MIN($D2275:OFFSET($D2276,-$H$2+1,0)),"S",H2275))</f>
        <v>B</v>
      </c>
      <c r="I2276" s="2" t="str">
        <f ca="1">IF($C2276&gt;MAX($C2275:OFFSET($C2276,-$I$2+1,0)),"B",IF($D2276&lt;MIN($D2275:OFFSET($D2276,-$I$2+1,0)),"S",I2275))</f>
        <v>B</v>
      </c>
      <c r="J2276" s="2" t="str">
        <f t="shared" ca="1" si="377"/>
        <v>B</v>
      </c>
      <c r="K2276">
        <f t="shared" ca="1" si="378"/>
        <v>-2150</v>
      </c>
      <c r="L2276">
        <f t="shared" ca="1" si="379"/>
        <v>-14550.000000000031</v>
      </c>
      <c r="M2276" s="8">
        <f t="shared" si="387"/>
        <v>27.189372562012334</v>
      </c>
      <c r="N2276" s="9">
        <f t="shared" si="386"/>
        <v>5437.8745124024672</v>
      </c>
      <c r="O2276" s="7">
        <f t="shared" ca="1" si="382"/>
        <v>-479.99999999999545</v>
      </c>
      <c r="P2276" s="2" t="str">
        <f t="shared" ca="1" si="383"/>
        <v xml:space="preserve"> </v>
      </c>
      <c r="Q2276" t="str">
        <f t="shared" ca="1" si="384"/>
        <v>S</v>
      </c>
      <c r="R2276">
        <f t="shared" ca="1" si="380"/>
        <v>-2150</v>
      </c>
      <c r="S2276">
        <f t="shared" ca="1" si="381"/>
        <v>-18440.000000000036</v>
      </c>
    </row>
    <row r="2277" spans="1:19" x14ac:dyDescent="0.25">
      <c r="A2277" s="1">
        <v>39854</v>
      </c>
      <c r="B2277">
        <v>928.2</v>
      </c>
      <c r="C2277">
        <v>952</v>
      </c>
      <c r="D2277">
        <v>924.3</v>
      </c>
      <c r="E2277">
        <v>946.5</v>
      </c>
      <c r="F2277">
        <v>48135</v>
      </c>
      <c r="G2277">
        <f t="shared" si="385"/>
        <v>27.700000000000045</v>
      </c>
      <c r="H2277" s="2" t="str">
        <f ca="1">IF($C2277&gt;MAX($C2276:OFFSET($C2277,-$H$2+1,0)),"B",IF($D2277&lt;MIN($D2276:OFFSET($D2277,-$H$2+1,0)),"S",H2276))</f>
        <v>B</v>
      </c>
      <c r="I2277" s="2" t="str">
        <f ca="1">IF($C2277&gt;MAX($C2276:OFFSET($C2277,-$I$2+1,0)),"B",IF($D2277&lt;MIN($D2276:OFFSET($D2277,-$I$2+1,0)),"S",I2276))</f>
        <v>B</v>
      </c>
      <c r="J2277" s="2" t="str">
        <f t="shared" ca="1" si="377"/>
        <v>B</v>
      </c>
      <c r="K2277">
        <f t="shared" ca="1" si="378"/>
        <v>2139.9999999999977</v>
      </c>
      <c r="L2277">
        <f t="shared" ca="1" si="379"/>
        <v>-12410.000000000033</v>
      </c>
      <c r="M2277" s="8">
        <f t="shared" si="387"/>
        <v>27.214903933911721</v>
      </c>
      <c r="N2277" s="9">
        <f t="shared" si="386"/>
        <v>5442.9807867823438</v>
      </c>
      <c r="O2277" s="7">
        <f t="shared" ca="1" si="382"/>
        <v>1660.0000000000023</v>
      </c>
      <c r="P2277" s="2" t="str">
        <f t="shared" ca="1" si="383"/>
        <v xml:space="preserve"> </v>
      </c>
      <c r="Q2277" t="str">
        <f t="shared" ca="1" si="384"/>
        <v>S</v>
      </c>
      <c r="R2277">
        <f t="shared" ca="1" si="380"/>
        <v>2139.9999999999977</v>
      </c>
      <c r="S2277">
        <f t="shared" ca="1" si="381"/>
        <v>-16300.000000000038</v>
      </c>
    </row>
    <row r="2278" spans="1:19" x14ac:dyDescent="0.25">
      <c r="A2278" s="1">
        <v>39855</v>
      </c>
      <c r="B2278">
        <v>948.5</v>
      </c>
      <c r="C2278">
        <v>981.3</v>
      </c>
      <c r="D2278">
        <v>944.3</v>
      </c>
      <c r="E2278">
        <v>976.8</v>
      </c>
      <c r="F2278">
        <v>32547</v>
      </c>
      <c r="G2278">
        <f t="shared" si="385"/>
        <v>37</v>
      </c>
      <c r="H2278" s="2" t="str">
        <f ca="1">IF($C2278&gt;MAX($C2277:OFFSET($C2278,-$H$2+1,0)),"B",IF($D2278&lt;MIN($D2277:OFFSET($D2278,-$H$2+1,0)),"S",H2277))</f>
        <v>B</v>
      </c>
      <c r="I2278" s="2" t="str">
        <f ca="1">IF($C2278&gt;MAX($C2277:OFFSET($C2278,-$I$2+1,0)),"B",IF($D2278&lt;MIN($D2277:OFFSET($D2278,-$I$2+1,0)),"S",I2277))</f>
        <v>B</v>
      </c>
      <c r="J2278" s="2" t="str">
        <f t="shared" ca="1" si="377"/>
        <v>B</v>
      </c>
      <c r="K2278">
        <f t="shared" ca="1" si="378"/>
        <v>3029.9999999999955</v>
      </c>
      <c r="L2278">
        <f t="shared" ca="1" si="379"/>
        <v>-9380.0000000000364</v>
      </c>
      <c r="M2278" s="8">
        <f t="shared" si="387"/>
        <v>27.704158737216137</v>
      </c>
      <c r="N2278" s="9">
        <f t="shared" si="386"/>
        <v>5540.831747443227</v>
      </c>
      <c r="O2278" s="7">
        <f t="shared" ca="1" si="382"/>
        <v>4689.9999999999982</v>
      </c>
      <c r="P2278" s="2" t="str">
        <f t="shared" ca="1" si="383"/>
        <v xml:space="preserve"> </v>
      </c>
      <c r="Q2278" t="str">
        <f t="shared" ca="1" si="384"/>
        <v>S</v>
      </c>
      <c r="R2278">
        <f t="shared" ca="1" si="380"/>
        <v>3029.9999999999955</v>
      </c>
      <c r="S2278">
        <f t="shared" ca="1" si="381"/>
        <v>-13270.000000000044</v>
      </c>
    </row>
    <row r="2279" spans="1:19" x14ac:dyDescent="0.25">
      <c r="A2279" s="1">
        <v>39856</v>
      </c>
      <c r="B2279">
        <v>971.7</v>
      </c>
      <c r="C2279">
        <v>986.3</v>
      </c>
      <c r="D2279">
        <v>968.8</v>
      </c>
      <c r="E2279">
        <v>981.5</v>
      </c>
      <c r="F2279">
        <v>41856</v>
      </c>
      <c r="G2279">
        <f t="shared" si="385"/>
        <v>17.5</v>
      </c>
      <c r="H2279" s="2" t="str">
        <f ca="1">IF($C2279&gt;MAX($C2278:OFFSET($C2279,-$H$2+1,0)),"B",IF($D2279&lt;MIN($D2278:OFFSET($D2279,-$H$2+1,0)),"S",H2278))</f>
        <v>B</v>
      </c>
      <c r="I2279" s="2" t="str">
        <f ca="1">IF($C2279&gt;MAX($C2278:OFFSET($C2279,-$I$2+1,0)),"B",IF($D2279&lt;MIN($D2278:OFFSET($D2279,-$I$2+1,0)),"S",I2278))</f>
        <v>B</v>
      </c>
      <c r="J2279" s="2" t="str">
        <f t="shared" ca="1" si="377"/>
        <v>B</v>
      </c>
      <c r="K2279">
        <f t="shared" ca="1" si="378"/>
        <v>470.00000000000455</v>
      </c>
      <c r="L2279">
        <f t="shared" ca="1" si="379"/>
        <v>-8910.0000000000327</v>
      </c>
      <c r="M2279" s="8">
        <f t="shared" si="387"/>
        <v>27.193950800355328</v>
      </c>
      <c r="N2279" s="9">
        <f t="shared" si="386"/>
        <v>5438.7901600710657</v>
      </c>
      <c r="O2279" s="7">
        <f t="shared" ca="1" si="382"/>
        <v>5160.0000000000027</v>
      </c>
      <c r="P2279" s="2" t="str">
        <f t="shared" ca="1" si="383"/>
        <v xml:space="preserve"> </v>
      </c>
      <c r="Q2279" t="str">
        <f t="shared" ca="1" si="384"/>
        <v>S</v>
      </c>
      <c r="R2279">
        <f t="shared" ca="1" si="380"/>
        <v>470.00000000000455</v>
      </c>
      <c r="S2279">
        <f t="shared" ca="1" si="381"/>
        <v>-12800.00000000004</v>
      </c>
    </row>
    <row r="2280" spans="1:19" x14ac:dyDescent="0.25">
      <c r="A2280" s="1">
        <v>39857</v>
      </c>
      <c r="B2280">
        <v>978.9</v>
      </c>
      <c r="C2280">
        <v>979.2</v>
      </c>
      <c r="D2280">
        <v>965.3</v>
      </c>
      <c r="E2280">
        <v>974.5</v>
      </c>
      <c r="F2280">
        <v>43771</v>
      </c>
      <c r="G2280">
        <f t="shared" si="385"/>
        <v>16.200000000000045</v>
      </c>
      <c r="H2280" s="2" t="str">
        <f ca="1">IF($C2280&gt;MAX($C2279:OFFSET($C2280,-$H$2+1,0)),"B",IF($D2280&lt;MIN($D2279:OFFSET($D2280,-$H$2+1,0)),"S",H2279))</f>
        <v>B</v>
      </c>
      <c r="I2280" s="2" t="str">
        <f ca="1">IF($C2280&gt;MAX($C2279:OFFSET($C2280,-$I$2+1,0)),"B",IF($D2280&lt;MIN($D2279:OFFSET($D2280,-$I$2+1,0)),"S",I2279))</f>
        <v>B</v>
      </c>
      <c r="J2280" s="2" t="str">
        <f t="shared" ca="1" si="377"/>
        <v>B</v>
      </c>
      <c r="K2280">
        <f t="shared" ca="1" si="378"/>
        <v>-700</v>
      </c>
      <c r="L2280">
        <f t="shared" ca="1" si="379"/>
        <v>-9610.0000000000327</v>
      </c>
      <c r="M2280" s="8">
        <f t="shared" si="387"/>
        <v>26.644253260337564</v>
      </c>
      <c r="N2280" s="9">
        <f t="shared" si="386"/>
        <v>5328.8506520675128</v>
      </c>
      <c r="O2280" s="7">
        <f t="shared" ca="1" si="382"/>
        <v>4460.0000000000027</v>
      </c>
      <c r="P2280" s="2" t="str">
        <f t="shared" ca="1" si="383"/>
        <v xml:space="preserve"> </v>
      </c>
      <c r="Q2280" t="str">
        <f t="shared" ca="1" si="384"/>
        <v>S</v>
      </c>
      <c r="R2280">
        <f t="shared" ca="1" si="380"/>
        <v>-700</v>
      </c>
      <c r="S2280">
        <f t="shared" ca="1" si="381"/>
        <v>-13500.00000000004</v>
      </c>
    </row>
    <row r="2281" spans="1:19" x14ac:dyDescent="0.25">
      <c r="A2281" s="1">
        <v>39861</v>
      </c>
      <c r="B2281">
        <v>973.1</v>
      </c>
      <c r="C2281">
        <v>1007.7</v>
      </c>
      <c r="D2281">
        <v>969.6</v>
      </c>
      <c r="E2281">
        <v>999.8</v>
      </c>
      <c r="F2281">
        <v>43504</v>
      </c>
      <c r="G2281">
        <f t="shared" si="385"/>
        <v>38.100000000000023</v>
      </c>
      <c r="H2281" s="2" t="str">
        <f ca="1">IF($C2281&gt;MAX($C2280:OFFSET($C2281,-$H$2+1,0)),"B",IF($D2281&lt;MIN($D2280:OFFSET($D2281,-$H$2+1,0)),"S",H2280))</f>
        <v>B</v>
      </c>
      <c r="I2281" s="2" t="str">
        <f ca="1">IF($C2281&gt;MAX($C2280:OFFSET($C2281,-$I$2+1,0)),"B",IF($D2281&lt;MIN($D2280:OFFSET($D2281,-$I$2+1,0)),"S",I2280))</f>
        <v>B</v>
      </c>
      <c r="J2281" s="2" t="str">
        <f t="shared" ca="1" si="377"/>
        <v>B</v>
      </c>
      <c r="K2281">
        <f t="shared" ca="1" si="378"/>
        <v>2529.9999999999955</v>
      </c>
      <c r="L2281">
        <f t="shared" ca="1" si="379"/>
        <v>-7080.0000000000373</v>
      </c>
      <c r="M2281" s="8">
        <f t="shared" si="387"/>
        <v>27.217040597320686</v>
      </c>
      <c r="N2281" s="9">
        <f t="shared" si="386"/>
        <v>5443.4081194641376</v>
      </c>
      <c r="O2281" s="7">
        <f t="shared" ca="1" si="382"/>
        <v>6989.9999999999982</v>
      </c>
      <c r="P2281" s="2" t="str">
        <f t="shared" ca="1" si="383"/>
        <v xml:space="preserve"> </v>
      </c>
      <c r="Q2281" t="str">
        <f t="shared" ca="1" si="384"/>
        <v>S</v>
      </c>
      <c r="R2281">
        <f t="shared" ca="1" si="380"/>
        <v>2529.9999999999955</v>
      </c>
      <c r="S2281">
        <f t="shared" ca="1" si="381"/>
        <v>-10970.000000000044</v>
      </c>
    </row>
    <row r="2282" spans="1:19" x14ac:dyDescent="0.25">
      <c r="A2282" s="1">
        <v>39862</v>
      </c>
      <c r="B2282">
        <v>1002.5</v>
      </c>
      <c r="C2282">
        <v>1021</v>
      </c>
      <c r="D2282">
        <v>993.9</v>
      </c>
      <c r="E2282">
        <v>1010.5</v>
      </c>
      <c r="F2282">
        <v>32698</v>
      </c>
      <c r="G2282">
        <f t="shared" si="385"/>
        <v>27.100000000000023</v>
      </c>
      <c r="H2282" s="2" t="str">
        <f ca="1">IF($C2282&gt;MAX($C2281:OFFSET($C2282,-$H$2+1,0)),"B",IF($D2282&lt;MIN($D2281:OFFSET($D2282,-$H$2+1,0)),"S",H2281))</f>
        <v>B</v>
      </c>
      <c r="I2282" s="2" t="str">
        <f ca="1">IF($C2282&gt;MAX($C2281:OFFSET($C2282,-$I$2+1,0)),"B",IF($D2282&lt;MIN($D2281:OFFSET($D2282,-$I$2+1,0)),"S",I2281))</f>
        <v>B</v>
      </c>
      <c r="J2282" s="2" t="str">
        <f t="shared" ca="1" si="377"/>
        <v>B</v>
      </c>
      <c r="K2282">
        <f t="shared" ca="1" si="378"/>
        <v>1070.0000000000045</v>
      </c>
      <c r="L2282">
        <f t="shared" ca="1" si="379"/>
        <v>-6010.0000000000327</v>
      </c>
      <c r="M2282" s="8">
        <f t="shared" si="387"/>
        <v>27.211188567454656</v>
      </c>
      <c r="N2282" s="9">
        <f t="shared" si="386"/>
        <v>5442.2377134909311</v>
      </c>
      <c r="O2282" s="7">
        <f t="shared" ca="1" si="382"/>
        <v>8060.0000000000027</v>
      </c>
      <c r="P2282" s="2" t="str">
        <f t="shared" ca="1" si="383"/>
        <v xml:space="preserve"> </v>
      </c>
      <c r="Q2282" t="str">
        <f t="shared" ca="1" si="384"/>
        <v>S</v>
      </c>
      <c r="R2282">
        <f t="shared" ca="1" si="380"/>
        <v>1070.0000000000045</v>
      </c>
      <c r="S2282">
        <f t="shared" ca="1" si="381"/>
        <v>-9900.00000000004</v>
      </c>
    </row>
    <row r="2283" spans="1:19" x14ac:dyDescent="0.25">
      <c r="A2283" s="1">
        <v>39863</v>
      </c>
      <c r="B2283">
        <v>1019.3</v>
      </c>
      <c r="C2283">
        <v>1020.2</v>
      </c>
      <c r="D2283">
        <v>1001.8</v>
      </c>
      <c r="E2283">
        <v>1008.8</v>
      </c>
      <c r="F2283">
        <v>53363</v>
      </c>
      <c r="G2283">
        <f t="shared" si="385"/>
        <v>18.400000000000091</v>
      </c>
      <c r="H2283" s="2" t="str">
        <f ca="1">IF($C2283&gt;MAX($C2282:OFFSET($C2283,-$H$2+1,0)),"B",IF($D2283&lt;MIN($D2282:OFFSET($D2283,-$H$2+1,0)),"S",H2282))</f>
        <v>B</v>
      </c>
      <c r="I2283" s="2" t="str">
        <f ca="1">IF($C2283&gt;MAX($C2282:OFFSET($C2283,-$I$2+1,0)),"B",IF($D2283&lt;MIN($D2282:OFFSET($D2283,-$I$2+1,0)),"S",I2282))</f>
        <v>B</v>
      </c>
      <c r="J2283" s="2" t="str">
        <f t="shared" ca="1" si="377"/>
        <v>B</v>
      </c>
      <c r="K2283">
        <f t="shared" ca="1" si="378"/>
        <v>-170.00000000000455</v>
      </c>
      <c r="L2283">
        <f t="shared" ca="1" si="379"/>
        <v>-6180.0000000000373</v>
      </c>
      <c r="M2283" s="8">
        <f t="shared" si="387"/>
        <v>26.770629139081926</v>
      </c>
      <c r="N2283" s="9">
        <f t="shared" si="386"/>
        <v>5354.125827816385</v>
      </c>
      <c r="O2283" s="7">
        <f t="shared" ca="1" si="382"/>
        <v>7889.9999999999982</v>
      </c>
      <c r="P2283" s="2" t="str">
        <f t="shared" ca="1" si="383"/>
        <v xml:space="preserve"> </v>
      </c>
      <c r="Q2283" t="str">
        <f t="shared" ca="1" si="384"/>
        <v>S</v>
      </c>
      <c r="R2283">
        <f t="shared" ca="1" si="380"/>
        <v>-170.00000000000455</v>
      </c>
      <c r="S2283">
        <f t="shared" ca="1" si="381"/>
        <v>-10070.000000000044</v>
      </c>
    </row>
    <row r="2284" spans="1:19" x14ac:dyDescent="0.25">
      <c r="A2284" s="1">
        <v>39864</v>
      </c>
      <c r="B2284">
        <v>1005.5</v>
      </c>
      <c r="C2284">
        <v>1040</v>
      </c>
      <c r="D2284">
        <v>1003.8</v>
      </c>
      <c r="E2284">
        <v>1034.5</v>
      </c>
      <c r="F2284">
        <v>51317</v>
      </c>
      <c r="G2284">
        <f t="shared" si="385"/>
        <v>36.200000000000045</v>
      </c>
      <c r="H2284" s="2" t="str">
        <f ca="1">IF($C2284&gt;MAX($C2283:OFFSET($C2284,-$H$2+1,0)),"B",IF($D2284&lt;MIN($D2283:OFFSET($D2284,-$H$2+1,0)),"S",H2283))</f>
        <v>B</v>
      </c>
      <c r="I2284" s="2" t="str">
        <f ca="1">IF($C2284&gt;MAX($C2283:OFFSET($C2284,-$I$2+1,0)),"B",IF($D2284&lt;MIN($D2283:OFFSET($D2284,-$I$2+1,0)),"S",I2283))</f>
        <v>B</v>
      </c>
      <c r="J2284" s="2" t="str">
        <f t="shared" ca="1" si="377"/>
        <v>B</v>
      </c>
      <c r="K2284">
        <f t="shared" ca="1" si="378"/>
        <v>2570.0000000000045</v>
      </c>
      <c r="L2284">
        <f t="shared" ca="1" si="379"/>
        <v>-3610.0000000000327</v>
      </c>
      <c r="M2284" s="8">
        <f t="shared" si="387"/>
        <v>27.242097682127831</v>
      </c>
      <c r="N2284" s="9">
        <f t="shared" si="386"/>
        <v>5448.4195364255665</v>
      </c>
      <c r="O2284" s="7">
        <f t="shared" ca="1" si="382"/>
        <v>10460.000000000004</v>
      </c>
      <c r="P2284" s="2" t="str">
        <f t="shared" ca="1" si="383"/>
        <v xml:space="preserve"> </v>
      </c>
      <c r="Q2284" t="str">
        <f t="shared" ca="1" si="384"/>
        <v>S</v>
      </c>
      <c r="R2284">
        <f t="shared" ca="1" si="380"/>
        <v>2570.0000000000045</v>
      </c>
      <c r="S2284">
        <f t="shared" ca="1" si="381"/>
        <v>-7500.0000000000391</v>
      </c>
    </row>
    <row r="2285" spans="1:19" x14ac:dyDescent="0.25">
      <c r="A2285" s="1">
        <v>39867</v>
      </c>
      <c r="B2285">
        <v>1026.5999999999999</v>
      </c>
      <c r="C2285">
        <v>1031.9000000000001</v>
      </c>
      <c r="D2285">
        <v>1008.5</v>
      </c>
      <c r="E2285">
        <v>1027.3</v>
      </c>
      <c r="F2285">
        <v>41137</v>
      </c>
      <c r="G2285">
        <f t="shared" si="385"/>
        <v>26</v>
      </c>
      <c r="H2285" s="2" t="str">
        <f ca="1">IF($C2285&gt;MAX($C2284:OFFSET($C2285,-$H$2+1,0)),"B",IF($D2285&lt;MIN($D2284:OFFSET($D2285,-$H$2+1,0)),"S",H2284))</f>
        <v>B</v>
      </c>
      <c r="I2285" s="2" t="str">
        <f ca="1">IF($C2285&gt;MAX($C2284:OFFSET($C2285,-$I$2+1,0)),"B",IF($D2285&lt;MIN($D2284:OFFSET($D2285,-$I$2+1,0)),"S",I2284))</f>
        <v>B</v>
      </c>
      <c r="J2285" s="2" t="str">
        <f t="shared" ca="1" si="377"/>
        <v>B</v>
      </c>
      <c r="K2285">
        <f t="shared" ca="1" si="378"/>
        <v>-720.00000000000455</v>
      </c>
      <c r="L2285">
        <f t="shared" ca="1" si="379"/>
        <v>-4330.0000000000373</v>
      </c>
      <c r="M2285" s="8">
        <f t="shared" si="387"/>
        <v>27.179992798021441</v>
      </c>
      <c r="N2285" s="9">
        <f t="shared" si="386"/>
        <v>5435.9985596042879</v>
      </c>
      <c r="O2285" s="7">
        <f t="shared" ca="1" si="382"/>
        <v>9740</v>
      </c>
      <c r="P2285" s="2" t="str">
        <f t="shared" ca="1" si="383"/>
        <v xml:space="preserve"> </v>
      </c>
      <c r="Q2285" t="str">
        <f t="shared" ca="1" si="384"/>
        <v>S</v>
      </c>
      <c r="R2285">
        <f t="shared" ca="1" si="380"/>
        <v>-720.00000000000455</v>
      </c>
      <c r="S2285">
        <f t="shared" ca="1" si="381"/>
        <v>-8220.0000000000437</v>
      </c>
    </row>
    <row r="2286" spans="1:19" x14ac:dyDescent="0.25">
      <c r="A2286" s="1">
        <v>39868</v>
      </c>
      <c r="B2286">
        <v>1024.4000000000001</v>
      </c>
      <c r="C2286">
        <v>1029.3</v>
      </c>
      <c r="D2286">
        <v>992.5</v>
      </c>
      <c r="E2286">
        <v>1001.8</v>
      </c>
      <c r="F2286">
        <v>39631</v>
      </c>
      <c r="G2286">
        <f t="shared" si="385"/>
        <v>36.799999999999955</v>
      </c>
      <c r="H2286" s="2" t="str">
        <f ca="1">IF($C2286&gt;MAX($C2285:OFFSET($C2286,-$H$2+1,0)),"B",IF($D2286&lt;MIN($D2285:OFFSET($D2286,-$H$2+1,0)),"S",H2285))</f>
        <v>B</v>
      </c>
      <c r="I2286" s="2" t="str">
        <f ca="1">IF($C2286&gt;MAX($C2285:OFFSET($C2286,-$I$2+1,0)),"B",IF($D2286&lt;MIN($D2285:OFFSET($D2286,-$I$2+1,0)),"S",I2285))</f>
        <v>B</v>
      </c>
      <c r="J2286" s="2" t="str">
        <f t="shared" ca="1" si="377"/>
        <v>B</v>
      </c>
      <c r="K2286">
        <f t="shared" ca="1" si="378"/>
        <v>-2550</v>
      </c>
      <c r="L2286">
        <f t="shared" ca="1" si="379"/>
        <v>-6880.0000000000373</v>
      </c>
      <c r="M2286" s="8">
        <f t="shared" si="387"/>
        <v>27.66099315812037</v>
      </c>
      <c r="N2286" s="9">
        <f t="shared" si="386"/>
        <v>5532.1986316240736</v>
      </c>
      <c r="O2286" s="7">
        <f t="shared" ca="1" si="382"/>
        <v>7190</v>
      </c>
      <c r="P2286" s="2" t="str">
        <f t="shared" ca="1" si="383"/>
        <v xml:space="preserve"> </v>
      </c>
      <c r="Q2286" t="str">
        <f t="shared" ca="1" si="384"/>
        <v>S</v>
      </c>
      <c r="R2286">
        <f t="shared" ca="1" si="380"/>
        <v>-2550</v>
      </c>
      <c r="S2286">
        <f t="shared" ca="1" si="381"/>
        <v>-10770.000000000044</v>
      </c>
    </row>
    <row r="2287" spans="1:19" x14ac:dyDescent="0.25">
      <c r="A2287" s="1">
        <v>39869</v>
      </c>
      <c r="B2287">
        <v>994.8</v>
      </c>
      <c r="C2287">
        <v>1012</v>
      </c>
      <c r="D2287">
        <v>977.5</v>
      </c>
      <c r="E2287">
        <v>998.5</v>
      </c>
      <c r="F2287">
        <v>67674</v>
      </c>
      <c r="G2287">
        <f t="shared" si="385"/>
        <v>34.5</v>
      </c>
      <c r="H2287" s="2" t="str">
        <f ca="1">IF($C2287&gt;MAX($C2286:OFFSET($C2287,-$H$2+1,0)),"B",IF($D2287&lt;MIN($D2286:OFFSET($D2287,-$H$2+1,0)),"S",H2286))</f>
        <v>B</v>
      </c>
      <c r="I2287" s="2" t="str">
        <f ca="1">IF($C2287&gt;MAX($C2286:OFFSET($C2287,-$I$2+1,0)),"B",IF($D2287&lt;MIN($D2286:OFFSET($D2287,-$I$2+1,0)),"S",I2286))</f>
        <v>B</v>
      </c>
      <c r="J2287" s="2" t="str">
        <f t="shared" ca="1" si="377"/>
        <v>B</v>
      </c>
      <c r="K2287">
        <f t="shared" ca="1" si="378"/>
        <v>-329.99999999999545</v>
      </c>
      <c r="L2287">
        <f t="shared" ca="1" si="379"/>
        <v>-7210.0000000000327</v>
      </c>
      <c r="M2287" s="8">
        <f t="shared" si="387"/>
        <v>28.00294350021435</v>
      </c>
      <c r="N2287" s="9">
        <f t="shared" si="386"/>
        <v>5600.5887000428702</v>
      </c>
      <c r="O2287" s="7">
        <f t="shared" ca="1" si="382"/>
        <v>6860.0000000000045</v>
      </c>
      <c r="P2287" s="2" t="str">
        <f t="shared" ca="1" si="383"/>
        <v xml:space="preserve"> </v>
      </c>
      <c r="Q2287" t="str">
        <f t="shared" ca="1" si="384"/>
        <v>S</v>
      </c>
      <c r="R2287">
        <f t="shared" ca="1" si="380"/>
        <v>-329.99999999999545</v>
      </c>
      <c r="S2287">
        <f t="shared" ca="1" si="381"/>
        <v>-11100.00000000004</v>
      </c>
    </row>
    <row r="2288" spans="1:19" x14ac:dyDescent="0.25">
      <c r="A2288" s="1">
        <v>39870</v>
      </c>
      <c r="B2288">
        <v>985.9</v>
      </c>
      <c r="C2288">
        <v>989.9</v>
      </c>
      <c r="D2288">
        <v>964.5</v>
      </c>
      <c r="E2288">
        <v>974.9</v>
      </c>
      <c r="F2288">
        <v>107761</v>
      </c>
      <c r="G2288">
        <f t="shared" si="385"/>
        <v>34</v>
      </c>
      <c r="H2288" s="2" t="str">
        <f ca="1">IF($C2288&gt;MAX($C2287:OFFSET($C2288,-$H$2+1,0)),"B",IF($D2288&lt;MIN($D2287:OFFSET($D2288,-$H$2+1,0)),"S",H2287))</f>
        <v>B</v>
      </c>
      <c r="I2288" s="2" t="str">
        <f ca="1">IF($C2288&gt;MAX($C2287:OFFSET($C2288,-$I$2+1,0)),"B",IF($D2288&lt;MIN($D2287:OFFSET($D2288,-$I$2+1,0)),"S",I2287))</f>
        <v>B</v>
      </c>
      <c r="J2288" s="2" t="str">
        <f t="shared" ca="1" si="377"/>
        <v>B</v>
      </c>
      <c r="K2288">
        <f t="shared" ca="1" si="378"/>
        <v>-2360.0000000000023</v>
      </c>
      <c r="L2288">
        <f t="shared" ca="1" si="379"/>
        <v>-9570.0000000000346</v>
      </c>
      <c r="M2288" s="8">
        <f t="shared" si="387"/>
        <v>28.302796325203634</v>
      </c>
      <c r="N2288" s="9">
        <f t="shared" si="386"/>
        <v>5660.559265040727</v>
      </c>
      <c r="O2288" s="7">
        <f t="shared" ca="1" si="382"/>
        <v>4500.0000000000018</v>
      </c>
      <c r="P2288" s="2" t="str">
        <f t="shared" ca="1" si="383"/>
        <v xml:space="preserve"> </v>
      </c>
      <c r="Q2288" t="str">
        <f t="shared" ca="1" si="384"/>
        <v>S</v>
      </c>
      <c r="R2288">
        <f t="shared" ca="1" si="380"/>
        <v>-2360.0000000000023</v>
      </c>
      <c r="S2288">
        <f t="shared" ca="1" si="381"/>
        <v>-13460.000000000042</v>
      </c>
    </row>
    <row r="2289" spans="1:19" x14ac:dyDescent="0.25">
      <c r="A2289" s="1">
        <v>39871</v>
      </c>
      <c r="B2289">
        <v>979.3</v>
      </c>
      <c r="C2289">
        <v>996.3</v>
      </c>
      <c r="D2289">
        <v>959.3</v>
      </c>
      <c r="E2289">
        <v>974.8</v>
      </c>
      <c r="F2289">
        <v>66603</v>
      </c>
      <c r="G2289">
        <f t="shared" si="385"/>
        <v>37</v>
      </c>
      <c r="H2289" s="2" t="str">
        <f ca="1">IF($C2289&gt;MAX($C2288:OFFSET($C2289,-$H$2+1,0)),"B",IF($D2289&lt;MIN($D2288:OFFSET($D2289,-$H$2+1,0)),"S",H2288))</f>
        <v>B</v>
      </c>
      <c r="I2289" s="2" t="str">
        <f ca="1">IF($C2289&gt;MAX($C2288:OFFSET($C2289,-$I$2+1,0)),"B",IF($D2289&lt;MIN($D2288:OFFSET($D2289,-$I$2+1,0)),"S",I2288))</f>
        <v>B</v>
      </c>
      <c r="J2289" s="2" t="str">
        <f t="shared" ca="1" si="377"/>
        <v>B</v>
      </c>
      <c r="K2289">
        <f t="shared" ca="1" si="378"/>
        <v>-10.000000000002274</v>
      </c>
      <c r="L2289">
        <f t="shared" ca="1" si="379"/>
        <v>-9580.0000000000364</v>
      </c>
      <c r="M2289" s="8">
        <f t="shared" si="387"/>
        <v>28.737656508943452</v>
      </c>
      <c r="N2289" s="9">
        <f t="shared" si="386"/>
        <v>5747.5313017886901</v>
      </c>
      <c r="O2289" s="7">
        <f t="shared" ca="1" si="382"/>
        <v>4490</v>
      </c>
      <c r="P2289" s="2" t="str">
        <f t="shared" ca="1" si="383"/>
        <v xml:space="preserve"> </v>
      </c>
      <c r="Q2289" t="str">
        <f t="shared" ca="1" si="384"/>
        <v>S</v>
      </c>
      <c r="R2289">
        <f t="shared" ca="1" si="380"/>
        <v>-10.000000000002274</v>
      </c>
      <c r="S2289">
        <f t="shared" ca="1" si="381"/>
        <v>-13470.000000000044</v>
      </c>
    </row>
    <row r="2290" spans="1:19" x14ac:dyDescent="0.25">
      <c r="A2290" s="1">
        <v>39874</v>
      </c>
      <c r="B2290">
        <v>972.6</v>
      </c>
      <c r="C2290">
        <v>991.8</v>
      </c>
      <c r="D2290">
        <v>953.3</v>
      </c>
      <c r="E2290">
        <v>972.3</v>
      </c>
      <c r="F2290">
        <v>56697</v>
      </c>
      <c r="G2290">
        <f t="shared" si="385"/>
        <v>38.5</v>
      </c>
      <c r="H2290" s="2" t="str">
        <f ca="1">IF($C2290&gt;MAX($C2289:OFFSET($C2290,-$H$2+1,0)),"B",IF($D2290&lt;MIN($D2289:OFFSET($D2290,-$H$2+1,0)),"S",H2289))</f>
        <v>B</v>
      </c>
      <c r="I2290" s="2" t="str">
        <f ca="1">IF($C2290&gt;MAX($C2289:OFFSET($C2290,-$I$2+1,0)),"B",IF($D2290&lt;MIN($D2289:OFFSET($D2290,-$I$2+1,0)),"S",I2289))</f>
        <v>B</v>
      </c>
      <c r="J2290" s="2" t="str">
        <f t="shared" ca="1" si="377"/>
        <v>B</v>
      </c>
      <c r="K2290">
        <f t="shared" ca="1" si="378"/>
        <v>-250</v>
      </c>
      <c r="L2290">
        <f t="shared" ca="1" si="379"/>
        <v>-9830.0000000000364</v>
      </c>
      <c r="M2290" s="8">
        <f t="shared" si="387"/>
        <v>29.225773683496278</v>
      </c>
      <c r="N2290" s="9">
        <f t="shared" si="386"/>
        <v>5845.1547366992554</v>
      </c>
      <c r="O2290" s="7">
        <f t="shared" ca="1" si="382"/>
        <v>4240</v>
      </c>
      <c r="P2290" s="2" t="str">
        <f t="shared" ca="1" si="383"/>
        <v xml:space="preserve"> </v>
      </c>
      <c r="Q2290" t="str">
        <f t="shared" ca="1" si="384"/>
        <v>S</v>
      </c>
      <c r="R2290">
        <f t="shared" ca="1" si="380"/>
        <v>-250</v>
      </c>
      <c r="S2290">
        <f t="shared" ca="1" si="381"/>
        <v>-13720.000000000044</v>
      </c>
    </row>
    <row r="2291" spans="1:19" x14ac:dyDescent="0.25">
      <c r="A2291" s="1">
        <v>39875</v>
      </c>
      <c r="B2291">
        <v>960.3</v>
      </c>
      <c r="C2291">
        <v>965.8</v>
      </c>
      <c r="D2291">
        <v>938</v>
      </c>
      <c r="E2291">
        <v>945.9</v>
      </c>
      <c r="F2291">
        <v>47419</v>
      </c>
      <c r="G2291">
        <f t="shared" si="385"/>
        <v>34.299999999999955</v>
      </c>
      <c r="H2291" s="2" t="str">
        <f ca="1">IF($C2291&gt;MAX($C2290:OFFSET($C2291,-$H$2+1,0)),"B",IF($D2291&lt;MIN($D2290:OFFSET($D2291,-$H$2+1,0)),"S",H2290))</f>
        <v>B</v>
      </c>
      <c r="I2291" s="2" t="str">
        <f ca="1">IF($C2291&gt;MAX($C2290:OFFSET($C2291,-$I$2+1,0)),"B",IF($D2291&lt;MIN($D2290:OFFSET($D2291,-$I$2+1,0)),"S",I2290))</f>
        <v>B</v>
      </c>
      <c r="J2291" s="2" t="str">
        <f t="shared" ca="1" si="377"/>
        <v>B</v>
      </c>
      <c r="K2291">
        <f t="shared" ca="1" si="378"/>
        <v>-2639.9999999999977</v>
      </c>
      <c r="L2291">
        <f t="shared" ca="1" si="379"/>
        <v>-12470.000000000035</v>
      </c>
      <c r="M2291" s="8">
        <f t="shared" si="387"/>
        <v>29.47948499932146</v>
      </c>
      <c r="N2291" s="9">
        <f t="shared" si="386"/>
        <v>5895.8969998642924</v>
      </c>
      <c r="O2291" s="7">
        <f t="shared" ca="1" si="382"/>
        <v>1600.0000000000023</v>
      </c>
      <c r="P2291" s="2" t="str">
        <f t="shared" ca="1" si="383"/>
        <v xml:space="preserve"> </v>
      </c>
      <c r="Q2291" t="str">
        <f t="shared" ca="1" si="384"/>
        <v>S</v>
      </c>
      <c r="R2291">
        <f t="shared" ca="1" si="380"/>
        <v>-2639.9999999999977</v>
      </c>
      <c r="S2291">
        <f t="shared" ca="1" si="381"/>
        <v>-16360.000000000042</v>
      </c>
    </row>
    <row r="2292" spans="1:19" x14ac:dyDescent="0.25">
      <c r="A2292" s="1">
        <v>39876</v>
      </c>
      <c r="B2292">
        <v>948.8</v>
      </c>
      <c r="C2292">
        <v>956</v>
      </c>
      <c r="D2292">
        <v>932.7</v>
      </c>
      <c r="E2292">
        <v>939</v>
      </c>
      <c r="F2292">
        <v>48047</v>
      </c>
      <c r="G2292">
        <f t="shared" si="385"/>
        <v>23.299999999999955</v>
      </c>
      <c r="H2292" s="2" t="str">
        <f ca="1">IF($C2292&gt;MAX($C2291:OFFSET($C2292,-$H$2+1,0)),"B",IF($D2292&lt;MIN($D2291:OFFSET($D2292,-$H$2+1,0)),"S",H2291))</f>
        <v>B</v>
      </c>
      <c r="I2292" s="2" t="str">
        <f ca="1">IF($C2292&gt;MAX($C2291:OFFSET($C2292,-$I$2+1,0)),"B",IF($D2292&lt;MIN($D2291:OFFSET($D2292,-$I$2+1,0)),"S",I2291))</f>
        <v>B</v>
      </c>
      <c r="J2292" s="2" t="str">
        <f t="shared" ca="1" si="377"/>
        <v>B</v>
      </c>
      <c r="K2292">
        <f t="shared" ca="1" si="378"/>
        <v>-689.99999999999773</v>
      </c>
      <c r="L2292">
        <f t="shared" ca="1" si="379"/>
        <v>-13160.000000000033</v>
      </c>
      <c r="M2292" s="8">
        <f t="shared" si="387"/>
        <v>29.170510749355383</v>
      </c>
      <c r="N2292" s="9">
        <f t="shared" si="386"/>
        <v>5834.102149871077</v>
      </c>
      <c r="O2292" s="7">
        <f t="shared" ca="1" si="382"/>
        <v>910.00000000000455</v>
      </c>
      <c r="P2292" s="2" t="str">
        <f t="shared" ca="1" si="383"/>
        <v xml:space="preserve"> </v>
      </c>
      <c r="Q2292" t="str">
        <f t="shared" ca="1" si="384"/>
        <v>S</v>
      </c>
      <c r="R2292">
        <f t="shared" ca="1" si="380"/>
        <v>-689.99999999999773</v>
      </c>
      <c r="S2292">
        <f t="shared" ca="1" si="381"/>
        <v>-17050.00000000004</v>
      </c>
    </row>
    <row r="2293" spans="1:19" x14ac:dyDescent="0.25">
      <c r="A2293" s="1">
        <v>39877</v>
      </c>
      <c r="B2293">
        <v>939.1</v>
      </c>
      <c r="C2293">
        <v>969.8</v>
      </c>
      <c r="D2293">
        <v>938.5</v>
      </c>
      <c r="E2293">
        <v>960.1</v>
      </c>
      <c r="F2293">
        <v>44074</v>
      </c>
      <c r="G2293">
        <f t="shared" si="385"/>
        <v>31.299999999999955</v>
      </c>
      <c r="H2293" s="2" t="str">
        <f ca="1">IF($C2293&gt;MAX($C2292:OFFSET($C2293,-$H$2+1,0)),"B",IF($D2293&lt;MIN($D2292:OFFSET($D2293,-$H$2+1,0)),"S",H2292))</f>
        <v>B</v>
      </c>
      <c r="I2293" s="2" t="str">
        <f ca="1">IF($C2293&gt;MAX($C2292:OFFSET($C2293,-$I$2+1,0)),"B",IF($D2293&lt;MIN($D2292:OFFSET($D2293,-$I$2+1,0)),"S",I2292))</f>
        <v>B</v>
      </c>
      <c r="J2293" s="2" t="str">
        <f t="shared" ca="1" si="377"/>
        <v>B</v>
      </c>
      <c r="K2293">
        <f t="shared" ca="1" si="378"/>
        <v>2110.0000000000023</v>
      </c>
      <c r="L2293">
        <f t="shared" ca="1" si="379"/>
        <v>-11050.000000000031</v>
      </c>
      <c r="M2293" s="8">
        <f t="shared" si="387"/>
        <v>29.276985211887613</v>
      </c>
      <c r="N2293" s="9">
        <f t="shared" si="386"/>
        <v>5855.3970423775227</v>
      </c>
      <c r="O2293" s="7">
        <f t="shared" ca="1" si="382"/>
        <v>3020.0000000000068</v>
      </c>
      <c r="P2293" s="2" t="str">
        <f t="shared" ca="1" si="383"/>
        <v xml:space="preserve"> </v>
      </c>
      <c r="Q2293" t="str">
        <f t="shared" ca="1" si="384"/>
        <v>S</v>
      </c>
      <c r="R2293">
        <f t="shared" ca="1" si="380"/>
        <v>2110.0000000000023</v>
      </c>
      <c r="S2293">
        <f t="shared" ca="1" si="381"/>
        <v>-14940.000000000038</v>
      </c>
    </row>
    <row r="2294" spans="1:19" x14ac:dyDescent="0.25">
      <c r="A2294" s="1">
        <v>39878</v>
      </c>
      <c r="B2294">
        <v>966.5</v>
      </c>
      <c r="C2294">
        <v>977.8</v>
      </c>
      <c r="D2294">
        <v>962.9</v>
      </c>
      <c r="E2294">
        <v>975</v>
      </c>
      <c r="F2294">
        <v>39934</v>
      </c>
      <c r="G2294">
        <f t="shared" si="385"/>
        <v>17.699999999999932</v>
      </c>
      <c r="H2294" s="2" t="str">
        <f ca="1">IF($C2294&gt;MAX($C2293:OFFSET($C2294,-$H$2+1,0)),"B",IF($D2294&lt;MIN($D2293:OFFSET($D2294,-$H$2+1,0)),"S",H2293))</f>
        <v>B</v>
      </c>
      <c r="I2294" s="2" t="str">
        <f ca="1">IF($C2294&gt;MAX($C2293:OFFSET($C2294,-$I$2+1,0)),"B",IF($D2294&lt;MIN($D2293:OFFSET($D2294,-$I$2+1,0)),"S",I2293))</f>
        <v>B</v>
      </c>
      <c r="J2294" s="2" t="str">
        <f t="shared" ca="1" si="377"/>
        <v>B</v>
      </c>
      <c r="K2294">
        <f t="shared" ca="1" si="378"/>
        <v>1489.9999999999977</v>
      </c>
      <c r="L2294">
        <f t="shared" ca="1" si="379"/>
        <v>-9560.0000000000327</v>
      </c>
      <c r="M2294" s="8">
        <f t="shared" si="387"/>
        <v>28.698135951293228</v>
      </c>
      <c r="N2294" s="9">
        <f t="shared" si="386"/>
        <v>5739.6271902586459</v>
      </c>
      <c r="O2294" s="7">
        <f t="shared" ca="1" si="382"/>
        <v>4510.0000000000045</v>
      </c>
      <c r="P2294" s="2" t="str">
        <f t="shared" ca="1" si="383"/>
        <v xml:space="preserve"> </v>
      </c>
      <c r="Q2294" t="str">
        <f t="shared" ca="1" si="384"/>
        <v>S</v>
      </c>
      <c r="R2294">
        <f t="shared" ca="1" si="380"/>
        <v>1489.9999999999977</v>
      </c>
      <c r="S2294">
        <f t="shared" ca="1" si="381"/>
        <v>-13450.00000000004</v>
      </c>
    </row>
    <row r="2295" spans="1:19" x14ac:dyDescent="0.25">
      <c r="A2295" s="1">
        <v>39881</v>
      </c>
      <c r="B2295">
        <v>973.5</v>
      </c>
      <c r="C2295">
        <v>975.1</v>
      </c>
      <c r="D2295">
        <v>943.4</v>
      </c>
      <c r="E2295">
        <v>950.3</v>
      </c>
      <c r="F2295">
        <v>42175</v>
      </c>
      <c r="G2295">
        <f t="shared" si="385"/>
        <v>31.700000000000045</v>
      </c>
      <c r="H2295" s="2" t="str">
        <f ca="1">IF($C2295&gt;MAX($C2294:OFFSET($C2295,-$H$2+1,0)),"B",IF($D2295&lt;MIN($D2294:OFFSET($D2295,-$H$2+1,0)),"S",H2294))</f>
        <v>B</v>
      </c>
      <c r="I2295" s="2" t="str">
        <f ca="1">IF($C2295&gt;MAX($C2294:OFFSET($C2295,-$I$2+1,0)),"B",IF($D2295&lt;MIN($D2294:OFFSET($D2295,-$I$2+1,0)),"S",I2294))</f>
        <v>B</v>
      </c>
      <c r="J2295" s="2" t="str">
        <f t="shared" ca="1" si="377"/>
        <v>B</v>
      </c>
      <c r="K2295">
        <f t="shared" ca="1" si="378"/>
        <v>-2470.0000000000045</v>
      </c>
      <c r="L2295">
        <f t="shared" ca="1" si="379"/>
        <v>-12030.000000000036</v>
      </c>
      <c r="M2295" s="8">
        <f t="shared" si="387"/>
        <v>28.848229153728568</v>
      </c>
      <c r="N2295" s="9">
        <f t="shared" si="386"/>
        <v>5769.6458307457133</v>
      </c>
      <c r="O2295" s="7">
        <f t="shared" ca="1" si="382"/>
        <v>2040</v>
      </c>
      <c r="P2295" s="2" t="str">
        <f t="shared" ca="1" si="383"/>
        <v xml:space="preserve"> </v>
      </c>
      <c r="Q2295" t="str">
        <f t="shared" ca="1" si="384"/>
        <v>S</v>
      </c>
      <c r="R2295">
        <f t="shared" ca="1" si="380"/>
        <v>-2470.0000000000045</v>
      </c>
      <c r="S2295">
        <f t="shared" ca="1" si="381"/>
        <v>-15920.000000000044</v>
      </c>
    </row>
    <row r="2296" spans="1:19" x14ac:dyDescent="0.25">
      <c r="A2296" s="1">
        <v>39882</v>
      </c>
      <c r="B2296">
        <v>955.2</v>
      </c>
      <c r="C2296">
        <v>955.4</v>
      </c>
      <c r="D2296">
        <v>923.4</v>
      </c>
      <c r="E2296">
        <v>928.2</v>
      </c>
      <c r="F2296">
        <v>37883</v>
      </c>
      <c r="G2296">
        <f t="shared" si="385"/>
        <v>32</v>
      </c>
      <c r="H2296" s="2" t="str">
        <f ca="1">IF($C2296&gt;MAX($C2295:OFFSET($C2296,-$H$2+1,0)),"B",IF($D2296&lt;MIN($D2295:OFFSET($D2296,-$H$2+1,0)),"S",H2295))</f>
        <v>B</v>
      </c>
      <c r="I2296" s="2" t="str">
        <f ca="1">IF($C2296&gt;MAX($C2295:OFFSET($C2296,-$I$2+1,0)),"B",IF($D2296&lt;MIN($D2295:OFFSET($D2296,-$I$2+1,0)),"S",I2295))</f>
        <v>S</v>
      </c>
      <c r="J2296" s="2" t="str">
        <f t="shared" ca="1" si="377"/>
        <v>X</v>
      </c>
      <c r="K2296">
        <f t="shared" ca="1" si="378"/>
        <v>-2209.9999999999909</v>
      </c>
      <c r="L2296">
        <f t="shared" ca="1" si="379"/>
        <v>-14240.000000000027</v>
      </c>
      <c r="M2296" s="8">
        <f t="shared" si="387"/>
        <v>29.00581769604214</v>
      </c>
      <c r="N2296" s="9">
        <f t="shared" si="386"/>
        <v>5801.1635392084281</v>
      </c>
      <c r="O2296" s="7">
        <f t="shared" ca="1" si="382"/>
        <v>0</v>
      </c>
      <c r="P2296" s="2" t="str">
        <f t="shared" ca="1" si="383"/>
        <v xml:space="preserve"> </v>
      </c>
      <c r="Q2296" t="str">
        <f t="shared" ca="1" si="384"/>
        <v>X</v>
      </c>
      <c r="R2296">
        <f t="shared" ca="1" si="380"/>
        <v>-2209.9999999999909</v>
      </c>
      <c r="S2296">
        <f t="shared" ca="1" si="381"/>
        <v>-18130.000000000036</v>
      </c>
    </row>
    <row r="2297" spans="1:19" x14ac:dyDescent="0.25">
      <c r="A2297" s="1">
        <v>39883</v>
      </c>
      <c r="B2297">
        <v>928.4</v>
      </c>
      <c r="C2297">
        <v>946.1</v>
      </c>
      <c r="D2297">
        <v>924.9</v>
      </c>
      <c r="E2297">
        <v>943</v>
      </c>
      <c r="F2297">
        <v>99753</v>
      </c>
      <c r="G2297">
        <f t="shared" si="385"/>
        <v>21.200000000000045</v>
      </c>
      <c r="H2297" s="2" t="str">
        <f ca="1">IF($C2297&gt;MAX($C2296:OFFSET($C2297,-$H$2+1,0)),"B",IF($D2297&lt;MIN($D2296:OFFSET($D2297,-$H$2+1,0)),"S",H2296))</f>
        <v>B</v>
      </c>
      <c r="I2297" s="2" t="str">
        <f ca="1">IF($C2297&gt;MAX($C2296:OFFSET($C2297,-$I$2+1,0)),"B",IF($D2297&lt;MIN($D2296:OFFSET($D2297,-$I$2+1,0)),"S",I2296))</f>
        <v>S</v>
      </c>
      <c r="J2297" s="2" t="str">
        <f t="shared" ca="1" si="377"/>
        <v>X</v>
      </c>
      <c r="K2297">
        <f t="shared" ca="1" si="378"/>
        <v>0</v>
      </c>
      <c r="L2297">
        <f t="shared" ca="1" si="379"/>
        <v>-14240.000000000027</v>
      </c>
      <c r="M2297" s="8">
        <f t="shared" si="387"/>
        <v>28.615526811240034</v>
      </c>
      <c r="N2297" s="9">
        <f t="shared" si="386"/>
        <v>5723.1053622480067</v>
      </c>
      <c r="O2297" s="7">
        <f t="shared" ca="1" si="382"/>
        <v>0</v>
      </c>
      <c r="P2297" s="2" t="str">
        <f t="shared" ca="1" si="383"/>
        <v xml:space="preserve"> </v>
      </c>
      <c r="Q2297" t="str">
        <f t="shared" ca="1" si="384"/>
        <v>X</v>
      </c>
      <c r="R2297">
        <f t="shared" ca="1" si="380"/>
        <v>0</v>
      </c>
      <c r="S2297">
        <f t="shared" ca="1" si="381"/>
        <v>-18130.000000000036</v>
      </c>
    </row>
    <row r="2298" spans="1:19" x14ac:dyDescent="0.25">
      <c r="A2298" s="1">
        <v>39884</v>
      </c>
      <c r="B2298">
        <v>939</v>
      </c>
      <c r="C2298">
        <v>963.9</v>
      </c>
      <c r="D2298">
        <v>938.6</v>
      </c>
      <c r="E2298">
        <v>956.3</v>
      </c>
      <c r="F2298">
        <v>69154</v>
      </c>
      <c r="G2298">
        <f t="shared" si="385"/>
        <v>25.299999999999955</v>
      </c>
      <c r="H2298" s="2" t="str">
        <f ca="1">IF($C2298&gt;MAX($C2297:OFFSET($C2298,-$H$2+1,0)),"B",IF($D2298&lt;MIN($D2297:OFFSET($D2298,-$H$2+1,0)),"S",H2297))</f>
        <v>B</v>
      </c>
      <c r="I2298" s="2" t="str">
        <f ca="1">IF($C2298&gt;MAX($C2297:OFFSET($C2298,-$I$2+1,0)),"B",IF($D2298&lt;MIN($D2297:OFFSET($D2298,-$I$2+1,0)),"S",I2297))</f>
        <v>S</v>
      </c>
      <c r="J2298" s="2" t="str">
        <f t="shared" ca="1" si="377"/>
        <v>X</v>
      </c>
      <c r="K2298">
        <f t="shared" ca="1" si="378"/>
        <v>0</v>
      </c>
      <c r="L2298">
        <f t="shared" ca="1" si="379"/>
        <v>-14240.000000000027</v>
      </c>
      <c r="M2298" s="8">
        <f t="shared" si="387"/>
        <v>28.449750470678033</v>
      </c>
      <c r="N2298" s="9">
        <f t="shared" si="386"/>
        <v>5689.9500941356064</v>
      </c>
      <c r="O2298" s="7">
        <f t="shared" ca="1" si="382"/>
        <v>0</v>
      </c>
      <c r="P2298" s="2" t="str">
        <f t="shared" ca="1" si="383"/>
        <v xml:space="preserve"> </v>
      </c>
      <c r="Q2298" t="str">
        <f t="shared" ca="1" si="384"/>
        <v>X</v>
      </c>
      <c r="R2298">
        <f t="shared" ca="1" si="380"/>
        <v>0</v>
      </c>
      <c r="S2298">
        <f t="shared" ca="1" si="381"/>
        <v>-18130.000000000036</v>
      </c>
    </row>
    <row r="2299" spans="1:19" x14ac:dyDescent="0.25">
      <c r="A2299" s="1">
        <v>39885</v>
      </c>
      <c r="B2299">
        <v>959.7</v>
      </c>
      <c r="C2299">
        <v>973.4</v>
      </c>
      <c r="D2299">
        <v>951.9</v>
      </c>
      <c r="E2299">
        <v>962.4</v>
      </c>
      <c r="F2299">
        <v>47230</v>
      </c>
      <c r="G2299">
        <f t="shared" si="385"/>
        <v>21.5</v>
      </c>
      <c r="H2299" s="2" t="str">
        <f ca="1">IF($C2299&gt;MAX($C2298:OFFSET($C2299,-$H$2+1,0)),"B",IF($D2299&lt;MIN($D2298:OFFSET($D2299,-$H$2+1,0)),"S",H2298))</f>
        <v>B</v>
      </c>
      <c r="I2299" s="2" t="str">
        <f ca="1">IF($C2299&gt;MAX($C2298:OFFSET($C2299,-$I$2+1,0)),"B",IF($D2299&lt;MIN($D2298:OFFSET($D2299,-$I$2+1,0)),"S",I2298))</f>
        <v>S</v>
      </c>
      <c r="J2299" s="2" t="str">
        <f t="shared" ca="1" si="377"/>
        <v>X</v>
      </c>
      <c r="K2299">
        <f t="shared" ca="1" si="378"/>
        <v>0</v>
      </c>
      <c r="L2299">
        <f t="shared" ca="1" si="379"/>
        <v>-14240.000000000027</v>
      </c>
      <c r="M2299" s="8">
        <f t="shared" si="387"/>
        <v>28.10226294714413</v>
      </c>
      <c r="N2299" s="9">
        <f t="shared" si="386"/>
        <v>5620.4525894288263</v>
      </c>
      <c r="O2299" s="7">
        <f t="shared" ca="1" si="382"/>
        <v>0</v>
      </c>
      <c r="P2299" s="2" t="str">
        <f t="shared" ca="1" si="383"/>
        <v xml:space="preserve"> </v>
      </c>
      <c r="Q2299" t="str">
        <f t="shared" ca="1" si="384"/>
        <v>X</v>
      </c>
      <c r="R2299">
        <f t="shared" ca="1" si="380"/>
        <v>0</v>
      </c>
      <c r="S2299">
        <f t="shared" ca="1" si="381"/>
        <v>-18130.000000000036</v>
      </c>
    </row>
    <row r="2300" spans="1:19" x14ac:dyDescent="0.25">
      <c r="A2300" s="1">
        <v>39888</v>
      </c>
      <c r="B2300">
        <v>960.6</v>
      </c>
      <c r="C2300">
        <v>962.9</v>
      </c>
      <c r="D2300">
        <v>947.6</v>
      </c>
      <c r="E2300">
        <v>954.3</v>
      </c>
      <c r="F2300">
        <v>66310</v>
      </c>
      <c r="G2300">
        <f t="shared" si="385"/>
        <v>15.299999999999955</v>
      </c>
      <c r="H2300" s="2" t="str">
        <f ca="1">IF($C2300&gt;MAX($C2299:OFFSET($C2300,-$H$2+1,0)),"B",IF($D2300&lt;MIN($D2299:OFFSET($D2300,-$H$2+1,0)),"S",H2299))</f>
        <v>B</v>
      </c>
      <c r="I2300" s="2" t="str">
        <f ca="1">IF($C2300&gt;MAX($C2299:OFFSET($C2300,-$I$2+1,0)),"B",IF($D2300&lt;MIN($D2299:OFFSET($D2300,-$I$2+1,0)),"S",I2299))</f>
        <v>S</v>
      </c>
      <c r="J2300" s="2" t="str">
        <f t="shared" ca="1" si="377"/>
        <v>X</v>
      </c>
      <c r="K2300">
        <f t="shared" ca="1" si="378"/>
        <v>0</v>
      </c>
      <c r="L2300">
        <f t="shared" ca="1" si="379"/>
        <v>-14240.000000000027</v>
      </c>
      <c r="M2300" s="8">
        <f t="shared" si="387"/>
        <v>27.462149799786921</v>
      </c>
      <c r="N2300" s="9">
        <f t="shared" si="386"/>
        <v>5492.4299599573842</v>
      </c>
      <c r="O2300" s="7">
        <f t="shared" ca="1" si="382"/>
        <v>0</v>
      </c>
      <c r="P2300" s="2" t="str">
        <f t="shared" ca="1" si="383"/>
        <v xml:space="preserve"> </v>
      </c>
      <c r="Q2300" t="str">
        <f t="shared" ca="1" si="384"/>
        <v>X</v>
      </c>
      <c r="R2300">
        <f t="shared" ca="1" si="380"/>
        <v>0</v>
      </c>
      <c r="S2300">
        <f t="shared" ca="1" si="381"/>
        <v>-18130.000000000036</v>
      </c>
    </row>
    <row r="2301" spans="1:19" x14ac:dyDescent="0.25">
      <c r="A2301" s="1">
        <v>39889</v>
      </c>
      <c r="B2301">
        <v>956.8</v>
      </c>
      <c r="C2301">
        <v>957.6</v>
      </c>
      <c r="D2301">
        <v>944.7</v>
      </c>
      <c r="E2301">
        <v>949.1</v>
      </c>
      <c r="F2301">
        <v>49129</v>
      </c>
      <c r="G2301">
        <f t="shared" si="385"/>
        <v>12.899999999999977</v>
      </c>
      <c r="H2301" s="2" t="str">
        <f ca="1">IF($C2301&gt;MAX($C2300:OFFSET($C2301,-$H$2+1,0)),"B",IF($D2301&lt;MIN($D2300:OFFSET($D2301,-$H$2+1,0)),"S",H2300))</f>
        <v>B</v>
      </c>
      <c r="I2301" s="2" t="str">
        <f ca="1">IF($C2301&gt;MAX($C2300:OFFSET($C2301,-$I$2+1,0)),"B",IF($D2301&lt;MIN($D2300:OFFSET($D2301,-$I$2+1,0)),"S",I2300))</f>
        <v>S</v>
      </c>
      <c r="J2301" s="2" t="str">
        <f t="shared" ref="J2301:J2364" ca="1" si="388">IF(H2301=I2301,I2301,"X")</f>
        <v>X</v>
      </c>
      <c r="K2301">
        <f t="shared" ca="1" si="378"/>
        <v>0</v>
      </c>
      <c r="L2301">
        <f t="shared" ca="1" si="379"/>
        <v>-14240.000000000027</v>
      </c>
      <c r="M2301" s="8">
        <f t="shared" si="387"/>
        <v>26.734042309797577</v>
      </c>
      <c r="N2301" s="9">
        <f t="shared" si="386"/>
        <v>5346.8084619595156</v>
      </c>
      <c r="O2301" s="7">
        <f t="shared" ca="1" si="382"/>
        <v>0</v>
      </c>
      <c r="P2301" s="2" t="str">
        <f t="shared" ca="1" si="383"/>
        <v xml:space="preserve"> </v>
      </c>
      <c r="Q2301" t="str">
        <f t="shared" ca="1" si="384"/>
        <v>X</v>
      </c>
      <c r="R2301">
        <f t="shared" ca="1" si="380"/>
        <v>0</v>
      </c>
      <c r="S2301">
        <f t="shared" ca="1" si="381"/>
        <v>-18130.000000000036</v>
      </c>
    </row>
    <row r="2302" spans="1:19" x14ac:dyDescent="0.25">
      <c r="A2302" s="1">
        <v>39890</v>
      </c>
      <c r="B2302">
        <v>947.5</v>
      </c>
      <c r="C2302">
        <v>986.3</v>
      </c>
      <c r="D2302">
        <v>915</v>
      </c>
      <c r="E2302">
        <v>921.4</v>
      </c>
      <c r="F2302">
        <v>50311</v>
      </c>
      <c r="G2302">
        <f t="shared" si="385"/>
        <v>71.299999999999955</v>
      </c>
      <c r="H2302" s="2" t="str">
        <f ca="1">IF($C2302&gt;MAX($C2301:OFFSET($C2302,-$H$2+1,0)),"B",IF($D2302&lt;MIN($D2301:OFFSET($D2302,-$H$2+1,0)),"S",H2301))</f>
        <v>B</v>
      </c>
      <c r="I2302" s="2" t="str">
        <f ca="1">IF($C2302&gt;MAX($C2301:OFFSET($C2302,-$I$2+1,0)),"B",IF($D2302&lt;MIN($D2301:OFFSET($D2302,-$I$2+1,0)),"S",I2301))</f>
        <v>S</v>
      </c>
      <c r="J2302" s="2" t="str">
        <f t="shared" ca="1" si="388"/>
        <v>X</v>
      </c>
      <c r="K2302">
        <f t="shared" ref="K2302:K2365" ca="1" si="389">IF(J2301="B",$K$2*(E2302-E2301),IF(J2301="S",$K$2*(E2301-E2302),0))</f>
        <v>0</v>
      </c>
      <c r="L2302">
        <f t="shared" ref="L2302:L2365" ca="1" si="390">L2301+K2302</f>
        <v>-14240.000000000027</v>
      </c>
      <c r="M2302" s="8">
        <f t="shared" si="387"/>
        <v>28.962340194307693</v>
      </c>
      <c r="N2302" s="9">
        <f t="shared" si="386"/>
        <v>5792.4680388615388</v>
      </c>
      <c r="O2302" s="7">
        <f t="shared" ca="1" si="382"/>
        <v>0</v>
      </c>
      <c r="P2302" s="2" t="str">
        <f t="shared" ca="1" si="383"/>
        <v xml:space="preserve"> </v>
      </c>
      <c r="Q2302" t="str">
        <f t="shared" ca="1" si="384"/>
        <v>X</v>
      </c>
      <c r="R2302">
        <f t="shared" ref="R2302:R2365" ca="1" si="391">IF(Q2301&lt;&gt;"X",K2302,0)</f>
        <v>0</v>
      </c>
      <c r="S2302">
        <f t="shared" ref="S2302:S2365" ca="1" si="392">S2301+R2302</f>
        <v>-18130.000000000036</v>
      </c>
    </row>
    <row r="2303" spans="1:19" x14ac:dyDescent="0.25">
      <c r="A2303" s="1">
        <v>39891</v>
      </c>
      <c r="B2303">
        <v>973.9</v>
      </c>
      <c r="C2303">
        <v>995.8</v>
      </c>
      <c r="D2303">
        <v>958.3</v>
      </c>
      <c r="E2303">
        <v>991.1</v>
      </c>
      <c r="F2303">
        <v>50368</v>
      </c>
      <c r="G2303">
        <f t="shared" si="385"/>
        <v>74.399999999999977</v>
      </c>
      <c r="H2303" s="2" t="str">
        <f ca="1">IF($C2303&gt;MAX($C2302:OFFSET($C2303,-$H$2+1,0)),"B",IF($D2303&lt;MIN($D2302:OFFSET($D2303,-$H$2+1,0)),"S",H2302))</f>
        <v>B</v>
      </c>
      <c r="I2303" s="2" t="str">
        <f ca="1">IF($C2303&gt;MAX($C2302:OFFSET($C2303,-$I$2+1,0)),"B",IF($D2303&lt;MIN($D2302:OFFSET($D2303,-$I$2+1,0)),"S",I2302))</f>
        <v>S</v>
      </c>
      <c r="J2303" s="2" t="str">
        <f t="shared" ca="1" si="388"/>
        <v>X</v>
      </c>
      <c r="K2303">
        <f t="shared" ca="1" si="389"/>
        <v>0</v>
      </c>
      <c r="L2303">
        <f t="shared" ca="1" si="390"/>
        <v>-14240.000000000027</v>
      </c>
      <c r="M2303" s="8">
        <f t="shared" si="387"/>
        <v>31.23422318459231</v>
      </c>
      <c r="N2303" s="9">
        <f t="shared" si="386"/>
        <v>6246.8446369184621</v>
      </c>
      <c r="O2303" s="7">
        <f t="shared" ref="O2303:O2366" ca="1" si="393">IF(J2303=J2302,K2303+O2302,0)</f>
        <v>0</v>
      </c>
      <c r="P2303" s="2" t="str">
        <f t="shared" ref="P2303:P2366" ca="1" si="394">IF(O2303&lt;-N2303,"X"," ")</f>
        <v xml:space="preserve"> </v>
      </c>
      <c r="Q2303" t="str">
        <f t="shared" ref="Q2303:Q2366" ca="1" si="395">IF(AND(Q2302&lt;&gt;"X",P2303="X"),"X",IF(AND(Q2302="X",J2303&lt;&gt;J2302),J2303,IF(J2303="X","X",Q2302)))</f>
        <v>X</v>
      </c>
      <c r="R2303">
        <f t="shared" ca="1" si="391"/>
        <v>0</v>
      </c>
      <c r="S2303">
        <f t="shared" ca="1" si="392"/>
        <v>-18130.000000000036</v>
      </c>
    </row>
    <row r="2304" spans="1:19" x14ac:dyDescent="0.25">
      <c r="A2304" s="1">
        <v>39892</v>
      </c>
      <c r="B2304">
        <v>991.5</v>
      </c>
      <c r="C2304">
        <v>1000.1</v>
      </c>
      <c r="D2304">
        <v>979</v>
      </c>
      <c r="E2304">
        <v>988.5</v>
      </c>
      <c r="F2304">
        <v>39842</v>
      </c>
      <c r="G2304">
        <f t="shared" si="385"/>
        <v>21.100000000000023</v>
      </c>
      <c r="H2304" s="2" t="str">
        <f ca="1">IF($C2304&gt;MAX($C2303:OFFSET($C2304,-$H$2+1,0)),"B",IF($D2304&lt;MIN($D2303:OFFSET($D2304,-$H$2+1,0)),"S",H2303))</f>
        <v>B</v>
      </c>
      <c r="I2304" s="2" t="str">
        <f ca="1">IF($C2304&gt;MAX($C2303:OFFSET($C2304,-$I$2+1,0)),"B",IF($D2304&lt;MIN($D2303:OFFSET($D2304,-$I$2+1,0)),"S",I2303))</f>
        <v>S</v>
      </c>
      <c r="J2304" s="2" t="str">
        <f t="shared" ca="1" si="388"/>
        <v>X</v>
      </c>
      <c r="K2304">
        <f t="shared" ca="1" si="389"/>
        <v>0</v>
      </c>
      <c r="L2304">
        <f t="shared" ca="1" si="390"/>
        <v>-14240.000000000027</v>
      </c>
      <c r="M2304" s="8">
        <f t="shared" si="387"/>
        <v>30.727512025362692</v>
      </c>
      <c r="N2304" s="9">
        <f t="shared" si="386"/>
        <v>6145.5024050725387</v>
      </c>
      <c r="O2304" s="7">
        <f t="shared" ca="1" si="393"/>
        <v>0</v>
      </c>
      <c r="P2304" s="2" t="str">
        <f t="shared" ca="1" si="394"/>
        <v xml:space="preserve"> </v>
      </c>
      <c r="Q2304" t="str">
        <f t="shared" ca="1" si="395"/>
        <v>X</v>
      </c>
      <c r="R2304">
        <f t="shared" ca="1" si="391"/>
        <v>0</v>
      </c>
      <c r="S2304">
        <f t="shared" ca="1" si="392"/>
        <v>-18130.000000000036</v>
      </c>
    </row>
    <row r="2305" spans="1:19" x14ac:dyDescent="0.25">
      <c r="A2305" s="1">
        <v>39895</v>
      </c>
      <c r="B2305">
        <v>982.8</v>
      </c>
      <c r="C2305">
        <v>990.4</v>
      </c>
      <c r="D2305">
        <v>968.3</v>
      </c>
      <c r="E2305">
        <v>984.8</v>
      </c>
      <c r="F2305">
        <v>45495</v>
      </c>
      <c r="G2305">
        <f t="shared" si="385"/>
        <v>22.100000000000023</v>
      </c>
      <c r="H2305" s="2" t="str">
        <f ca="1">IF($C2305&gt;MAX($C2304:OFFSET($C2305,-$H$2+1,0)),"B",IF($D2305&lt;MIN($D2304:OFFSET($D2305,-$H$2+1,0)),"S",H2304))</f>
        <v>B</v>
      </c>
      <c r="I2305" s="2" t="str">
        <f ca="1">IF($C2305&gt;MAX($C2304:OFFSET($C2305,-$I$2+1,0)),"B",IF($D2305&lt;MIN($D2304:OFFSET($D2305,-$I$2+1,0)),"S",I2304))</f>
        <v>S</v>
      </c>
      <c r="J2305" s="2" t="str">
        <f t="shared" ca="1" si="388"/>
        <v>X</v>
      </c>
      <c r="K2305">
        <f t="shared" ca="1" si="389"/>
        <v>0</v>
      </c>
      <c r="L2305">
        <f t="shared" ca="1" si="390"/>
        <v>-14240.000000000027</v>
      </c>
      <c r="M2305" s="8">
        <f t="shared" si="387"/>
        <v>30.296136424094563</v>
      </c>
      <c r="N2305" s="9">
        <f t="shared" si="386"/>
        <v>6059.2272848189123</v>
      </c>
      <c r="O2305" s="7">
        <f t="shared" ca="1" si="393"/>
        <v>0</v>
      </c>
      <c r="P2305" s="2" t="str">
        <f t="shared" ca="1" si="394"/>
        <v xml:space="preserve"> </v>
      </c>
      <c r="Q2305" t="str">
        <f t="shared" ca="1" si="395"/>
        <v>X</v>
      </c>
      <c r="R2305">
        <f t="shared" ca="1" si="391"/>
        <v>0</v>
      </c>
      <c r="S2305">
        <f t="shared" ca="1" si="392"/>
        <v>-18130.000000000036</v>
      </c>
    </row>
    <row r="2306" spans="1:19" x14ac:dyDescent="0.25">
      <c r="A2306" s="1">
        <v>39896</v>
      </c>
      <c r="B2306">
        <v>970.7</v>
      </c>
      <c r="C2306">
        <v>976.9</v>
      </c>
      <c r="D2306">
        <v>949.2</v>
      </c>
      <c r="E2306">
        <v>956.1</v>
      </c>
      <c r="F2306">
        <v>36757</v>
      </c>
      <c r="G2306">
        <f t="shared" si="385"/>
        <v>35.599999999999909</v>
      </c>
      <c r="H2306" s="2" t="str">
        <f ca="1">IF($C2306&gt;MAX($C2305:OFFSET($C2306,-$H$2+1,0)),"B",IF($D2306&lt;MIN($D2305:OFFSET($D2306,-$H$2+1,0)),"S",H2305))</f>
        <v>B</v>
      </c>
      <c r="I2306" s="2" t="str">
        <f ca="1">IF($C2306&gt;MAX($C2305:OFFSET($C2306,-$I$2+1,0)),"B",IF($D2306&lt;MIN($D2305:OFFSET($D2306,-$I$2+1,0)),"S",I2305))</f>
        <v>S</v>
      </c>
      <c r="J2306" s="2" t="str">
        <f t="shared" ca="1" si="388"/>
        <v>X</v>
      </c>
      <c r="K2306">
        <f t="shared" ca="1" si="389"/>
        <v>0</v>
      </c>
      <c r="L2306">
        <f t="shared" ca="1" si="390"/>
        <v>-14240.000000000027</v>
      </c>
      <c r="M2306" s="8">
        <f t="shared" si="387"/>
        <v>30.561329602889828</v>
      </c>
      <c r="N2306" s="9">
        <f t="shared" si="386"/>
        <v>6112.2659205779655</v>
      </c>
      <c r="O2306" s="7">
        <f t="shared" ca="1" si="393"/>
        <v>0</v>
      </c>
      <c r="P2306" s="2" t="str">
        <f t="shared" ca="1" si="394"/>
        <v xml:space="preserve"> </v>
      </c>
      <c r="Q2306" t="str">
        <f t="shared" ca="1" si="395"/>
        <v>X</v>
      </c>
      <c r="R2306">
        <f t="shared" ca="1" si="391"/>
        <v>0</v>
      </c>
      <c r="S2306">
        <f t="shared" ca="1" si="392"/>
        <v>-18130.000000000036</v>
      </c>
    </row>
    <row r="2307" spans="1:19" x14ac:dyDescent="0.25">
      <c r="A2307" s="1">
        <v>39897</v>
      </c>
      <c r="B2307">
        <v>959.9</v>
      </c>
      <c r="C2307">
        <v>974.3</v>
      </c>
      <c r="D2307">
        <v>948.3</v>
      </c>
      <c r="E2307">
        <v>968.1</v>
      </c>
      <c r="F2307">
        <v>45954</v>
      </c>
      <c r="G2307">
        <f t="shared" si="385"/>
        <v>26</v>
      </c>
      <c r="H2307" s="2" t="str">
        <f ca="1">IF($C2307&gt;MAX($C2306:OFFSET($C2307,-$H$2+1,0)),"B",IF($D2307&lt;MIN($D2306:OFFSET($D2307,-$H$2+1,0)),"S",H2306))</f>
        <v>B</v>
      </c>
      <c r="I2307" s="2" t="str">
        <f ca="1">IF($C2307&gt;MAX($C2306:OFFSET($C2307,-$I$2+1,0)),"B",IF($D2307&lt;MIN($D2306:OFFSET($D2307,-$I$2+1,0)),"S",I2306))</f>
        <v>S</v>
      </c>
      <c r="J2307" s="2" t="str">
        <f t="shared" ca="1" si="388"/>
        <v>X</v>
      </c>
      <c r="K2307">
        <f t="shared" ca="1" si="389"/>
        <v>0</v>
      </c>
      <c r="L2307">
        <f t="shared" ca="1" si="390"/>
        <v>-14240.000000000027</v>
      </c>
      <c r="M2307" s="8">
        <f t="shared" si="387"/>
        <v>30.333263122745336</v>
      </c>
      <c r="N2307" s="9">
        <f t="shared" si="386"/>
        <v>6066.6526245490677</v>
      </c>
      <c r="O2307" s="7">
        <f t="shared" ca="1" si="393"/>
        <v>0</v>
      </c>
      <c r="P2307" s="2" t="str">
        <f t="shared" ca="1" si="394"/>
        <v xml:space="preserve"> </v>
      </c>
      <c r="Q2307" t="str">
        <f t="shared" ca="1" si="395"/>
        <v>X</v>
      </c>
      <c r="R2307">
        <f t="shared" ca="1" si="391"/>
        <v>0</v>
      </c>
      <c r="S2307">
        <f t="shared" ca="1" si="392"/>
        <v>-18130.000000000036</v>
      </c>
    </row>
    <row r="2308" spans="1:19" x14ac:dyDescent="0.25">
      <c r="A2308" s="1">
        <v>39898</v>
      </c>
      <c r="B2308">
        <v>967.2</v>
      </c>
      <c r="C2308">
        <v>978.9</v>
      </c>
      <c r="D2308">
        <v>964.3</v>
      </c>
      <c r="E2308">
        <v>972.3</v>
      </c>
      <c r="F2308">
        <v>36555</v>
      </c>
      <c r="G2308">
        <f t="shared" ref="G2308:G2371" si="396">MAX(C2308-D2308,C2308-E2307,E2307-D2308)</f>
        <v>14.600000000000023</v>
      </c>
      <c r="H2308" s="2" t="str">
        <f ca="1">IF($C2308&gt;MAX($C2307:OFFSET($C2308,-$H$2+1,0)),"B",IF($D2308&lt;MIN($D2307:OFFSET($D2308,-$H$2+1,0)),"S",H2307))</f>
        <v>B</v>
      </c>
      <c r="I2308" s="2" t="str">
        <f ca="1">IF($C2308&gt;MAX($C2307:OFFSET($C2308,-$I$2+1,0)),"B",IF($D2308&lt;MIN($D2307:OFFSET($D2308,-$I$2+1,0)),"S",I2307))</f>
        <v>S</v>
      </c>
      <c r="J2308" s="2" t="str">
        <f t="shared" ca="1" si="388"/>
        <v>X</v>
      </c>
      <c r="K2308">
        <f t="shared" ca="1" si="389"/>
        <v>0</v>
      </c>
      <c r="L2308">
        <f t="shared" ca="1" si="390"/>
        <v>-14240.000000000027</v>
      </c>
      <c r="M2308" s="8">
        <f t="shared" si="387"/>
        <v>29.546599966608067</v>
      </c>
      <c r="N2308" s="9">
        <f t="shared" si="386"/>
        <v>5909.3199933216138</v>
      </c>
      <c r="O2308" s="7">
        <f t="shared" ca="1" si="393"/>
        <v>0</v>
      </c>
      <c r="P2308" s="2" t="str">
        <f t="shared" ca="1" si="394"/>
        <v xml:space="preserve"> </v>
      </c>
      <c r="Q2308" t="str">
        <f t="shared" ca="1" si="395"/>
        <v>X</v>
      </c>
      <c r="R2308">
        <f t="shared" ca="1" si="391"/>
        <v>0</v>
      </c>
      <c r="S2308">
        <f t="shared" ca="1" si="392"/>
        <v>-18130.000000000036</v>
      </c>
    </row>
    <row r="2309" spans="1:19" x14ac:dyDescent="0.25">
      <c r="A2309" s="1">
        <v>39899</v>
      </c>
      <c r="B2309">
        <v>966.7</v>
      </c>
      <c r="C2309">
        <v>969</v>
      </c>
      <c r="D2309">
        <v>951.3</v>
      </c>
      <c r="E2309">
        <v>955.5</v>
      </c>
      <c r="F2309">
        <v>34509</v>
      </c>
      <c r="G2309">
        <f t="shared" si="396"/>
        <v>21</v>
      </c>
      <c r="H2309" s="2" t="str">
        <f ca="1">IF($C2309&gt;MAX($C2308:OFFSET($C2309,-$H$2+1,0)),"B",IF($D2309&lt;MIN($D2308:OFFSET($D2309,-$H$2+1,0)),"S",H2308))</f>
        <v>B</v>
      </c>
      <c r="I2309" s="2" t="str">
        <f ca="1">IF($C2309&gt;MAX($C2308:OFFSET($C2309,-$I$2+1,0)),"B",IF($D2309&lt;MIN($D2308:OFFSET($D2309,-$I$2+1,0)),"S",I2308))</f>
        <v>S</v>
      </c>
      <c r="J2309" s="2" t="str">
        <f t="shared" ca="1" si="388"/>
        <v>X</v>
      </c>
      <c r="K2309">
        <f t="shared" ca="1" si="389"/>
        <v>0</v>
      </c>
      <c r="L2309">
        <f t="shared" ca="1" si="390"/>
        <v>-14240.000000000027</v>
      </c>
      <c r="M2309" s="8">
        <f t="shared" si="387"/>
        <v>29.119269968277667</v>
      </c>
      <c r="N2309" s="9">
        <f t="shared" si="386"/>
        <v>5823.8539936555335</v>
      </c>
      <c r="O2309" s="7">
        <f t="shared" ca="1" si="393"/>
        <v>0</v>
      </c>
      <c r="P2309" s="2" t="str">
        <f t="shared" ca="1" si="394"/>
        <v xml:space="preserve"> </v>
      </c>
      <c r="Q2309" t="str">
        <f t="shared" ca="1" si="395"/>
        <v>X</v>
      </c>
      <c r="R2309">
        <f t="shared" ca="1" si="391"/>
        <v>0</v>
      </c>
      <c r="S2309">
        <f t="shared" ca="1" si="392"/>
        <v>-18130.000000000036</v>
      </c>
    </row>
    <row r="2310" spans="1:19" x14ac:dyDescent="0.25">
      <c r="A2310" s="1">
        <v>39902</v>
      </c>
      <c r="B2310">
        <v>956.2</v>
      </c>
      <c r="C2310">
        <v>964.9</v>
      </c>
      <c r="D2310">
        <v>940.6</v>
      </c>
      <c r="E2310">
        <v>947.9</v>
      </c>
      <c r="F2310">
        <v>83060</v>
      </c>
      <c r="G2310">
        <f t="shared" si="396"/>
        <v>24.299999999999955</v>
      </c>
      <c r="H2310" s="2" t="str">
        <f ca="1">IF($C2310&gt;MAX($C2309:OFFSET($C2310,-$H$2+1,0)),"B",IF($D2310&lt;MIN($D2309:OFFSET($D2310,-$H$2+1,0)),"S",H2309))</f>
        <v>B</v>
      </c>
      <c r="I2310" s="2" t="str">
        <f ca="1">IF($C2310&gt;MAX($C2309:OFFSET($C2310,-$I$2+1,0)),"B",IF($D2310&lt;MIN($D2309:OFFSET($D2310,-$I$2+1,0)),"S",I2309))</f>
        <v>S</v>
      </c>
      <c r="J2310" s="2" t="str">
        <f t="shared" ca="1" si="388"/>
        <v>X</v>
      </c>
      <c r="K2310">
        <f t="shared" ca="1" si="389"/>
        <v>0</v>
      </c>
      <c r="L2310">
        <f t="shared" ca="1" si="390"/>
        <v>-14240.000000000027</v>
      </c>
      <c r="M2310" s="8">
        <f t="shared" si="387"/>
        <v>28.87830646986378</v>
      </c>
      <c r="N2310" s="9">
        <f t="shared" si="386"/>
        <v>5775.6612939727556</v>
      </c>
      <c r="O2310" s="7">
        <f t="shared" ca="1" si="393"/>
        <v>0</v>
      </c>
      <c r="P2310" s="2" t="str">
        <f t="shared" ca="1" si="394"/>
        <v xml:space="preserve"> </v>
      </c>
      <c r="Q2310" t="str">
        <f t="shared" ca="1" si="395"/>
        <v>X</v>
      </c>
      <c r="R2310">
        <f t="shared" ca="1" si="391"/>
        <v>0</v>
      </c>
      <c r="S2310">
        <f t="shared" ca="1" si="392"/>
        <v>-18130.000000000036</v>
      </c>
    </row>
    <row r="2311" spans="1:19" x14ac:dyDescent="0.25">
      <c r="A2311" s="1">
        <v>39903</v>
      </c>
      <c r="B2311">
        <v>949.5</v>
      </c>
      <c r="C2311">
        <v>957.1</v>
      </c>
      <c r="D2311">
        <v>943.8</v>
      </c>
      <c r="E2311">
        <v>955.2</v>
      </c>
      <c r="F2311">
        <v>53189</v>
      </c>
      <c r="G2311">
        <f t="shared" si="396"/>
        <v>13.300000000000068</v>
      </c>
      <c r="H2311" s="2" t="str">
        <f ca="1">IF($C2311&gt;MAX($C2310:OFFSET($C2311,-$H$2+1,0)),"B",IF($D2311&lt;MIN($D2310:OFFSET($D2311,-$H$2+1,0)),"S",H2310))</f>
        <v>B</v>
      </c>
      <c r="I2311" s="2" t="str">
        <f ca="1">IF($C2311&gt;MAX($C2310:OFFSET($C2311,-$I$2+1,0)),"B",IF($D2311&lt;MIN($D2310:OFFSET($D2311,-$I$2+1,0)),"S",I2310))</f>
        <v>S</v>
      </c>
      <c r="J2311" s="2" t="str">
        <f t="shared" ca="1" si="388"/>
        <v>X</v>
      </c>
      <c r="K2311">
        <f t="shared" ca="1" si="389"/>
        <v>0</v>
      </c>
      <c r="L2311">
        <f t="shared" ca="1" si="390"/>
        <v>-14240.000000000027</v>
      </c>
      <c r="M2311" s="8">
        <f t="shared" si="387"/>
        <v>28.099391146370596</v>
      </c>
      <c r="N2311" s="9">
        <f t="shared" si="386"/>
        <v>5619.8782292741189</v>
      </c>
      <c r="O2311" s="7">
        <f t="shared" ca="1" si="393"/>
        <v>0</v>
      </c>
      <c r="P2311" s="2" t="str">
        <f t="shared" ca="1" si="394"/>
        <v xml:space="preserve"> </v>
      </c>
      <c r="Q2311" t="str">
        <f t="shared" ca="1" si="395"/>
        <v>X</v>
      </c>
      <c r="R2311">
        <f t="shared" ca="1" si="391"/>
        <v>0</v>
      </c>
      <c r="S2311">
        <f t="shared" ca="1" si="392"/>
        <v>-18130.000000000036</v>
      </c>
    </row>
    <row r="2312" spans="1:19" x14ac:dyDescent="0.25">
      <c r="A2312" s="1">
        <v>39904</v>
      </c>
      <c r="B2312">
        <v>950.2</v>
      </c>
      <c r="C2312">
        <v>966</v>
      </c>
      <c r="D2312">
        <v>948.8</v>
      </c>
      <c r="E2312">
        <v>957.9</v>
      </c>
      <c r="F2312">
        <v>55646</v>
      </c>
      <c r="G2312">
        <f t="shared" si="396"/>
        <v>17.200000000000045</v>
      </c>
      <c r="H2312" s="2" t="str">
        <f ca="1">IF($C2312&gt;MAX($C2311:OFFSET($C2312,-$H$2+1,0)),"B",IF($D2312&lt;MIN($D2311:OFFSET($D2312,-$H$2+1,0)),"S",H2311))</f>
        <v>B</v>
      </c>
      <c r="I2312" s="2" t="str">
        <f ca="1">IF($C2312&gt;MAX($C2311:OFFSET($C2312,-$I$2+1,0)),"B",IF($D2312&lt;MIN($D2311:OFFSET($D2312,-$I$2+1,0)),"S",I2311))</f>
        <v>S</v>
      </c>
      <c r="J2312" s="2" t="str">
        <f t="shared" ca="1" si="388"/>
        <v>X</v>
      </c>
      <c r="K2312">
        <f t="shared" ca="1" si="389"/>
        <v>0</v>
      </c>
      <c r="L2312">
        <f t="shared" ca="1" si="390"/>
        <v>-14240.000000000027</v>
      </c>
      <c r="M2312" s="8">
        <f t="shared" si="387"/>
        <v>27.554421589052065</v>
      </c>
      <c r="N2312" s="9">
        <f t="shared" si="386"/>
        <v>5510.8843178104134</v>
      </c>
      <c r="O2312" s="7">
        <f t="shared" ca="1" si="393"/>
        <v>0</v>
      </c>
      <c r="P2312" s="2" t="str">
        <f t="shared" ca="1" si="394"/>
        <v xml:space="preserve"> </v>
      </c>
      <c r="Q2312" t="str">
        <f t="shared" ca="1" si="395"/>
        <v>X</v>
      </c>
      <c r="R2312">
        <f t="shared" ca="1" si="391"/>
        <v>0</v>
      </c>
      <c r="S2312">
        <f t="shared" ca="1" si="392"/>
        <v>-18130.000000000036</v>
      </c>
    </row>
    <row r="2313" spans="1:19" x14ac:dyDescent="0.25">
      <c r="A2313" s="1">
        <v>39905</v>
      </c>
      <c r="B2313">
        <v>959.3</v>
      </c>
      <c r="C2313">
        <v>962</v>
      </c>
      <c r="D2313">
        <v>926.3</v>
      </c>
      <c r="E2313">
        <v>939.1</v>
      </c>
      <c r="F2313">
        <v>253033</v>
      </c>
      <c r="G2313">
        <f t="shared" si="396"/>
        <v>35.700000000000045</v>
      </c>
      <c r="H2313" s="2" t="str">
        <f ca="1">IF($C2313&gt;MAX($C2312:OFFSET($C2313,-$H$2+1,0)),"B",IF($D2313&lt;MIN($D2312:OFFSET($D2313,-$H$2+1,0)),"S",H2312))</f>
        <v>B</v>
      </c>
      <c r="I2313" s="2" t="str">
        <f ca="1">IF($C2313&gt;MAX($C2312:OFFSET($C2313,-$I$2+1,0)),"B",IF($D2313&lt;MIN($D2312:OFFSET($D2313,-$I$2+1,0)),"S",I2312))</f>
        <v>S</v>
      </c>
      <c r="J2313" s="2" t="str">
        <f t="shared" ca="1" si="388"/>
        <v>X</v>
      </c>
      <c r="K2313">
        <f t="shared" ca="1" si="389"/>
        <v>0</v>
      </c>
      <c r="L2313">
        <f t="shared" ca="1" si="390"/>
        <v>-14240.000000000027</v>
      </c>
      <c r="M2313" s="8">
        <f t="shared" si="387"/>
        <v>27.961700509599467</v>
      </c>
      <c r="N2313" s="9">
        <f t="shared" si="386"/>
        <v>5592.3401019198936</v>
      </c>
      <c r="O2313" s="7">
        <f t="shared" ca="1" si="393"/>
        <v>0</v>
      </c>
      <c r="P2313" s="2" t="str">
        <f t="shared" ca="1" si="394"/>
        <v xml:space="preserve"> </v>
      </c>
      <c r="Q2313" t="str">
        <f t="shared" ca="1" si="395"/>
        <v>X</v>
      </c>
      <c r="R2313">
        <f t="shared" ca="1" si="391"/>
        <v>0</v>
      </c>
      <c r="S2313">
        <f t="shared" ca="1" si="392"/>
        <v>-18130.000000000036</v>
      </c>
    </row>
    <row r="2314" spans="1:19" x14ac:dyDescent="0.25">
      <c r="A2314" s="1">
        <v>39906</v>
      </c>
      <c r="B2314">
        <v>935.2</v>
      </c>
      <c r="C2314">
        <v>942</v>
      </c>
      <c r="D2314">
        <v>922.7</v>
      </c>
      <c r="E2314">
        <v>927.5</v>
      </c>
      <c r="F2314">
        <v>131959</v>
      </c>
      <c r="G2314">
        <f t="shared" si="396"/>
        <v>19.299999999999955</v>
      </c>
      <c r="H2314" s="2" t="str">
        <f ca="1">IF($C2314&gt;MAX($C2313:OFFSET($C2314,-$H$2+1,0)),"B",IF($D2314&lt;MIN($D2313:OFFSET($D2314,-$H$2+1,0)),"S",H2313))</f>
        <v>B</v>
      </c>
      <c r="I2314" s="2" t="str">
        <f ca="1">IF($C2314&gt;MAX($C2313:OFFSET($C2314,-$I$2+1,0)),"B",IF($D2314&lt;MIN($D2313:OFFSET($D2314,-$I$2+1,0)),"S",I2313))</f>
        <v>S</v>
      </c>
      <c r="J2314" s="2" t="str">
        <f t="shared" ca="1" si="388"/>
        <v>X</v>
      </c>
      <c r="K2314">
        <f t="shared" ca="1" si="389"/>
        <v>0</v>
      </c>
      <c r="L2314">
        <f t="shared" ca="1" si="390"/>
        <v>-14240.000000000027</v>
      </c>
      <c r="M2314" s="8">
        <f t="shared" si="387"/>
        <v>27.528615484119491</v>
      </c>
      <c r="N2314" s="9">
        <f t="shared" si="386"/>
        <v>5505.7230968238982</v>
      </c>
      <c r="O2314" s="7">
        <f t="shared" ca="1" si="393"/>
        <v>0</v>
      </c>
      <c r="P2314" s="2" t="str">
        <f t="shared" ca="1" si="394"/>
        <v xml:space="preserve"> </v>
      </c>
      <c r="Q2314" t="str">
        <f t="shared" ca="1" si="395"/>
        <v>X</v>
      </c>
      <c r="R2314">
        <f t="shared" ca="1" si="391"/>
        <v>0</v>
      </c>
      <c r="S2314">
        <f t="shared" ca="1" si="392"/>
        <v>-18130.000000000036</v>
      </c>
    </row>
    <row r="2315" spans="1:19" x14ac:dyDescent="0.25">
      <c r="A2315" s="1">
        <v>39909</v>
      </c>
      <c r="B2315">
        <v>928.2</v>
      </c>
      <c r="C2315">
        <v>929.7</v>
      </c>
      <c r="D2315">
        <v>895.2</v>
      </c>
      <c r="E2315">
        <v>903</v>
      </c>
      <c r="F2315">
        <v>95064</v>
      </c>
      <c r="G2315">
        <f t="shared" si="396"/>
        <v>34.5</v>
      </c>
      <c r="H2315" s="2" t="str">
        <f ca="1">IF($C2315&gt;MAX($C2314:OFFSET($C2315,-$H$2+1,0)),"B",IF($D2315&lt;MIN($D2314:OFFSET($D2315,-$H$2+1,0)),"S",H2314))</f>
        <v>B</v>
      </c>
      <c r="I2315" s="2" t="str">
        <f ca="1">IF($C2315&gt;MAX($C2314:OFFSET($C2315,-$I$2+1,0)),"B",IF($D2315&lt;MIN($D2314:OFFSET($D2315,-$I$2+1,0)),"S",I2314))</f>
        <v>S</v>
      </c>
      <c r="J2315" s="2" t="str">
        <f t="shared" ca="1" si="388"/>
        <v>X</v>
      </c>
      <c r="K2315">
        <f t="shared" ca="1" si="389"/>
        <v>0</v>
      </c>
      <c r="L2315">
        <f t="shared" ca="1" si="390"/>
        <v>-14240.000000000027</v>
      </c>
      <c r="M2315" s="8">
        <f t="shared" si="387"/>
        <v>27.877184709913518</v>
      </c>
      <c r="N2315" s="9">
        <f t="shared" si="386"/>
        <v>5575.4369419827035</v>
      </c>
      <c r="O2315" s="7">
        <f t="shared" ca="1" si="393"/>
        <v>0</v>
      </c>
      <c r="P2315" s="2" t="str">
        <f t="shared" ca="1" si="394"/>
        <v xml:space="preserve"> </v>
      </c>
      <c r="Q2315" t="str">
        <f t="shared" ca="1" si="395"/>
        <v>X</v>
      </c>
      <c r="R2315">
        <f t="shared" ca="1" si="391"/>
        <v>0</v>
      </c>
      <c r="S2315">
        <f t="shared" ca="1" si="392"/>
        <v>-18130.000000000036</v>
      </c>
    </row>
    <row r="2316" spans="1:19" x14ac:dyDescent="0.25">
      <c r="A2316" s="1">
        <v>39910</v>
      </c>
      <c r="B2316">
        <v>900.3</v>
      </c>
      <c r="C2316">
        <v>917.1</v>
      </c>
      <c r="D2316">
        <v>900.3</v>
      </c>
      <c r="E2316">
        <v>913.5</v>
      </c>
      <c r="F2316">
        <v>80735</v>
      </c>
      <c r="G2316">
        <f t="shared" si="396"/>
        <v>16.800000000000068</v>
      </c>
      <c r="H2316" s="2" t="str">
        <f ca="1">IF($C2316&gt;MAX($C2315:OFFSET($C2316,-$H$2+1,0)),"B",IF($D2316&lt;MIN($D2315:OFFSET($D2316,-$H$2+1,0)),"S",H2315))</f>
        <v>B</v>
      </c>
      <c r="I2316" s="2" t="str">
        <f ca="1">IF($C2316&gt;MAX($C2315:OFFSET($C2316,-$I$2+1,0)),"B",IF($D2316&lt;MIN($D2315:OFFSET($D2316,-$I$2+1,0)),"S",I2315))</f>
        <v>S</v>
      </c>
      <c r="J2316" s="2" t="str">
        <f t="shared" ca="1" si="388"/>
        <v>X</v>
      </c>
      <c r="K2316">
        <f t="shared" ca="1" si="389"/>
        <v>0</v>
      </c>
      <c r="L2316">
        <f t="shared" ca="1" si="390"/>
        <v>-14240.000000000027</v>
      </c>
      <c r="M2316" s="8">
        <f t="shared" si="387"/>
        <v>27.323325474417846</v>
      </c>
      <c r="N2316" s="9">
        <f t="shared" si="386"/>
        <v>5464.6650948835695</v>
      </c>
      <c r="O2316" s="7">
        <f t="shared" ca="1" si="393"/>
        <v>0</v>
      </c>
      <c r="P2316" s="2" t="str">
        <f t="shared" ca="1" si="394"/>
        <v xml:space="preserve"> </v>
      </c>
      <c r="Q2316" t="str">
        <f t="shared" ca="1" si="395"/>
        <v>X</v>
      </c>
      <c r="R2316">
        <f t="shared" ca="1" si="391"/>
        <v>0</v>
      </c>
      <c r="S2316">
        <f t="shared" ca="1" si="392"/>
        <v>-18130.000000000036</v>
      </c>
    </row>
    <row r="2317" spans="1:19" x14ac:dyDescent="0.25">
      <c r="A2317" s="1">
        <v>39911</v>
      </c>
      <c r="B2317">
        <v>914.8</v>
      </c>
      <c r="C2317">
        <v>921.9</v>
      </c>
      <c r="D2317">
        <v>909.4</v>
      </c>
      <c r="E2317">
        <v>916.1</v>
      </c>
      <c r="F2317">
        <v>98457</v>
      </c>
      <c r="G2317">
        <f t="shared" si="396"/>
        <v>12.5</v>
      </c>
      <c r="H2317" s="2" t="str">
        <f ca="1">IF($C2317&gt;MAX($C2316:OFFSET($C2317,-$H$2+1,0)),"B",IF($D2317&lt;MIN($D2316:OFFSET($D2317,-$H$2+1,0)),"S",H2316))</f>
        <v>B</v>
      </c>
      <c r="I2317" s="2" t="str">
        <f ca="1">IF($C2317&gt;MAX($C2316:OFFSET($C2317,-$I$2+1,0)),"B",IF($D2317&lt;MIN($D2316:OFFSET($D2317,-$I$2+1,0)),"S",I2316))</f>
        <v>S</v>
      </c>
      <c r="J2317" s="2" t="str">
        <f t="shared" ca="1" si="388"/>
        <v>X</v>
      </c>
      <c r="K2317">
        <f t="shared" ca="1" si="389"/>
        <v>0</v>
      </c>
      <c r="L2317">
        <f t="shared" ca="1" si="390"/>
        <v>-14240.000000000027</v>
      </c>
      <c r="M2317" s="8">
        <f t="shared" si="387"/>
        <v>26.582159200696953</v>
      </c>
      <c r="N2317" s="9">
        <f t="shared" si="386"/>
        <v>5316.4318401393903</v>
      </c>
      <c r="O2317" s="7">
        <f t="shared" ca="1" si="393"/>
        <v>0</v>
      </c>
      <c r="P2317" s="2" t="str">
        <f t="shared" ca="1" si="394"/>
        <v xml:space="preserve"> </v>
      </c>
      <c r="Q2317" t="str">
        <f t="shared" ca="1" si="395"/>
        <v>X</v>
      </c>
      <c r="R2317">
        <f t="shared" ca="1" si="391"/>
        <v>0</v>
      </c>
      <c r="S2317">
        <f t="shared" ca="1" si="392"/>
        <v>-18130.000000000036</v>
      </c>
    </row>
    <row r="2318" spans="1:19" x14ac:dyDescent="0.25">
      <c r="A2318" s="1">
        <v>39912</v>
      </c>
      <c r="B2318">
        <v>912.8</v>
      </c>
      <c r="C2318">
        <v>918</v>
      </c>
      <c r="D2318">
        <v>906.2</v>
      </c>
      <c r="E2318">
        <v>913.5</v>
      </c>
      <c r="F2318">
        <v>80975</v>
      </c>
      <c r="G2318">
        <f t="shared" si="396"/>
        <v>11.799999999999955</v>
      </c>
      <c r="H2318" s="2" t="str">
        <f ca="1">IF($C2318&gt;MAX($C2317:OFFSET($C2318,-$H$2+1,0)),"B",IF($D2318&lt;MIN($D2317:OFFSET($D2318,-$H$2+1,0)),"S",H2317))</f>
        <v>B</v>
      </c>
      <c r="I2318" s="2" t="str">
        <f ca="1">IF($C2318&gt;MAX($C2317:OFFSET($C2318,-$I$2+1,0)),"B",IF($D2318&lt;MIN($D2317:OFFSET($D2318,-$I$2+1,0)),"S",I2317))</f>
        <v>S</v>
      </c>
      <c r="J2318" s="2" t="str">
        <f t="shared" ca="1" si="388"/>
        <v>X</v>
      </c>
      <c r="K2318">
        <f t="shared" ca="1" si="389"/>
        <v>0</v>
      </c>
      <c r="L2318">
        <f t="shared" ca="1" si="390"/>
        <v>-14240.000000000027</v>
      </c>
      <c r="M2318" s="8">
        <f t="shared" si="387"/>
        <v>25.843051240662099</v>
      </c>
      <c r="N2318" s="9">
        <f t="shared" si="386"/>
        <v>5168.6102481324197</v>
      </c>
      <c r="O2318" s="7">
        <f t="shared" ca="1" si="393"/>
        <v>0</v>
      </c>
      <c r="P2318" s="2" t="str">
        <f t="shared" ca="1" si="394"/>
        <v xml:space="preserve"> </v>
      </c>
      <c r="Q2318" t="str">
        <f t="shared" ca="1" si="395"/>
        <v>X</v>
      </c>
      <c r="R2318">
        <f t="shared" ca="1" si="391"/>
        <v>0</v>
      </c>
      <c r="S2318">
        <f t="shared" ca="1" si="392"/>
        <v>-18130.000000000036</v>
      </c>
    </row>
    <row r="2319" spans="1:19" x14ac:dyDescent="0.25">
      <c r="A2319" s="1">
        <v>39916</v>
      </c>
      <c r="B2319">
        <v>913.1</v>
      </c>
      <c r="C2319">
        <v>931.4</v>
      </c>
      <c r="D2319">
        <v>913.1</v>
      </c>
      <c r="E2319">
        <v>926</v>
      </c>
      <c r="F2319">
        <v>67623</v>
      </c>
      <c r="G2319">
        <f t="shared" si="396"/>
        <v>18.299999999999955</v>
      </c>
      <c r="H2319" s="2" t="str">
        <f ca="1">IF($C2319&gt;MAX($C2318:OFFSET($C2319,-$H$2+1,0)),"B",IF($D2319&lt;MIN($D2318:OFFSET($D2319,-$H$2+1,0)),"S",H2318))</f>
        <v>B</v>
      </c>
      <c r="I2319" s="2" t="str">
        <f ca="1">IF($C2319&gt;MAX($C2318:OFFSET($C2319,-$I$2+1,0)),"B",IF($D2319&lt;MIN($D2318:OFFSET($D2319,-$I$2+1,0)),"S",I2318))</f>
        <v>S</v>
      </c>
      <c r="J2319" s="2" t="str">
        <f t="shared" ca="1" si="388"/>
        <v>X</v>
      </c>
      <c r="K2319">
        <f t="shared" ca="1" si="389"/>
        <v>0</v>
      </c>
      <c r="L2319">
        <f t="shared" ca="1" si="390"/>
        <v>-14240.000000000027</v>
      </c>
      <c r="M2319" s="8">
        <f t="shared" si="387"/>
        <v>25.465898678628992</v>
      </c>
      <c r="N2319" s="9">
        <f t="shared" si="386"/>
        <v>5093.1797357257983</v>
      </c>
      <c r="O2319" s="7">
        <f t="shared" ca="1" si="393"/>
        <v>0</v>
      </c>
      <c r="P2319" s="2" t="str">
        <f t="shared" ca="1" si="394"/>
        <v xml:space="preserve"> </v>
      </c>
      <c r="Q2319" t="str">
        <f t="shared" ca="1" si="395"/>
        <v>X</v>
      </c>
      <c r="R2319">
        <f t="shared" ca="1" si="391"/>
        <v>0</v>
      </c>
      <c r="S2319">
        <f t="shared" ca="1" si="392"/>
        <v>-18130.000000000036</v>
      </c>
    </row>
    <row r="2320" spans="1:19" x14ac:dyDescent="0.25">
      <c r="A2320" s="1">
        <v>39917</v>
      </c>
      <c r="B2320">
        <v>924.4</v>
      </c>
      <c r="C2320">
        <v>929.9</v>
      </c>
      <c r="D2320">
        <v>917.3</v>
      </c>
      <c r="E2320">
        <v>922.2</v>
      </c>
      <c r="F2320">
        <v>92052</v>
      </c>
      <c r="G2320">
        <f t="shared" si="396"/>
        <v>12.600000000000023</v>
      </c>
      <c r="H2320" s="2" t="str">
        <f ca="1">IF($C2320&gt;MAX($C2319:OFFSET($C2320,-$H$2+1,0)),"B",IF($D2320&lt;MIN($D2319:OFFSET($D2320,-$H$2+1,0)),"S",H2319))</f>
        <v>B</v>
      </c>
      <c r="I2320" s="2" t="str">
        <f ca="1">IF($C2320&gt;MAX($C2319:OFFSET($C2320,-$I$2+1,0)),"B",IF($D2320&lt;MIN($D2319:OFFSET($D2320,-$I$2+1,0)),"S",I2319))</f>
        <v>S</v>
      </c>
      <c r="J2320" s="2" t="str">
        <f t="shared" ca="1" si="388"/>
        <v>X</v>
      </c>
      <c r="K2320">
        <f t="shared" ca="1" si="389"/>
        <v>0</v>
      </c>
      <c r="L2320">
        <f t="shared" ca="1" si="390"/>
        <v>-14240.000000000027</v>
      </c>
      <c r="M2320" s="8">
        <f t="shared" si="387"/>
        <v>24.822603744697542</v>
      </c>
      <c r="N2320" s="9">
        <f t="shared" si="386"/>
        <v>4964.5207489395079</v>
      </c>
      <c r="O2320" s="7">
        <f t="shared" ca="1" si="393"/>
        <v>0</v>
      </c>
      <c r="P2320" s="2" t="str">
        <f t="shared" ca="1" si="394"/>
        <v xml:space="preserve"> </v>
      </c>
      <c r="Q2320" t="str">
        <f t="shared" ca="1" si="395"/>
        <v>X</v>
      </c>
      <c r="R2320">
        <f t="shared" ca="1" si="391"/>
        <v>0</v>
      </c>
      <c r="S2320">
        <f t="shared" ca="1" si="392"/>
        <v>-18130.000000000036</v>
      </c>
    </row>
    <row r="2321" spans="1:19" x14ac:dyDescent="0.25">
      <c r="A2321" s="1">
        <v>39918</v>
      </c>
      <c r="B2321">
        <v>921.4</v>
      </c>
      <c r="C2321">
        <v>932.3</v>
      </c>
      <c r="D2321">
        <v>916.4</v>
      </c>
      <c r="E2321">
        <v>923.7</v>
      </c>
      <c r="F2321">
        <v>79389</v>
      </c>
      <c r="G2321">
        <f t="shared" si="396"/>
        <v>15.899999999999977</v>
      </c>
      <c r="H2321" s="2" t="str">
        <f ca="1">IF($C2321&gt;MAX($C2320:OFFSET($C2321,-$H$2+1,0)),"B",IF($D2321&lt;MIN($D2320:OFFSET($D2321,-$H$2+1,0)),"S",H2320))</f>
        <v>B</v>
      </c>
      <c r="I2321" s="2" t="str">
        <f ca="1">IF($C2321&gt;MAX($C2320:OFFSET($C2321,-$I$2+1,0)),"B",IF($D2321&lt;MIN($D2320:OFFSET($D2321,-$I$2+1,0)),"S",I2320))</f>
        <v>S</v>
      </c>
      <c r="J2321" s="2" t="str">
        <f t="shared" ca="1" si="388"/>
        <v>X</v>
      </c>
      <c r="K2321">
        <f t="shared" ca="1" si="389"/>
        <v>0</v>
      </c>
      <c r="L2321">
        <f t="shared" ca="1" si="390"/>
        <v>-14240.000000000027</v>
      </c>
      <c r="M2321" s="8">
        <f t="shared" si="387"/>
        <v>24.376473557462663</v>
      </c>
      <c r="N2321" s="9">
        <f t="shared" si="386"/>
        <v>4875.2947114925328</v>
      </c>
      <c r="O2321" s="7">
        <f t="shared" ca="1" si="393"/>
        <v>0</v>
      </c>
      <c r="P2321" s="2" t="str">
        <f t="shared" ca="1" si="394"/>
        <v xml:space="preserve"> </v>
      </c>
      <c r="Q2321" t="str">
        <f t="shared" ca="1" si="395"/>
        <v>X</v>
      </c>
      <c r="R2321">
        <f t="shared" ca="1" si="391"/>
        <v>0</v>
      </c>
      <c r="S2321">
        <f t="shared" ca="1" si="392"/>
        <v>-18130.000000000036</v>
      </c>
    </row>
    <row r="2322" spans="1:19" x14ac:dyDescent="0.25">
      <c r="A2322" s="1">
        <v>39919</v>
      </c>
      <c r="B2322">
        <v>923.2</v>
      </c>
      <c r="C2322">
        <v>925.2</v>
      </c>
      <c r="D2322">
        <v>903.2</v>
      </c>
      <c r="E2322">
        <v>910</v>
      </c>
      <c r="F2322">
        <v>61091</v>
      </c>
      <c r="G2322">
        <f t="shared" si="396"/>
        <v>22</v>
      </c>
      <c r="H2322" s="2" t="str">
        <f ca="1">IF($C2322&gt;MAX($C2321:OFFSET($C2322,-$H$2+1,0)),"B",IF($D2322&lt;MIN($D2321:OFFSET($D2322,-$H$2+1,0)),"S",H2321))</f>
        <v>B</v>
      </c>
      <c r="I2322" s="2" t="str">
        <f ca="1">IF($C2322&gt;MAX($C2321:OFFSET($C2322,-$I$2+1,0)),"B",IF($D2322&lt;MIN($D2321:OFFSET($D2322,-$I$2+1,0)),"S",I2321))</f>
        <v>S</v>
      </c>
      <c r="J2322" s="2" t="str">
        <f t="shared" ca="1" si="388"/>
        <v>X</v>
      </c>
      <c r="K2322">
        <f t="shared" ca="1" si="389"/>
        <v>0</v>
      </c>
      <c r="L2322">
        <f t="shared" ca="1" si="390"/>
        <v>-14240.000000000027</v>
      </c>
      <c r="M2322" s="8">
        <f t="shared" si="387"/>
        <v>24.257649879589529</v>
      </c>
      <c r="N2322" s="9">
        <f t="shared" si="386"/>
        <v>4851.5299759179061</v>
      </c>
      <c r="O2322" s="7">
        <f t="shared" ca="1" si="393"/>
        <v>0</v>
      </c>
      <c r="P2322" s="2" t="str">
        <f t="shared" ca="1" si="394"/>
        <v xml:space="preserve"> </v>
      </c>
      <c r="Q2322" t="str">
        <f t="shared" ca="1" si="395"/>
        <v>X</v>
      </c>
      <c r="R2322">
        <f t="shared" ca="1" si="391"/>
        <v>0</v>
      </c>
      <c r="S2322">
        <f t="shared" ca="1" si="392"/>
        <v>-18130.000000000036</v>
      </c>
    </row>
    <row r="2323" spans="1:19" x14ac:dyDescent="0.25">
      <c r="A2323" s="1">
        <v>39920</v>
      </c>
      <c r="B2323">
        <v>907.1</v>
      </c>
      <c r="C2323">
        <v>908.1</v>
      </c>
      <c r="D2323">
        <v>895.8</v>
      </c>
      <c r="E2323">
        <v>898.1</v>
      </c>
      <c r="F2323">
        <v>97156</v>
      </c>
      <c r="G2323">
        <f t="shared" si="396"/>
        <v>14.200000000000045</v>
      </c>
      <c r="H2323" s="2" t="str">
        <f ca="1">IF($C2323&gt;MAX($C2322:OFFSET($C2323,-$H$2+1,0)),"B",IF($D2323&lt;MIN($D2322:OFFSET($D2323,-$H$2+1,0)),"S",H2322))</f>
        <v>B</v>
      </c>
      <c r="I2323" s="2" t="str">
        <f ca="1">IF($C2323&gt;MAX($C2322:OFFSET($C2323,-$I$2+1,0)),"B",IF($D2323&lt;MIN($D2322:OFFSET($D2323,-$I$2+1,0)),"S",I2322))</f>
        <v>S</v>
      </c>
      <c r="J2323" s="2" t="str">
        <f t="shared" ca="1" si="388"/>
        <v>X</v>
      </c>
      <c r="K2323">
        <f t="shared" ca="1" si="389"/>
        <v>0</v>
      </c>
      <c r="L2323">
        <f t="shared" ca="1" si="390"/>
        <v>-14240.000000000027</v>
      </c>
      <c r="M2323" s="8">
        <f t="shared" si="387"/>
        <v>23.754767385610055</v>
      </c>
      <c r="N2323" s="9">
        <f t="shared" si="386"/>
        <v>4750.9534771220115</v>
      </c>
      <c r="O2323" s="7">
        <f t="shared" ca="1" si="393"/>
        <v>0</v>
      </c>
      <c r="P2323" s="2" t="str">
        <f t="shared" ca="1" si="394"/>
        <v xml:space="preserve"> </v>
      </c>
      <c r="Q2323" t="str">
        <f t="shared" ca="1" si="395"/>
        <v>X</v>
      </c>
      <c r="R2323">
        <f t="shared" ca="1" si="391"/>
        <v>0</v>
      </c>
      <c r="S2323">
        <f t="shared" ca="1" si="392"/>
        <v>-18130.000000000036</v>
      </c>
    </row>
    <row r="2324" spans="1:19" x14ac:dyDescent="0.25">
      <c r="A2324" s="1">
        <v>39923</v>
      </c>
      <c r="B2324">
        <v>900.4</v>
      </c>
      <c r="C2324">
        <v>919.9</v>
      </c>
      <c r="D2324">
        <v>895.8</v>
      </c>
      <c r="E2324">
        <v>917.7</v>
      </c>
      <c r="F2324">
        <v>81691</v>
      </c>
      <c r="G2324">
        <f t="shared" si="396"/>
        <v>24.100000000000023</v>
      </c>
      <c r="H2324" s="2" t="str">
        <f ca="1">IF($C2324&gt;MAX($C2323:OFFSET($C2324,-$H$2+1,0)),"B",IF($D2324&lt;MIN($D2323:OFFSET($D2324,-$H$2+1,0)),"S",H2323))</f>
        <v>B</v>
      </c>
      <c r="I2324" s="2" t="str">
        <f ca="1">IF($C2324&gt;MAX($C2323:OFFSET($C2324,-$I$2+1,0)),"B",IF($D2324&lt;MIN($D2323:OFFSET($D2324,-$I$2+1,0)),"S",I2323))</f>
        <v>S</v>
      </c>
      <c r="J2324" s="2" t="str">
        <f t="shared" ca="1" si="388"/>
        <v>X</v>
      </c>
      <c r="K2324">
        <f t="shared" ca="1" si="389"/>
        <v>0</v>
      </c>
      <c r="L2324">
        <f t="shared" ca="1" si="390"/>
        <v>-14240.000000000027</v>
      </c>
      <c r="M2324" s="8">
        <f t="shared" si="387"/>
        <v>23.772029016329554</v>
      </c>
      <c r="N2324" s="9">
        <f t="shared" si="386"/>
        <v>4754.4058032659104</v>
      </c>
      <c r="O2324" s="7">
        <f t="shared" ca="1" si="393"/>
        <v>0</v>
      </c>
      <c r="P2324" s="2" t="str">
        <f t="shared" ca="1" si="394"/>
        <v xml:space="preserve"> </v>
      </c>
      <c r="Q2324" t="str">
        <f t="shared" ca="1" si="395"/>
        <v>X</v>
      </c>
      <c r="R2324">
        <f t="shared" ca="1" si="391"/>
        <v>0</v>
      </c>
      <c r="S2324">
        <f t="shared" ca="1" si="392"/>
        <v>-18130.000000000036</v>
      </c>
    </row>
    <row r="2325" spans="1:19" x14ac:dyDescent="0.25">
      <c r="A2325" s="1">
        <v>39924</v>
      </c>
      <c r="B2325">
        <v>916.7</v>
      </c>
      <c r="C2325">
        <v>926.6</v>
      </c>
      <c r="D2325">
        <v>909.7</v>
      </c>
      <c r="E2325">
        <v>912.9</v>
      </c>
      <c r="F2325">
        <v>51854</v>
      </c>
      <c r="G2325">
        <f t="shared" si="396"/>
        <v>16.899999999999977</v>
      </c>
      <c r="H2325" s="2" t="str">
        <f ca="1">IF($C2325&gt;MAX($C2324:OFFSET($C2325,-$H$2+1,0)),"B",IF($D2325&lt;MIN($D2324:OFFSET($D2325,-$H$2+1,0)),"S",H2324))</f>
        <v>B</v>
      </c>
      <c r="I2325" s="2" t="str">
        <f ca="1">IF($C2325&gt;MAX($C2324:OFFSET($C2325,-$I$2+1,0)),"B",IF($D2325&lt;MIN($D2324:OFFSET($D2325,-$I$2+1,0)),"S",I2324))</f>
        <v>S</v>
      </c>
      <c r="J2325" s="2" t="str">
        <f t="shared" ca="1" si="388"/>
        <v>X</v>
      </c>
      <c r="K2325">
        <f t="shared" ca="1" si="389"/>
        <v>0</v>
      </c>
      <c r="L2325">
        <f t="shared" ca="1" si="390"/>
        <v>-14240.000000000027</v>
      </c>
      <c r="M2325" s="8">
        <f t="shared" si="387"/>
        <v>23.428427565513076</v>
      </c>
      <c r="N2325" s="9">
        <f t="shared" si="386"/>
        <v>4685.685513102615</v>
      </c>
      <c r="O2325" s="7">
        <f t="shared" ca="1" si="393"/>
        <v>0</v>
      </c>
      <c r="P2325" s="2" t="str">
        <f t="shared" ca="1" si="394"/>
        <v xml:space="preserve"> </v>
      </c>
      <c r="Q2325" t="str">
        <f t="shared" ca="1" si="395"/>
        <v>X</v>
      </c>
      <c r="R2325">
        <f t="shared" ca="1" si="391"/>
        <v>0</v>
      </c>
      <c r="S2325">
        <f t="shared" ca="1" si="392"/>
        <v>-18130.000000000036</v>
      </c>
    </row>
    <row r="2326" spans="1:19" x14ac:dyDescent="0.25">
      <c r="A2326" s="1">
        <v>39925</v>
      </c>
      <c r="B2326">
        <v>915</v>
      </c>
      <c r="C2326">
        <v>925</v>
      </c>
      <c r="D2326">
        <v>913</v>
      </c>
      <c r="E2326">
        <v>922.7</v>
      </c>
      <c r="F2326">
        <v>89328</v>
      </c>
      <c r="G2326">
        <f t="shared" si="396"/>
        <v>12.100000000000023</v>
      </c>
      <c r="H2326" s="2" t="str">
        <f ca="1">IF($C2326&gt;MAX($C2325:OFFSET($C2326,-$H$2+1,0)),"B",IF($D2326&lt;MIN($D2325:OFFSET($D2326,-$H$2+1,0)),"S",H2325))</f>
        <v>B</v>
      </c>
      <c r="I2326" s="2" t="str">
        <f ca="1">IF($C2326&gt;MAX($C2325:OFFSET($C2326,-$I$2+1,0)),"B",IF($D2326&lt;MIN($D2325:OFFSET($D2326,-$I$2+1,0)),"S",I2325))</f>
        <v>S</v>
      </c>
      <c r="J2326" s="2" t="str">
        <f t="shared" ca="1" si="388"/>
        <v>X</v>
      </c>
      <c r="K2326">
        <f t="shared" ca="1" si="389"/>
        <v>0</v>
      </c>
      <c r="L2326">
        <f t="shared" ca="1" si="390"/>
        <v>-14240.000000000027</v>
      </c>
      <c r="M2326" s="8">
        <f t="shared" si="387"/>
        <v>22.862006187237423</v>
      </c>
      <c r="N2326" s="9">
        <f t="shared" ref="N2326:N2389" si="397">$N$2*M2326*$K$2</f>
        <v>4572.4012374474842</v>
      </c>
      <c r="O2326" s="7">
        <f t="shared" ca="1" si="393"/>
        <v>0</v>
      </c>
      <c r="P2326" s="2" t="str">
        <f t="shared" ca="1" si="394"/>
        <v xml:space="preserve"> </v>
      </c>
      <c r="Q2326" t="str">
        <f t="shared" ca="1" si="395"/>
        <v>X</v>
      </c>
      <c r="R2326">
        <f t="shared" ca="1" si="391"/>
        <v>0</v>
      </c>
      <c r="S2326">
        <f t="shared" ca="1" si="392"/>
        <v>-18130.000000000036</v>
      </c>
    </row>
    <row r="2327" spans="1:19" x14ac:dyDescent="0.25">
      <c r="A2327" s="1">
        <v>39926</v>
      </c>
      <c r="B2327">
        <v>921.5</v>
      </c>
      <c r="C2327">
        <v>940.6</v>
      </c>
      <c r="D2327">
        <v>920.7</v>
      </c>
      <c r="E2327">
        <v>936.8</v>
      </c>
      <c r="F2327">
        <v>75435</v>
      </c>
      <c r="G2327">
        <f t="shared" si="396"/>
        <v>19.899999999999977</v>
      </c>
      <c r="H2327" s="2" t="str">
        <f ca="1">IF($C2327&gt;MAX($C2326:OFFSET($C2327,-$H$2+1,0)),"B",IF($D2327&lt;MIN($D2326:OFFSET($D2327,-$H$2+1,0)),"S",H2326))</f>
        <v>B</v>
      </c>
      <c r="I2327" s="2" t="str">
        <f ca="1">IF($C2327&gt;MAX($C2326:OFFSET($C2327,-$I$2+1,0)),"B",IF($D2327&lt;MIN($D2326:OFFSET($D2327,-$I$2+1,0)),"S",I2326))</f>
        <v>S</v>
      </c>
      <c r="J2327" s="2" t="str">
        <f t="shared" ca="1" si="388"/>
        <v>X</v>
      </c>
      <c r="K2327">
        <f t="shared" ca="1" si="389"/>
        <v>0</v>
      </c>
      <c r="L2327">
        <f t="shared" ca="1" si="390"/>
        <v>-14240.000000000027</v>
      </c>
      <c r="M2327" s="8">
        <f t="shared" ref="M2327:M2390" si="398">(($M$2-1)*M2326+G2327)/$M$2</f>
        <v>22.71390587787555</v>
      </c>
      <c r="N2327" s="9">
        <f t="shared" si="397"/>
        <v>4542.78117557511</v>
      </c>
      <c r="O2327" s="7">
        <f t="shared" ca="1" si="393"/>
        <v>0</v>
      </c>
      <c r="P2327" s="2" t="str">
        <f t="shared" ca="1" si="394"/>
        <v xml:space="preserve"> </v>
      </c>
      <c r="Q2327" t="str">
        <f t="shared" ca="1" si="395"/>
        <v>X</v>
      </c>
      <c r="R2327">
        <f t="shared" ca="1" si="391"/>
        <v>0</v>
      </c>
      <c r="S2327">
        <f t="shared" ca="1" si="392"/>
        <v>-18130.000000000036</v>
      </c>
    </row>
    <row r="2328" spans="1:19" x14ac:dyDescent="0.25">
      <c r="A2328" s="1">
        <v>39927</v>
      </c>
      <c r="B2328">
        <v>935.7</v>
      </c>
      <c r="C2328">
        <v>945.6</v>
      </c>
      <c r="D2328">
        <v>934.4</v>
      </c>
      <c r="E2328">
        <v>944.3</v>
      </c>
      <c r="F2328">
        <v>59403</v>
      </c>
      <c r="G2328">
        <f t="shared" si="396"/>
        <v>11.200000000000045</v>
      </c>
      <c r="H2328" s="2" t="str">
        <f ca="1">IF($C2328&gt;MAX($C2327:OFFSET($C2328,-$H$2+1,0)),"B",IF($D2328&lt;MIN($D2327:OFFSET($D2328,-$H$2+1,0)),"S",H2327))</f>
        <v>B</v>
      </c>
      <c r="I2328" s="2" t="str">
        <f ca="1">IF($C2328&gt;MAX($C2327:OFFSET($C2328,-$I$2+1,0)),"B",IF($D2328&lt;MIN($D2327:OFFSET($D2328,-$I$2+1,0)),"S",I2327))</f>
        <v>S</v>
      </c>
      <c r="J2328" s="2" t="str">
        <f t="shared" ca="1" si="388"/>
        <v>X</v>
      </c>
      <c r="K2328">
        <f t="shared" ca="1" si="389"/>
        <v>0</v>
      </c>
      <c r="L2328">
        <f t="shared" ca="1" si="390"/>
        <v>-14240.000000000027</v>
      </c>
      <c r="M2328" s="8">
        <f t="shared" si="398"/>
        <v>22.138210583981774</v>
      </c>
      <c r="N2328" s="9">
        <f t="shared" si="397"/>
        <v>4427.6421167963545</v>
      </c>
      <c r="O2328" s="7">
        <f t="shared" ca="1" si="393"/>
        <v>0</v>
      </c>
      <c r="P2328" s="2" t="str">
        <f t="shared" ca="1" si="394"/>
        <v xml:space="preserve"> </v>
      </c>
      <c r="Q2328" t="str">
        <f t="shared" ca="1" si="395"/>
        <v>X</v>
      </c>
      <c r="R2328">
        <f t="shared" ca="1" si="391"/>
        <v>0</v>
      </c>
      <c r="S2328">
        <f t="shared" ca="1" si="392"/>
        <v>-18130.000000000036</v>
      </c>
    </row>
    <row r="2329" spans="1:19" x14ac:dyDescent="0.25">
      <c r="A2329" s="1">
        <v>39930</v>
      </c>
      <c r="B2329">
        <v>945.2</v>
      </c>
      <c r="C2329">
        <v>949.9</v>
      </c>
      <c r="D2329">
        <v>936</v>
      </c>
      <c r="E2329">
        <v>938.4</v>
      </c>
      <c r="F2329">
        <v>64086</v>
      </c>
      <c r="G2329">
        <f t="shared" si="396"/>
        <v>13.899999999999977</v>
      </c>
      <c r="H2329" s="2" t="str">
        <f ca="1">IF($C2329&gt;MAX($C2328:OFFSET($C2329,-$H$2+1,0)),"B",IF($D2329&lt;MIN($D2328:OFFSET($D2329,-$H$2+1,0)),"S",H2328))</f>
        <v>B</v>
      </c>
      <c r="I2329" s="2" t="str">
        <f ca="1">IF($C2329&gt;MAX($C2328:OFFSET($C2329,-$I$2+1,0)),"B",IF($D2329&lt;MIN($D2328:OFFSET($D2329,-$I$2+1,0)),"S",I2328))</f>
        <v>S</v>
      </c>
      <c r="J2329" s="2" t="str">
        <f t="shared" ca="1" si="388"/>
        <v>X</v>
      </c>
      <c r="K2329">
        <f t="shared" ca="1" si="389"/>
        <v>0</v>
      </c>
      <c r="L2329">
        <f t="shared" ca="1" si="390"/>
        <v>-14240.000000000027</v>
      </c>
      <c r="M2329" s="8">
        <f t="shared" si="398"/>
        <v>21.726300054782683</v>
      </c>
      <c r="N2329" s="9">
        <f t="shared" si="397"/>
        <v>4345.2600109565365</v>
      </c>
      <c r="O2329" s="7">
        <f t="shared" ca="1" si="393"/>
        <v>0</v>
      </c>
      <c r="P2329" s="2" t="str">
        <f t="shared" ca="1" si="394"/>
        <v xml:space="preserve"> </v>
      </c>
      <c r="Q2329" t="str">
        <f t="shared" ca="1" si="395"/>
        <v>X</v>
      </c>
      <c r="R2329">
        <f t="shared" ca="1" si="391"/>
        <v>0</v>
      </c>
      <c r="S2329">
        <f t="shared" ca="1" si="392"/>
        <v>-18130.000000000036</v>
      </c>
    </row>
    <row r="2330" spans="1:19" x14ac:dyDescent="0.25">
      <c r="A2330" s="1">
        <v>39931</v>
      </c>
      <c r="B2330">
        <v>937.4</v>
      </c>
      <c r="C2330">
        <v>937.9</v>
      </c>
      <c r="D2330">
        <v>914.8</v>
      </c>
      <c r="E2330">
        <v>923.8</v>
      </c>
      <c r="F2330">
        <v>56106</v>
      </c>
      <c r="G2330">
        <f t="shared" si="396"/>
        <v>23.600000000000023</v>
      </c>
      <c r="H2330" s="2" t="str">
        <f ca="1">IF($C2330&gt;MAX($C2329:OFFSET($C2330,-$H$2+1,0)),"B",IF($D2330&lt;MIN($D2329:OFFSET($D2330,-$H$2+1,0)),"S",H2329))</f>
        <v>B</v>
      </c>
      <c r="I2330" s="2" t="str">
        <f ca="1">IF($C2330&gt;MAX($C2329:OFFSET($C2330,-$I$2+1,0)),"B",IF($D2330&lt;MIN($D2329:OFFSET($D2330,-$I$2+1,0)),"S",I2329))</f>
        <v>S</v>
      </c>
      <c r="J2330" s="2" t="str">
        <f t="shared" ca="1" si="388"/>
        <v>X</v>
      </c>
      <c r="K2330">
        <f t="shared" ca="1" si="389"/>
        <v>0</v>
      </c>
      <c r="L2330">
        <f t="shared" ca="1" si="390"/>
        <v>-14240.000000000027</v>
      </c>
      <c r="M2330" s="8">
        <f t="shared" si="398"/>
        <v>21.819985052043553</v>
      </c>
      <c r="N2330" s="9">
        <f t="shared" si="397"/>
        <v>4363.9970104087106</v>
      </c>
      <c r="O2330" s="7">
        <f t="shared" ca="1" si="393"/>
        <v>0</v>
      </c>
      <c r="P2330" s="2" t="str">
        <f t="shared" ca="1" si="394"/>
        <v xml:space="preserve"> </v>
      </c>
      <c r="Q2330" t="str">
        <f t="shared" ca="1" si="395"/>
        <v>X</v>
      </c>
      <c r="R2330">
        <f t="shared" ca="1" si="391"/>
        <v>0</v>
      </c>
      <c r="S2330">
        <f t="shared" ca="1" si="392"/>
        <v>-18130.000000000036</v>
      </c>
    </row>
    <row r="2331" spans="1:19" x14ac:dyDescent="0.25">
      <c r="A2331" s="1">
        <v>39932</v>
      </c>
      <c r="B2331">
        <v>924.2</v>
      </c>
      <c r="C2331">
        <v>934.2</v>
      </c>
      <c r="D2331">
        <v>918.5</v>
      </c>
      <c r="E2331">
        <v>930.7</v>
      </c>
      <c r="F2331">
        <v>44592</v>
      </c>
      <c r="G2331">
        <f t="shared" si="396"/>
        <v>15.700000000000045</v>
      </c>
      <c r="H2331" s="2" t="str">
        <f ca="1">IF($C2331&gt;MAX($C2330:OFFSET($C2331,-$H$2+1,0)),"B",IF($D2331&lt;MIN($D2330:OFFSET($D2331,-$H$2+1,0)),"S",H2330))</f>
        <v>B</v>
      </c>
      <c r="I2331" s="2" t="str">
        <f ca="1">IF($C2331&gt;MAX($C2330:OFFSET($C2331,-$I$2+1,0)),"B",IF($D2331&lt;MIN($D2330:OFFSET($D2331,-$I$2+1,0)),"S",I2330))</f>
        <v>S</v>
      </c>
      <c r="J2331" s="2" t="str">
        <f t="shared" ca="1" si="388"/>
        <v>X</v>
      </c>
      <c r="K2331">
        <f t="shared" ca="1" si="389"/>
        <v>0</v>
      </c>
      <c r="L2331">
        <f t="shared" ca="1" si="390"/>
        <v>-14240.000000000027</v>
      </c>
      <c r="M2331" s="8">
        <f t="shared" si="398"/>
        <v>21.513985799441379</v>
      </c>
      <c r="N2331" s="9">
        <f t="shared" si="397"/>
        <v>4302.7971598882759</v>
      </c>
      <c r="O2331" s="7">
        <f t="shared" ca="1" si="393"/>
        <v>0</v>
      </c>
      <c r="P2331" s="2" t="str">
        <f t="shared" ca="1" si="394"/>
        <v xml:space="preserve"> </v>
      </c>
      <c r="Q2331" t="str">
        <f t="shared" ca="1" si="395"/>
        <v>X</v>
      </c>
      <c r="R2331">
        <f t="shared" ca="1" si="391"/>
        <v>0</v>
      </c>
      <c r="S2331">
        <f t="shared" ca="1" si="392"/>
        <v>-18130.000000000036</v>
      </c>
    </row>
    <row r="2332" spans="1:19" x14ac:dyDescent="0.25">
      <c r="A2332" s="1">
        <v>39933</v>
      </c>
      <c r="B2332">
        <v>928.8</v>
      </c>
      <c r="C2332">
        <v>931</v>
      </c>
      <c r="D2332">
        <v>910.3</v>
      </c>
      <c r="E2332">
        <v>921.4</v>
      </c>
      <c r="F2332">
        <v>40900</v>
      </c>
      <c r="G2332">
        <f t="shared" si="396"/>
        <v>20.700000000000045</v>
      </c>
      <c r="H2332" s="2" t="str">
        <f ca="1">IF($C2332&gt;MAX($C2331:OFFSET($C2332,-$H$2+1,0)),"B",IF($D2332&lt;MIN($D2331:OFFSET($D2332,-$H$2+1,0)),"S",H2331))</f>
        <v>B</v>
      </c>
      <c r="I2332" s="2" t="str">
        <f ca="1">IF($C2332&gt;MAX($C2331:OFFSET($C2332,-$I$2+1,0)),"B",IF($D2332&lt;MIN($D2331:OFFSET($D2332,-$I$2+1,0)),"S",I2331))</f>
        <v>S</v>
      </c>
      <c r="J2332" s="2" t="str">
        <f t="shared" ca="1" si="388"/>
        <v>X</v>
      </c>
      <c r="K2332">
        <f t="shared" ca="1" si="389"/>
        <v>0</v>
      </c>
      <c r="L2332">
        <f t="shared" ca="1" si="390"/>
        <v>-14240.000000000027</v>
      </c>
      <c r="M2332" s="8">
        <f t="shared" si="398"/>
        <v>21.473286509469311</v>
      </c>
      <c r="N2332" s="9">
        <f t="shared" si="397"/>
        <v>4294.6573018938625</v>
      </c>
      <c r="O2332" s="7">
        <f t="shared" ca="1" si="393"/>
        <v>0</v>
      </c>
      <c r="P2332" s="2" t="str">
        <f t="shared" ca="1" si="394"/>
        <v xml:space="preserve"> </v>
      </c>
      <c r="Q2332" t="str">
        <f t="shared" ca="1" si="395"/>
        <v>X</v>
      </c>
      <c r="R2332">
        <f t="shared" ca="1" si="391"/>
        <v>0</v>
      </c>
      <c r="S2332">
        <f t="shared" ca="1" si="392"/>
        <v>-18130.000000000036</v>
      </c>
    </row>
    <row r="2333" spans="1:19" x14ac:dyDescent="0.25">
      <c r="A2333" s="1">
        <v>39934</v>
      </c>
      <c r="B2333">
        <v>919.1</v>
      </c>
      <c r="C2333">
        <v>921</v>
      </c>
      <c r="D2333">
        <v>910.7</v>
      </c>
      <c r="E2333">
        <v>918.4</v>
      </c>
      <c r="F2333">
        <v>57307</v>
      </c>
      <c r="G2333">
        <f t="shared" si="396"/>
        <v>10.699999999999932</v>
      </c>
      <c r="H2333" s="2" t="str">
        <f ca="1">IF($C2333&gt;MAX($C2332:OFFSET($C2333,-$H$2+1,0)),"B",IF($D2333&lt;MIN($D2332:OFFSET($D2333,-$H$2+1,0)),"S",H2332))</f>
        <v>B</v>
      </c>
      <c r="I2333" s="2" t="str">
        <f ca="1">IF($C2333&gt;MAX($C2332:OFFSET($C2333,-$I$2+1,0)),"B",IF($D2333&lt;MIN($D2332:OFFSET($D2333,-$I$2+1,0)),"S",I2332))</f>
        <v>S</v>
      </c>
      <c r="J2333" s="2" t="str">
        <f t="shared" ca="1" si="388"/>
        <v>X</v>
      </c>
      <c r="K2333">
        <f t="shared" ca="1" si="389"/>
        <v>0</v>
      </c>
      <c r="L2333">
        <f t="shared" ca="1" si="390"/>
        <v>-14240.000000000027</v>
      </c>
      <c r="M2333" s="8">
        <f t="shared" si="398"/>
        <v>20.934622183995842</v>
      </c>
      <c r="N2333" s="9">
        <f t="shared" si="397"/>
        <v>4186.9244367991687</v>
      </c>
      <c r="O2333" s="7">
        <f t="shared" ca="1" si="393"/>
        <v>0</v>
      </c>
      <c r="P2333" s="2" t="str">
        <f t="shared" ca="1" si="394"/>
        <v xml:space="preserve"> </v>
      </c>
      <c r="Q2333" t="str">
        <f t="shared" ca="1" si="395"/>
        <v>X</v>
      </c>
      <c r="R2333">
        <f t="shared" ca="1" si="391"/>
        <v>0</v>
      </c>
      <c r="S2333">
        <f t="shared" ca="1" si="392"/>
        <v>-18130.000000000036</v>
      </c>
    </row>
    <row r="2334" spans="1:19" x14ac:dyDescent="0.25">
      <c r="A2334" s="1">
        <v>39937</v>
      </c>
      <c r="B2334">
        <v>917.7</v>
      </c>
      <c r="C2334">
        <v>938.5</v>
      </c>
      <c r="D2334">
        <v>915.8</v>
      </c>
      <c r="E2334">
        <v>932.4</v>
      </c>
      <c r="F2334">
        <v>69917</v>
      </c>
      <c r="G2334">
        <f t="shared" si="396"/>
        <v>22.700000000000045</v>
      </c>
      <c r="H2334" s="2" t="str">
        <f ca="1">IF($C2334&gt;MAX($C2333:OFFSET($C2334,-$H$2+1,0)),"B",IF($D2334&lt;MIN($D2333:OFFSET($D2334,-$H$2+1,0)),"S",H2333))</f>
        <v>B</v>
      </c>
      <c r="I2334" s="2" t="str">
        <f ca="1">IF($C2334&gt;MAX($C2333:OFFSET($C2334,-$I$2+1,0)),"B",IF($D2334&lt;MIN($D2333:OFFSET($D2334,-$I$2+1,0)),"S",I2333))</f>
        <v>S</v>
      </c>
      <c r="J2334" s="2" t="str">
        <f t="shared" ca="1" si="388"/>
        <v>X</v>
      </c>
      <c r="K2334">
        <f t="shared" ca="1" si="389"/>
        <v>0</v>
      </c>
      <c r="L2334">
        <f t="shared" ca="1" si="390"/>
        <v>-14240.000000000027</v>
      </c>
      <c r="M2334" s="8">
        <f t="shared" si="398"/>
        <v>21.022891074796053</v>
      </c>
      <c r="N2334" s="9">
        <f t="shared" si="397"/>
        <v>4204.5782149592105</v>
      </c>
      <c r="O2334" s="7">
        <f t="shared" ca="1" si="393"/>
        <v>0</v>
      </c>
      <c r="P2334" s="2" t="str">
        <f t="shared" ca="1" si="394"/>
        <v xml:space="preserve"> </v>
      </c>
      <c r="Q2334" t="str">
        <f t="shared" ca="1" si="395"/>
        <v>X</v>
      </c>
      <c r="R2334">
        <f t="shared" ca="1" si="391"/>
        <v>0</v>
      </c>
      <c r="S2334">
        <f t="shared" ca="1" si="392"/>
        <v>-18130.000000000036</v>
      </c>
    </row>
    <row r="2335" spans="1:19" x14ac:dyDescent="0.25">
      <c r="A2335" s="1">
        <v>39938</v>
      </c>
      <c r="B2335">
        <v>933.6</v>
      </c>
      <c r="C2335">
        <v>946.9</v>
      </c>
      <c r="D2335">
        <v>923.4</v>
      </c>
      <c r="E2335">
        <v>934.5</v>
      </c>
      <c r="F2335">
        <v>61319</v>
      </c>
      <c r="G2335">
        <f t="shared" si="396"/>
        <v>23.5</v>
      </c>
      <c r="H2335" s="2" t="str">
        <f ca="1">IF($C2335&gt;MAX($C2334:OFFSET($C2335,-$H$2+1,0)),"B",IF($D2335&lt;MIN($D2334:OFFSET($D2335,-$H$2+1,0)),"S",H2334))</f>
        <v>B</v>
      </c>
      <c r="I2335" s="2" t="str">
        <f ca="1">IF($C2335&gt;MAX($C2334:OFFSET($C2335,-$I$2+1,0)),"B",IF($D2335&lt;MIN($D2334:OFFSET($D2335,-$I$2+1,0)),"S",I2334))</f>
        <v>S</v>
      </c>
      <c r="J2335" s="2" t="str">
        <f t="shared" ca="1" si="388"/>
        <v>X</v>
      </c>
      <c r="K2335">
        <f t="shared" ca="1" si="389"/>
        <v>0</v>
      </c>
      <c r="L2335">
        <f t="shared" ca="1" si="390"/>
        <v>-14240.000000000027</v>
      </c>
      <c r="M2335" s="8">
        <f t="shared" si="398"/>
        <v>21.146746521056251</v>
      </c>
      <c r="N2335" s="9">
        <f t="shared" si="397"/>
        <v>4229.3493042112505</v>
      </c>
      <c r="O2335" s="7">
        <f t="shared" ca="1" si="393"/>
        <v>0</v>
      </c>
      <c r="P2335" s="2" t="str">
        <f t="shared" ca="1" si="394"/>
        <v xml:space="preserve"> </v>
      </c>
      <c r="Q2335" t="str">
        <f t="shared" ca="1" si="395"/>
        <v>X</v>
      </c>
      <c r="R2335">
        <f t="shared" ca="1" si="391"/>
        <v>0</v>
      </c>
      <c r="S2335">
        <f t="shared" ca="1" si="392"/>
        <v>-18130.000000000036</v>
      </c>
    </row>
    <row r="2336" spans="1:19" x14ac:dyDescent="0.25">
      <c r="A2336" s="1">
        <v>39939</v>
      </c>
      <c r="B2336">
        <v>927.5</v>
      </c>
      <c r="C2336">
        <v>943.7</v>
      </c>
      <c r="D2336">
        <v>925.6</v>
      </c>
      <c r="E2336">
        <v>941.2</v>
      </c>
      <c r="F2336">
        <v>63824</v>
      </c>
      <c r="G2336">
        <f t="shared" si="396"/>
        <v>18.100000000000023</v>
      </c>
      <c r="H2336" s="2" t="str">
        <f ca="1">IF($C2336&gt;MAX($C2335:OFFSET($C2336,-$H$2+1,0)),"B",IF($D2336&lt;MIN($D2335:OFFSET($D2336,-$H$2+1,0)),"S",H2335))</f>
        <v>B</v>
      </c>
      <c r="I2336" s="2" t="str">
        <f ca="1">IF($C2336&gt;MAX($C2335:OFFSET($C2336,-$I$2+1,0)),"B",IF($D2336&lt;MIN($D2335:OFFSET($D2336,-$I$2+1,0)),"S",I2335))</f>
        <v>S</v>
      </c>
      <c r="J2336" s="2" t="str">
        <f t="shared" ca="1" si="388"/>
        <v>X</v>
      </c>
      <c r="K2336">
        <f t="shared" ca="1" si="389"/>
        <v>0</v>
      </c>
      <c r="L2336">
        <f t="shared" ca="1" si="390"/>
        <v>-14240.000000000027</v>
      </c>
      <c r="M2336" s="8">
        <f t="shared" si="398"/>
        <v>20.994409195003438</v>
      </c>
      <c r="N2336" s="9">
        <f t="shared" si="397"/>
        <v>4198.8818390006873</v>
      </c>
      <c r="O2336" s="7">
        <f t="shared" ca="1" si="393"/>
        <v>0</v>
      </c>
      <c r="P2336" s="2" t="str">
        <f t="shared" ca="1" si="394"/>
        <v xml:space="preserve"> </v>
      </c>
      <c r="Q2336" t="str">
        <f t="shared" ca="1" si="395"/>
        <v>X</v>
      </c>
      <c r="R2336">
        <f t="shared" ca="1" si="391"/>
        <v>0</v>
      </c>
      <c r="S2336">
        <f t="shared" ca="1" si="392"/>
        <v>-18130.000000000036</v>
      </c>
    </row>
    <row r="2337" spans="1:19" x14ac:dyDescent="0.25">
      <c r="A2337" s="1">
        <v>39940</v>
      </c>
      <c r="B2337">
        <v>942.7</v>
      </c>
      <c r="C2337">
        <v>956.7</v>
      </c>
      <c r="D2337">
        <v>939.1</v>
      </c>
      <c r="E2337">
        <v>945.7</v>
      </c>
      <c r="F2337">
        <v>65120</v>
      </c>
      <c r="G2337">
        <f t="shared" si="396"/>
        <v>17.600000000000023</v>
      </c>
      <c r="H2337" s="2" t="str">
        <f ca="1">IF($C2337&gt;MAX($C2336:OFFSET($C2337,-$H$2+1,0)),"B",IF($D2337&lt;MIN($D2336:OFFSET($D2337,-$H$2+1,0)),"S",H2336))</f>
        <v>B</v>
      </c>
      <c r="I2337" s="2" t="str">
        <f ca="1">IF($C2337&gt;MAX($C2336:OFFSET($C2337,-$I$2+1,0)),"B",IF($D2337&lt;MIN($D2336:OFFSET($D2337,-$I$2+1,0)),"S",I2336))</f>
        <v>B</v>
      </c>
      <c r="J2337" s="2" t="str">
        <f t="shared" ca="1" si="388"/>
        <v>B</v>
      </c>
      <c r="K2337">
        <f t="shared" ca="1" si="389"/>
        <v>0</v>
      </c>
      <c r="L2337">
        <f t="shared" ca="1" si="390"/>
        <v>-14240.000000000027</v>
      </c>
      <c r="M2337" s="8">
        <f t="shared" si="398"/>
        <v>20.824688735253268</v>
      </c>
      <c r="N2337" s="9">
        <f t="shared" si="397"/>
        <v>4164.9377470506533</v>
      </c>
      <c r="O2337" s="7">
        <f t="shared" ca="1" si="393"/>
        <v>0</v>
      </c>
      <c r="P2337" s="2" t="str">
        <f t="shared" ca="1" si="394"/>
        <v xml:space="preserve"> </v>
      </c>
      <c r="Q2337" t="str">
        <f t="shared" ca="1" si="395"/>
        <v>B</v>
      </c>
      <c r="R2337">
        <f t="shared" ca="1" si="391"/>
        <v>0</v>
      </c>
      <c r="S2337">
        <f t="shared" ca="1" si="392"/>
        <v>-18130.000000000036</v>
      </c>
    </row>
    <row r="2338" spans="1:19" x14ac:dyDescent="0.25">
      <c r="A2338" s="1">
        <v>39941</v>
      </c>
      <c r="B2338">
        <v>941.9</v>
      </c>
      <c r="C2338">
        <v>951.2</v>
      </c>
      <c r="D2338">
        <v>935.7</v>
      </c>
      <c r="E2338">
        <v>945.1</v>
      </c>
      <c r="F2338">
        <v>65368</v>
      </c>
      <c r="G2338">
        <f t="shared" si="396"/>
        <v>15.5</v>
      </c>
      <c r="H2338" s="2" t="str">
        <f ca="1">IF($C2338&gt;MAX($C2337:OFFSET($C2338,-$H$2+1,0)),"B",IF($D2338&lt;MIN($D2337:OFFSET($D2338,-$H$2+1,0)),"S",H2337))</f>
        <v>B</v>
      </c>
      <c r="I2338" s="2" t="str">
        <f ca="1">IF($C2338&gt;MAX($C2337:OFFSET($C2338,-$I$2+1,0)),"B",IF($D2338&lt;MIN($D2337:OFFSET($D2338,-$I$2+1,0)),"S",I2337))</f>
        <v>B</v>
      </c>
      <c r="J2338" s="2" t="str">
        <f t="shared" ca="1" si="388"/>
        <v>B</v>
      </c>
      <c r="K2338">
        <f t="shared" ca="1" si="389"/>
        <v>-60.000000000002274</v>
      </c>
      <c r="L2338">
        <f t="shared" ca="1" si="390"/>
        <v>-14300.000000000029</v>
      </c>
      <c r="M2338" s="8">
        <f t="shared" si="398"/>
        <v>20.558454298490606</v>
      </c>
      <c r="N2338" s="9">
        <f t="shared" si="397"/>
        <v>4111.6908596981211</v>
      </c>
      <c r="O2338" s="7">
        <f t="shared" ca="1" si="393"/>
        <v>-60.000000000002274</v>
      </c>
      <c r="P2338" s="2" t="str">
        <f t="shared" ca="1" si="394"/>
        <v xml:space="preserve"> </v>
      </c>
      <c r="Q2338" t="str">
        <f t="shared" ca="1" si="395"/>
        <v>B</v>
      </c>
      <c r="R2338">
        <f t="shared" ca="1" si="391"/>
        <v>-60.000000000002274</v>
      </c>
      <c r="S2338">
        <f t="shared" ca="1" si="392"/>
        <v>-18190.00000000004</v>
      </c>
    </row>
    <row r="2339" spans="1:19" x14ac:dyDescent="0.25">
      <c r="A2339" s="1">
        <v>39944</v>
      </c>
      <c r="B2339">
        <v>947.2</v>
      </c>
      <c r="C2339">
        <v>948.6</v>
      </c>
      <c r="D2339">
        <v>939</v>
      </c>
      <c r="E2339">
        <v>943.7</v>
      </c>
      <c r="F2339">
        <v>66936</v>
      </c>
      <c r="G2339">
        <f t="shared" si="396"/>
        <v>9.6000000000000227</v>
      </c>
      <c r="H2339" s="2" t="str">
        <f ca="1">IF($C2339&gt;MAX($C2338:OFFSET($C2339,-$H$2+1,0)),"B",IF($D2339&lt;MIN($D2338:OFFSET($D2339,-$H$2+1,0)),"S",H2338))</f>
        <v>B</v>
      </c>
      <c r="I2339" s="2" t="str">
        <f ca="1">IF($C2339&gt;MAX($C2338:OFFSET($C2339,-$I$2+1,0)),"B",IF($D2339&lt;MIN($D2338:OFFSET($D2339,-$I$2+1,0)),"S",I2338))</f>
        <v>B</v>
      </c>
      <c r="J2339" s="2" t="str">
        <f t="shared" ca="1" si="388"/>
        <v>B</v>
      </c>
      <c r="K2339">
        <f t="shared" ca="1" si="389"/>
        <v>-139.99999999999773</v>
      </c>
      <c r="L2339">
        <f t="shared" ca="1" si="390"/>
        <v>-14440.000000000027</v>
      </c>
      <c r="M2339" s="8">
        <f t="shared" si="398"/>
        <v>20.010531583566078</v>
      </c>
      <c r="N2339" s="9">
        <f t="shared" si="397"/>
        <v>4002.1063167132156</v>
      </c>
      <c r="O2339" s="7">
        <f t="shared" ca="1" si="393"/>
        <v>-200</v>
      </c>
      <c r="P2339" s="2" t="str">
        <f t="shared" ca="1" si="394"/>
        <v xml:space="preserve"> </v>
      </c>
      <c r="Q2339" t="str">
        <f t="shared" ca="1" si="395"/>
        <v>B</v>
      </c>
      <c r="R2339">
        <f t="shared" ca="1" si="391"/>
        <v>-139.99999999999773</v>
      </c>
      <c r="S2339">
        <f t="shared" ca="1" si="392"/>
        <v>-18330.000000000036</v>
      </c>
    </row>
    <row r="2340" spans="1:19" x14ac:dyDescent="0.25">
      <c r="A2340" s="1">
        <v>39945</v>
      </c>
      <c r="B2340">
        <v>944.1</v>
      </c>
      <c r="C2340">
        <v>955.1</v>
      </c>
      <c r="D2340">
        <v>942.6</v>
      </c>
      <c r="E2340">
        <v>954.1</v>
      </c>
      <c r="F2340">
        <v>92491</v>
      </c>
      <c r="G2340">
        <f t="shared" si="396"/>
        <v>12.5</v>
      </c>
      <c r="H2340" s="2" t="str">
        <f ca="1">IF($C2340&gt;MAX($C2339:OFFSET($C2340,-$H$2+1,0)),"B",IF($D2340&lt;MIN($D2339:OFFSET($D2340,-$H$2+1,0)),"S",H2339))</f>
        <v>B</v>
      </c>
      <c r="I2340" s="2" t="str">
        <f ca="1">IF($C2340&gt;MAX($C2339:OFFSET($C2340,-$I$2+1,0)),"B",IF($D2340&lt;MIN($D2339:OFFSET($D2340,-$I$2+1,0)),"S",I2339))</f>
        <v>B</v>
      </c>
      <c r="J2340" s="2" t="str">
        <f t="shared" ca="1" si="388"/>
        <v>B</v>
      </c>
      <c r="K2340">
        <f t="shared" ca="1" si="389"/>
        <v>1039.9999999999977</v>
      </c>
      <c r="L2340">
        <f t="shared" ca="1" si="390"/>
        <v>-13400.000000000029</v>
      </c>
      <c r="M2340" s="8">
        <f t="shared" si="398"/>
        <v>19.635005004387772</v>
      </c>
      <c r="N2340" s="9">
        <f t="shared" si="397"/>
        <v>3927.0010008775544</v>
      </c>
      <c r="O2340" s="7">
        <f t="shared" ca="1" si="393"/>
        <v>839.99999999999773</v>
      </c>
      <c r="P2340" s="2" t="str">
        <f t="shared" ca="1" si="394"/>
        <v xml:space="preserve"> </v>
      </c>
      <c r="Q2340" t="str">
        <f t="shared" ca="1" si="395"/>
        <v>B</v>
      </c>
      <c r="R2340">
        <f t="shared" ca="1" si="391"/>
        <v>1039.9999999999977</v>
      </c>
      <c r="S2340">
        <f t="shared" ca="1" si="392"/>
        <v>-17290.00000000004</v>
      </c>
    </row>
    <row r="2341" spans="1:19" x14ac:dyDescent="0.25">
      <c r="A2341" s="1">
        <v>39946</v>
      </c>
      <c r="B2341">
        <v>953.5</v>
      </c>
      <c r="C2341">
        <v>961.6</v>
      </c>
      <c r="D2341">
        <v>948</v>
      </c>
      <c r="E2341">
        <v>956.1</v>
      </c>
      <c r="F2341">
        <v>93448</v>
      </c>
      <c r="G2341">
        <f t="shared" si="396"/>
        <v>13.600000000000023</v>
      </c>
      <c r="H2341" s="2" t="str">
        <f ca="1">IF($C2341&gt;MAX($C2340:OFFSET($C2341,-$H$2+1,0)),"B",IF($D2341&lt;MIN($D2340:OFFSET($D2341,-$H$2+1,0)),"S",H2340))</f>
        <v>B</v>
      </c>
      <c r="I2341" s="2" t="str">
        <f ca="1">IF($C2341&gt;MAX($C2340:OFFSET($C2341,-$I$2+1,0)),"B",IF($D2341&lt;MIN($D2340:OFFSET($D2341,-$I$2+1,0)),"S",I2340))</f>
        <v>B</v>
      </c>
      <c r="J2341" s="2" t="str">
        <f t="shared" ca="1" si="388"/>
        <v>B</v>
      </c>
      <c r="K2341">
        <f t="shared" ca="1" si="389"/>
        <v>200</v>
      </c>
      <c r="L2341">
        <f t="shared" ca="1" si="390"/>
        <v>-13200.000000000029</v>
      </c>
      <c r="M2341" s="8">
        <f t="shared" si="398"/>
        <v>19.333254754168387</v>
      </c>
      <c r="N2341" s="9">
        <f t="shared" si="397"/>
        <v>3866.6509508336771</v>
      </c>
      <c r="O2341" s="7">
        <f t="shared" ca="1" si="393"/>
        <v>1039.9999999999977</v>
      </c>
      <c r="P2341" s="2" t="str">
        <f t="shared" ca="1" si="394"/>
        <v xml:space="preserve"> </v>
      </c>
      <c r="Q2341" t="str">
        <f t="shared" ca="1" si="395"/>
        <v>B</v>
      </c>
      <c r="R2341">
        <f t="shared" ca="1" si="391"/>
        <v>200</v>
      </c>
      <c r="S2341">
        <f t="shared" ca="1" si="392"/>
        <v>-17090.00000000004</v>
      </c>
    </row>
    <row r="2342" spans="1:19" x14ac:dyDescent="0.25">
      <c r="A2342" s="1">
        <v>39947</v>
      </c>
      <c r="B2342">
        <v>957.2</v>
      </c>
      <c r="C2342">
        <v>959.6</v>
      </c>
      <c r="D2342">
        <v>950.7</v>
      </c>
      <c r="E2342">
        <v>958.6</v>
      </c>
      <c r="F2342">
        <v>87437</v>
      </c>
      <c r="G2342">
        <f t="shared" si="396"/>
        <v>8.8999999999999773</v>
      </c>
      <c r="H2342" s="2" t="str">
        <f ca="1">IF($C2342&gt;MAX($C2341:OFFSET($C2342,-$H$2+1,0)),"B",IF($D2342&lt;MIN($D2341:OFFSET($D2342,-$H$2+1,0)),"S",H2341))</f>
        <v>B</v>
      </c>
      <c r="I2342" s="2" t="str">
        <f ca="1">IF($C2342&gt;MAX($C2341:OFFSET($C2342,-$I$2+1,0)),"B",IF($D2342&lt;MIN($D2341:OFFSET($D2342,-$I$2+1,0)),"S",I2341))</f>
        <v>B</v>
      </c>
      <c r="J2342" s="2" t="str">
        <f t="shared" ca="1" si="388"/>
        <v>B</v>
      </c>
      <c r="K2342">
        <f t="shared" ca="1" si="389"/>
        <v>250</v>
      </c>
      <c r="L2342">
        <f t="shared" ca="1" si="390"/>
        <v>-12950.000000000029</v>
      </c>
      <c r="M2342" s="8">
        <f t="shared" si="398"/>
        <v>18.811592016459965</v>
      </c>
      <c r="N2342" s="9">
        <f t="shared" si="397"/>
        <v>3762.318403291993</v>
      </c>
      <c r="O2342" s="7">
        <f t="shared" ca="1" si="393"/>
        <v>1289.9999999999977</v>
      </c>
      <c r="P2342" s="2" t="str">
        <f t="shared" ca="1" si="394"/>
        <v xml:space="preserve"> </v>
      </c>
      <c r="Q2342" t="str">
        <f t="shared" ca="1" si="395"/>
        <v>B</v>
      </c>
      <c r="R2342">
        <f t="shared" ca="1" si="391"/>
        <v>250</v>
      </c>
      <c r="S2342">
        <f t="shared" ca="1" si="392"/>
        <v>-16840.00000000004</v>
      </c>
    </row>
    <row r="2343" spans="1:19" x14ac:dyDescent="0.25">
      <c r="A2343" s="1">
        <v>39948</v>
      </c>
      <c r="B2343">
        <v>957.1</v>
      </c>
      <c r="C2343">
        <v>965</v>
      </c>
      <c r="D2343">
        <v>954.3</v>
      </c>
      <c r="E2343">
        <v>961.5</v>
      </c>
      <c r="F2343">
        <v>70882</v>
      </c>
      <c r="G2343">
        <f t="shared" si="396"/>
        <v>10.700000000000045</v>
      </c>
      <c r="H2343" s="2" t="str">
        <f ca="1">IF($C2343&gt;MAX($C2342:OFFSET($C2343,-$H$2+1,0)),"B",IF($D2343&lt;MIN($D2342:OFFSET($D2343,-$H$2+1,0)),"S",H2342))</f>
        <v>B</v>
      </c>
      <c r="I2343" s="2" t="str">
        <f ca="1">IF($C2343&gt;MAX($C2342:OFFSET($C2343,-$I$2+1,0)),"B",IF($D2343&lt;MIN($D2342:OFFSET($D2343,-$I$2+1,0)),"S",I2342))</f>
        <v>B</v>
      </c>
      <c r="J2343" s="2" t="str">
        <f t="shared" ca="1" si="388"/>
        <v>B</v>
      </c>
      <c r="K2343">
        <f t="shared" ca="1" si="389"/>
        <v>289.99999999999773</v>
      </c>
      <c r="L2343">
        <f t="shared" ca="1" si="390"/>
        <v>-12660.000000000031</v>
      </c>
      <c r="M2343" s="8">
        <f t="shared" si="398"/>
        <v>18.406012415636969</v>
      </c>
      <c r="N2343" s="9">
        <f t="shared" si="397"/>
        <v>3681.2024831273939</v>
      </c>
      <c r="O2343" s="7">
        <f t="shared" ca="1" si="393"/>
        <v>1579.9999999999955</v>
      </c>
      <c r="P2343" s="2" t="str">
        <f t="shared" ca="1" si="394"/>
        <v xml:space="preserve"> </v>
      </c>
      <c r="Q2343" t="str">
        <f t="shared" ca="1" si="395"/>
        <v>B</v>
      </c>
      <c r="R2343">
        <f t="shared" ca="1" si="391"/>
        <v>289.99999999999773</v>
      </c>
      <c r="S2343">
        <f t="shared" ca="1" si="392"/>
        <v>-16550.000000000044</v>
      </c>
    </row>
    <row r="2344" spans="1:19" x14ac:dyDescent="0.25">
      <c r="A2344" s="1">
        <v>39951</v>
      </c>
      <c r="B2344">
        <v>960.7</v>
      </c>
      <c r="C2344">
        <v>964.3</v>
      </c>
      <c r="D2344">
        <v>945.4</v>
      </c>
      <c r="E2344">
        <v>951.9</v>
      </c>
      <c r="F2344">
        <v>33173</v>
      </c>
      <c r="G2344">
        <f t="shared" si="396"/>
        <v>18.899999999999977</v>
      </c>
      <c r="H2344" s="2" t="str">
        <f ca="1">IF($C2344&gt;MAX($C2343:OFFSET($C2344,-$H$2+1,0)),"B",IF($D2344&lt;MIN($D2343:OFFSET($D2344,-$H$2+1,0)),"S",H2343))</f>
        <v>B</v>
      </c>
      <c r="I2344" s="2" t="str">
        <f ca="1">IF($C2344&gt;MAX($C2343:OFFSET($C2344,-$I$2+1,0)),"B",IF($D2344&lt;MIN($D2343:OFFSET($D2344,-$I$2+1,0)),"S",I2343))</f>
        <v>B</v>
      </c>
      <c r="J2344" s="2" t="str">
        <f t="shared" ca="1" si="388"/>
        <v>B</v>
      </c>
      <c r="K2344">
        <f t="shared" ca="1" si="389"/>
        <v>-960.00000000000227</v>
      </c>
      <c r="L2344">
        <f t="shared" ca="1" si="390"/>
        <v>-13620.000000000033</v>
      </c>
      <c r="M2344" s="8">
        <f t="shared" si="398"/>
        <v>18.430711794855121</v>
      </c>
      <c r="N2344" s="9">
        <f t="shared" si="397"/>
        <v>3686.1423589710244</v>
      </c>
      <c r="O2344" s="7">
        <f t="shared" ca="1" si="393"/>
        <v>619.99999999999318</v>
      </c>
      <c r="P2344" s="2" t="str">
        <f t="shared" ca="1" si="394"/>
        <v xml:space="preserve"> </v>
      </c>
      <c r="Q2344" t="str">
        <f t="shared" ca="1" si="395"/>
        <v>B</v>
      </c>
      <c r="R2344">
        <f t="shared" ca="1" si="391"/>
        <v>-960.00000000000227</v>
      </c>
      <c r="S2344">
        <f t="shared" ca="1" si="392"/>
        <v>-17510.000000000047</v>
      </c>
    </row>
    <row r="2345" spans="1:19" x14ac:dyDescent="0.25">
      <c r="A2345" s="1">
        <v>39952</v>
      </c>
      <c r="B2345">
        <v>948.4</v>
      </c>
      <c r="C2345">
        <v>960.1</v>
      </c>
      <c r="D2345">
        <v>947.8</v>
      </c>
      <c r="E2345">
        <v>956.9</v>
      </c>
      <c r="F2345">
        <v>70879</v>
      </c>
      <c r="G2345">
        <f t="shared" si="396"/>
        <v>12.300000000000068</v>
      </c>
      <c r="H2345" s="2" t="str">
        <f ca="1">IF($C2345&gt;MAX($C2344:OFFSET($C2345,-$H$2+1,0)),"B",IF($D2345&lt;MIN($D2344:OFFSET($D2345,-$H$2+1,0)),"S",H2344))</f>
        <v>B</v>
      </c>
      <c r="I2345" s="2" t="str">
        <f ca="1">IF($C2345&gt;MAX($C2344:OFFSET($C2345,-$I$2+1,0)),"B",IF($D2345&lt;MIN($D2344:OFFSET($D2345,-$I$2+1,0)),"S",I2344))</f>
        <v>B</v>
      </c>
      <c r="J2345" s="2" t="str">
        <f t="shared" ca="1" si="388"/>
        <v>B</v>
      </c>
      <c r="K2345">
        <f t="shared" ca="1" si="389"/>
        <v>500</v>
      </c>
      <c r="L2345">
        <f t="shared" ca="1" si="390"/>
        <v>-13120.000000000033</v>
      </c>
      <c r="M2345" s="8">
        <f t="shared" si="398"/>
        <v>18.12417620511237</v>
      </c>
      <c r="N2345" s="9">
        <f t="shared" si="397"/>
        <v>3624.8352410224738</v>
      </c>
      <c r="O2345" s="7">
        <f t="shared" ca="1" si="393"/>
        <v>1119.9999999999932</v>
      </c>
      <c r="P2345" s="2" t="str">
        <f t="shared" ca="1" si="394"/>
        <v xml:space="preserve"> </v>
      </c>
      <c r="Q2345" t="str">
        <f t="shared" ca="1" si="395"/>
        <v>B</v>
      </c>
      <c r="R2345">
        <f t="shared" ca="1" si="391"/>
        <v>500</v>
      </c>
      <c r="S2345">
        <f t="shared" ca="1" si="392"/>
        <v>-17010.000000000047</v>
      </c>
    </row>
    <row r="2346" spans="1:19" x14ac:dyDescent="0.25">
      <c r="A2346" s="1">
        <v>39953</v>
      </c>
      <c r="B2346">
        <v>955.8</v>
      </c>
      <c r="C2346">
        <v>971.2</v>
      </c>
      <c r="D2346">
        <v>955.5</v>
      </c>
      <c r="E2346">
        <v>967.6</v>
      </c>
      <c r="F2346">
        <v>70923</v>
      </c>
      <c r="G2346">
        <f t="shared" si="396"/>
        <v>15.700000000000045</v>
      </c>
      <c r="H2346" s="2" t="str">
        <f ca="1">IF($C2346&gt;MAX($C2345:OFFSET($C2346,-$H$2+1,0)),"B",IF($D2346&lt;MIN($D2345:OFFSET($D2346,-$H$2+1,0)),"S",H2345))</f>
        <v>B</v>
      </c>
      <c r="I2346" s="2" t="str">
        <f ca="1">IF($C2346&gt;MAX($C2345:OFFSET($C2346,-$I$2+1,0)),"B",IF($D2346&lt;MIN($D2345:OFFSET($D2346,-$I$2+1,0)),"S",I2345))</f>
        <v>B</v>
      </c>
      <c r="J2346" s="2" t="str">
        <f t="shared" ca="1" si="388"/>
        <v>B</v>
      </c>
      <c r="K2346">
        <f t="shared" ca="1" si="389"/>
        <v>1070.0000000000045</v>
      </c>
      <c r="L2346">
        <f t="shared" ca="1" si="390"/>
        <v>-12050.000000000029</v>
      </c>
      <c r="M2346" s="8">
        <f t="shared" si="398"/>
        <v>18.002967394856753</v>
      </c>
      <c r="N2346" s="9">
        <f t="shared" si="397"/>
        <v>3600.5934789713506</v>
      </c>
      <c r="O2346" s="7">
        <f t="shared" ca="1" si="393"/>
        <v>2189.9999999999977</v>
      </c>
      <c r="P2346" s="2" t="str">
        <f t="shared" ca="1" si="394"/>
        <v xml:space="preserve"> </v>
      </c>
      <c r="Q2346" t="str">
        <f t="shared" ca="1" si="395"/>
        <v>B</v>
      </c>
      <c r="R2346">
        <f t="shared" ca="1" si="391"/>
        <v>1070.0000000000045</v>
      </c>
      <c r="S2346">
        <f t="shared" ca="1" si="392"/>
        <v>-15940.000000000044</v>
      </c>
    </row>
    <row r="2347" spans="1:19" x14ac:dyDescent="0.25">
      <c r="A2347" s="1">
        <v>39954</v>
      </c>
      <c r="B2347">
        <v>968.7</v>
      </c>
      <c r="C2347">
        <v>987.2</v>
      </c>
      <c r="D2347">
        <v>966</v>
      </c>
      <c r="E2347">
        <v>981.4</v>
      </c>
      <c r="F2347">
        <v>69371</v>
      </c>
      <c r="G2347">
        <f t="shared" si="396"/>
        <v>21.200000000000045</v>
      </c>
      <c r="H2347" s="2" t="str">
        <f ca="1">IF($C2347&gt;MAX($C2346:OFFSET($C2347,-$H$2+1,0)),"B",IF($D2347&lt;MIN($D2346:OFFSET($D2347,-$H$2+1,0)),"S",H2346))</f>
        <v>B</v>
      </c>
      <c r="I2347" s="2" t="str">
        <f ca="1">IF($C2347&gt;MAX($C2346:OFFSET($C2347,-$I$2+1,0)),"B",IF($D2347&lt;MIN($D2346:OFFSET($D2347,-$I$2+1,0)),"S",I2346))</f>
        <v>B</v>
      </c>
      <c r="J2347" s="2" t="str">
        <f t="shared" ca="1" si="388"/>
        <v>B</v>
      </c>
      <c r="K2347">
        <f t="shared" ca="1" si="389"/>
        <v>1379.9999999999955</v>
      </c>
      <c r="L2347">
        <f t="shared" ca="1" si="390"/>
        <v>-10670.000000000033</v>
      </c>
      <c r="M2347" s="8">
        <f t="shared" si="398"/>
        <v>18.162819025113919</v>
      </c>
      <c r="N2347" s="9">
        <f t="shared" si="397"/>
        <v>3632.5638050227835</v>
      </c>
      <c r="O2347" s="7">
        <f t="shared" ca="1" si="393"/>
        <v>3569.9999999999932</v>
      </c>
      <c r="P2347" s="2" t="str">
        <f t="shared" ca="1" si="394"/>
        <v xml:space="preserve"> </v>
      </c>
      <c r="Q2347" t="str">
        <f t="shared" ca="1" si="395"/>
        <v>B</v>
      </c>
      <c r="R2347">
        <f t="shared" ca="1" si="391"/>
        <v>1379.9999999999955</v>
      </c>
      <c r="S2347">
        <f t="shared" ca="1" si="392"/>
        <v>-14560.000000000047</v>
      </c>
    </row>
    <row r="2348" spans="1:19" x14ac:dyDescent="0.25">
      <c r="A2348" s="1">
        <v>39955</v>
      </c>
      <c r="B2348">
        <v>985.3</v>
      </c>
      <c r="C2348">
        <v>993.3</v>
      </c>
      <c r="D2348">
        <v>980.3</v>
      </c>
      <c r="E2348">
        <v>989.1</v>
      </c>
      <c r="F2348">
        <v>46921</v>
      </c>
      <c r="G2348">
        <f t="shared" si="396"/>
        <v>13</v>
      </c>
      <c r="H2348" s="2" t="str">
        <f ca="1">IF($C2348&gt;MAX($C2347:OFFSET($C2348,-$H$2+1,0)),"B",IF($D2348&lt;MIN($D2347:OFFSET($D2348,-$H$2+1,0)),"S",H2347))</f>
        <v>B</v>
      </c>
      <c r="I2348" s="2" t="str">
        <f ca="1">IF($C2348&gt;MAX($C2347:OFFSET($C2348,-$I$2+1,0)),"B",IF($D2348&lt;MIN($D2347:OFFSET($D2348,-$I$2+1,0)),"S",I2347))</f>
        <v>B</v>
      </c>
      <c r="J2348" s="2" t="str">
        <f t="shared" ca="1" si="388"/>
        <v>B</v>
      </c>
      <c r="K2348">
        <f t="shared" ca="1" si="389"/>
        <v>770.00000000000455</v>
      </c>
      <c r="L2348">
        <f t="shared" ca="1" si="390"/>
        <v>-9900.0000000000291</v>
      </c>
      <c r="M2348" s="8">
        <f t="shared" si="398"/>
        <v>17.904678073858225</v>
      </c>
      <c r="N2348" s="9">
        <f t="shared" si="397"/>
        <v>3580.9356147716449</v>
      </c>
      <c r="O2348" s="7">
        <f t="shared" ca="1" si="393"/>
        <v>4339.9999999999982</v>
      </c>
      <c r="P2348" s="2" t="str">
        <f t="shared" ca="1" si="394"/>
        <v xml:space="preserve"> </v>
      </c>
      <c r="Q2348" t="str">
        <f t="shared" ca="1" si="395"/>
        <v>B</v>
      </c>
      <c r="R2348">
        <f t="shared" ca="1" si="391"/>
        <v>770.00000000000455</v>
      </c>
      <c r="S2348">
        <f t="shared" ca="1" si="392"/>
        <v>-13790.000000000044</v>
      </c>
    </row>
    <row r="2349" spans="1:19" x14ac:dyDescent="0.25">
      <c r="A2349" s="1">
        <v>39959</v>
      </c>
      <c r="B2349">
        <v>987.8</v>
      </c>
      <c r="C2349">
        <v>990.3</v>
      </c>
      <c r="D2349">
        <v>966.8</v>
      </c>
      <c r="E2349">
        <v>983.5</v>
      </c>
      <c r="F2349">
        <v>101113</v>
      </c>
      <c r="G2349">
        <f t="shared" si="396"/>
        <v>23.5</v>
      </c>
      <c r="H2349" s="2" t="str">
        <f ca="1">IF($C2349&gt;MAX($C2348:OFFSET($C2349,-$H$2+1,0)),"B",IF($D2349&lt;MIN($D2348:OFFSET($D2349,-$H$2+1,0)),"S",H2348))</f>
        <v>B</v>
      </c>
      <c r="I2349" s="2" t="str">
        <f ca="1">IF($C2349&gt;MAX($C2348:OFFSET($C2349,-$I$2+1,0)),"B",IF($D2349&lt;MIN($D2348:OFFSET($D2349,-$I$2+1,0)),"S",I2348))</f>
        <v>B</v>
      </c>
      <c r="J2349" s="2" t="str">
        <f t="shared" ca="1" si="388"/>
        <v>B</v>
      </c>
      <c r="K2349">
        <f t="shared" ca="1" si="389"/>
        <v>-560.00000000000227</v>
      </c>
      <c r="L2349">
        <f t="shared" ca="1" si="390"/>
        <v>-10460.000000000031</v>
      </c>
      <c r="M2349" s="8">
        <f t="shared" si="398"/>
        <v>18.184444170165314</v>
      </c>
      <c r="N2349" s="9">
        <f t="shared" si="397"/>
        <v>3636.8888340330627</v>
      </c>
      <c r="O2349" s="7">
        <f t="shared" ca="1" si="393"/>
        <v>3779.9999999999959</v>
      </c>
      <c r="P2349" s="2" t="str">
        <f t="shared" ca="1" si="394"/>
        <v xml:space="preserve"> </v>
      </c>
      <c r="Q2349" t="str">
        <f t="shared" ca="1" si="395"/>
        <v>B</v>
      </c>
      <c r="R2349">
        <f t="shared" ca="1" si="391"/>
        <v>-560.00000000000227</v>
      </c>
      <c r="S2349">
        <f t="shared" ca="1" si="392"/>
        <v>-14350.000000000045</v>
      </c>
    </row>
    <row r="2350" spans="1:19" x14ac:dyDescent="0.25">
      <c r="A2350" s="1">
        <v>39960</v>
      </c>
      <c r="B2350">
        <v>983.5</v>
      </c>
      <c r="C2350">
        <v>989.8</v>
      </c>
      <c r="D2350">
        <v>976.4</v>
      </c>
      <c r="E2350">
        <v>983.5</v>
      </c>
      <c r="F2350">
        <v>54237</v>
      </c>
      <c r="G2350">
        <f t="shared" si="396"/>
        <v>13.399999999999977</v>
      </c>
      <c r="H2350" s="2" t="str">
        <f ca="1">IF($C2350&gt;MAX($C2349:OFFSET($C2350,-$H$2+1,0)),"B",IF($D2350&lt;MIN($D2349:OFFSET($D2350,-$H$2+1,0)),"S",H2349))</f>
        <v>B</v>
      </c>
      <c r="I2350" s="2" t="str">
        <f ca="1">IF($C2350&gt;MAX($C2349:OFFSET($C2350,-$I$2+1,0)),"B",IF($D2350&lt;MIN($D2349:OFFSET($D2350,-$I$2+1,0)),"S",I2349))</f>
        <v>B</v>
      </c>
      <c r="J2350" s="2" t="str">
        <f t="shared" ca="1" si="388"/>
        <v>B</v>
      </c>
      <c r="K2350">
        <f t="shared" ca="1" si="389"/>
        <v>0</v>
      </c>
      <c r="L2350">
        <f t="shared" ca="1" si="390"/>
        <v>-10460.000000000031</v>
      </c>
      <c r="M2350" s="8">
        <f t="shared" si="398"/>
        <v>17.945221961657047</v>
      </c>
      <c r="N2350" s="9">
        <f t="shared" si="397"/>
        <v>3589.0443923314097</v>
      </c>
      <c r="O2350" s="7">
        <f t="shared" ca="1" si="393"/>
        <v>3779.9999999999959</v>
      </c>
      <c r="P2350" s="2" t="str">
        <f t="shared" ca="1" si="394"/>
        <v xml:space="preserve"> </v>
      </c>
      <c r="Q2350" t="str">
        <f t="shared" ca="1" si="395"/>
        <v>B</v>
      </c>
      <c r="R2350">
        <f t="shared" ca="1" si="391"/>
        <v>0</v>
      </c>
      <c r="S2350">
        <f t="shared" ca="1" si="392"/>
        <v>-14350.000000000045</v>
      </c>
    </row>
    <row r="2351" spans="1:19" x14ac:dyDescent="0.25">
      <c r="A2351" s="1">
        <v>39961</v>
      </c>
      <c r="B2351">
        <v>978.8</v>
      </c>
      <c r="C2351">
        <v>995.1</v>
      </c>
      <c r="D2351">
        <v>974.2</v>
      </c>
      <c r="E2351">
        <v>991.7</v>
      </c>
      <c r="F2351">
        <v>70818</v>
      </c>
      <c r="G2351">
        <f t="shared" si="396"/>
        <v>20.899999999999977</v>
      </c>
      <c r="H2351" s="2" t="str">
        <f ca="1">IF($C2351&gt;MAX($C2350:OFFSET($C2351,-$H$2+1,0)),"B",IF($D2351&lt;MIN($D2350:OFFSET($D2351,-$H$2+1,0)),"S",H2350))</f>
        <v>B</v>
      </c>
      <c r="I2351" s="2" t="str">
        <f ca="1">IF($C2351&gt;MAX($C2350:OFFSET($C2351,-$I$2+1,0)),"B",IF($D2351&lt;MIN($D2350:OFFSET($D2351,-$I$2+1,0)),"S",I2350))</f>
        <v>B</v>
      </c>
      <c r="J2351" s="2" t="str">
        <f t="shared" ca="1" si="388"/>
        <v>B</v>
      </c>
      <c r="K2351">
        <f t="shared" ca="1" si="389"/>
        <v>820.00000000000455</v>
      </c>
      <c r="L2351">
        <f t="shared" ca="1" si="390"/>
        <v>-9640.0000000000255</v>
      </c>
      <c r="M2351" s="8">
        <f t="shared" si="398"/>
        <v>18.092960863574195</v>
      </c>
      <c r="N2351" s="9">
        <f t="shared" si="397"/>
        <v>3618.5921727148389</v>
      </c>
      <c r="O2351" s="7">
        <f t="shared" ca="1" si="393"/>
        <v>4600</v>
      </c>
      <c r="P2351" s="2" t="str">
        <f t="shared" ca="1" si="394"/>
        <v xml:space="preserve"> </v>
      </c>
      <c r="Q2351" t="str">
        <f t="shared" ca="1" si="395"/>
        <v>B</v>
      </c>
      <c r="R2351">
        <f t="shared" ca="1" si="391"/>
        <v>820.00000000000455</v>
      </c>
      <c r="S2351">
        <f t="shared" ca="1" si="392"/>
        <v>-13530.00000000004</v>
      </c>
    </row>
    <row r="2352" spans="1:19" x14ac:dyDescent="0.25">
      <c r="A2352" s="1">
        <v>39962</v>
      </c>
      <c r="B2352">
        <v>989.3</v>
      </c>
      <c r="C2352">
        <v>1010.5</v>
      </c>
      <c r="D2352">
        <v>988.9</v>
      </c>
      <c r="E2352">
        <v>1008.8</v>
      </c>
      <c r="F2352">
        <v>91762</v>
      </c>
      <c r="G2352">
        <f t="shared" si="396"/>
        <v>21.600000000000023</v>
      </c>
      <c r="H2352" s="2" t="str">
        <f ca="1">IF($C2352&gt;MAX($C2351:OFFSET($C2352,-$H$2+1,0)),"B",IF($D2352&lt;MIN($D2351:OFFSET($D2352,-$H$2+1,0)),"S",H2351))</f>
        <v>B</v>
      </c>
      <c r="I2352" s="2" t="str">
        <f ca="1">IF($C2352&gt;MAX($C2351:OFFSET($C2352,-$I$2+1,0)),"B",IF($D2352&lt;MIN($D2351:OFFSET($D2352,-$I$2+1,0)),"S",I2351))</f>
        <v>B</v>
      </c>
      <c r="J2352" s="2" t="str">
        <f t="shared" ca="1" si="388"/>
        <v>B</v>
      </c>
      <c r="K2352">
        <f t="shared" ca="1" si="389"/>
        <v>1709.9999999999909</v>
      </c>
      <c r="L2352">
        <f t="shared" ca="1" si="390"/>
        <v>-7930.0000000000346</v>
      </c>
      <c r="M2352" s="8">
        <f t="shared" si="398"/>
        <v>18.268312820395487</v>
      </c>
      <c r="N2352" s="9">
        <f t="shared" si="397"/>
        <v>3653.6625640790971</v>
      </c>
      <c r="O2352" s="7">
        <f t="shared" ca="1" si="393"/>
        <v>6309.9999999999909</v>
      </c>
      <c r="P2352" s="2" t="str">
        <f t="shared" ca="1" si="394"/>
        <v xml:space="preserve"> </v>
      </c>
      <c r="Q2352" t="str">
        <f t="shared" ca="1" si="395"/>
        <v>B</v>
      </c>
      <c r="R2352">
        <f t="shared" ca="1" si="391"/>
        <v>1709.9999999999909</v>
      </c>
      <c r="S2352">
        <f t="shared" ca="1" si="392"/>
        <v>-11820.000000000049</v>
      </c>
    </row>
    <row r="2353" spans="1:19" x14ac:dyDescent="0.25">
      <c r="A2353" s="1">
        <v>39965</v>
      </c>
      <c r="B2353">
        <v>1009.5</v>
      </c>
      <c r="C2353">
        <v>1018.7</v>
      </c>
      <c r="D2353">
        <v>1002.6</v>
      </c>
      <c r="E2353">
        <v>1008.5</v>
      </c>
      <c r="F2353">
        <v>58134</v>
      </c>
      <c r="G2353">
        <f t="shared" si="396"/>
        <v>16.100000000000023</v>
      </c>
      <c r="H2353" s="2" t="str">
        <f ca="1">IF($C2353&gt;MAX($C2352:OFFSET($C2353,-$H$2+1,0)),"B",IF($D2353&lt;MIN($D2352:OFFSET($D2353,-$H$2+1,0)),"S",H2352))</f>
        <v>B</v>
      </c>
      <c r="I2353" s="2" t="str">
        <f ca="1">IF($C2353&gt;MAX($C2352:OFFSET($C2353,-$I$2+1,0)),"B",IF($D2353&lt;MIN($D2352:OFFSET($D2353,-$I$2+1,0)),"S",I2352))</f>
        <v>B</v>
      </c>
      <c r="J2353" s="2" t="str">
        <f t="shared" ca="1" si="388"/>
        <v>B</v>
      </c>
      <c r="K2353">
        <f t="shared" ca="1" si="389"/>
        <v>-29.999999999995453</v>
      </c>
      <c r="L2353">
        <f t="shared" ca="1" si="390"/>
        <v>-7960.00000000003</v>
      </c>
      <c r="M2353" s="8">
        <f t="shared" si="398"/>
        <v>18.159897179375712</v>
      </c>
      <c r="N2353" s="9">
        <f t="shared" si="397"/>
        <v>3631.9794358751424</v>
      </c>
      <c r="O2353" s="7">
        <f t="shared" ca="1" si="393"/>
        <v>6279.9999999999955</v>
      </c>
      <c r="P2353" s="2" t="str">
        <f t="shared" ca="1" si="394"/>
        <v xml:space="preserve"> </v>
      </c>
      <c r="Q2353" t="str">
        <f t="shared" ca="1" si="395"/>
        <v>B</v>
      </c>
      <c r="R2353">
        <f t="shared" ca="1" si="391"/>
        <v>-29.999999999995453</v>
      </c>
      <c r="S2353">
        <f t="shared" ca="1" si="392"/>
        <v>-11850.000000000044</v>
      </c>
    </row>
    <row r="2354" spans="1:19" x14ac:dyDescent="0.25">
      <c r="A2354" s="1">
        <v>39966</v>
      </c>
      <c r="B2354">
        <v>1005.4</v>
      </c>
      <c r="C2354">
        <v>1016.8</v>
      </c>
      <c r="D2354">
        <v>999</v>
      </c>
      <c r="E2354">
        <v>1012.9</v>
      </c>
      <c r="F2354">
        <v>53638</v>
      </c>
      <c r="G2354">
        <f t="shared" si="396"/>
        <v>17.799999999999955</v>
      </c>
      <c r="H2354" s="2" t="str">
        <f ca="1">IF($C2354&gt;MAX($C2353:OFFSET($C2354,-$H$2+1,0)),"B",IF($D2354&lt;MIN($D2353:OFFSET($D2354,-$H$2+1,0)),"S",H2353))</f>
        <v>B</v>
      </c>
      <c r="I2354" s="2" t="str">
        <f ca="1">IF($C2354&gt;MAX($C2353:OFFSET($C2354,-$I$2+1,0)),"B",IF($D2354&lt;MIN($D2353:OFFSET($D2354,-$I$2+1,0)),"S",I2353))</f>
        <v>B</v>
      </c>
      <c r="J2354" s="2" t="str">
        <f t="shared" ca="1" si="388"/>
        <v>B</v>
      </c>
      <c r="K2354">
        <f t="shared" ca="1" si="389"/>
        <v>439.99999999999773</v>
      </c>
      <c r="L2354">
        <f t="shared" ca="1" si="390"/>
        <v>-7520.0000000000327</v>
      </c>
      <c r="M2354" s="8">
        <f t="shared" si="398"/>
        <v>18.141902320406924</v>
      </c>
      <c r="N2354" s="9">
        <f t="shared" si="397"/>
        <v>3628.3804640813846</v>
      </c>
      <c r="O2354" s="7">
        <f t="shared" ca="1" si="393"/>
        <v>6719.9999999999927</v>
      </c>
      <c r="P2354" s="2" t="str">
        <f t="shared" ca="1" si="394"/>
        <v xml:space="preserve"> </v>
      </c>
      <c r="Q2354" t="str">
        <f t="shared" ca="1" si="395"/>
        <v>B</v>
      </c>
      <c r="R2354">
        <f t="shared" ca="1" si="391"/>
        <v>439.99999999999773</v>
      </c>
      <c r="S2354">
        <f t="shared" ca="1" si="392"/>
        <v>-11410.000000000045</v>
      </c>
    </row>
    <row r="2355" spans="1:19" x14ac:dyDescent="0.25">
      <c r="A2355" s="1">
        <v>39967</v>
      </c>
      <c r="B2355">
        <v>1011.7</v>
      </c>
      <c r="C2355">
        <v>1020.6</v>
      </c>
      <c r="D2355">
        <v>990</v>
      </c>
      <c r="E2355">
        <v>994.1</v>
      </c>
      <c r="F2355">
        <v>59712</v>
      </c>
      <c r="G2355">
        <f t="shared" si="396"/>
        <v>30.600000000000023</v>
      </c>
      <c r="H2355" s="2" t="str">
        <f ca="1">IF($C2355&gt;MAX($C2354:OFFSET($C2355,-$H$2+1,0)),"B",IF($D2355&lt;MIN($D2354:OFFSET($D2355,-$H$2+1,0)),"S",H2354))</f>
        <v>B</v>
      </c>
      <c r="I2355" s="2" t="str">
        <f ca="1">IF($C2355&gt;MAX($C2354:OFFSET($C2355,-$I$2+1,0)),"B",IF($D2355&lt;MIN($D2354:OFFSET($D2355,-$I$2+1,0)),"S",I2354))</f>
        <v>B</v>
      </c>
      <c r="J2355" s="2" t="str">
        <f t="shared" ca="1" si="388"/>
        <v>B</v>
      </c>
      <c r="K2355">
        <f t="shared" ca="1" si="389"/>
        <v>-1879.9999999999955</v>
      </c>
      <c r="L2355">
        <f t="shared" ca="1" si="390"/>
        <v>-9400.0000000000291</v>
      </c>
      <c r="M2355" s="8">
        <f t="shared" si="398"/>
        <v>18.764807204386578</v>
      </c>
      <c r="N2355" s="9">
        <f t="shared" si="397"/>
        <v>3752.9614408773155</v>
      </c>
      <c r="O2355" s="7">
        <f t="shared" ca="1" si="393"/>
        <v>4839.9999999999973</v>
      </c>
      <c r="P2355" s="2" t="str">
        <f t="shared" ca="1" si="394"/>
        <v xml:space="preserve"> </v>
      </c>
      <c r="Q2355" t="str">
        <f t="shared" ca="1" si="395"/>
        <v>B</v>
      </c>
      <c r="R2355">
        <f t="shared" ca="1" si="391"/>
        <v>-1879.9999999999955</v>
      </c>
      <c r="S2355">
        <f t="shared" ca="1" si="392"/>
        <v>-13290.00000000004</v>
      </c>
    </row>
    <row r="2356" spans="1:19" x14ac:dyDescent="0.25">
      <c r="A2356" s="1">
        <v>39968</v>
      </c>
      <c r="B2356">
        <v>992.5</v>
      </c>
      <c r="C2356">
        <v>1011.9</v>
      </c>
      <c r="D2356">
        <v>990.5</v>
      </c>
      <c r="E2356">
        <v>1010.8</v>
      </c>
      <c r="F2356">
        <v>103284</v>
      </c>
      <c r="G2356">
        <f t="shared" si="396"/>
        <v>21.399999999999977</v>
      </c>
      <c r="H2356" s="2" t="str">
        <f ca="1">IF($C2356&gt;MAX($C2355:OFFSET($C2356,-$H$2+1,0)),"B",IF($D2356&lt;MIN($D2355:OFFSET($D2356,-$H$2+1,0)),"S",H2355))</f>
        <v>B</v>
      </c>
      <c r="I2356" s="2" t="str">
        <f ca="1">IF($C2356&gt;MAX($C2355:OFFSET($C2356,-$I$2+1,0)),"B",IF($D2356&lt;MIN($D2355:OFFSET($D2356,-$I$2+1,0)),"S",I2355))</f>
        <v>B</v>
      </c>
      <c r="J2356" s="2" t="str">
        <f t="shared" ca="1" si="388"/>
        <v>B</v>
      </c>
      <c r="K2356">
        <f t="shared" ca="1" si="389"/>
        <v>1669.9999999999932</v>
      </c>
      <c r="L2356">
        <f t="shared" ca="1" si="390"/>
        <v>-7730.0000000000364</v>
      </c>
      <c r="M2356" s="8">
        <f t="shared" si="398"/>
        <v>18.896566844167246</v>
      </c>
      <c r="N2356" s="9">
        <f t="shared" si="397"/>
        <v>3779.3133688334492</v>
      </c>
      <c r="O2356" s="7">
        <f t="shared" ca="1" si="393"/>
        <v>6509.9999999999909</v>
      </c>
      <c r="P2356" s="2" t="str">
        <f t="shared" ca="1" si="394"/>
        <v xml:space="preserve"> </v>
      </c>
      <c r="Q2356" t="str">
        <f t="shared" ca="1" si="395"/>
        <v>B</v>
      </c>
      <c r="R2356">
        <f t="shared" ca="1" si="391"/>
        <v>1669.9999999999932</v>
      </c>
      <c r="S2356">
        <f t="shared" ca="1" si="392"/>
        <v>-11620.000000000047</v>
      </c>
    </row>
    <row r="2357" spans="1:19" x14ac:dyDescent="0.25">
      <c r="A2357" s="1">
        <v>39969</v>
      </c>
      <c r="B2357">
        <v>1009.9</v>
      </c>
      <c r="C2357">
        <v>1013.5</v>
      </c>
      <c r="D2357">
        <v>982.3</v>
      </c>
      <c r="E2357">
        <v>991.1</v>
      </c>
      <c r="F2357">
        <v>187011</v>
      </c>
      <c r="G2357">
        <f t="shared" si="396"/>
        <v>31.200000000000045</v>
      </c>
      <c r="H2357" s="2" t="str">
        <f ca="1">IF($C2357&gt;MAX($C2356:OFFSET($C2357,-$H$2+1,0)),"B",IF($D2357&lt;MIN($D2356:OFFSET($D2357,-$H$2+1,0)),"S",H2356))</f>
        <v>B</v>
      </c>
      <c r="I2357" s="2" t="str">
        <f ca="1">IF($C2357&gt;MAX($C2356:OFFSET($C2357,-$I$2+1,0)),"B",IF($D2357&lt;MIN($D2356:OFFSET($D2357,-$I$2+1,0)),"S",I2356))</f>
        <v>B</v>
      </c>
      <c r="J2357" s="2" t="str">
        <f t="shared" ca="1" si="388"/>
        <v>B</v>
      </c>
      <c r="K2357">
        <f t="shared" ca="1" si="389"/>
        <v>-1969.9999999999932</v>
      </c>
      <c r="L2357">
        <f t="shared" ca="1" si="390"/>
        <v>-9700.0000000000291</v>
      </c>
      <c r="M2357" s="8">
        <f t="shared" si="398"/>
        <v>19.511738501958884</v>
      </c>
      <c r="N2357" s="9">
        <f t="shared" si="397"/>
        <v>3902.3477003917769</v>
      </c>
      <c r="O2357" s="7">
        <f t="shared" ca="1" si="393"/>
        <v>4539.9999999999982</v>
      </c>
      <c r="P2357" s="2" t="str">
        <f t="shared" ca="1" si="394"/>
        <v xml:space="preserve"> </v>
      </c>
      <c r="Q2357" t="str">
        <f t="shared" ca="1" si="395"/>
        <v>B</v>
      </c>
      <c r="R2357">
        <f t="shared" ca="1" si="391"/>
        <v>-1969.9999999999932</v>
      </c>
      <c r="S2357">
        <f t="shared" ca="1" si="392"/>
        <v>-13590.00000000004</v>
      </c>
    </row>
    <row r="2358" spans="1:19" x14ac:dyDescent="0.25">
      <c r="A2358" s="1">
        <v>39972</v>
      </c>
      <c r="B2358">
        <v>984.8</v>
      </c>
      <c r="C2358">
        <v>989.6</v>
      </c>
      <c r="D2358">
        <v>972.3</v>
      </c>
      <c r="E2358">
        <v>981</v>
      </c>
      <c r="F2358">
        <v>75221</v>
      </c>
      <c r="G2358">
        <f t="shared" si="396"/>
        <v>18.800000000000068</v>
      </c>
      <c r="H2358" s="2" t="str">
        <f ca="1">IF($C2358&gt;MAX($C2357:OFFSET($C2358,-$H$2+1,0)),"B",IF($D2358&lt;MIN($D2357:OFFSET($D2358,-$H$2+1,0)),"S",H2357))</f>
        <v>B</v>
      </c>
      <c r="I2358" s="2" t="str">
        <f ca="1">IF($C2358&gt;MAX($C2357:OFFSET($C2358,-$I$2+1,0)),"B",IF($D2358&lt;MIN($D2357:OFFSET($D2358,-$I$2+1,0)),"S",I2357))</f>
        <v>B</v>
      </c>
      <c r="J2358" s="2" t="str">
        <f t="shared" ca="1" si="388"/>
        <v>B</v>
      </c>
      <c r="K2358">
        <f t="shared" ca="1" si="389"/>
        <v>-1010.0000000000023</v>
      </c>
      <c r="L2358">
        <f t="shared" ca="1" si="390"/>
        <v>-10710.000000000031</v>
      </c>
      <c r="M2358" s="8">
        <f t="shared" si="398"/>
        <v>19.476151576860943</v>
      </c>
      <c r="N2358" s="9">
        <f t="shared" si="397"/>
        <v>3895.2303153721887</v>
      </c>
      <c r="O2358" s="7">
        <f t="shared" ca="1" si="393"/>
        <v>3529.9999999999959</v>
      </c>
      <c r="P2358" s="2" t="str">
        <f t="shared" ca="1" si="394"/>
        <v xml:space="preserve"> </v>
      </c>
      <c r="Q2358" t="str">
        <f t="shared" ca="1" si="395"/>
        <v>B</v>
      </c>
      <c r="R2358">
        <f t="shared" ca="1" si="391"/>
        <v>-1010.0000000000023</v>
      </c>
      <c r="S2358">
        <f t="shared" ca="1" si="392"/>
        <v>-14600.000000000042</v>
      </c>
    </row>
    <row r="2359" spans="1:19" x14ac:dyDescent="0.25">
      <c r="A2359" s="1">
        <v>39973</v>
      </c>
      <c r="B2359">
        <v>980.3</v>
      </c>
      <c r="C2359">
        <v>993</v>
      </c>
      <c r="D2359">
        <v>976.8</v>
      </c>
      <c r="E2359">
        <v>983.2</v>
      </c>
      <c r="F2359">
        <v>49889</v>
      </c>
      <c r="G2359">
        <f t="shared" si="396"/>
        <v>16.200000000000045</v>
      </c>
      <c r="H2359" s="2" t="str">
        <f ca="1">IF($C2359&gt;MAX($C2358:OFFSET($C2359,-$H$2+1,0)),"B",IF($D2359&lt;MIN($D2358:OFFSET($D2359,-$H$2+1,0)),"S",H2358))</f>
        <v>B</v>
      </c>
      <c r="I2359" s="2" t="str">
        <f ca="1">IF($C2359&gt;MAX($C2358:OFFSET($C2359,-$I$2+1,0)),"B",IF($D2359&lt;MIN($D2358:OFFSET($D2359,-$I$2+1,0)),"S",I2358))</f>
        <v>B</v>
      </c>
      <c r="J2359" s="2" t="str">
        <f t="shared" ca="1" si="388"/>
        <v>B</v>
      </c>
      <c r="K2359">
        <f t="shared" ca="1" si="389"/>
        <v>220.00000000000455</v>
      </c>
      <c r="L2359">
        <f t="shared" ca="1" si="390"/>
        <v>-10490.000000000025</v>
      </c>
      <c r="M2359" s="8">
        <f t="shared" si="398"/>
        <v>19.312343998017898</v>
      </c>
      <c r="N2359" s="9">
        <f t="shared" si="397"/>
        <v>3862.4687996035796</v>
      </c>
      <c r="O2359" s="7">
        <f t="shared" ca="1" si="393"/>
        <v>3750.0000000000005</v>
      </c>
      <c r="P2359" s="2" t="str">
        <f t="shared" ca="1" si="394"/>
        <v xml:space="preserve"> </v>
      </c>
      <c r="Q2359" t="str">
        <f t="shared" ca="1" si="395"/>
        <v>B</v>
      </c>
      <c r="R2359">
        <f t="shared" ca="1" si="391"/>
        <v>220.00000000000455</v>
      </c>
      <c r="S2359">
        <f t="shared" ca="1" si="392"/>
        <v>-14380.000000000036</v>
      </c>
    </row>
    <row r="2360" spans="1:19" x14ac:dyDescent="0.25">
      <c r="A2360" s="1">
        <v>39974</v>
      </c>
      <c r="B2360">
        <v>984.3</v>
      </c>
      <c r="C2360">
        <v>995.2</v>
      </c>
      <c r="D2360">
        <v>976</v>
      </c>
      <c r="E2360">
        <v>983.2</v>
      </c>
      <c r="F2360">
        <v>49460</v>
      </c>
      <c r="G2360">
        <f t="shared" si="396"/>
        <v>19.200000000000045</v>
      </c>
      <c r="H2360" s="2" t="str">
        <f ca="1">IF($C2360&gt;MAX($C2359:OFFSET($C2360,-$H$2+1,0)),"B",IF($D2360&lt;MIN($D2359:OFFSET($D2360,-$H$2+1,0)),"S",H2359))</f>
        <v>B</v>
      </c>
      <c r="I2360" s="2" t="str">
        <f ca="1">IF($C2360&gt;MAX($C2359:OFFSET($C2360,-$I$2+1,0)),"B",IF($D2360&lt;MIN($D2359:OFFSET($D2360,-$I$2+1,0)),"S",I2359))</f>
        <v>B</v>
      </c>
      <c r="J2360" s="2" t="str">
        <f t="shared" ca="1" si="388"/>
        <v>B</v>
      </c>
      <c r="K2360">
        <f t="shared" ca="1" si="389"/>
        <v>0</v>
      </c>
      <c r="L2360">
        <f t="shared" ca="1" si="390"/>
        <v>-10490.000000000025</v>
      </c>
      <c r="M2360" s="8">
        <f t="shared" si="398"/>
        <v>19.306726798117005</v>
      </c>
      <c r="N2360" s="9">
        <f t="shared" si="397"/>
        <v>3861.3453596234008</v>
      </c>
      <c r="O2360" s="7">
        <f t="shared" ca="1" si="393"/>
        <v>3750.0000000000005</v>
      </c>
      <c r="P2360" s="2" t="str">
        <f t="shared" ca="1" si="394"/>
        <v xml:space="preserve"> </v>
      </c>
      <c r="Q2360" t="str">
        <f t="shared" ca="1" si="395"/>
        <v>B</v>
      </c>
      <c r="R2360">
        <f t="shared" ca="1" si="391"/>
        <v>0</v>
      </c>
      <c r="S2360">
        <f t="shared" ca="1" si="392"/>
        <v>-14380.000000000036</v>
      </c>
    </row>
    <row r="2361" spans="1:19" x14ac:dyDescent="0.25">
      <c r="A2361" s="1">
        <v>39975</v>
      </c>
      <c r="B2361">
        <v>984.1</v>
      </c>
      <c r="C2361">
        <v>991.7</v>
      </c>
      <c r="D2361">
        <v>971</v>
      </c>
      <c r="E2361">
        <v>990.5</v>
      </c>
      <c r="F2361">
        <v>57320</v>
      </c>
      <c r="G2361">
        <f t="shared" si="396"/>
        <v>20.700000000000045</v>
      </c>
      <c r="H2361" s="2" t="str">
        <f ca="1">IF($C2361&gt;MAX($C2360:OFFSET($C2361,-$H$2+1,0)),"B",IF($D2361&lt;MIN($D2360:OFFSET($D2361,-$H$2+1,0)),"S",H2360))</f>
        <v>B</v>
      </c>
      <c r="I2361" s="2" t="str">
        <f ca="1">IF($C2361&gt;MAX($C2360:OFFSET($C2361,-$I$2+1,0)),"B",IF($D2361&lt;MIN($D2360:OFFSET($D2361,-$I$2+1,0)),"S",I2360))</f>
        <v>B</v>
      </c>
      <c r="J2361" s="2" t="str">
        <f t="shared" ca="1" si="388"/>
        <v>B</v>
      </c>
      <c r="K2361">
        <f t="shared" ca="1" si="389"/>
        <v>729.99999999999545</v>
      </c>
      <c r="L2361">
        <f t="shared" ca="1" si="390"/>
        <v>-9760.0000000000291</v>
      </c>
      <c r="M2361" s="8">
        <f t="shared" si="398"/>
        <v>19.376390458211155</v>
      </c>
      <c r="N2361" s="9">
        <f t="shared" si="397"/>
        <v>3875.2780916422312</v>
      </c>
      <c r="O2361" s="7">
        <f t="shared" ca="1" si="393"/>
        <v>4479.9999999999964</v>
      </c>
      <c r="P2361" s="2" t="str">
        <f t="shared" ca="1" si="394"/>
        <v xml:space="preserve"> </v>
      </c>
      <c r="Q2361" t="str">
        <f t="shared" ca="1" si="395"/>
        <v>B</v>
      </c>
      <c r="R2361">
        <f t="shared" ca="1" si="391"/>
        <v>729.99999999999545</v>
      </c>
      <c r="S2361">
        <f t="shared" ca="1" si="392"/>
        <v>-13650.00000000004</v>
      </c>
    </row>
    <row r="2362" spans="1:19" x14ac:dyDescent="0.25">
      <c r="A2362" s="1">
        <v>39976</v>
      </c>
      <c r="B2362">
        <v>984.8</v>
      </c>
      <c r="C2362">
        <v>987.7</v>
      </c>
      <c r="D2362">
        <v>964.7</v>
      </c>
      <c r="E2362">
        <v>969.2</v>
      </c>
      <c r="F2362">
        <v>86206</v>
      </c>
      <c r="G2362">
        <f t="shared" si="396"/>
        <v>25.799999999999955</v>
      </c>
      <c r="H2362" s="2" t="str">
        <f ca="1">IF($C2362&gt;MAX($C2361:OFFSET($C2362,-$H$2+1,0)),"B",IF($D2362&lt;MIN($D2361:OFFSET($D2362,-$H$2+1,0)),"S",H2361))</f>
        <v>B</v>
      </c>
      <c r="I2362" s="2" t="str">
        <f ca="1">IF($C2362&gt;MAX($C2361:OFFSET($C2362,-$I$2+1,0)),"B",IF($D2362&lt;MIN($D2361:OFFSET($D2362,-$I$2+1,0)),"S",I2361))</f>
        <v>B</v>
      </c>
      <c r="J2362" s="2" t="str">
        <f t="shared" ca="1" si="388"/>
        <v>B</v>
      </c>
      <c r="K2362">
        <f t="shared" ca="1" si="389"/>
        <v>-2129.9999999999955</v>
      </c>
      <c r="L2362">
        <f t="shared" ca="1" si="390"/>
        <v>-11890.000000000025</v>
      </c>
      <c r="M2362" s="8">
        <f t="shared" si="398"/>
        <v>19.697570935300597</v>
      </c>
      <c r="N2362" s="9">
        <f t="shared" si="397"/>
        <v>3939.5141870601192</v>
      </c>
      <c r="O2362" s="7">
        <f t="shared" ca="1" si="393"/>
        <v>2350.0000000000009</v>
      </c>
      <c r="P2362" s="2" t="str">
        <f t="shared" ca="1" si="394"/>
        <v xml:space="preserve"> </v>
      </c>
      <c r="Q2362" t="str">
        <f t="shared" ca="1" si="395"/>
        <v>B</v>
      </c>
      <c r="R2362">
        <f t="shared" ca="1" si="391"/>
        <v>-2129.9999999999955</v>
      </c>
      <c r="S2362">
        <f t="shared" ca="1" si="392"/>
        <v>-15780.000000000036</v>
      </c>
    </row>
    <row r="2363" spans="1:19" x14ac:dyDescent="0.25">
      <c r="A2363" s="1">
        <v>39979</v>
      </c>
      <c r="B2363">
        <v>968.8</v>
      </c>
      <c r="C2363">
        <v>968.8</v>
      </c>
      <c r="D2363">
        <v>955</v>
      </c>
      <c r="E2363">
        <v>956</v>
      </c>
      <c r="F2363">
        <v>33335</v>
      </c>
      <c r="G2363">
        <f t="shared" si="396"/>
        <v>14.200000000000045</v>
      </c>
      <c r="H2363" s="2" t="str">
        <f ca="1">IF($C2363&gt;MAX($C2362:OFFSET($C2363,-$H$2+1,0)),"B",IF($D2363&lt;MIN($D2362:OFFSET($D2363,-$H$2+1,0)),"S",H2362))</f>
        <v>B</v>
      </c>
      <c r="I2363" s="2" t="str">
        <f ca="1">IF($C2363&gt;MAX($C2362:OFFSET($C2363,-$I$2+1,0)),"B",IF($D2363&lt;MIN($D2362:OFFSET($D2363,-$I$2+1,0)),"S",I2362))</f>
        <v>B</v>
      </c>
      <c r="J2363" s="2" t="str">
        <f t="shared" ca="1" si="388"/>
        <v>B</v>
      </c>
      <c r="K2363">
        <f t="shared" ca="1" si="389"/>
        <v>-1320.0000000000045</v>
      </c>
      <c r="L2363">
        <f t="shared" ca="1" si="390"/>
        <v>-13210.000000000029</v>
      </c>
      <c r="M2363" s="8">
        <f t="shared" si="398"/>
        <v>19.42269238853557</v>
      </c>
      <c r="N2363" s="9">
        <f t="shared" si="397"/>
        <v>3884.538477707114</v>
      </c>
      <c r="O2363" s="7">
        <f t="shared" ca="1" si="393"/>
        <v>1029.9999999999964</v>
      </c>
      <c r="P2363" s="2" t="str">
        <f t="shared" ca="1" si="394"/>
        <v xml:space="preserve"> </v>
      </c>
      <c r="Q2363" t="str">
        <f t="shared" ca="1" si="395"/>
        <v>B</v>
      </c>
      <c r="R2363">
        <f t="shared" ca="1" si="391"/>
        <v>-1320.0000000000045</v>
      </c>
      <c r="S2363">
        <f t="shared" ca="1" si="392"/>
        <v>-17100.00000000004</v>
      </c>
    </row>
    <row r="2364" spans="1:19" x14ac:dyDescent="0.25">
      <c r="A2364" s="1">
        <v>39980</v>
      </c>
      <c r="B2364">
        <v>957.3</v>
      </c>
      <c r="C2364">
        <v>969.1</v>
      </c>
      <c r="D2364">
        <v>956.2</v>
      </c>
      <c r="E2364">
        <v>960.7</v>
      </c>
      <c r="F2364">
        <v>76618</v>
      </c>
      <c r="G2364">
        <f t="shared" si="396"/>
        <v>13.100000000000023</v>
      </c>
      <c r="H2364" s="2" t="str">
        <f ca="1">IF($C2364&gt;MAX($C2363:OFFSET($C2364,-$H$2+1,0)),"B",IF($D2364&lt;MIN($D2363:OFFSET($D2364,-$H$2+1,0)),"S",H2363))</f>
        <v>B</v>
      </c>
      <c r="I2364" s="2" t="str">
        <f ca="1">IF($C2364&gt;MAX($C2363:OFFSET($C2364,-$I$2+1,0)),"B",IF($D2364&lt;MIN($D2363:OFFSET($D2364,-$I$2+1,0)),"S",I2363))</f>
        <v>B</v>
      </c>
      <c r="J2364" s="2" t="str">
        <f t="shared" ca="1" si="388"/>
        <v>B</v>
      </c>
      <c r="K2364">
        <f t="shared" ca="1" si="389"/>
        <v>470.00000000000455</v>
      </c>
      <c r="L2364">
        <f t="shared" ca="1" si="390"/>
        <v>-12740.000000000025</v>
      </c>
      <c r="M2364" s="8">
        <f t="shared" si="398"/>
        <v>19.106557769108793</v>
      </c>
      <c r="N2364" s="9">
        <f t="shared" si="397"/>
        <v>3821.3115538217585</v>
      </c>
      <c r="O2364" s="7">
        <f t="shared" ca="1" si="393"/>
        <v>1500.0000000000009</v>
      </c>
      <c r="P2364" s="2" t="str">
        <f t="shared" ca="1" si="394"/>
        <v xml:space="preserve"> </v>
      </c>
      <c r="Q2364" t="str">
        <f t="shared" ca="1" si="395"/>
        <v>B</v>
      </c>
      <c r="R2364">
        <f t="shared" ca="1" si="391"/>
        <v>470.00000000000455</v>
      </c>
      <c r="S2364">
        <f t="shared" ca="1" si="392"/>
        <v>-16630.000000000036</v>
      </c>
    </row>
    <row r="2365" spans="1:19" x14ac:dyDescent="0.25">
      <c r="A2365" s="1">
        <v>39981</v>
      </c>
      <c r="B2365">
        <v>963.9</v>
      </c>
      <c r="C2365">
        <v>969.6</v>
      </c>
      <c r="D2365">
        <v>956.9</v>
      </c>
      <c r="E2365">
        <v>964.5</v>
      </c>
      <c r="F2365">
        <v>19469</v>
      </c>
      <c r="G2365">
        <f t="shared" si="396"/>
        <v>12.700000000000045</v>
      </c>
      <c r="H2365" s="2" t="str">
        <f ca="1">IF($C2365&gt;MAX($C2364:OFFSET($C2365,-$H$2+1,0)),"B",IF($D2365&lt;MIN($D2364:OFFSET($D2365,-$H$2+1,0)),"S",H2364))</f>
        <v>B</v>
      </c>
      <c r="I2365" s="2" t="str">
        <f ca="1">IF($C2365&gt;MAX($C2364:OFFSET($C2365,-$I$2+1,0)),"B",IF($D2365&lt;MIN($D2364:OFFSET($D2365,-$I$2+1,0)),"S",I2364))</f>
        <v>B</v>
      </c>
      <c r="J2365" s="2" t="str">
        <f t="shared" ref="J2365:J2428" ca="1" si="399">IF(H2365=I2365,I2365,"X")</f>
        <v>B</v>
      </c>
      <c r="K2365">
        <f t="shared" ca="1" si="389"/>
        <v>379.99999999999545</v>
      </c>
      <c r="L2365">
        <f t="shared" ca="1" si="390"/>
        <v>-12360.000000000029</v>
      </c>
      <c r="M2365" s="8">
        <f t="shared" si="398"/>
        <v>18.786229880653355</v>
      </c>
      <c r="N2365" s="9">
        <f t="shared" si="397"/>
        <v>3757.2459761306709</v>
      </c>
      <c r="O2365" s="7">
        <f t="shared" ca="1" si="393"/>
        <v>1879.9999999999964</v>
      </c>
      <c r="P2365" s="2" t="str">
        <f t="shared" ca="1" si="394"/>
        <v xml:space="preserve"> </v>
      </c>
      <c r="Q2365" t="str">
        <f t="shared" ca="1" si="395"/>
        <v>B</v>
      </c>
      <c r="R2365">
        <f t="shared" ca="1" si="391"/>
        <v>379.99999999999545</v>
      </c>
      <c r="S2365">
        <f t="shared" ca="1" si="392"/>
        <v>-16250.00000000004</v>
      </c>
    </row>
    <row r="2366" spans="1:19" x14ac:dyDescent="0.25">
      <c r="A2366" s="1">
        <v>39982</v>
      </c>
      <c r="B2366">
        <v>968.5</v>
      </c>
      <c r="C2366">
        <v>972.5</v>
      </c>
      <c r="D2366">
        <v>959</v>
      </c>
      <c r="E2366">
        <v>963.1</v>
      </c>
      <c r="F2366">
        <v>27344</v>
      </c>
      <c r="G2366">
        <f t="shared" si="396"/>
        <v>13.5</v>
      </c>
      <c r="H2366" s="2" t="str">
        <f ca="1">IF($C2366&gt;MAX($C2365:OFFSET($C2366,-$H$2+1,0)),"B",IF($D2366&lt;MIN($D2365:OFFSET($D2366,-$H$2+1,0)),"S",H2365))</f>
        <v>B</v>
      </c>
      <c r="I2366" s="2" t="str">
        <f ca="1">IF($C2366&gt;MAX($C2365:OFFSET($C2366,-$I$2+1,0)),"B",IF($D2366&lt;MIN($D2365:OFFSET($D2366,-$I$2+1,0)),"S",I2365))</f>
        <v>B</v>
      </c>
      <c r="J2366" s="2" t="str">
        <f t="shared" ca="1" si="399"/>
        <v>B</v>
      </c>
      <c r="K2366">
        <f t="shared" ref="K2366:K2429" ca="1" si="400">IF(J2365="B",$K$2*(E2366-E2365),IF(J2365="S",$K$2*(E2365-E2366),0))</f>
        <v>-139.99999999999773</v>
      </c>
      <c r="L2366">
        <f t="shared" ref="L2366:L2429" ca="1" si="401">L2365+K2366</f>
        <v>-12500.000000000027</v>
      </c>
      <c r="M2366" s="8">
        <f t="shared" si="398"/>
        <v>18.521918386620687</v>
      </c>
      <c r="N2366" s="9">
        <f t="shared" si="397"/>
        <v>3704.3836773241374</v>
      </c>
      <c r="O2366" s="7">
        <f t="shared" ca="1" si="393"/>
        <v>1739.9999999999986</v>
      </c>
      <c r="P2366" s="2" t="str">
        <f t="shared" ca="1" si="394"/>
        <v xml:space="preserve"> </v>
      </c>
      <c r="Q2366" t="str">
        <f t="shared" ca="1" si="395"/>
        <v>B</v>
      </c>
      <c r="R2366">
        <f t="shared" ref="R2366:R2429" ca="1" si="402">IF(Q2365&lt;&gt;"X",K2366,0)</f>
        <v>-139.99999999999773</v>
      </c>
      <c r="S2366">
        <f t="shared" ref="S2366:S2429" ca="1" si="403">S2365+R2366</f>
        <v>-16390.000000000036</v>
      </c>
    </row>
    <row r="2367" spans="1:19" x14ac:dyDescent="0.25">
      <c r="A2367" s="1">
        <v>39983</v>
      </c>
      <c r="B2367">
        <v>962.5</v>
      </c>
      <c r="C2367">
        <v>968.2</v>
      </c>
      <c r="D2367">
        <v>960</v>
      </c>
      <c r="E2367">
        <v>964.7</v>
      </c>
      <c r="F2367">
        <v>28902</v>
      </c>
      <c r="G2367">
        <f t="shared" si="396"/>
        <v>8.2000000000000455</v>
      </c>
      <c r="H2367" s="2" t="str">
        <f ca="1">IF($C2367&gt;MAX($C2366:OFFSET($C2367,-$H$2+1,0)),"B",IF($D2367&lt;MIN($D2366:OFFSET($D2367,-$H$2+1,0)),"S",H2366))</f>
        <v>B</v>
      </c>
      <c r="I2367" s="2" t="str">
        <f ca="1">IF($C2367&gt;MAX($C2366:OFFSET($C2367,-$I$2+1,0)),"B",IF($D2367&lt;MIN($D2366:OFFSET($D2367,-$I$2+1,0)),"S",I2366))</f>
        <v>B</v>
      </c>
      <c r="J2367" s="2" t="str">
        <f t="shared" ca="1" si="399"/>
        <v>B</v>
      </c>
      <c r="K2367">
        <f t="shared" ca="1" si="400"/>
        <v>160.00000000000227</v>
      </c>
      <c r="L2367">
        <f t="shared" ca="1" si="401"/>
        <v>-12340.000000000025</v>
      </c>
      <c r="M2367" s="8">
        <f t="shared" si="398"/>
        <v>18.005822467289654</v>
      </c>
      <c r="N2367" s="9">
        <f t="shared" si="397"/>
        <v>3601.1644934579308</v>
      </c>
      <c r="O2367" s="7">
        <f t="shared" ref="O2367:O2430" ca="1" si="404">IF(J2367=J2366,K2367+O2366,0)</f>
        <v>1900.0000000000009</v>
      </c>
      <c r="P2367" s="2" t="str">
        <f t="shared" ref="P2367:P2430" ca="1" si="405">IF(O2367&lt;-N2367,"X"," ")</f>
        <v xml:space="preserve"> </v>
      </c>
      <c r="Q2367" t="str">
        <f t="shared" ref="Q2367:Q2430" ca="1" si="406">IF(AND(Q2366&lt;&gt;"X",P2367="X"),"X",IF(AND(Q2366="X",J2367&lt;&gt;J2366),J2367,IF(J2367="X","X",Q2366)))</f>
        <v>B</v>
      </c>
      <c r="R2367">
        <f t="shared" ca="1" si="402"/>
        <v>160.00000000000227</v>
      </c>
      <c r="S2367">
        <f t="shared" ca="1" si="403"/>
        <v>-16230.000000000035</v>
      </c>
    </row>
    <row r="2368" spans="1:19" x14ac:dyDescent="0.25">
      <c r="A2368" s="1">
        <v>39986</v>
      </c>
      <c r="B2368">
        <v>963.6</v>
      </c>
      <c r="C2368">
        <v>964.1</v>
      </c>
      <c r="D2368">
        <v>946.8</v>
      </c>
      <c r="E2368">
        <v>949.5</v>
      </c>
      <c r="F2368">
        <v>29281</v>
      </c>
      <c r="G2368">
        <f t="shared" si="396"/>
        <v>17.900000000000091</v>
      </c>
      <c r="H2368" s="2" t="str">
        <f ca="1">IF($C2368&gt;MAX($C2367:OFFSET($C2368,-$H$2+1,0)),"B",IF($D2368&lt;MIN($D2367:OFFSET($D2368,-$H$2+1,0)),"S",H2367))</f>
        <v>B</v>
      </c>
      <c r="I2368" s="2" t="str">
        <f ca="1">IF($C2368&gt;MAX($C2367:OFFSET($C2368,-$I$2+1,0)),"B",IF($D2368&lt;MIN($D2367:OFFSET($D2368,-$I$2+1,0)),"S",I2367))</f>
        <v>S</v>
      </c>
      <c r="J2368" s="2" t="str">
        <f t="shared" ca="1" si="399"/>
        <v>X</v>
      </c>
      <c r="K2368">
        <f t="shared" ca="1" si="400"/>
        <v>-1520.0000000000045</v>
      </c>
      <c r="L2368">
        <f t="shared" ca="1" si="401"/>
        <v>-13860.000000000029</v>
      </c>
      <c r="M2368" s="8">
        <f t="shared" si="398"/>
        <v>18.000531343925175</v>
      </c>
      <c r="N2368" s="9">
        <f t="shared" si="397"/>
        <v>3600.1062687850349</v>
      </c>
      <c r="O2368" s="7">
        <f t="shared" ca="1" si="404"/>
        <v>0</v>
      </c>
      <c r="P2368" s="2" t="str">
        <f t="shared" ca="1" si="405"/>
        <v xml:space="preserve"> </v>
      </c>
      <c r="Q2368" t="str">
        <f t="shared" ca="1" si="406"/>
        <v>X</v>
      </c>
      <c r="R2368">
        <f t="shared" ca="1" si="402"/>
        <v>-1520.0000000000045</v>
      </c>
      <c r="S2368">
        <f t="shared" ca="1" si="403"/>
        <v>-17750.00000000004</v>
      </c>
    </row>
    <row r="2369" spans="1:19" x14ac:dyDescent="0.25">
      <c r="A2369" s="1">
        <v>39987</v>
      </c>
      <c r="B2369">
        <v>951</v>
      </c>
      <c r="C2369">
        <v>955.9</v>
      </c>
      <c r="D2369">
        <v>941.7</v>
      </c>
      <c r="E2369">
        <v>952.8</v>
      </c>
      <c r="F2369">
        <v>31842</v>
      </c>
      <c r="G2369">
        <f t="shared" si="396"/>
        <v>14.199999999999932</v>
      </c>
      <c r="H2369" s="2" t="str">
        <f ca="1">IF($C2369&gt;MAX($C2368:OFFSET($C2369,-$H$2+1,0)),"B",IF($D2369&lt;MIN($D2368:OFFSET($D2369,-$H$2+1,0)),"S",H2368))</f>
        <v>B</v>
      </c>
      <c r="I2369" s="2" t="str">
        <f ca="1">IF($C2369&gt;MAX($C2368:OFFSET($C2369,-$I$2+1,0)),"B",IF($D2369&lt;MIN($D2368:OFFSET($D2369,-$I$2+1,0)),"S",I2368))</f>
        <v>S</v>
      </c>
      <c r="J2369" s="2" t="str">
        <f t="shared" ca="1" si="399"/>
        <v>X</v>
      </c>
      <c r="K2369">
        <f t="shared" ca="1" si="400"/>
        <v>0</v>
      </c>
      <c r="L2369">
        <f t="shared" ca="1" si="401"/>
        <v>-13860.000000000029</v>
      </c>
      <c r="M2369" s="8">
        <f t="shared" si="398"/>
        <v>17.810504776728912</v>
      </c>
      <c r="N2369" s="9">
        <f t="shared" si="397"/>
        <v>3562.1009553457825</v>
      </c>
      <c r="O2369" s="7">
        <f t="shared" ca="1" si="404"/>
        <v>0</v>
      </c>
      <c r="P2369" s="2" t="str">
        <f t="shared" ca="1" si="405"/>
        <v xml:space="preserve"> </v>
      </c>
      <c r="Q2369" t="str">
        <f t="shared" ca="1" si="406"/>
        <v>X</v>
      </c>
      <c r="R2369">
        <f t="shared" ca="1" si="402"/>
        <v>0</v>
      </c>
      <c r="S2369">
        <f t="shared" ca="1" si="403"/>
        <v>-17750.00000000004</v>
      </c>
    </row>
    <row r="2370" spans="1:19" x14ac:dyDescent="0.25">
      <c r="A2370" s="1">
        <v>39988</v>
      </c>
      <c r="B2370">
        <v>954.9</v>
      </c>
      <c r="C2370">
        <v>972.9</v>
      </c>
      <c r="D2370">
        <v>951.3</v>
      </c>
      <c r="E2370">
        <v>962.9</v>
      </c>
      <c r="F2370">
        <v>43030</v>
      </c>
      <c r="G2370">
        <f t="shared" si="396"/>
        <v>21.600000000000023</v>
      </c>
      <c r="H2370" s="2" t="str">
        <f ca="1">IF($C2370&gt;MAX($C2369:OFFSET($C2370,-$H$2+1,0)),"B",IF($D2370&lt;MIN($D2369:OFFSET($D2370,-$H$2+1,0)),"S",H2369))</f>
        <v>B</v>
      </c>
      <c r="I2370" s="2" t="str">
        <f ca="1">IF($C2370&gt;MAX($C2369:OFFSET($C2370,-$I$2+1,0)),"B",IF($D2370&lt;MIN($D2369:OFFSET($D2370,-$I$2+1,0)),"S",I2369))</f>
        <v>S</v>
      </c>
      <c r="J2370" s="2" t="str">
        <f t="shared" ca="1" si="399"/>
        <v>X</v>
      </c>
      <c r="K2370">
        <f t="shared" ca="1" si="400"/>
        <v>0</v>
      </c>
      <c r="L2370">
        <f t="shared" ca="1" si="401"/>
        <v>-13860.000000000029</v>
      </c>
      <c r="M2370" s="8">
        <f t="shared" si="398"/>
        <v>17.999979537892468</v>
      </c>
      <c r="N2370" s="9">
        <f t="shared" si="397"/>
        <v>3599.9959075784936</v>
      </c>
      <c r="O2370" s="7">
        <f t="shared" ca="1" si="404"/>
        <v>0</v>
      </c>
      <c r="P2370" s="2" t="str">
        <f t="shared" ca="1" si="405"/>
        <v xml:space="preserve"> </v>
      </c>
      <c r="Q2370" t="str">
        <f t="shared" ca="1" si="406"/>
        <v>X</v>
      </c>
      <c r="R2370">
        <f t="shared" ca="1" si="402"/>
        <v>0</v>
      </c>
      <c r="S2370">
        <f t="shared" ca="1" si="403"/>
        <v>-17750.00000000004</v>
      </c>
    </row>
    <row r="2371" spans="1:19" x14ac:dyDescent="0.25">
      <c r="A2371" s="1">
        <v>39989</v>
      </c>
      <c r="B2371">
        <v>960.5</v>
      </c>
      <c r="C2371">
        <v>968.9</v>
      </c>
      <c r="D2371">
        <v>958.8</v>
      </c>
      <c r="E2371">
        <v>968</v>
      </c>
      <c r="F2371">
        <v>34279</v>
      </c>
      <c r="G2371">
        <f t="shared" si="396"/>
        <v>10.100000000000023</v>
      </c>
      <c r="H2371" s="2" t="str">
        <f ca="1">IF($C2371&gt;MAX($C2370:OFFSET($C2371,-$H$2+1,0)),"B",IF($D2371&lt;MIN($D2370:OFFSET($D2371,-$H$2+1,0)),"S",H2370))</f>
        <v>B</v>
      </c>
      <c r="I2371" s="2" t="str">
        <f ca="1">IF($C2371&gt;MAX($C2370:OFFSET($C2371,-$I$2+1,0)),"B",IF($D2371&lt;MIN($D2370:OFFSET($D2371,-$I$2+1,0)),"S",I2370))</f>
        <v>S</v>
      </c>
      <c r="J2371" s="2" t="str">
        <f t="shared" ca="1" si="399"/>
        <v>X</v>
      </c>
      <c r="K2371">
        <f t="shared" ca="1" si="400"/>
        <v>0</v>
      </c>
      <c r="L2371">
        <f t="shared" ca="1" si="401"/>
        <v>-13860.000000000029</v>
      </c>
      <c r="M2371" s="8">
        <f t="shared" si="398"/>
        <v>17.604980560997845</v>
      </c>
      <c r="N2371" s="9">
        <f t="shared" si="397"/>
        <v>3520.9961121995689</v>
      </c>
      <c r="O2371" s="7">
        <f t="shared" ca="1" si="404"/>
        <v>0</v>
      </c>
      <c r="P2371" s="2" t="str">
        <f t="shared" ca="1" si="405"/>
        <v xml:space="preserve"> </v>
      </c>
      <c r="Q2371" t="str">
        <f t="shared" ca="1" si="406"/>
        <v>X</v>
      </c>
      <c r="R2371">
        <f t="shared" ca="1" si="402"/>
        <v>0</v>
      </c>
      <c r="S2371">
        <f t="shared" ca="1" si="403"/>
        <v>-17750.00000000004</v>
      </c>
    </row>
    <row r="2372" spans="1:19" x14ac:dyDescent="0.25">
      <c r="A2372" s="1">
        <v>39990</v>
      </c>
      <c r="B2372">
        <v>968.6</v>
      </c>
      <c r="C2372">
        <v>977.5</v>
      </c>
      <c r="D2372">
        <v>965.1</v>
      </c>
      <c r="E2372">
        <v>969.5</v>
      </c>
      <c r="F2372">
        <v>53934</v>
      </c>
      <c r="G2372">
        <f t="shared" ref="G2372:G2435" si="407">MAX(C2372-D2372,C2372-E2371,E2371-D2372)</f>
        <v>12.399999999999977</v>
      </c>
      <c r="H2372" s="2" t="str">
        <f ca="1">IF($C2372&gt;MAX($C2371:OFFSET($C2372,-$H$2+1,0)),"B",IF($D2372&lt;MIN($D2371:OFFSET($D2372,-$H$2+1,0)),"S",H2371))</f>
        <v>B</v>
      </c>
      <c r="I2372" s="2" t="str">
        <f ca="1">IF($C2372&gt;MAX($C2371:OFFSET($C2372,-$I$2+1,0)),"B",IF($D2372&lt;MIN($D2371:OFFSET($D2372,-$I$2+1,0)),"S",I2371))</f>
        <v>S</v>
      </c>
      <c r="J2372" s="2" t="str">
        <f t="shared" ca="1" si="399"/>
        <v>X</v>
      </c>
      <c r="K2372">
        <f t="shared" ca="1" si="400"/>
        <v>0</v>
      </c>
      <c r="L2372">
        <f t="shared" ca="1" si="401"/>
        <v>-13860.000000000029</v>
      </c>
      <c r="M2372" s="8">
        <f t="shared" si="398"/>
        <v>17.344731532947954</v>
      </c>
      <c r="N2372" s="9">
        <f t="shared" si="397"/>
        <v>3468.9463065895907</v>
      </c>
      <c r="O2372" s="7">
        <f t="shared" ca="1" si="404"/>
        <v>0</v>
      </c>
      <c r="P2372" s="2" t="str">
        <f t="shared" ca="1" si="405"/>
        <v xml:space="preserve"> </v>
      </c>
      <c r="Q2372" t="str">
        <f t="shared" ca="1" si="406"/>
        <v>X</v>
      </c>
      <c r="R2372">
        <f t="shared" ca="1" si="402"/>
        <v>0</v>
      </c>
      <c r="S2372">
        <f t="shared" ca="1" si="403"/>
        <v>-17750.00000000004</v>
      </c>
    </row>
    <row r="2373" spans="1:19" x14ac:dyDescent="0.25">
      <c r="A2373" s="1">
        <v>39993</v>
      </c>
      <c r="B2373">
        <v>969.2</v>
      </c>
      <c r="C2373">
        <v>971.7</v>
      </c>
      <c r="D2373">
        <v>962.1</v>
      </c>
      <c r="E2373">
        <v>969.2</v>
      </c>
      <c r="F2373">
        <v>99618</v>
      </c>
      <c r="G2373">
        <f t="shared" si="407"/>
        <v>9.6000000000000227</v>
      </c>
      <c r="H2373" s="2" t="str">
        <f ca="1">IF($C2373&gt;MAX($C2372:OFFSET($C2373,-$H$2+1,0)),"B",IF($D2373&lt;MIN($D2372:OFFSET($D2373,-$H$2+1,0)),"S",H2372))</f>
        <v>B</v>
      </c>
      <c r="I2373" s="2" t="str">
        <f ca="1">IF($C2373&gt;MAX($C2372:OFFSET($C2373,-$I$2+1,0)),"B",IF($D2373&lt;MIN($D2372:OFFSET($D2373,-$I$2+1,0)),"S",I2372))</f>
        <v>S</v>
      </c>
      <c r="J2373" s="2" t="str">
        <f t="shared" ca="1" si="399"/>
        <v>X</v>
      </c>
      <c r="K2373">
        <f t="shared" ca="1" si="400"/>
        <v>0</v>
      </c>
      <c r="L2373">
        <f t="shared" ca="1" si="401"/>
        <v>-13860.000000000029</v>
      </c>
      <c r="M2373" s="8">
        <f t="shared" si="398"/>
        <v>16.957494956300557</v>
      </c>
      <c r="N2373" s="9">
        <f t="shared" si="397"/>
        <v>3391.4989912601113</v>
      </c>
      <c r="O2373" s="7">
        <f t="shared" ca="1" si="404"/>
        <v>0</v>
      </c>
      <c r="P2373" s="2" t="str">
        <f t="shared" ca="1" si="405"/>
        <v xml:space="preserve"> </v>
      </c>
      <c r="Q2373" t="str">
        <f t="shared" ca="1" si="406"/>
        <v>X</v>
      </c>
      <c r="R2373">
        <f t="shared" ca="1" si="402"/>
        <v>0</v>
      </c>
      <c r="S2373">
        <f t="shared" ca="1" si="403"/>
        <v>-17750.00000000004</v>
      </c>
    </row>
    <row r="2374" spans="1:19" x14ac:dyDescent="0.25">
      <c r="A2374" s="1">
        <v>39994</v>
      </c>
      <c r="B2374">
        <v>966.6</v>
      </c>
      <c r="C2374">
        <v>973.9</v>
      </c>
      <c r="D2374">
        <v>951.2</v>
      </c>
      <c r="E2374">
        <v>955.9</v>
      </c>
      <c r="F2374">
        <v>98106</v>
      </c>
      <c r="G2374">
        <f t="shared" si="407"/>
        <v>22.699999999999932</v>
      </c>
      <c r="H2374" s="2" t="str">
        <f ca="1">IF($C2374&gt;MAX($C2373:OFFSET($C2374,-$H$2+1,0)),"B",IF($D2374&lt;MIN($D2373:OFFSET($D2374,-$H$2+1,0)),"S",H2373))</f>
        <v>B</v>
      </c>
      <c r="I2374" s="2" t="str">
        <f ca="1">IF($C2374&gt;MAX($C2373:OFFSET($C2374,-$I$2+1,0)),"B",IF($D2374&lt;MIN($D2373:OFFSET($D2374,-$I$2+1,0)),"S",I2373))</f>
        <v>S</v>
      </c>
      <c r="J2374" s="2" t="str">
        <f t="shared" ca="1" si="399"/>
        <v>X</v>
      </c>
      <c r="K2374">
        <f t="shared" ca="1" si="400"/>
        <v>0</v>
      </c>
      <c r="L2374">
        <f t="shared" ca="1" si="401"/>
        <v>-13860.000000000029</v>
      </c>
      <c r="M2374" s="8">
        <f t="shared" si="398"/>
        <v>17.244620208485525</v>
      </c>
      <c r="N2374" s="9">
        <f t="shared" si="397"/>
        <v>3448.9240416971052</v>
      </c>
      <c r="O2374" s="7">
        <f t="shared" ca="1" si="404"/>
        <v>0</v>
      </c>
      <c r="P2374" s="2" t="str">
        <f t="shared" ca="1" si="405"/>
        <v xml:space="preserve"> </v>
      </c>
      <c r="Q2374" t="str">
        <f t="shared" ca="1" si="406"/>
        <v>X</v>
      </c>
      <c r="R2374">
        <f t="shared" ca="1" si="402"/>
        <v>0</v>
      </c>
      <c r="S2374">
        <f t="shared" ca="1" si="403"/>
        <v>-17750.00000000004</v>
      </c>
    </row>
    <row r="2375" spans="1:19" x14ac:dyDescent="0.25">
      <c r="A2375" s="1">
        <v>39995</v>
      </c>
      <c r="B2375">
        <v>954.6</v>
      </c>
      <c r="C2375">
        <v>975.5</v>
      </c>
      <c r="D2375">
        <v>954.6</v>
      </c>
      <c r="E2375">
        <v>969.8</v>
      </c>
      <c r="F2375">
        <v>103071</v>
      </c>
      <c r="G2375">
        <f t="shared" si="407"/>
        <v>20.899999999999977</v>
      </c>
      <c r="H2375" s="2" t="str">
        <f ca="1">IF($C2375&gt;MAX($C2374:OFFSET($C2375,-$H$2+1,0)),"B",IF($D2375&lt;MIN($D2374:OFFSET($D2375,-$H$2+1,0)),"S",H2374))</f>
        <v>B</v>
      </c>
      <c r="I2375" s="2" t="str">
        <f ca="1">IF($C2375&gt;MAX($C2374:OFFSET($C2375,-$I$2+1,0)),"B",IF($D2375&lt;MIN($D2374:OFFSET($D2375,-$I$2+1,0)),"S",I2374))</f>
        <v>S</v>
      </c>
      <c r="J2375" s="2" t="str">
        <f t="shared" ca="1" si="399"/>
        <v>X</v>
      </c>
      <c r="K2375">
        <f t="shared" ca="1" si="400"/>
        <v>0</v>
      </c>
      <c r="L2375">
        <f t="shared" ca="1" si="401"/>
        <v>-13860.000000000029</v>
      </c>
      <c r="M2375" s="8">
        <f t="shared" si="398"/>
        <v>17.427389198061249</v>
      </c>
      <c r="N2375" s="9">
        <f t="shared" si="397"/>
        <v>3485.4778396122497</v>
      </c>
      <c r="O2375" s="7">
        <f t="shared" ca="1" si="404"/>
        <v>0</v>
      </c>
      <c r="P2375" s="2" t="str">
        <f t="shared" ca="1" si="405"/>
        <v xml:space="preserve"> </v>
      </c>
      <c r="Q2375" t="str">
        <f t="shared" ca="1" si="406"/>
        <v>X</v>
      </c>
      <c r="R2375">
        <f t="shared" ca="1" si="402"/>
        <v>0</v>
      </c>
      <c r="S2375">
        <f t="shared" ca="1" si="403"/>
        <v>-17750.00000000004</v>
      </c>
    </row>
    <row r="2376" spans="1:19" x14ac:dyDescent="0.25">
      <c r="A2376" s="1">
        <v>39996</v>
      </c>
      <c r="B2376">
        <v>969.4</v>
      </c>
      <c r="C2376">
        <v>970.6</v>
      </c>
      <c r="D2376">
        <v>955.1</v>
      </c>
      <c r="E2376">
        <v>959.5</v>
      </c>
      <c r="F2376">
        <v>94114</v>
      </c>
      <c r="G2376">
        <f t="shared" si="407"/>
        <v>15.5</v>
      </c>
      <c r="H2376" s="2" t="str">
        <f ca="1">IF($C2376&gt;MAX($C2375:OFFSET($C2376,-$H$2+1,0)),"B",IF($D2376&lt;MIN($D2375:OFFSET($D2376,-$H$2+1,0)),"S",H2375))</f>
        <v>B</v>
      </c>
      <c r="I2376" s="2" t="str">
        <f ca="1">IF($C2376&gt;MAX($C2375:OFFSET($C2376,-$I$2+1,0)),"B",IF($D2376&lt;MIN($D2375:OFFSET($D2376,-$I$2+1,0)),"S",I2375))</f>
        <v>S</v>
      </c>
      <c r="J2376" s="2" t="str">
        <f t="shared" ca="1" si="399"/>
        <v>X</v>
      </c>
      <c r="K2376">
        <f t="shared" ca="1" si="400"/>
        <v>0</v>
      </c>
      <c r="L2376">
        <f t="shared" ca="1" si="401"/>
        <v>-13860.000000000029</v>
      </c>
      <c r="M2376" s="8">
        <f t="shared" si="398"/>
        <v>17.331019738158187</v>
      </c>
      <c r="N2376" s="9">
        <f t="shared" si="397"/>
        <v>3466.2039476316372</v>
      </c>
      <c r="O2376" s="7">
        <f t="shared" ca="1" si="404"/>
        <v>0</v>
      </c>
      <c r="P2376" s="2" t="str">
        <f t="shared" ca="1" si="405"/>
        <v xml:space="preserve"> </v>
      </c>
      <c r="Q2376" t="str">
        <f t="shared" ca="1" si="406"/>
        <v>X</v>
      </c>
      <c r="R2376">
        <f t="shared" ca="1" si="402"/>
        <v>0</v>
      </c>
      <c r="S2376">
        <f t="shared" ca="1" si="403"/>
        <v>-17750.00000000004</v>
      </c>
    </row>
    <row r="2377" spans="1:19" x14ac:dyDescent="0.25">
      <c r="A2377" s="1">
        <v>40000</v>
      </c>
      <c r="B2377">
        <v>960.5</v>
      </c>
      <c r="C2377">
        <v>962.8</v>
      </c>
      <c r="D2377">
        <v>948.8</v>
      </c>
      <c r="E2377">
        <v>952.8</v>
      </c>
      <c r="F2377">
        <v>65566</v>
      </c>
      <c r="G2377">
        <f t="shared" si="407"/>
        <v>14</v>
      </c>
      <c r="H2377" s="2" t="str">
        <f ca="1">IF($C2377&gt;MAX($C2376:OFFSET($C2377,-$H$2+1,0)),"B",IF($D2377&lt;MIN($D2376:OFFSET($D2377,-$H$2+1,0)),"S",H2376))</f>
        <v>B</v>
      </c>
      <c r="I2377" s="2" t="str">
        <f ca="1">IF($C2377&gt;MAX($C2376:OFFSET($C2377,-$I$2+1,0)),"B",IF($D2377&lt;MIN($D2376:OFFSET($D2377,-$I$2+1,0)),"S",I2376))</f>
        <v>S</v>
      </c>
      <c r="J2377" s="2" t="str">
        <f t="shared" ca="1" si="399"/>
        <v>X</v>
      </c>
      <c r="K2377">
        <f t="shared" ca="1" si="400"/>
        <v>0</v>
      </c>
      <c r="L2377">
        <f t="shared" ca="1" si="401"/>
        <v>-13860.000000000029</v>
      </c>
      <c r="M2377" s="8">
        <f t="shared" si="398"/>
        <v>17.164468751250276</v>
      </c>
      <c r="N2377" s="9">
        <f t="shared" si="397"/>
        <v>3432.8937502500553</v>
      </c>
      <c r="O2377" s="7">
        <f t="shared" ca="1" si="404"/>
        <v>0</v>
      </c>
      <c r="P2377" s="2" t="str">
        <f t="shared" ca="1" si="405"/>
        <v xml:space="preserve"> </v>
      </c>
      <c r="Q2377" t="str">
        <f t="shared" ca="1" si="406"/>
        <v>X</v>
      </c>
      <c r="R2377">
        <f t="shared" ca="1" si="402"/>
        <v>0</v>
      </c>
      <c r="S2377">
        <f t="shared" ca="1" si="403"/>
        <v>-17750.00000000004</v>
      </c>
    </row>
    <row r="2378" spans="1:19" x14ac:dyDescent="0.25">
      <c r="A2378" s="1">
        <v>40001</v>
      </c>
      <c r="B2378">
        <v>953.1</v>
      </c>
      <c r="C2378">
        <v>960.9</v>
      </c>
      <c r="D2378">
        <v>949.5</v>
      </c>
      <c r="E2378">
        <v>957.6</v>
      </c>
      <c r="F2378">
        <v>77326</v>
      </c>
      <c r="G2378">
        <f t="shared" si="407"/>
        <v>11.399999999999977</v>
      </c>
      <c r="H2378" s="2" t="str">
        <f ca="1">IF($C2378&gt;MAX($C2377:OFFSET($C2378,-$H$2+1,0)),"B",IF($D2378&lt;MIN($D2377:OFFSET($D2378,-$H$2+1,0)),"S",H2377))</f>
        <v>B</v>
      </c>
      <c r="I2378" s="2" t="str">
        <f ca="1">IF($C2378&gt;MAX($C2377:OFFSET($C2378,-$I$2+1,0)),"B",IF($D2378&lt;MIN($D2377:OFFSET($D2378,-$I$2+1,0)),"S",I2377))</f>
        <v>S</v>
      </c>
      <c r="J2378" s="2" t="str">
        <f t="shared" ca="1" si="399"/>
        <v>X</v>
      </c>
      <c r="K2378">
        <f t="shared" ca="1" si="400"/>
        <v>0</v>
      </c>
      <c r="L2378">
        <f t="shared" ca="1" si="401"/>
        <v>-13860.000000000029</v>
      </c>
      <c r="M2378" s="8">
        <f t="shared" si="398"/>
        <v>16.876245313687761</v>
      </c>
      <c r="N2378" s="9">
        <f t="shared" si="397"/>
        <v>3375.2490627375523</v>
      </c>
      <c r="O2378" s="7">
        <f t="shared" ca="1" si="404"/>
        <v>0</v>
      </c>
      <c r="P2378" s="2" t="str">
        <f t="shared" ca="1" si="405"/>
        <v xml:space="preserve"> </v>
      </c>
      <c r="Q2378" t="str">
        <f t="shared" ca="1" si="406"/>
        <v>X</v>
      </c>
      <c r="R2378">
        <f t="shared" ca="1" si="402"/>
        <v>0</v>
      </c>
      <c r="S2378">
        <f t="shared" ca="1" si="403"/>
        <v>-17750.00000000004</v>
      </c>
    </row>
    <row r="2379" spans="1:19" x14ac:dyDescent="0.25">
      <c r="A2379" s="1">
        <v>40002</v>
      </c>
      <c r="B2379">
        <v>952.6</v>
      </c>
      <c r="C2379">
        <v>954.4</v>
      </c>
      <c r="D2379">
        <v>933.3</v>
      </c>
      <c r="E2379">
        <v>937.8</v>
      </c>
      <c r="F2379">
        <v>164671</v>
      </c>
      <c r="G2379">
        <f t="shared" si="407"/>
        <v>24.300000000000068</v>
      </c>
      <c r="H2379" s="2" t="str">
        <f ca="1">IF($C2379&gt;MAX($C2378:OFFSET($C2379,-$H$2+1,0)),"B",IF($D2379&lt;MIN($D2378:OFFSET($D2379,-$H$2+1,0)),"S",H2378))</f>
        <v>B</v>
      </c>
      <c r="I2379" s="2" t="str">
        <f ca="1">IF($C2379&gt;MAX($C2378:OFFSET($C2379,-$I$2+1,0)),"B",IF($D2379&lt;MIN($D2378:OFFSET($D2379,-$I$2+1,0)),"S",I2378))</f>
        <v>S</v>
      </c>
      <c r="J2379" s="2" t="str">
        <f t="shared" ca="1" si="399"/>
        <v>X</v>
      </c>
      <c r="K2379">
        <f t="shared" ca="1" si="400"/>
        <v>0</v>
      </c>
      <c r="L2379">
        <f t="shared" ca="1" si="401"/>
        <v>-13860.000000000029</v>
      </c>
      <c r="M2379" s="8">
        <f t="shared" si="398"/>
        <v>17.247433048003376</v>
      </c>
      <c r="N2379" s="9">
        <f t="shared" si="397"/>
        <v>3449.4866096006754</v>
      </c>
      <c r="O2379" s="7">
        <f t="shared" ca="1" si="404"/>
        <v>0</v>
      </c>
      <c r="P2379" s="2" t="str">
        <f t="shared" ca="1" si="405"/>
        <v xml:space="preserve"> </v>
      </c>
      <c r="Q2379" t="str">
        <f t="shared" ca="1" si="406"/>
        <v>X</v>
      </c>
      <c r="R2379">
        <f t="shared" ca="1" si="402"/>
        <v>0</v>
      </c>
      <c r="S2379">
        <f t="shared" ca="1" si="403"/>
        <v>-17750.00000000004</v>
      </c>
    </row>
    <row r="2380" spans="1:19" x14ac:dyDescent="0.25">
      <c r="A2380" s="1">
        <v>40003</v>
      </c>
      <c r="B2380">
        <v>937.8</v>
      </c>
      <c r="C2380">
        <v>947.4</v>
      </c>
      <c r="D2380">
        <v>934.7</v>
      </c>
      <c r="E2380">
        <v>944.7</v>
      </c>
      <c r="F2380">
        <v>132924</v>
      </c>
      <c r="G2380">
        <f t="shared" si="407"/>
        <v>12.699999999999932</v>
      </c>
      <c r="H2380" s="2" t="str">
        <f ca="1">IF($C2380&gt;MAX($C2379:OFFSET($C2380,-$H$2+1,0)),"B",IF($D2380&lt;MIN($D2379:OFFSET($D2380,-$H$2+1,0)),"S",H2379))</f>
        <v>B</v>
      </c>
      <c r="I2380" s="2" t="str">
        <f ca="1">IF($C2380&gt;MAX($C2379:OFFSET($C2380,-$I$2+1,0)),"B",IF($D2380&lt;MIN($D2379:OFFSET($D2380,-$I$2+1,0)),"S",I2379))</f>
        <v>S</v>
      </c>
      <c r="J2380" s="2" t="str">
        <f t="shared" ca="1" si="399"/>
        <v>X</v>
      </c>
      <c r="K2380">
        <f t="shared" ca="1" si="400"/>
        <v>0</v>
      </c>
      <c r="L2380">
        <f t="shared" ca="1" si="401"/>
        <v>-13860.000000000029</v>
      </c>
      <c r="M2380" s="8">
        <f t="shared" si="398"/>
        <v>17.020061395603204</v>
      </c>
      <c r="N2380" s="9">
        <f t="shared" si="397"/>
        <v>3404.0122791206409</v>
      </c>
      <c r="O2380" s="7">
        <f t="shared" ca="1" si="404"/>
        <v>0</v>
      </c>
      <c r="P2380" s="2" t="str">
        <f t="shared" ca="1" si="405"/>
        <v xml:space="preserve"> </v>
      </c>
      <c r="Q2380" t="str">
        <f t="shared" ca="1" si="406"/>
        <v>X</v>
      </c>
      <c r="R2380">
        <f t="shared" ca="1" si="402"/>
        <v>0</v>
      </c>
      <c r="S2380">
        <f t="shared" ca="1" si="403"/>
        <v>-17750.00000000004</v>
      </c>
    </row>
    <row r="2381" spans="1:19" x14ac:dyDescent="0.25">
      <c r="A2381" s="1">
        <v>40004</v>
      </c>
      <c r="B2381">
        <v>940.6</v>
      </c>
      <c r="C2381">
        <v>943.7</v>
      </c>
      <c r="D2381">
        <v>935.1</v>
      </c>
      <c r="E2381">
        <v>941</v>
      </c>
      <c r="F2381">
        <v>93038</v>
      </c>
      <c r="G2381">
        <f t="shared" si="407"/>
        <v>9.6000000000000227</v>
      </c>
      <c r="H2381" s="2" t="str">
        <f ca="1">IF($C2381&gt;MAX($C2380:OFFSET($C2381,-$H$2+1,0)),"B",IF($D2381&lt;MIN($D2380:OFFSET($D2381,-$H$2+1,0)),"S",H2380))</f>
        <v>B</v>
      </c>
      <c r="I2381" s="2" t="str">
        <f ca="1">IF($C2381&gt;MAX($C2380:OFFSET($C2381,-$I$2+1,0)),"B",IF($D2381&lt;MIN($D2380:OFFSET($D2381,-$I$2+1,0)),"S",I2380))</f>
        <v>S</v>
      </c>
      <c r="J2381" s="2" t="str">
        <f t="shared" ca="1" si="399"/>
        <v>X</v>
      </c>
      <c r="K2381">
        <f t="shared" ca="1" si="400"/>
        <v>0</v>
      </c>
      <c r="L2381">
        <f t="shared" ca="1" si="401"/>
        <v>-13860.000000000029</v>
      </c>
      <c r="M2381" s="8">
        <f t="shared" si="398"/>
        <v>16.649058325823045</v>
      </c>
      <c r="N2381" s="9">
        <f t="shared" si="397"/>
        <v>3329.8116651646092</v>
      </c>
      <c r="O2381" s="7">
        <f t="shared" ca="1" si="404"/>
        <v>0</v>
      </c>
      <c r="P2381" s="2" t="str">
        <f t="shared" ca="1" si="405"/>
        <v xml:space="preserve"> </v>
      </c>
      <c r="Q2381" t="str">
        <f t="shared" ca="1" si="406"/>
        <v>X</v>
      </c>
      <c r="R2381">
        <f t="shared" ca="1" si="402"/>
        <v>0</v>
      </c>
      <c r="S2381">
        <f t="shared" ca="1" si="403"/>
        <v>-17750.00000000004</v>
      </c>
    </row>
    <row r="2382" spans="1:19" x14ac:dyDescent="0.25">
      <c r="A2382" s="1">
        <v>40007</v>
      </c>
      <c r="B2382">
        <v>940.8</v>
      </c>
      <c r="C2382">
        <v>951.9</v>
      </c>
      <c r="D2382">
        <v>935.9</v>
      </c>
      <c r="E2382">
        <v>951</v>
      </c>
      <c r="F2382">
        <v>76868</v>
      </c>
      <c r="G2382">
        <f t="shared" si="407"/>
        <v>16</v>
      </c>
      <c r="H2382" s="2" t="str">
        <f ca="1">IF($C2382&gt;MAX($C2381:OFFSET($C2382,-$H$2+1,0)),"B",IF($D2382&lt;MIN($D2381:OFFSET($D2382,-$H$2+1,0)),"S",H2381))</f>
        <v>B</v>
      </c>
      <c r="I2382" s="2" t="str">
        <f ca="1">IF($C2382&gt;MAX($C2381:OFFSET($C2382,-$I$2+1,0)),"B",IF($D2382&lt;MIN($D2381:OFFSET($D2382,-$I$2+1,0)),"S",I2381))</f>
        <v>S</v>
      </c>
      <c r="J2382" s="2" t="str">
        <f t="shared" ca="1" si="399"/>
        <v>X</v>
      </c>
      <c r="K2382">
        <f t="shared" ca="1" si="400"/>
        <v>0</v>
      </c>
      <c r="L2382">
        <f t="shared" ca="1" si="401"/>
        <v>-13860.000000000029</v>
      </c>
      <c r="M2382" s="8">
        <f t="shared" si="398"/>
        <v>16.616605409531893</v>
      </c>
      <c r="N2382" s="9">
        <f t="shared" si="397"/>
        <v>3323.3210819063784</v>
      </c>
      <c r="O2382" s="7">
        <f t="shared" ca="1" si="404"/>
        <v>0</v>
      </c>
      <c r="P2382" s="2" t="str">
        <f t="shared" ca="1" si="405"/>
        <v xml:space="preserve"> </v>
      </c>
      <c r="Q2382" t="str">
        <f t="shared" ca="1" si="406"/>
        <v>X</v>
      </c>
      <c r="R2382">
        <f t="shared" ca="1" si="402"/>
        <v>0</v>
      </c>
      <c r="S2382">
        <f t="shared" ca="1" si="403"/>
        <v>-17750.00000000004</v>
      </c>
    </row>
    <row r="2383" spans="1:19" x14ac:dyDescent="0.25">
      <c r="A2383" s="1">
        <v>40008</v>
      </c>
      <c r="B2383">
        <v>949.7</v>
      </c>
      <c r="C2383">
        <v>956.3</v>
      </c>
      <c r="D2383">
        <v>946.3</v>
      </c>
      <c r="E2383">
        <v>951.3</v>
      </c>
      <c r="F2383">
        <v>85033</v>
      </c>
      <c r="G2383">
        <f t="shared" si="407"/>
        <v>10</v>
      </c>
      <c r="H2383" s="2" t="str">
        <f ca="1">IF($C2383&gt;MAX($C2382:OFFSET($C2383,-$H$2+1,0)),"B",IF($D2383&lt;MIN($D2382:OFFSET($D2383,-$H$2+1,0)),"S",H2382))</f>
        <v>B</v>
      </c>
      <c r="I2383" s="2" t="str">
        <f ca="1">IF($C2383&gt;MAX($C2382:OFFSET($C2383,-$I$2+1,0)),"B",IF($D2383&lt;MIN($D2382:OFFSET($D2383,-$I$2+1,0)),"S",I2382))</f>
        <v>S</v>
      </c>
      <c r="J2383" s="2" t="str">
        <f t="shared" ca="1" si="399"/>
        <v>X</v>
      </c>
      <c r="K2383">
        <f t="shared" ca="1" si="400"/>
        <v>0</v>
      </c>
      <c r="L2383">
        <f t="shared" ca="1" si="401"/>
        <v>-13860.000000000029</v>
      </c>
      <c r="M2383" s="8">
        <f t="shared" si="398"/>
        <v>16.285775139055296</v>
      </c>
      <c r="N2383" s="9">
        <f t="shared" si="397"/>
        <v>3257.1550278110594</v>
      </c>
      <c r="O2383" s="7">
        <f t="shared" ca="1" si="404"/>
        <v>0</v>
      </c>
      <c r="P2383" s="2" t="str">
        <f t="shared" ca="1" si="405"/>
        <v xml:space="preserve"> </v>
      </c>
      <c r="Q2383" t="str">
        <f t="shared" ca="1" si="406"/>
        <v>X</v>
      </c>
      <c r="R2383">
        <f t="shared" ca="1" si="402"/>
        <v>0</v>
      </c>
      <c r="S2383">
        <f t="shared" ca="1" si="403"/>
        <v>-17750.00000000004</v>
      </c>
    </row>
    <row r="2384" spans="1:19" x14ac:dyDescent="0.25">
      <c r="A2384" s="1">
        <v>40009</v>
      </c>
      <c r="B2384">
        <v>953.9</v>
      </c>
      <c r="C2384">
        <v>970.8</v>
      </c>
      <c r="D2384">
        <v>953</v>
      </c>
      <c r="E2384">
        <v>967.9</v>
      </c>
      <c r="F2384">
        <v>130281</v>
      </c>
      <c r="G2384">
        <f t="shared" si="407"/>
        <v>19.5</v>
      </c>
      <c r="H2384" s="2" t="str">
        <f ca="1">IF($C2384&gt;MAX($C2383:OFFSET($C2384,-$H$2+1,0)),"B",IF($D2384&lt;MIN($D2383:OFFSET($D2384,-$H$2+1,0)),"S",H2383))</f>
        <v>B</v>
      </c>
      <c r="I2384" s="2" t="str">
        <f ca="1">IF($C2384&gt;MAX($C2383:OFFSET($C2384,-$I$2+1,0)),"B",IF($D2384&lt;MIN($D2383:OFFSET($D2384,-$I$2+1,0)),"S",I2383))</f>
        <v>S</v>
      </c>
      <c r="J2384" s="2" t="str">
        <f t="shared" ca="1" si="399"/>
        <v>X</v>
      </c>
      <c r="K2384">
        <f t="shared" ca="1" si="400"/>
        <v>0</v>
      </c>
      <c r="L2384">
        <f t="shared" ca="1" si="401"/>
        <v>-13860.000000000029</v>
      </c>
      <c r="M2384" s="8">
        <f t="shared" si="398"/>
        <v>16.446486382102531</v>
      </c>
      <c r="N2384" s="9">
        <f t="shared" si="397"/>
        <v>3289.297276420506</v>
      </c>
      <c r="O2384" s="7">
        <f t="shared" ca="1" si="404"/>
        <v>0</v>
      </c>
      <c r="P2384" s="2" t="str">
        <f t="shared" ca="1" si="405"/>
        <v xml:space="preserve"> </v>
      </c>
      <c r="Q2384" t="str">
        <f t="shared" ca="1" si="406"/>
        <v>X</v>
      </c>
      <c r="R2384">
        <f t="shared" ca="1" si="402"/>
        <v>0</v>
      </c>
      <c r="S2384">
        <f t="shared" ca="1" si="403"/>
        <v>-17750.00000000004</v>
      </c>
    </row>
    <row r="2385" spans="1:19" x14ac:dyDescent="0.25">
      <c r="A2385" s="1">
        <v>40010</v>
      </c>
      <c r="B2385">
        <v>967.8</v>
      </c>
      <c r="C2385">
        <v>969</v>
      </c>
      <c r="D2385">
        <v>961.1</v>
      </c>
      <c r="E2385">
        <v>963.9</v>
      </c>
      <c r="F2385">
        <v>74493</v>
      </c>
      <c r="G2385">
        <f t="shared" si="407"/>
        <v>7.8999999999999773</v>
      </c>
      <c r="H2385" s="2" t="str">
        <f ca="1">IF($C2385&gt;MAX($C2384:OFFSET($C2385,-$H$2+1,0)),"B",IF($D2385&lt;MIN($D2384:OFFSET($D2385,-$H$2+1,0)),"S",H2384))</f>
        <v>B</v>
      </c>
      <c r="I2385" s="2" t="str">
        <f ca="1">IF($C2385&gt;MAX($C2384:OFFSET($C2385,-$I$2+1,0)),"B",IF($D2385&lt;MIN($D2384:OFFSET($D2385,-$I$2+1,0)),"S",I2384))</f>
        <v>S</v>
      </c>
      <c r="J2385" s="2" t="str">
        <f t="shared" ca="1" si="399"/>
        <v>X</v>
      </c>
      <c r="K2385">
        <f t="shared" ca="1" si="400"/>
        <v>0</v>
      </c>
      <c r="L2385">
        <f t="shared" ca="1" si="401"/>
        <v>-13860.000000000029</v>
      </c>
      <c r="M2385" s="8">
        <f t="shared" si="398"/>
        <v>16.019162062997403</v>
      </c>
      <c r="N2385" s="9">
        <f t="shared" si="397"/>
        <v>3203.8324125994804</v>
      </c>
      <c r="O2385" s="7">
        <f t="shared" ca="1" si="404"/>
        <v>0</v>
      </c>
      <c r="P2385" s="2" t="str">
        <f t="shared" ca="1" si="405"/>
        <v xml:space="preserve"> </v>
      </c>
      <c r="Q2385" t="str">
        <f t="shared" ca="1" si="406"/>
        <v>X</v>
      </c>
      <c r="R2385">
        <f t="shared" ca="1" si="402"/>
        <v>0</v>
      </c>
      <c r="S2385">
        <f t="shared" ca="1" si="403"/>
        <v>-17750.00000000004</v>
      </c>
    </row>
    <row r="2386" spans="1:19" x14ac:dyDescent="0.25">
      <c r="A2386" s="1">
        <v>40011</v>
      </c>
      <c r="B2386">
        <v>966.3</v>
      </c>
      <c r="C2386">
        <v>968.3</v>
      </c>
      <c r="D2386">
        <v>960.1</v>
      </c>
      <c r="E2386">
        <v>966</v>
      </c>
      <c r="F2386">
        <v>78495</v>
      </c>
      <c r="G2386">
        <f t="shared" si="407"/>
        <v>8.1999999999999318</v>
      </c>
      <c r="H2386" s="2" t="str">
        <f ca="1">IF($C2386&gt;MAX($C2385:OFFSET($C2386,-$H$2+1,0)),"B",IF($D2386&lt;MIN($D2385:OFFSET($D2386,-$H$2+1,0)),"S",H2385))</f>
        <v>B</v>
      </c>
      <c r="I2386" s="2" t="str">
        <f ca="1">IF($C2386&gt;MAX($C2385:OFFSET($C2386,-$I$2+1,0)),"B",IF($D2386&lt;MIN($D2385:OFFSET($D2386,-$I$2+1,0)),"S",I2385))</f>
        <v>S</v>
      </c>
      <c r="J2386" s="2" t="str">
        <f t="shared" ca="1" si="399"/>
        <v>X</v>
      </c>
      <c r="K2386">
        <f t="shared" ca="1" si="400"/>
        <v>0</v>
      </c>
      <c r="L2386">
        <f t="shared" ca="1" si="401"/>
        <v>-13860.000000000029</v>
      </c>
      <c r="M2386" s="8">
        <f t="shared" si="398"/>
        <v>15.628203959847529</v>
      </c>
      <c r="N2386" s="9">
        <f t="shared" si="397"/>
        <v>3125.6407919695057</v>
      </c>
      <c r="O2386" s="7">
        <f t="shared" ca="1" si="404"/>
        <v>0</v>
      </c>
      <c r="P2386" s="2" t="str">
        <f t="shared" ca="1" si="405"/>
        <v xml:space="preserve"> </v>
      </c>
      <c r="Q2386" t="str">
        <f t="shared" ca="1" si="406"/>
        <v>X</v>
      </c>
      <c r="R2386">
        <f t="shared" ca="1" si="402"/>
        <v>0</v>
      </c>
      <c r="S2386">
        <f t="shared" ca="1" si="403"/>
        <v>-17750.00000000004</v>
      </c>
    </row>
    <row r="2387" spans="1:19" x14ac:dyDescent="0.25">
      <c r="A2387" s="1">
        <v>40014</v>
      </c>
      <c r="B2387">
        <v>967</v>
      </c>
      <c r="C2387">
        <v>983.9</v>
      </c>
      <c r="D2387">
        <v>965.5</v>
      </c>
      <c r="E2387">
        <v>977.3</v>
      </c>
      <c r="F2387">
        <v>48643</v>
      </c>
      <c r="G2387">
        <f t="shared" si="407"/>
        <v>18.399999999999977</v>
      </c>
      <c r="H2387" s="2" t="str">
        <f ca="1">IF($C2387&gt;MAX($C2386:OFFSET($C2387,-$H$2+1,0)),"B",IF($D2387&lt;MIN($D2386:OFFSET($D2387,-$H$2+1,0)),"S",H2386))</f>
        <v>B</v>
      </c>
      <c r="I2387" s="2" t="str">
        <f ca="1">IF($C2387&gt;MAX($C2386:OFFSET($C2387,-$I$2+1,0)),"B",IF($D2387&lt;MIN($D2386:OFFSET($D2387,-$I$2+1,0)),"S",I2386))</f>
        <v>B</v>
      </c>
      <c r="J2387" s="2" t="str">
        <f t="shared" ca="1" si="399"/>
        <v>B</v>
      </c>
      <c r="K2387">
        <f t="shared" ca="1" si="400"/>
        <v>0</v>
      </c>
      <c r="L2387">
        <f t="shared" ca="1" si="401"/>
        <v>-13860.000000000029</v>
      </c>
      <c r="M2387" s="8">
        <f t="shared" si="398"/>
        <v>15.766793761855151</v>
      </c>
      <c r="N2387" s="9">
        <f t="shared" si="397"/>
        <v>3153.3587523710303</v>
      </c>
      <c r="O2387" s="7">
        <f t="shared" ca="1" si="404"/>
        <v>0</v>
      </c>
      <c r="P2387" s="2" t="str">
        <f t="shared" ca="1" si="405"/>
        <v xml:space="preserve"> </v>
      </c>
      <c r="Q2387" t="str">
        <f t="shared" ca="1" si="406"/>
        <v>B</v>
      </c>
      <c r="R2387">
        <f t="shared" ca="1" si="402"/>
        <v>0</v>
      </c>
      <c r="S2387">
        <f t="shared" ca="1" si="403"/>
        <v>-17750.00000000004</v>
      </c>
    </row>
    <row r="2388" spans="1:19" x14ac:dyDescent="0.25">
      <c r="A2388" s="1">
        <v>40015</v>
      </c>
      <c r="B2388">
        <v>978.3</v>
      </c>
      <c r="C2388">
        <v>982.3</v>
      </c>
      <c r="D2388">
        <v>972.8</v>
      </c>
      <c r="E2388">
        <v>975.4</v>
      </c>
      <c r="F2388">
        <v>90255</v>
      </c>
      <c r="G2388">
        <f t="shared" si="407"/>
        <v>9.5</v>
      </c>
      <c r="H2388" s="2" t="str">
        <f ca="1">IF($C2388&gt;MAX($C2387:OFFSET($C2388,-$H$2+1,0)),"B",IF($D2388&lt;MIN($D2387:OFFSET($D2388,-$H$2+1,0)),"S",H2387))</f>
        <v>B</v>
      </c>
      <c r="I2388" s="2" t="str">
        <f ca="1">IF($C2388&gt;MAX($C2387:OFFSET($C2388,-$I$2+1,0)),"B",IF($D2388&lt;MIN($D2387:OFFSET($D2388,-$I$2+1,0)),"S",I2387))</f>
        <v>B</v>
      </c>
      <c r="J2388" s="2" t="str">
        <f t="shared" ca="1" si="399"/>
        <v>B</v>
      </c>
      <c r="K2388">
        <f t="shared" ca="1" si="400"/>
        <v>-189.99999999999773</v>
      </c>
      <c r="L2388">
        <f t="shared" ca="1" si="401"/>
        <v>-14050.000000000027</v>
      </c>
      <c r="M2388" s="8">
        <f t="shared" si="398"/>
        <v>15.453454073762392</v>
      </c>
      <c r="N2388" s="9">
        <f t="shared" si="397"/>
        <v>3090.6908147524787</v>
      </c>
      <c r="O2388" s="7">
        <f t="shared" ca="1" si="404"/>
        <v>-189.99999999999773</v>
      </c>
      <c r="P2388" s="2" t="str">
        <f t="shared" ca="1" si="405"/>
        <v xml:space="preserve"> </v>
      </c>
      <c r="Q2388" t="str">
        <f t="shared" ca="1" si="406"/>
        <v>B</v>
      </c>
      <c r="R2388">
        <f t="shared" ca="1" si="402"/>
        <v>-189.99999999999773</v>
      </c>
      <c r="S2388">
        <f t="shared" ca="1" si="403"/>
        <v>-17940.000000000036</v>
      </c>
    </row>
    <row r="2389" spans="1:19" x14ac:dyDescent="0.25">
      <c r="A2389" s="1">
        <v>40016</v>
      </c>
      <c r="B2389">
        <v>977.4</v>
      </c>
      <c r="C2389">
        <v>983.5</v>
      </c>
      <c r="D2389">
        <v>973.1</v>
      </c>
      <c r="E2389">
        <v>981.8</v>
      </c>
      <c r="F2389">
        <v>113311</v>
      </c>
      <c r="G2389">
        <f t="shared" si="407"/>
        <v>10.399999999999977</v>
      </c>
      <c r="H2389" s="2" t="str">
        <f ca="1">IF($C2389&gt;MAX($C2388:OFFSET($C2389,-$H$2+1,0)),"B",IF($D2389&lt;MIN($D2388:OFFSET($D2389,-$H$2+1,0)),"S",H2388))</f>
        <v>B</v>
      </c>
      <c r="I2389" s="2" t="str">
        <f ca="1">IF($C2389&gt;MAX($C2388:OFFSET($C2389,-$I$2+1,0)),"B",IF($D2389&lt;MIN($D2388:OFFSET($D2389,-$I$2+1,0)),"S",I2388))</f>
        <v>B</v>
      </c>
      <c r="J2389" s="2" t="str">
        <f t="shared" ca="1" si="399"/>
        <v>B</v>
      </c>
      <c r="K2389">
        <f t="shared" ca="1" si="400"/>
        <v>639.99999999999773</v>
      </c>
      <c r="L2389">
        <f t="shared" ca="1" si="401"/>
        <v>-13410.000000000029</v>
      </c>
      <c r="M2389" s="8">
        <f t="shared" si="398"/>
        <v>15.200781370074273</v>
      </c>
      <c r="N2389" s="9">
        <f t="shared" si="397"/>
        <v>3040.1562740148547</v>
      </c>
      <c r="O2389" s="7">
        <f t="shared" ca="1" si="404"/>
        <v>450</v>
      </c>
      <c r="P2389" s="2" t="str">
        <f t="shared" ca="1" si="405"/>
        <v xml:space="preserve"> </v>
      </c>
      <c r="Q2389" t="str">
        <f t="shared" ca="1" si="406"/>
        <v>B</v>
      </c>
      <c r="R2389">
        <f t="shared" ca="1" si="402"/>
        <v>639.99999999999773</v>
      </c>
      <c r="S2389">
        <f t="shared" ca="1" si="403"/>
        <v>-17300.00000000004</v>
      </c>
    </row>
    <row r="2390" spans="1:19" x14ac:dyDescent="0.25">
      <c r="A2390" s="1">
        <v>40017</v>
      </c>
      <c r="B2390">
        <v>981.2</v>
      </c>
      <c r="C2390">
        <v>986</v>
      </c>
      <c r="D2390">
        <v>975.7</v>
      </c>
      <c r="E2390">
        <v>983.3</v>
      </c>
      <c r="F2390">
        <v>78877</v>
      </c>
      <c r="G2390">
        <f t="shared" si="407"/>
        <v>10.299999999999955</v>
      </c>
      <c r="H2390" s="2" t="str">
        <f ca="1">IF($C2390&gt;MAX($C2389:OFFSET($C2390,-$H$2+1,0)),"B",IF($D2390&lt;MIN($D2389:OFFSET($D2390,-$H$2+1,0)),"S",H2389))</f>
        <v>B</v>
      </c>
      <c r="I2390" s="2" t="str">
        <f ca="1">IF($C2390&gt;MAX($C2389:OFFSET($C2390,-$I$2+1,0)),"B",IF($D2390&lt;MIN($D2389:OFFSET($D2390,-$I$2+1,0)),"S",I2389))</f>
        <v>B</v>
      </c>
      <c r="J2390" s="2" t="str">
        <f t="shared" ca="1" si="399"/>
        <v>B</v>
      </c>
      <c r="K2390">
        <f t="shared" ca="1" si="400"/>
        <v>150</v>
      </c>
      <c r="L2390">
        <f t="shared" ca="1" si="401"/>
        <v>-13260.000000000029</v>
      </c>
      <c r="M2390" s="8">
        <f t="shared" si="398"/>
        <v>14.955742301570558</v>
      </c>
      <c r="N2390" s="9">
        <f t="shared" ref="N2390:N2453" si="408">$N$2*M2390*$K$2</f>
        <v>2991.1484603141116</v>
      </c>
      <c r="O2390" s="7">
        <f t="shared" ca="1" si="404"/>
        <v>600</v>
      </c>
      <c r="P2390" s="2" t="str">
        <f t="shared" ca="1" si="405"/>
        <v xml:space="preserve"> </v>
      </c>
      <c r="Q2390" t="str">
        <f t="shared" ca="1" si="406"/>
        <v>B</v>
      </c>
      <c r="R2390">
        <f t="shared" ca="1" si="402"/>
        <v>150</v>
      </c>
      <c r="S2390">
        <f t="shared" ca="1" si="403"/>
        <v>-17150.00000000004</v>
      </c>
    </row>
    <row r="2391" spans="1:19" x14ac:dyDescent="0.25">
      <c r="A2391" s="1">
        <v>40018</v>
      </c>
      <c r="B2391">
        <v>976.5</v>
      </c>
      <c r="C2391">
        <v>982.9</v>
      </c>
      <c r="D2391">
        <v>975.1</v>
      </c>
      <c r="E2391">
        <v>981.6</v>
      </c>
      <c r="F2391">
        <v>66859</v>
      </c>
      <c r="G2391">
        <f t="shared" si="407"/>
        <v>8.1999999999999318</v>
      </c>
      <c r="H2391" s="2" t="str">
        <f ca="1">IF($C2391&gt;MAX($C2390:OFFSET($C2391,-$H$2+1,0)),"B",IF($D2391&lt;MIN($D2390:OFFSET($D2391,-$H$2+1,0)),"S",H2390))</f>
        <v>B</v>
      </c>
      <c r="I2391" s="2" t="str">
        <f ca="1">IF($C2391&gt;MAX($C2390:OFFSET($C2391,-$I$2+1,0)),"B",IF($D2391&lt;MIN($D2390:OFFSET($D2391,-$I$2+1,0)),"S",I2390))</f>
        <v>B</v>
      </c>
      <c r="J2391" s="2" t="str">
        <f t="shared" ca="1" si="399"/>
        <v>B</v>
      </c>
      <c r="K2391">
        <f t="shared" ca="1" si="400"/>
        <v>-169.99999999999318</v>
      </c>
      <c r="L2391">
        <f t="shared" ca="1" si="401"/>
        <v>-13430.000000000022</v>
      </c>
      <c r="M2391" s="8">
        <f t="shared" ref="M2391:M2454" si="409">(($M$2-1)*M2390+G2391)/$M$2</f>
        <v>14.617955186492026</v>
      </c>
      <c r="N2391" s="9">
        <f t="shared" si="408"/>
        <v>2923.5910372984054</v>
      </c>
      <c r="O2391" s="7">
        <f t="shared" ca="1" si="404"/>
        <v>430.00000000000682</v>
      </c>
      <c r="P2391" s="2" t="str">
        <f t="shared" ca="1" si="405"/>
        <v xml:space="preserve"> </v>
      </c>
      <c r="Q2391" t="str">
        <f t="shared" ca="1" si="406"/>
        <v>B</v>
      </c>
      <c r="R2391">
        <f t="shared" ca="1" si="402"/>
        <v>-169.99999999999318</v>
      </c>
      <c r="S2391">
        <f t="shared" ca="1" si="403"/>
        <v>-17320.000000000033</v>
      </c>
    </row>
    <row r="2392" spans="1:19" x14ac:dyDescent="0.25">
      <c r="A2392" s="1">
        <v>40021</v>
      </c>
      <c r="B2392">
        <v>979.9</v>
      </c>
      <c r="C2392">
        <v>988.5</v>
      </c>
      <c r="D2392">
        <v>976.3</v>
      </c>
      <c r="E2392">
        <v>982</v>
      </c>
      <c r="F2392">
        <v>31063</v>
      </c>
      <c r="G2392">
        <f t="shared" si="407"/>
        <v>12.200000000000045</v>
      </c>
      <c r="H2392" s="2" t="str">
        <f ca="1">IF($C2392&gt;MAX($C2391:OFFSET($C2392,-$H$2+1,0)),"B",IF($D2392&lt;MIN($D2391:OFFSET($D2392,-$H$2+1,0)),"S",H2391))</f>
        <v>B</v>
      </c>
      <c r="I2392" s="2" t="str">
        <f ca="1">IF($C2392&gt;MAX($C2391:OFFSET($C2392,-$I$2+1,0)),"B",IF($D2392&lt;MIN($D2391:OFFSET($D2392,-$I$2+1,0)),"S",I2391))</f>
        <v>B</v>
      </c>
      <c r="J2392" s="2" t="str">
        <f t="shared" ca="1" si="399"/>
        <v>B</v>
      </c>
      <c r="K2392">
        <f t="shared" ca="1" si="400"/>
        <v>39.999999999997726</v>
      </c>
      <c r="L2392">
        <f t="shared" ca="1" si="401"/>
        <v>-13390.000000000024</v>
      </c>
      <c r="M2392" s="8">
        <f t="shared" si="409"/>
        <v>14.497057427167425</v>
      </c>
      <c r="N2392" s="9">
        <f t="shared" si="408"/>
        <v>2899.4114854334848</v>
      </c>
      <c r="O2392" s="7">
        <f t="shared" ca="1" si="404"/>
        <v>470.00000000000455</v>
      </c>
      <c r="P2392" s="2" t="str">
        <f t="shared" ca="1" si="405"/>
        <v xml:space="preserve"> </v>
      </c>
      <c r="Q2392" t="str">
        <f t="shared" ca="1" si="406"/>
        <v>B</v>
      </c>
      <c r="R2392">
        <f t="shared" ca="1" si="402"/>
        <v>39.999999999997726</v>
      </c>
      <c r="S2392">
        <f t="shared" ca="1" si="403"/>
        <v>-17280.000000000036</v>
      </c>
    </row>
    <row r="2393" spans="1:19" x14ac:dyDescent="0.25">
      <c r="A2393" s="1">
        <v>40022</v>
      </c>
      <c r="B2393">
        <v>982.1</v>
      </c>
      <c r="C2393">
        <v>985.3</v>
      </c>
      <c r="D2393">
        <v>962.3</v>
      </c>
      <c r="E2393">
        <v>967.6</v>
      </c>
      <c r="F2393">
        <v>46916</v>
      </c>
      <c r="G2393">
        <f t="shared" si="407"/>
        <v>23</v>
      </c>
      <c r="H2393" s="2" t="str">
        <f ca="1">IF($C2393&gt;MAX($C2392:OFFSET($C2393,-$H$2+1,0)),"B",IF($D2393&lt;MIN($D2392:OFFSET($D2393,-$H$2+1,0)),"S",H2392))</f>
        <v>B</v>
      </c>
      <c r="I2393" s="2" t="str">
        <f ca="1">IF($C2393&gt;MAX($C2392:OFFSET($C2393,-$I$2+1,0)),"B",IF($D2393&lt;MIN($D2392:OFFSET($D2393,-$I$2+1,0)),"S",I2392))</f>
        <v>B</v>
      </c>
      <c r="J2393" s="2" t="str">
        <f t="shared" ca="1" si="399"/>
        <v>B</v>
      </c>
      <c r="K2393">
        <f t="shared" ca="1" si="400"/>
        <v>-1439.9999999999977</v>
      </c>
      <c r="L2393">
        <f t="shared" ca="1" si="401"/>
        <v>-14830.000000000022</v>
      </c>
      <c r="M2393" s="8">
        <f t="shared" si="409"/>
        <v>14.922204555809055</v>
      </c>
      <c r="N2393" s="9">
        <f t="shared" si="408"/>
        <v>2984.4409111618111</v>
      </c>
      <c r="O2393" s="7">
        <f t="shared" ca="1" si="404"/>
        <v>-969.99999999999318</v>
      </c>
      <c r="P2393" s="2" t="str">
        <f t="shared" ca="1" si="405"/>
        <v xml:space="preserve"> </v>
      </c>
      <c r="Q2393" t="str">
        <f t="shared" ca="1" si="406"/>
        <v>B</v>
      </c>
      <c r="R2393">
        <f t="shared" ca="1" si="402"/>
        <v>-1439.9999999999977</v>
      </c>
      <c r="S2393">
        <f t="shared" ca="1" si="403"/>
        <v>-18720.000000000033</v>
      </c>
    </row>
    <row r="2394" spans="1:19" x14ac:dyDescent="0.25">
      <c r="A2394" s="1">
        <v>40023</v>
      </c>
      <c r="B2394">
        <v>965.7</v>
      </c>
      <c r="C2394">
        <v>969</v>
      </c>
      <c r="D2394">
        <v>953.8</v>
      </c>
      <c r="E2394">
        <v>955.6</v>
      </c>
      <c r="F2394">
        <v>53317</v>
      </c>
      <c r="G2394">
        <f t="shared" si="407"/>
        <v>15.200000000000045</v>
      </c>
      <c r="H2394" s="2" t="str">
        <f ca="1">IF($C2394&gt;MAX($C2393:OFFSET($C2394,-$H$2+1,0)),"B",IF($D2394&lt;MIN($D2393:OFFSET($D2394,-$H$2+1,0)),"S",H2393))</f>
        <v>B</v>
      </c>
      <c r="I2394" s="2" t="str">
        <f ca="1">IF($C2394&gt;MAX($C2393:OFFSET($C2394,-$I$2+1,0)),"B",IF($D2394&lt;MIN($D2393:OFFSET($D2394,-$I$2+1,0)),"S",I2393))</f>
        <v>B</v>
      </c>
      <c r="J2394" s="2" t="str">
        <f t="shared" ca="1" si="399"/>
        <v>B</v>
      </c>
      <c r="K2394">
        <f t="shared" ca="1" si="400"/>
        <v>-1200</v>
      </c>
      <c r="L2394">
        <f t="shared" ca="1" si="401"/>
        <v>-16030.000000000022</v>
      </c>
      <c r="M2394" s="8">
        <f t="shared" si="409"/>
        <v>14.936094328018603</v>
      </c>
      <c r="N2394" s="9">
        <f t="shared" si="408"/>
        <v>2987.2188656037206</v>
      </c>
      <c r="O2394" s="7">
        <f t="shared" ca="1" si="404"/>
        <v>-2169.9999999999932</v>
      </c>
      <c r="P2394" s="2" t="str">
        <f t="shared" ca="1" si="405"/>
        <v xml:space="preserve"> </v>
      </c>
      <c r="Q2394" t="str">
        <f t="shared" ca="1" si="406"/>
        <v>B</v>
      </c>
      <c r="R2394">
        <f t="shared" ca="1" si="402"/>
        <v>-1200</v>
      </c>
      <c r="S2394">
        <f t="shared" ca="1" si="403"/>
        <v>-19920.000000000033</v>
      </c>
    </row>
    <row r="2395" spans="1:19" x14ac:dyDescent="0.25">
      <c r="A2395" s="1">
        <v>40024</v>
      </c>
      <c r="B2395">
        <v>957.6</v>
      </c>
      <c r="C2395">
        <v>965.3</v>
      </c>
      <c r="D2395">
        <v>957.1</v>
      </c>
      <c r="E2395">
        <v>963.3</v>
      </c>
      <c r="F2395">
        <v>67790</v>
      </c>
      <c r="G2395">
        <f t="shared" si="407"/>
        <v>9.6999999999999318</v>
      </c>
      <c r="H2395" s="2" t="str">
        <f ca="1">IF($C2395&gt;MAX($C2394:OFFSET($C2395,-$H$2+1,0)),"B",IF($D2395&lt;MIN($D2394:OFFSET($D2395,-$H$2+1,0)),"S",H2394))</f>
        <v>B</v>
      </c>
      <c r="I2395" s="2" t="str">
        <f ca="1">IF($C2395&gt;MAX($C2394:OFFSET($C2395,-$I$2+1,0)),"B",IF($D2395&lt;MIN($D2394:OFFSET($D2395,-$I$2+1,0)),"S",I2394))</f>
        <v>B</v>
      </c>
      <c r="J2395" s="2" t="str">
        <f t="shared" ca="1" si="399"/>
        <v>B</v>
      </c>
      <c r="K2395">
        <f t="shared" ca="1" si="400"/>
        <v>769.99999999999318</v>
      </c>
      <c r="L2395">
        <f t="shared" ca="1" si="401"/>
        <v>-15260.000000000029</v>
      </c>
      <c r="M2395" s="8">
        <f t="shared" si="409"/>
        <v>14.67428961161767</v>
      </c>
      <c r="N2395" s="9">
        <f t="shared" si="408"/>
        <v>2934.8579223235342</v>
      </c>
      <c r="O2395" s="7">
        <f t="shared" ca="1" si="404"/>
        <v>-1400</v>
      </c>
      <c r="P2395" s="2" t="str">
        <f t="shared" ca="1" si="405"/>
        <v xml:space="preserve"> </v>
      </c>
      <c r="Q2395" t="str">
        <f t="shared" ca="1" si="406"/>
        <v>B</v>
      </c>
      <c r="R2395">
        <f t="shared" ca="1" si="402"/>
        <v>769.99999999999318</v>
      </c>
      <c r="S2395">
        <f t="shared" ca="1" si="403"/>
        <v>-19150.00000000004</v>
      </c>
    </row>
    <row r="2396" spans="1:19" x14ac:dyDescent="0.25">
      <c r="A2396" s="1">
        <v>40025</v>
      </c>
      <c r="B2396">
        <v>964</v>
      </c>
      <c r="C2396">
        <v>985.8</v>
      </c>
      <c r="D2396">
        <v>959.9</v>
      </c>
      <c r="E2396">
        <v>981.8</v>
      </c>
      <c r="F2396">
        <v>43433</v>
      </c>
      <c r="G2396">
        <f t="shared" si="407"/>
        <v>25.899999999999977</v>
      </c>
      <c r="H2396" s="2" t="str">
        <f ca="1">IF($C2396&gt;MAX($C2395:OFFSET($C2396,-$H$2+1,0)),"B",IF($D2396&lt;MIN($D2395:OFFSET($D2396,-$H$2+1,0)),"S",H2395))</f>
        <v>B</v>
      </c>
      <c r="I2396" s="2" t="str">
        <f ca="1">IF($C2396&gt;MAX($C2395:OFFSET($C2396,-$I$2+1,0)),"B",IF($D2396&lt;MIN($D2395:OFFSET($D2396,-$I$2+1,0)),"S",I2395))</f>
        <v>B</v>
      </c>
      <c r="J2396" s="2" t="str">
        <f t="shared" ca="1" si="399"/>
        <v>B</v>
      </c>
      <c r="K2396">
        <f t="shared" ca="1" si="400"/>
        <v>1850</v>
      </c>
      <c r="L2396">
        <f t="shared" ca="1" si="401"/>
        <v>-13410.000000000029</v>
      </c>
      <c r="M2396" s="8">
        <f t="shared" si="409"/>
        <v>15.235575131036786</v>
      </c>
      <c r="N2396" s="9">
        <f t="shared" si="408"/>
        <v>3047.115026207357</v>
      </c>
      <c r="O2396" s="7">
        <f t="shared" ca="1" si="404"/>
        <v>450</v>
      </c>
      <c r="P2396" s="2" t="str">
        <f t="shared" ca="1" si="405"/>
        <v xml:space="preserve"> </v>
      </c>
      <c r="Q2396" t="str">
        <f t="shared" ca="1" si="406"/>
        <v>B</v>
      </c>
      <c r="R2396">
        <f t="shared" ca="1" si="402"/>
        <v>1850</v>
      </c>
      <c r="S2396">
        <f t="shared" ca="1" si="403"/>
        <v>-17300.00000000004</v>
      </c>
    </row>
    <row r="2397" spans="1:19" x14ac:dyDescent="0.25">
      <c r="A2397" s="1">
        <v>40028</v>
      </c>
      <c r="B2397">
        <v>982.1</v>
      </c>
      <c r="C2397">
        <v>993</v>
      </c>
      <c r="D2397">
        <v>980.3</v>
      </c>
      <c r="E2397">
        <v>984.8</v>
      </c>
      <c r="F2397">
        <v>48982</v>
      </c>
      <c r="G2397">
        <f t="shared" si="407"/>
        <v>12.700000000000045</v>
      </c>
      <c r="H2397" s="2" t="str">
        <f ca="1">IF($C2397&gt;MAX($C2396:OFFSET($C2397,-$H$2+1,0)),"B",IF($D2397&lt;MIN($D2396:OFFSET($D2397,-$H$2+1,0)),"S",H2396))</f>
        <v>B</v>
      </c>
      <c r="I2397" s="2" t="str">
        <f ca="1">IF($C2397&gt;MAX($C2396:OFFSET($C2397,-$I$2+1,0)),"B",IF($D2397&lt;MIN($D2396:OFFSET($D2397,-$I$2+1,0)),"S",I2396))</f>
        <v>B</v>
      </c>
      <c r="J2397" s="2" t="str">
        <f t="shared" ca="1" si="399"/>
        <v>B</v>
      </c>
      <c r="K2397">
        <f t="shared" ca="1" si="400"/>
        <v>300</v>
      </c>
      <c r="L2397">
        <f t="shared" ca="1" si="401"/>
        <v>-13110.000000000029</v>
      </c>
      <c r="M2397" s="8">
        <f t="shared" si="409"/>
        <v>15.108796374484948</v>
      </c>
      <c r="N2397" s="9">
        <f t="shared" si="408"/>
        <v>3021.7592748969896</v>
      </c>
      <c r="O2397" s="7">
        <f t="shared" ca="1" si="404"/>
        <v>750</v>
      </c>
      <c r="P2397" s="2" t="str">
        <f t="shared" ca="1" si="405"/>
        <v xml:space="preserve"> </v>
      </c>
      <c r="Q2397" t="str">
        <f t="shared" ca="1" si="406"/>
        <v>B</v>
      </c>
      <c r="R2397">
        <f t="shared" ca="1" si="402"/>
        <v>300</v>
      </c>
      <c r="S2397">
        <f t="shared" ca="1" si="403"/>
        <v>-17000.00000000004</v>
      </c>
    </row>
    <row r="2398" spans="1:19" x14ac:dyDescent="0.25">
      <c r="A2398" s="1">
        <v>40029</v>
      </c>
      <c r="B2398">
        <v>984.9</v>
      </c>
      <c r="C2398">
        <v>998.5</v>
      </c>
      <c r="D2398">
        <v>979.1</v>
      </c>
      <c r="E2398">
        <v>995.7</v>
      </c>
      <c r="F2398">
        <v>79800</v>
      </c>
      <c r="G2398">
        <f t="shared" si="407"/>
        <v>19.399999999999977</v>
      </c>
      <c r="H2398" s="2" t="str">
        <f ca="1">IF($C2398&gt;MAX($C2397:OFFSET($C2398,-$H$2+1,0)),"B",IF($D2398&lt;MIN($D2397:OFFSET($D2398,-$H$2+1,0)),"S",H2397))</f>
        <v>B</v>
      </c>
      <c r="I2398" s="2" t="str">
        <f ca="1">IF($C2398&gt;MAX($C2397:OFFSET($C2398,-$I$2+1,0)),"B",IF($D2398&lt;MIN($D2397:OFFSET($D2398,-$I$2+1,0)),"S",I2397))</f>
        <v>B</v>
      </c>
      <c r="J2398" s="2" t="str">
        <f t="shared" ca="1" si="399"/>
        <v>B</v>
      </c>
      <c r="K2398">
        <f t="shared" ca="1" si="400"/>
        <v>1090.0000000000091</v>
      </c>
      <c r="L2398">
        <f t="shared" ca="1" si="401"/>
        <v>-12020.00000000002</v>
      </c>
      <c r="M2398" s="8">
        <f t="shared" si="409"/>
        <v>15.3233565557607</v>
      </c>
      <c r="N2398" s="9">
        <f t="shared" si="408"/>
        <v>3064.6713111521399</v>
      </c>
      <c r="O2398" s="7">
        <f t="shared" ca="1" si="404"/>
        <v>1840.0000000000091</v>
      </c>
      <c r="P2398" s="2" t="str">
        <f t="shared" ca="1" si="405"/>
        <v xml:space="preserve"> </v>
      </c>
      <c r="Q2398" t="str">
        <f t="shared" ca="1" si="406"/>
        <v>B</v>
      </c>
      <c r="R2398">
        <f t="shared" ca="1" si="402"/>
        <v>1090.0000000000091</v>
      </c>
      <c r="S2398">
        <f t="shared" ca="1" si="403"/>
        <v>-15910.000000000031</v>
      </c>
    </row>
    <row r="2399" spans="1:19" x14ac:dyDescent="0.25">
      <c r="A2399" s="1">
        <v>40030</v>
      </c>
      <c r="B2399">
        <v>996.1</v>
      </c>
      <c r="C2399">
        <v>996.8</v>
      </c>
      <c r="D2399">
        <v>987.3</v>
      </c>
      <c r="E2399">
        <v>992.3</v>
      </c>
      <c r="F2399">
        <v>64050</v>
      </c>
      <c r="G2399">
        <f t="shared" si="407"/>
        <v>9.5</v>
      </c>
      <c r="H2399" s="2" t="str">
        <f ca="1">IF($C2399&gt;MAX($C2398:OFFSET($C2399,-$H$2+1,0)),"B",IF($D2399&lt;MIN($D2398:OFFSET($D2399,-$H$2+1,0)),"S",H2398))</f>
        <v>B</v>
      </c>
      <c r="I2399" s="2" t="str">
        <f ca="1">IF($C2399&gt;MAX($C2398:OFFSET($C2399,-$I$2+1,0)),"B",IF($D2399&lt;MIN($D2398:OFFSET($D2399,-$I$2+1,0)),"S",I2398))</f>
        <v>B</v>
      </c>
      <c r="J2399" s="2" t="str">
        <f t="shared" ca="1" si="399"/>
        <v>B</v>
      </c>
      <c r="K2399">
        <f t="shared" ca="1" si="400"/>
        <v>-340.00000000000909</v>
      </c>
      <c r="L2399">
        <f t="shared" ca="1" si="401"/>
        <v>-12360.000000000029</v>
      </c>
      <c r="M2399" s="8">
        <f t="shared" si="409"/>
        <v>15.032188727972663</v>
      </c>
      <c r="N2399" s="9">
        <f t="shared" si="408"/>
        <v>3006.4377455945328</v>
      </c>
      <c r="O2399" s="7">
        <f t="shared" ca="1" si="404"/>
        <v>1500</v>
      </c>
      <c r="P2399" s="2" t="str">
        <f t="shared" ca="1" si="405"/>
        <v xml:space="preserve"> </v>
      </c>
      <c r="Q2399" t="str">
        <f t="shared" ca="1" si="406"/>
        <v>B</v>
      </c>
      <c r="R2399">
        <f t="shared" ca="1" si="402"/>
        <v>-340.00000000000909</v>
      </c>
      <c r="S2399">
        <f t="shared" ca="1" si="403"/>
        <v>-16250.00000000004</v>
      </c>
    </row>
    <row r="2400" spans="1:19" x14ac:dyDescent="0.25">
      <c r="A2400" s="1">
        <v>40031</v>
      </c>
      <c r="B2400">
        <v>991.7</v>
      </c>
      <c r="C2400">
        <v>1000</v>
      </c>
      <c r="D2400">
        <v>984.3</v>
      </c>
      <c r="E2400">
        <v>988.8</v>
      </c>
      <c r="F2400">
        <v>66316</v>
      </c>
      <c r="G2400">
        <f t="shared" si="407"/>
        <v>15.700000000000045</v>
      </c>
      <c r="H2400" s="2" t="str">
        <f ca="1">IF($C2400&gt;MAX($C2399:OFFSET($C2400,-$H$2+1,0)),"B",IF($D2400&lt;MIN($D2399:OFFSET($D2400,-$H$2+1,0)),"S",H2399))</f>
        <v>B</v>
      </c>
      <c r="I2400" s="2" t="str">
        <f ca="1">IF($C2400&gt;MAX($C2399:OFFSET($C2400,-$I$2+1,0)),"B",IF($D2400&lt;MIN($D2399:OFFSET($D2400,-$I$2+1,0)),"S",I2399))</f>
        <v>B</v>
      </c>
      <c r="J2400" s="2" t="str">
        <f t="shared" ca="1" si="399"/>
        <v>B</v>
      </c>
      <c r="K2400">
        <f t="shared" ca="1" si="400"/>
        <v>-350</v>
      </c>
      <c r="L2400">
        <f t="shared" ca="1" si="401"/>
        <v>-12710.000000000029</v>
      </c>
      <c r="M2400" s="8">
        <f t="shared" si="409"/>
        <v>15.065579291574034</v>
      </c>
      <c r="N2400" s="9">
        <f t="shared" si="408"/>
        <v>3013.1158583148067</v>
      </c>
      <c r="O2400" s="7">
        <f t="shared" ca="1" si="404"/>
        <v>1150</v>
      </c>
      <c r="P2400" s="2" t="str">
        <f t="shared" ca="1" si="405"/>
        <v xml:space="preserve"> </v>
      </c>
      <c r="Q2400" t="str">
        <f t="shared" ca="1" si="406"/>
        <v>B</v>
      </c>
      <c r="R2400">
        <f t="shared" ca="1" si="402"/>
        <v>-350</v>
      </c>
      <c r="S2400">
        <f t="shared" ca="1" si="403"/>
        <v>-16600.00000000004</v>
      </c>
    </row>
    <row r="2401" spans="1:19" x14ac:dyDescent="0.25">
      <c r="A2401" s="1">
        <v>40032</v>
      </c>
      <c r="B2401">
        <v>991.3</v>
      </c>
      <c r="C2401">
        <v>993.8</v>
      </c>
      <c r="D2401">
        <v>981.6</v>
      </c>
      <c r="E2401">
        <v>985.4</v>
      </c>
      <c r="F2401">
        <v>57493</v>
      </c>
      <c r="G2401">
        <f t="shared" si="407"/>
        <v>12.199999999999932</v>
      </c>
      <c r="H2401" s="2" t="str">
        <f ca="1">IF($C2401&gt;MAX($C2400:OFFSET($C2401,-$H$2+1,0)),"B",IF($D2401&lt;MIN($D2400:OFFSET($D2401,-$H$2+1,0)),"S",H2400))</f>
        <v>B</v>
      </c>
      <c r="I2401" s="2" t="str">
        <f ca="1">IF($C2401&gt;MAX($C2400:OFFSET($C2401,-$I$2+1,0)),"B",IF($D2401&lt;MIN($D2400:OFFSET($D2401,-$I$2+1,0)),"S",I2400))</f>
        <v>B</v>
      </c>
      <c r="J2401" s="2" t="str">
        <f t="shared" ca="1" si="399"/>
        <v>B</v>
      </c>
      <c r="K2401">
        <f t="shared" ca="1" si="400"/>
        <v>-339.99999999999773</v>
      </c>
      <c r="L2401">
        <f t="shared" ca="1" si="401"/>
        <v>-13050.000000000027</v>
      </c>
      <c r="M2401" s="8">
        <f t="shared" si="409"/>
        <v>14.92230032699533</v>
      </c>
      <c r="N2401" s="9">
        <f t="shared" si="408"/>
        <v>2984.460065399066</v>
      </c>
      <c r="O2401" s="7">
        <f t="shared" ca="1" si="404"/>
        <v>810.00000000000227</v>
      </c>
      <c r="P2401" s="2" t="str">
        <f t="shared" ca="1" si="405"/>
        <v xml:space="preserve"> </v>
      </c>
      <c r="Q2401" t="str">
        <f t="shared" ca="1" si="406"/>
        <v>B</v>
      </c>
      <c r="R2401">
        <f t="shared" ca="1" si="402"/>
        <v>-339.99999999999773</v>
      </c>
      <c r="S2401">
        <f t="shared" ca="1" si="403"/>
        <v>-16940.000000000036</v>
      </c>
    </row>
    <row r="2402" spans="1:19" x14ac:dyDescent="0.25">
      <c r="A2402" s="1">
        <v>40035</v>
      </c>
      <c r="B2402">
        <v>980.9</v>
      </c>
      <c r="C2402">
        <v>985.3</v>
      </c>
      <c r="D2402">
        <v>970.3</v>
      </c>
      <c r="E2402">
        <v>973.1</v>
      </c>
      <c r="F2402">
        <v>41583</v>
      </c>
      <c r="G2402">
        <f t="shared" si="407"/>
        <v>15.100000000000023</v>
      </c>
      <c r="H2402" s="2" t="str">
        <f ca="1">IF($C2402&gt;MAX($C2401:OFFSET($C2402,-$H$2+1,0)),"B",IF($D2402&lt;MIN($D2401:OFFSET($D2402,-$H$2+1,0)),"S",H2401))</f>
        <v>B</v>
      </c>
      <c r="I2402" s="2" t="str">
        <f ca="1">IF($C2402&gt;MAX($C2401:OFFSET($C2402,-$I$2+1,0)),"B",IF($D2402&lt;MIN($D2401:OFFSET($D2402,-$I$2+1,0)),"S",I2401))</f>
        <v>B</v>
      </c>
      <c r="J2402" s="2" t="str">
        <f t="shared" ca="1" si="399"/>
        <v>B</v>
      </c>
      <c r="K2402">
        <f t="shared" ca="1" si="400"/>
        <v>-1229.9999999999955</v>
      </c>
      <c r="L2402">
        <f t="shared" ca="1" si="401"/>
        <v>-14280.000000000022</v>
      </c>
      <c r="M2402" s="8">
        <f t="shared" si="409"/>
        <v>14.931185310645565</v>
      </c>
      <c r="N2402" s="9">
        <f t="shared" si="408"/>
        <v>2986.2370621291129</v>
      </c>
      <c r="O2402" s="7">
        <f t="shared" ca="1" si="404"/>
        <v>-419.99999999999318</v>
      </c>
      <c r="P2402" s="2" t="str">
        <f t="shared" ca="1" si="405"/>
        <v xml:space="preserve"> </v>
      </c>
      <c r="Q2402" t="str">
        <f t="shared" ca="1" si="406"/>
        <v>B</v>
      </c>
      <c r="R2402">
        <f t="shared" ca="1" si="402"/>
        <v>-1229.9999999999955</v>
      </c>
      <c r="S2402">
        <f t="shared" ca="1" si="403"/>
        <v>-18170.000000000033</v>
      </c>
    </row>
    <row r="2403" spans="1:19" x14ac:dyDescent="0.25">
      <c r="A2403" s="1">
        <v>40036</v>
      </c>
      <c r="B2403">
        <v>974.2</v>
      </c>
      <c r="C2403">
        <v>978</v>
      </c>
      <c r="D2403">
        <v>969.8</v>
      </c>
      <c r="E2403">
        <v>973.8</v>
      </c>
      <c r="F2403">
        <v>75264</v>
      </c>
      <c r="G2403">
        <f t="shared" si="407"/>
        <v>8.2000000000000455</v>
      </c>
      <c r="H2403" s="2" t="str">
        <f ca="1">IF($C2403&gt;MAX($C2402:OFFSET($C2403,-$H$2+1,0)),"B",IF($D2403&lt;MIN($D2402:OFFSET($D2403,-$H$2+1,0)),"S",H2402))</f>
        <v>B</v>
      </c>
      <c r="I2403" s="2" t="str">
        <f ca="1">IF($C2403&gt;MAX($C2402:OFFSET($C2403,-$I$2+1,0)),"B",IF($D2403&lt;MIN($D2402:OFFSET($D2403,-$I$2+1,0)),"S",I2402))</f>
        <v>B</v>
      </c>
      <c r="J2403" s="2" t="str">
        <f t="shared" ca="1" si="399"/>
        <v>B</v>
      </c>
      <c r="K2403">
        <f t="shared" ca="1" si="400"/>
        <v>69.999999999993179</v>
      </c>
      <c r="L2403">
        <f t="shared" ca="1" si="401"/>
        <v>-14210.000000000029</v>
      </c>
      <c r="M2403" s="8">
        <f t="shared" si="409"/>
        <v>14.594626045113291</v>
      </c>
      <c r="N2403" s="9">
        <f t="shared" si="408"/>
        <v>2918.9252090226582</v>
      </c>
      <c r="O2403" s="7">
        <f t="shared" ca="1" si="404"/>
        <v>-350</v>
      </c>
      <c r="P2403" s="2" t="str">
        <f t="shared" ca="1" si="405"/>
        <v xml:space="preserve"> </v>
      </c>
      <c r="Q2403" t="str">
        <f t="shared" ca="1" si="406"/>
        <v>B</v>
      </c>
      <c r="R2403">
        <f t="shared" ca="1" si="402"/>
        <v>69.999999999993179</v>
      </c>
      <c r="S2403">
        <f t="shared" ca="1" si="403"/>
        <v>-18100.00000000004</v>
      </c>
    </row>
    <row r="2404" spans="1:19" x14ac:dyDescent="0.25">
      <c r="A2404" s="1">
        <v>40037</v>
      </c>
      <c r="B2404">
        <v>974.5</v>
      </c>
      <c r="C2404">
        <v>980.5</v>
      </c>
      <c r="D2404">
        <v>968.3</v>
      </c>
      <c r="E2404">
        <v>978.7</v>
      </c>
      <c r="F2404">
        <v>66883</v>
      </c>
      <c r="G2404">
        <f t="shared" si="407"/>
        <v>12.200000000000045</v>
      </c>
      <c r="H2404" s="2" t="str">
        <f ca="1">IF($C2404&gt;MAX($C2403:OFFSET($C2404,-$H$2+1,0)),"B",IF($D2404&lt;MIN($D2403:OFFSET($D2404,-$H$2+1,0)),"S",H2403))</f>
        <v>B</v>
      </c>
      <c r="I2404" s="2" t="str">
        <f ca="1">IF($C2404&gt;MAX($C2403:OFFSET($C2404,-$I$2+1,0)),"B",IF($D2404&lt;MIN($D2403:OFFSET($D2404,-$I$2+1,0)),"S",I2403))</f>
        <v>B</v>
      </c>
      <c r="J2404" s="2" t="str">
        <f t="shared" ca="1" si="399"/>
        <v>B</v>
      </c>
      <c r="K2404">
        <f t="shared" ca="1" si="400"/>
        <v>490.00000000000909</v>
      </c>
      <c r="L2404">
        <f t="shared" ca="1" si="401"/>
        <v>-13720.00000000002</v>
      </c>
      <c r="M2404" s="8">
        <f t="shared" si="409"/>
        <v>14.474894742857629</v>
      </c>
      <c r="N2404" s="9">
        <f t="shared" si="408"/>
        <v>2894.9789485715255</v>
      </c>
      <c r="O2404" s="7">
        <f t="shared" ca="1" si="404"/>
        <v>140.00000000000909</v>
      </c>
      <c r="P2404" s="2" t="str">
        <f t="shared" ca="1" si="405"/>
        <v xml:space="preserve"> </v>
      </c>
      <c r="Q2404" t="str">
        <f t="shared" ca="1" si="406"/>
        <v>B</v>
      </c>
      <c r="R2404">
        <f t="shared" ca="1" si="402"/>
        <v>490.00000000000909</v>
      </c>
      <c r="S2404">
        <f t="shared" ca="1" si="403"/>
        <v>-17610.000000000029</v>
      </c>
    </row>
    <row r="2405" spans="1:19" x14ac:dyDescent="0.25">
      <c r="A2405" s="1">
        <v>40038</v>
      </c>
      <c r="B2405">
        <v>976.3</v>
      </c>
      <c r="C2405">
        <v>989.3</v>
      </c>
      <c r="D2405">
        <v>976.3</v>
      </c>
      <c r="E2405">
        <v>982.7</v>
      </c>
      <c r="F2405">
        <v>52291</v>
      </c>
      <c r="G2405">
        <f t="shared" si="407"/>
        <v>13</v>
      </c>
      <c r="H2405" s="2" t="str">
        <f ca="1">IF($C2405&gt;MAX($C2404:OFFSET($C2405,-$H$2+1,0)),"B",IF($D2405&lt;MIN($D2404:OFFSET($D2405,-$H$2+1,0)),"S",H2404))</f>
        <v>B</v>
      </c>
      <c r="I2405" s="2" t="str">
        <f ca="1">IF($C2405&gt;MAX($C2404:OFFSET($C2405,-$I$2+1,0)),"B",IF($D2405&lt;MIN($D2404:OFFSET($D2405,-$I$2+1,0)),"S",I2404))</f>
        <v>B</v>
      </c>
      <c r="J2405" s="2" t="str">
        <f t="shared" ca="1" si="399"/>
        <v>B</v>
      </c>
      <c r="K2405">
        <f t="shared" ca="1" si="400"/>
        <v>400</v>
      </c>
      <c r="L2405">
        <f t="shared" ca="1" si="401"/>
        <v>-13320.00000000002</v>
      </c>
      <c r="M2405" s="8">
        <f t="shared" si="409"/>
        <v>14.401150005714749</v>
      </c>
      <c r="N2405" s="9">
        <f t="shared" si="408"/>
        <v>2880.2300011429497</v>
      </c>
      <c r="O2405" s="7">
        <f t="shared" ca="1" si="404"/>
        <v>540.00000000000909</v>
      </c>
      <c r="P2405" s="2" t="str">
        <f t="shared" ca="1" si="405"/>
        <v xml:space="preserve"> </v>
      </c>
      <c r="Q2405" t="str">
        <f t="shared" ca="1" si="406"/>
        <v>B</v>
      </c>
      <c r="R2405">
        <f t="shared" ca="1" si="402"/>
        <v>400</v>
      </c>
      <c r="S2405">
        <f t="shared" ca="1" si="403"/>
        <v>-17210.000000000029</v>
      </c>
    </row>
    <row r="2406" spans="1:19" x14ac:dyDescent="0.25">
      <c r="A2406" s="1">
        <v>40039</v>
      </c>
      <c r="B2406">
        <v>985.1</v>
      </c>
      <c r="C2406">
        <v>987.5</v>
      </c>
      <c r="D2406">
        <v>969.8</v>
      </c>
      <c r="E2406">
        <v>974.9</v>
      </c>
      <c r="F2406">
        <v>54506</v>
      </c>
      <c r="G2406">
        <f t="shared" si="407"/>
        <v>17.700000000000045</v>
      </c>
      <c r="H2406" s="2" t="str">
        <f ca="1">IF($C2406&gt;MAX($C2405:OFFSET($C2406,-$H$2+1,0)),"B",IF($D2406&lt;MIN($D2405:OFFSET($D2406,-$H$2+1,0)),"S",H2405))</f>
        <v>B</v>
      </c>
      <c r="I2406" s="2" t="str">
        <f ca="1">IF($C2406&gt;MAX($C2405:OFFSET($C2406,-$I$2+1,0)),"B",IF($D2406&lt;MIN($D2405:OFFSET($D2406,-$I$2+1,0)),"S",I2405))</f>
        <v>B</v>
      </c>
      <c r="J2406" s="2" t="str">
        <f t="shared" ca="1" si="399"/>
        <v>B</v>
      </c>
      <c r="K2406">
        <f t="shared" ca="1" si="400"/>
        <v>-780.00000000000682</v>
      </c>
      <c r="L2406">
        <f t="shared" ca="1" si="401"/>
        <v>-14100.000000000027</v>
      </c>
      <c r="M2406" s="8">
        <f t="shared" si="409"/>
        <v>14.566092505429015</v>
      </c>
      <c r="N2406" s="9">
        <f t="shared" si="408"/>
        <v>2913.2185010858029</v>
      </c>
      <c r="O2406" s="7">
        <f t="shared" ca="1" si="404"/>
        <v>-239.99999999999773</v>
      </c>
      <c r="P2406" s="2" t="str">
        <f t="shared" ca="1" si="405"/>
        <v xml:space="preserve"> </v>
      </c>
      <c r="Q2406" t="str">
        <f t="shared" ca="1" si="406"/>
        <v>B</v>
      </c>
      <c r="R2406">
        <f t="shared" ca="1" si="402"/>
        <v>-780.00000000000682</v>
      </c>
      <c r="S2406">
        <f t="shared" ca="1" si="403"/>
        <v>-17990.000000000036</v>
      </c>
    </row>
    <row r="2407" spans="1:19" x14ac:dyDescent="0.25">
      <c r="A2407" s="1">
        <v>40042</v>
      </c>
      <c r="B2407">
        <v>975.2</v>
      </c>
      <c r="C2407">
        <v>976.3</v>
      </c>
      <c r="D2407">
        <v>957.5</v>
      </c>
      <c r="E2407">
        <v>962.1</v>
      </c>
      <c r="F2407">
        <v>51717</v>
      </c>
      <c r="G2407">
        <f t="shared" si="407"/>
        <v>18.799999999999955</v>
      </c>
      <c r="H2407" s="2" t="str">
        <f ca="1">IF($C2407&gt;MAX($C2406:OFFSET($C2407,-$H$2+1,0)),"B",IF($D2407&lt;MIN($D2406:OFFSET($D2407,-$H$2+1,0)),"S",H2406))</f>
        <v>B</v>
      </c>
      <c r="I2407" s="2" t="str">
        <f ca="1">IF($C2407&gt;MAX($C2406:OFFSET($C2407,-$I$2+1,0)),"B",IF($D2407&lt;MIN($D2406:OFFSET($D2407,-$I$2+1,0)),"S",I2406))</f>
        <v>B</v>
      </c>
      <c r="J2407" s="2" t="str">
        <f t="shared" ca="1" si="399"/>
        <v>B</v>
      </c>
      <c r="K2407">
        <f t="shared" ca="1" si="400"/>
        <v>-1279.9999999999955</v>
      </c>
      <c r="L2407">
        <f t="shared" ca="1" si="401"/>
        <v>-15380.000000000022</v>
      </c>
      <c r="M2407" s="8">
        <f t="shared" si="409"/>
        <v>14.777787880157561</v>
      </c>
      <c r="N2407" s="9">
        <f t="shared" si="408"/>
        <v>2955.5575760315123</v>
      </c>
      <c r="O2407" s="7">
        <f t="shared" ca="1" si="404"/>
        <v>-1519.9999999999932</v>
      </c>
      <c r="P2407" s="2" t="str">
        <f t="shared" ca="1" si="405"/>
        <v xml:space="preserve"> </v>
      </c>
      <c r="Q2407" t="str">
        <f t="shared" ca="1" si="406"/>
        <v>B</v>
      </c>
      <c r="R2407">
        <f t="shared" ca="1" si="402"/>
        <v>-1279.9999999999955</v>
      </c>
      <c r="S2407">
        <f t="shared" ca="1" si="403"/>
        <v>-19270.000000000033</v>
      </c>
    </row>
    <row r="2408" spans="1:19" x14ac:dyDescent="0.25">
      <c r="A2408" s="1">
        <v>40043</v>
      </c>
      <c r="B2408">
        <v>961.4</v>
      </c>
      <c r="C2408">
        <v>967.9</v>
      </c>
      <c r="D2408">
        <v>961.4</v>
      </c>
      <c r="E2408">
        <v>965.5</v>
      </c>
      <c r="F2408">
        <v>46751</v>
      </c>
      <c r="G2408">
        <f t="shared" si="407"/>
        <v>6.5</v>
      </c>
      <c r="H2408" s="2" t="str">
        <f ca="1">IF($C2408&gt;MAX($C2407:OFFSET($C2408,-$H$2+1,0)),"B",IF($D2408&lt;MIN($D2407:OFFSET($D2408,-$H$2+1,0)),"S",H2407))</f>
        <v>B</v>
      </c>
      <c r="I2408" s="2" t="str">
        <f ca="1">IF($C2408&gt;MAX($C2407:OFFSET($C2408,-$I$2+1,0)),"B",IF($D2408&lt;MIN($D2407:OFFSET($D2408,-$I$2+1,0)),"S",I2407))</f>
        <v>B</v>
      </c>
      <c r="J2408" s="2" t="str">
        <f t="shared" ca="1" si="399"/>
        <v>B</v>
      </c>
      <c r="K2408">
        <f t="shared" ca="1" si="400"/>
        <v>339.99999999999773</v>
      </c>
      <c r="L2408">
        <f t="shared" ca="1" si="401"/>
        <v>-15040.000000000024</v>
      </c>
      <c r="M2408" s="8">
        <f t="shared" si="409"/>
        <v>14.363898486149683</v>
      </c>
      <c r="N2408" s="9">
        <f t="shared" si="408"/>
        <v>2872.7796972299366</v>
      </c>
      <c r="O2408" s="7">
        <f t="shared" ca="1" si="404"/>
        <v>-1179.9999999999955</v>
      </c>
      <c r="P2408" s="2" t="str">
        <f t="shared" ca="1" si="405"/>
        <v xml:space="preserve"> </v>
      </c>
      <c r="Q2408" t="str">
        <f t="shared" ca="1" si="406"/>
        <v>B</v>
      </c>
      <c r="R2408">
        <f t="shared" ca="1" si="402"/>
        <v>339.99999999999773</v>
      </c>
      <c r="S2408">
        <f t="shared" ca="1" si="403"/>
        <v>-18930.000000000036</v>
      </c>
    </row>
    <row r="2409" spans="1:19" x14ac:dyDescent="0.25">
      <c r="A2409" s="1">
        <v>40044</v>
      </c>
      <c r="B2409">
        <v>966.9</v>
      </c>
      <c r="C2409">
        <v>972.9</v>
      </c>
      <c r="D2409">
        <v>959.6</v>
      </c>
      <c r="E2409">
        <v>971</v>
      </c>
      <c r="F2409">
        <v>57274</v>
      </c>
      <c r="G2409">
        <f t="shared" si="407"/>
        <v>13.299999999999955</v>
      </c>
      <c r="H2409" s="2" t="str">
        <f ca="1">IF($C2409&gt;MAX($C2408:OFFSET($C2409,-$H$2+1,0)),"B",IF($D2409&lt;MIN($D2408:OFFSET($D2409,-$H$2+1,0)),"S",H2408))</f>
        <v>B</v>
      </c>
      <c r="I2409" s="2" t="str">
        <f ca="1">IF($C2409&gt;MAX($C2408:OFFSET($C2409,-$I$2+1,0)),"B",IF($D2409&lt;MIN($D2408:OFFSET($D2409,-$I$2+1,0)),"S",I2408))</f>
        <v>B</v>
      </c>
      <c r="J2409" s="2" t="str">
        <f t="shared" ca="1" si="399"/>
        <v>B</v>
      </c>
      <c r="K2409">
        <f t="shared" ca="1" si="400"/>
        <v>550</v>
      </c>
      <c r="L2409">
        <f t="shared" ca="1" si="401"/>
        <v>-14490.000000000024</v>
      </c>
      <c r="M2409" s="8">
        <f t="shared" si="409"/>
        <v>14.310703561842198</v>
      </c>
      <c r="N2409" s="9">
        <f t="shared" si="408"/>
        <v>2862.1407123684394</v>
      </c>
      <c r="O2409" s="7">
        <f t="shared" ca="1" si="404"/>
        <v>-629.99999999999545</v>
      </c>
      <c r="P2409" s="2" t="str">
        <f t="shared" ca="1" si="405"/>
        <v xml:space="preserve"> </v>
      </c>
      <c r="Q2409" t="str">
        <f t="shared" ca="1" si="406"/>
        <v>B</v>
      </c>
      <c r="R2409">
        <f t="shared" ca="1" si="402"/>
        <v>550</v>
      </c>
      <c r="S2409">
        <f t="shared" ca="1" si="403"/>
        <v>-18380.000000000036</v>
      </c>
    </row>
    <row r="2410" spans="1:19" x14ac:dyDescent="0.25">
      <c r="A2410" s="1">
        <v>40045</v>
      </c>
      <c r="B2410">
        <v>971.9</v>
      </c>
      <c r="C2410">
        <v>973.5</v>
      </c>
      <c r="D2410">
        <v>964.9</v>
      </c>
      <c r="E2410">
        <v>967.9</v>
      </c>
      <c r="F2410">
        <v>76678</v>
      </c>
      <c r="G2410">
        <f t="shared" si="407"/>
        <v>8.6000000000000227</v>
      </c>
      <c r="H2410" s="2" t="str">
        <f ca="1">IF($C2410&gt;MAX($C2409:OFFSET($C2410,-$H$2+1,0)),"B",IF($D2410&lt;MIN($D2409:OFFSET($D2410,-$H$2+1,0)),"S",H2409))</f>
        <v>B</v>
      </c>
      <c r="I2410" s="2" t="str">
        <f ca="1">IF($C2410&gt;MAX($C2409:OFFSET($C2410,-$I$2+1,0)),"B",IF($D2410&lt;MIN($D2409:OFFSET($D2410,-$I$2+1,0)),"S",I2409))</f>
        <v>B</v>
      </c>
      <c r="J2410" s="2" t="str">
        <f t="shared" ca="1" si="399"/>
        <v>B</v>
      </c>
      <c r="K2410">
        <f t="shared" ca="1" si="400"/>
        <v>-310.00000000000227</v>
      </c>
      <c r="L2410">
        <f t="shared" ca="1" si="401"/>
        <v>-14800.000000000025</v>
      </c>
      <c r="M2410" s="8">
        <f t="shared" si="409"/>
        <v>14.025168383750088</v>
      </c>
      <c r="N2410" s="9">
        <f t="shared" si="408"/>
        <v>2805.0336767500175</v>
      </c>
      <c r="O2410" s="7">
        <f t="shared" ca="1" si="404"/>
        <v>-939.99999999999773</v>
      </c>
      <c r="P2410" s="2" t="str">
        <f t="shared" ca="1" si="405"/>
        <v xml:space="preserve"> </v>
      </c>
      <c r="Q2410" t="str">
        <f t="shared" ca="1" si="406"/>
        <v>B</v>
      </c>
      <c r="R2410">
        <f t="shared" ca="1" si="402"/>
        <v>-310.00000000000227</v>
      </c>
      <c r="S2410">
        <f t="shared" ca="1" si="403"/>
        <v>-18690.00000000004</v>
      </c>
    </row>
    <row r="2411" spans="1:19" x14ac:dyDescent="0.25">
      <c r="A2411" s="1">
        <v>40046</v>
      </c>
      <c r="B2411">
        <v>968.5</v>
      </c>
      <c r="C2411">
        <v>985.8</v>
      </c>
      <c r="D2411">
        <v>965.5</v>
      </c>
      <c r="E2411">
        <v>980.7</v>
      </c>
      <c r="F2411">
        <v>95757</v>
      </c>
      <c r="G2411">
        <f t="shared" si="407"/>
        <v>20.299999999999955</v>
      </c>
      <c r="H2411" s="2" t="str">
        <f ca="1">IF($C2411&gt;MAX($C2410:OFFSET($C2411,-$H$2+1,0)),"B",IF($D2411&lt;MIN($D2410:OFFSET($D2411,-$H$2+1,0)),"S",H2410))</f>
        <v>B</v>
      </c>
      <c r="I2411" s="2" t="str">
        <f ca="1">IF($C2411&gt;MAX($C2410:OFFSET($C2411,-$I$2+1,0)),"B",IF($D2411&lt;MIN($D2410:OFFSET($D2411,-$I$2+1,0)),"S",I2410))</f>
        <v>B</v>
      </c>
      <c r="J2411" s="2" t="str">
        <f t="shared" ca="1" si="399"/>
        <v>B</v>
      </c>
      <c r="K2411">
        <f t="shared" ca="1" si="400"/>
        <v>1280.0000000000068</v>
      </c>
      <c r="L2411">
        <f t="shared" ca="1" si="401"/>
        <v>-13520.000000000018</v>
      </c>
      <c r="M2411" s="8">
        <f t="shared" si="409"/>
        <v>14.33890996456258</v>
      </c>
      <c r="N2411" s="9">
        <f t="shared" si="408"/>
        <v>2867.7819929125162</v>
      </c>
      <c r="O2411" s="7">
        <f t="shared" ca="1" si="404"/>
        <v>340.00000000000909</v>
      </c>
      <c r="P2411" s="2" t="str">
        <f t="shared" ca="1" si="405"/>
        <v xml:space="preserve"> </v>
      </c>
      <c r="Q2411" t="str">
        <f t="shared" ca="1" si="406"/>
        <v>B</v>
      </c>
      <c r="R2411">
        <f t="shared" ca="1" si="402"/>
        <v>1280.0000000000068</v>
      </c>
      <c r="S2411">
        <f t="shared" ca="1" si="403"/>
        <v>-17410.000000000033</v>
      </c>
    </row>
    <row r="2412" spans="1:19" x14ac:dyDescent="0.25">
      <c r="A2412" s="1">
        <v>40049</v>
      </c>
      <c r="B2412">
        <v>981.2</v>
      </c>
      <c r="C2412">
        <v>984.6</v>
      </c>
      <c r="D2412">
        <v>962</v>
      </c>
      <c r="E2412">
        <v>969.7</v>
      </c>
      <c r="F2412">
        <v>82101</v>
      </c>
      <c r="G2412">
        <f t="shared" si="407"/>
        <v>22.600000000000023</v>
      </c>
      <c r="H2412" s="2" t="str">
        <f ca="1">IF($C2412&gt;MAX($C2411:OFFSET($C2412,-$H$2+1,0)),"B",IF($D2412&lt;MIN($D2411:OFFSET($D2412,-$H$2+1,0)),"S",H2411))</f>
        <v>B</v>
      </c>
      <c r="I2412" s="2" t="str">
        <f ca="1">IF($C2412&gt;MAX($C2411:OFFSET($C2412,-$I$2+1,0)),"B",IF($D2412&lt;MIN($D2411:OFFSET($D2412,-$I$2+1,0)),"S",I2411))</f>
        <v>B</v>
      </c>
      <c r="J2412" s="2" t="str">
        <f t="shared" ca="1" si="399"/>
        <v>B</v>
      </c>
      <c r="K2412">
        <f t="shared" ca="1" si="400"/>
        <v>-1100</v>
      </c>
      <c r="L2412">
        <f t="shared" ca="1" si="401"/>
        <v>-14620.000000000018</v>
      </c>
      <c r="M2412" s="8">
        <f t="shared" si="409"/>
        <v>14.751964466334453</v>
      </c>
      <c r="N2412" s="9">
        <f t="shared" si="408"/>
        <v>2950.3928932668905</v>
      </c>
      <c r="O2412" s="7">
        <f t="shared" ca="1" si="404"/>
        <v>-759.99999999999091</v>
      </c>
      <c r="P2412" s="2" t="str">
        <f t="shared" ca="1" si="405"/>
        <v xml:space="preserve"> </v>
      </c>
      <c r="Q2412" t="str">
        <f t="shared" ca="1" si="406"/>
        <v>B</v>
      </c>
      <c r="R2412">
        <f t="shared" ca="1" si="402"/>
        <v>-1100</v>
      </c>
      <c r="S2412">
        <f t="shared" ca="1" si="403"/>
        <v>-18510.000000000033</v>
      </c>
    </row>
    <row r="2413" spans="1:19" x14ac:dyDescent="0.25">
      <c r="A2413" s="1">
        <v>40050</v>
      </c>
      <c r="B2413">
        <v>970.6</v>
      </c>
      <c r="C2413">
        <v>982.3</v>
      </c>
      <c r="D2413">
        <v>970.2</v>
      </c>
      <c r="E2413">
        <v>972</v>
      </c>
      <c r="F2413">
        <v>56699</v>
      </c>
      <c r="G2413">
        <f t="shared" si="407"/>
        <v>12.599999999999909</v>
      </c>
      <c r="H2413" s="2" t="str">
        <f ca="1">IF($C2413&gt;MAX($C2412:OFFSET($C2413,-$H$2+1,0)),"B",IF($D2413&lt;MIN($D2412:OFFSET($D2413,-$H$2+1,0)),"S",H2412))</f>
        <v>B</v>
      </c>
      <c r="I2413" s="2" t="str">
        <f ca="1">IF($C2413&gt;MAX($C2412:OFFSET($C2413,-$I$2+1,0)),"B",IF($D2413&lt;MIN($D2412:OFFSET($D2413,-$I$2+1,0)),"S",I2412))</f>
        <v>B</v>
      </c>
      <c r="J2413" s="2" t="str">
        <f t="shared" ca="1" si="399"/>
        <v>B</v>
      </c>
      <c r="K2413">
        <f t="shared" ca="1" si="400"/>
        <v>229.99999999999545</v>
      </c>
      <c r="L2413">
        <f t="shared" ca="1" si="401"/>
        <v>-14390.000000000022</v>
      </c>
      <c r="M2413" s="8">
        <f t="shared" si="409"/>
        <v>14.644366243017725</v>
      </c>
      <c r="N2413" s="9">
        <f t="shared" si="408"/>
        <v>2928.8732486035451</v>
      </c>
      <c r="O2413" s="7">
        <f t="shared" ca="1" si="404"/>
        <v>-529.99999999999545</v>
      </c>
      <c r="P2413" s="2" t="str">
        <f t="shared" ca="1" si="405"/>
        <v xml:space="preserve"> </v>
      </c>
      <c r="Q2413" t="str">
        <f t="shared" ca="1" si="406"/>
        <v>B</v>
      </c>
      <c r="R2413">
        <f t="shared" ca="1" si="402"/>
        <v>229.99999999999545</v>
      </c>
      <c r="S2413">
        <f t="shared" ca="1" si="403"/>
        <v>-18280.000000000036</v>
      </c>
    </row>
    <row r="2414" spans="1:19" x14ac:dyDescent="0.25">
      <c r="A2414" s="1">
        <v>40051</v>
      </c>
      <c r="B2414">
        <v>971.2</v>
      </c>
      <c r="C2414">
        <v>977.6</v>
      </c>
      <c r="D2414">
        <v>967.3</v>
      </c>
      <c r="E2414">
        <v>971.8</v>
      </c>
      <c r="F2414">
        <v>45038</v>
      </c>
      <c r="G2414">
        <f t="shared" si="407"/>
        <v>10.300000000000068</v>
      </c>
      <c r="H2414" s="2" t="str">
        <f ca="1">IF($C2414&gt;MAX($C2413:OFFSET($C2414,-$H$2+1,0)),"B",IF($D2414&lt;MIN($D2413:OFFSET($D2414,-$H$2+1,0)),"S",H2413))</f>
        <v>B</v>
      </c>
      <c r="I2414" s="2" t="str">
        <f ca="1">IF($C2414&gt;MAX($C2413:OFFSET($C2414,-$I$2+1,0)),"B",IF($D2414&lt;MIN($D2413:OFFSET($D2414,-$I$2+1,0)),"S",I2413))</f>
        <v>B</v>
      </c>
      <c r="J2414" s="2" t="str">
        <f t="shared" ca="1" si="399"/>
        <v>B</v>
      </c>
      <c r="K2414">
        <f t="shared" ca="1" si="400"/>
        <v>-20.000000000004547</v>
      </c>
      <c r="L2414">
        <f t="shared" ca="1" si="401"/>
        <v>-14410.000000000025</v>
      </c>
      <c r="M2414" s="8">
        <f t="shared" si="409"/>
        <v>14.427147930866843</v>
      </c>
      <c r="N2414" s="9">
        <f t="shared" si="408"/>
        <v>2885.4295861733685</v>
      </c>
      <c r="O2414" s="7">
        <f t="shared" ca="1" si="404"/>
        <v>-550</v>
      </c>
      <c r="P2414" s="2" t="str">
        <f t="shared" ca="1" si="405"/>
        <v xml:space="preserve"> </v>
      </c>
      <c r="Q2414" t="str">
        <f t="shared" ca="1" si="406"/>
        <v>B</v>
      </c>
      <c r="R2414">
        <f t="shared" ca="1" si="402"/>
        <v>-20.000000000004547</v>
      </c>
      <c r="S2414">
        <f t="shared" ca="1" si="403"/>
        <v>-18300.00000000004</v>
      </c>
    </row>
    <row r="2415" spans="1:19" x14ac:dyDescent="0.25">
      <c r="A2415" s="1">
        <v>40052</v>
      </c>
      <c r="B2415">
        <v>972.8</v>
      </c>
      <c r="C2415">
        <v>978.1</v>
      </c>
      <c r="D2415">
        <v>968.8</v>
      </c>
      <c r="E2415">
        <v>973.3</v>
      </c>
      <c r="F2415">
        <v>96571</v>
      </c>
      <c r="G2415">
        <f t="shared" si="407"/>
        <v>9.3000000000000682</v>
      </c>
      <c r="H2415" s="2" t="str">
        <f ca="1">IF($C2415&gt;MAX($C2414:OFFSET($C2415,-$H$2+1,0)),"B",IF($D2415&lt;MIN($D2414:OFFSET($D2415,-$H$2+1,0)),"S",H2414))</f>
        <v>B</v>
      </c>
      <c r="I2415" s="2" t="str">
        <f ca="1">IF($C2415&gt;MAX($C2414:OFFSET($C2415,-$I$2+1,0)),"B",IF($D2415&lt;MIN($D2414:OFFSET($D2415,-$I$2+1,0)),"S",I2414))</f>
        <v>B</v>
      </c>
      <c r="J2415" s="2" t="str">
        <f t="shared" ca="1" si="399"/>
        <v>B</v>
      </c>
      <c r="K2415">
        <f t="shared" ca="1" si="400"/>
        <v>150</v>
      </c>
      <c r="L2415">
        <f t="shared" ca="1" si="401"/>
        <v>-14260.000000000025</v>
      </c>
      <c r="M2415" s="8">
        <f t="shared" si="409"/>
        <v>14.170790534323505</v>
      </c>
      <c r="N2415" s="9">
        <f t="shared" si="408"/>
        <v>2834.158106864701</v>
      </c>
      <c r="O2415" s="7">
        <f t="shared" ca="1" si="404"/>
        <v>-400</v>
      </c>
      <c r="P2415" s="2" t="str">
        <f t="shared" ca="1" si="405"/>
        <v xml:space="preserve"> </v>
      </c>
      <c r="Q2415" t="str">
        <f t="shared" ca="1" si="406"/>
        <v>B</v>
      </c>
      <c r="R2415">
        <f t="shared" ca="1" si="402"/>
        <v>150</v>
      </c>
      <c r="S2415">
        <f t="shared" ca="1" si="403"/>
        <v>-18150.00000000004</v>
      </c>
    </row>
    <row r="2416" spans="1:19" x14ac:dyDescent="0.25">
      <c r="A2416" s="1">
        <v>40053</v>
      </c>
      <c r="B2416">
        <v>976.9</v>
      </c>
      <c r="C2416">
        <v>990.7</v>
      </c>
      <c r="D2416">
        <v>976.2</v>
      </c>
      <c r="E2416">
        <v>984.8</v>
      </c>
      <c r="F2416">
        <v>99305</v>
      </c>
      <c r="G2416">
        <f t="shared" si="407"/>
        <v>17.400000000000091</v>
      </c>
      <c r="H2416" s="2" t="str">
        <f ca="1">IF($C2416&gt;MAX($C2415:OFFSET($C2416,-$H$2+1,0)),"B",IF($D2416&lt;MIN($D2415:OFFSET($D2416,-$H$2+1,0)),"S",H2415))</f>
        <v>B</v>
      </c>
      <c r="I2416" s="2" t="str">
        <f ca="1">IF($C2416&gt;MAX($C2415:OFFSET($C2416,-$I$2+1,0)),"B",IF($D2416&lt;MIN($D2415:OFFSET($D2416,-$I$2+1,0)),"S",I2415))</f>
        <v>B</v>
      </c>
      <c r="J2416" s="2" t="str">
        <f t="shared" ca="1" si="399"/>
        <v>B</v>
      </c>
      <c r="K2416">
        <f t="shared" ca="1" si="400"/>
        <v>1150</v>
      </c>
      <c r="L2416">
        <f t="shared" ca="1" si="401"/>
        <v>-13110.000000000025</v>
      </c>
      <c r="M2416" s="8">
        <f t="shared" si="409"/>
        <v>14.332251007607335</v>
      </c>
      <c r="N2416" s="9">
        <f t="shared" si="408"/>
        <v>2866.4502015214671</v>
      </c>
      <c r="O2416" s="7">
        <f t="shared" ca="1" si="404"/>
        <v>750</v>
      </c>
      <c r="P2416" s="2" t="str">
        <f t="shared" ca="1" si="405"/>
        <v xml:space="preserve"> </v>
      </c>
      <c r="Q2416" t="str">
        <f t="shared" ca="1" si="406"/>
        <v>B</v>
      </c>
      <c r="R2416">
        <f t="shared" ca="1" si="402"/>
        <v>1150</v>
      </c>
      <c r="S2416">
        <f t="shared" ca="1" si="403"/>
        <v>-17000.00000000004</v>
      </c>
    </row>
    <row r="2417" spans="1:19" x14ac:dyDescent="0.25">
      <c r="A2417" s="1">
        <v>40056</v>
      </c>
      <c r="B2417">
        <v>983.4</v>
      </c>
      <c r="C2417">
        <v>987.5</v>
      </c>
      <c r="D2417">
        <v>970.4</v>
      </c>
      <c r="E2417">
        <v>979.5</v>
      </c>
      <c r="F2417">
        <v>141374</v>
      </c>
      <c r="G2417">
        <f t="shared" si="407"/>
        <v>17.100000000000023</v>
      </c>
      <c r="H2417" s="2" t="str">
        <f ca="1">IF($C2417&gt;MAX($C2416:OFFSET($C2417,-$H$2+1,0)),"B",IF($D2417&lt;MIN($D2416:OFFSET($D2417,-$H$2+1,0)),"S",H2416))</f>
        <v>B</v>
      </c>
      <c r="I2417" s="2" t="str">
        <f ca="1">IF($C2417&gt;MAX($C2416:OFFSET($C2417,-$I$2+1,0)),"B",IF($D2417&lt;MIN($D2416:OFFSET($D2417,-$I$2+1,0)),"S",I2416))</f>
        <v>B</v>
      </c>
      <c r="J2417" s="2" t="str">
        <f t="shared" ca="1" si="399"/>
        <v>B</v>
      </c>
      <c r="K2417">
        <f t="shared" ca="1" si="400"/>
        <v>-529.99999999999545</v>
      </c>
      <c r="L2417">
        <f t="shared" ca="1" si="401"/>
        <v>-13640.000000000022</v>
      </c>
      <c r="M2417" s="8">
        <f t="shared" si="409"/>
        <v>14.470638457226968</v>
      </c>
      <c r="N2417" s="9">
        <f t="shared" si="408"/>
        <v>2894.1276914453938</v>
      </c>
      <c r="O2417" s="7">
        <f t="shared" ca="1" si="404"/>
        <v>220.00000000000455</v>
      </c>
      <c r="P2417" s="2" t="str">
        <f t="shared" ca="1" si="405"/>
        <v xml:space="preserve"> </v>
      </c>
      <c r="Q2417" t="str">
        <f t="shared" ca="1" si="406"/>
        <v>B</v>
      </c>
      <c r="R2417">
        <f t="shared" ca="1" si="402"/>
        <v>-529.99999999999545</v>
      </c>
      <c r="S2417">
        <f t="shared" ca="1" si="403"/>
        <v>-17530.000000000036</v>
      </c>
    </row>
    <row r="2418" spans="1:19" x14ac:dyDescent="0.25">
      <c r="A2418" s="1">
        <v>40057</v>
      </c>
      <c r="B2418">
        <v>978.7</v>
      </c>
      <c r="C2418">
        <v>984.6</v>
      </c>
      <c r="D2418">
        <v>973.7</v>
      </c>
      <c r="E2418">
        <v>982.5</v>
      </c>
      <c r="F2418">
        <v>89668</v>
      </c>
      <c r="G2418">
        <f t="shared" si="407"/>
        <v>10.899999999999977</v>
      </c>
      <c r="H2418" s="2" t="str">
        <f ca="1">IF($C2418&gt;MAX($C2417:OFFSET($C2418,-$H$2+1,0)),"B",IF($D2418&lt;MIN($D2417:OFFSET($D2418,-$H$2+1,0)),"S",H2417))</f>
        <v>B</v>
      </c>
      <c r="I2418" s="2" t="str">
        <f ca="1">IF($C2418&gt;MAX($C2417:OFFSET($C2418,-$I$2+1,0)),"B",IF($D2418&lt;MIN($D2417:OFFSET($D2418,-$I$2+1,0)),"S",I2417))</f>
        <v>B</v>
      </c>
      <c r="J2418" s="2" t="str">
        <f t="shared" ca="1" si="399"/>
        <v>B</v>
      </c>
      <c r="K2418">
        <f t="shared" ca="1" si="400"/>
        <v>300</v>
      </c>
      <c r="L2418">
        <f t="shared" ca="1" si="401"/>
        <v>-13340.000000000022</v>
      </c>
      <c r="M2418" s="8">
        <f t="shared" si="409"/>
        <v>14.292106534365619</v>
      </c>
      <c r="N2418" s="9">
        <f t="shared" si="408"/>
        <v>2858.4213068731237</v>
      </c>
      <c r="O2418" s="7">
        <f t="shared" ca="1" si="404"/>
        <v>520.00000000000455</v>
      </c>
      <c r="P2418" s="2" t="str">
        <f t="shared" ca="1" si="405"/>
        <v xml:space="preserve"> </v>
      </c>
      <c r="Q2418" t="str">
        <f t="shared" ca="1" si="406"/>
        <v>B</v>
      </c>
      <c r="R2418">
        <f t="shared" ca="1" si="402"/>
        <v>300</v>
      </c>
      <c r="S2418">
        <f t="shared" ca="1" si="403"/>
        <v>-17230.000000000036</v>
      </c>
    </row>
    <row r="2419" spans="1:19" x14ac:dyDescent="0.25">
      <c r="A2419" s="1">
        <v>40058</v>
      </c>
      <c r="B2419">
        <v>984</v>
      </c>
      <c r="C2419">
        <v>1008.3</v>
      </c>
      <c r="D2419">
        <v>979.4</v>
      </c>
      <c r="E2419">
        <v>1004.4</v>
      </c>
      <c r="F2419">
        <v>108506</v>
      </c>
      <c r="G2419">
        <f t="shared" si="407"/>
        <v>28.899999999999977</v>
      </c>
      <c r="H2419" s="2" t="str">
        <f ca="1">IF($C2419&gt;MAX($C2418:OFFSET($C2419,-$H$2+1,0)),"B",IF($D2419&lt;MIN($D2418:OFFSET($D2419,-$H$2+1,0)),"S",H2418))</f>
        <v>B</v>
      </c>
      <c r="I2419" s="2" t="str">
        <f ca="1">IF($C2419&gt;MAX($C2418:OFFSET($C2419,-$I$2+1,0)),"B",IF($D2419&lt;MIN($D2418:OFFSET($D2419,-$I$2+1,0)),"S",I2418))</f>
        <v>B</v>
      </c>
      <c r="J2419" s="2" t="str">
        <f t="shared" ca="1" si="399"/>
        <v>B</v>
      </c>
      <c r="K2419">
        <f t="shared" ca="1" si="400"/>
        <v>2189.9999999999977</v>
      </c>
      <c r="L2419">
        <f t="shared" ca="1" si="401"/>
        <v>-11150.000000000024</v>
      </c>
      <c r="M2419" s="8">
        <f t="shared" si="409"/>
        <v>15.022501207647338</v>
      </c>
      <c r="N2419" s="9">
        <f t="shared" si="408"/>
        <v>3004.5002415294675</v>
      </c>
      <c r="O2419" s="7">
        <f t="shared" ca="1" si="404"/>
        <v>2710.0000000000023</v>
      </c>
      <c r="P2419" s="2" t="str">
        <f t="shared" ca="1" si="405"/>
        <v xml:space="preserve"> </v>
      </c>
      <c r="Q2419" t="str">
        <f t="shared" ca="1" si="406"/>
        <v>B</v>
      </c>
      <c r="R2419">
        <f t="shared" ca="1" si="402"/>
        <v>2189.9999999999977</v>
      </c>
      <c r="S2419">
        <f t="shared" ca="1" si="403"/>
        <v>-15040.000000000038</v>
      </c>
    </row>
    <row r="2420" spans="1:19" x14ac:dyDescent="0.25">
      <c r="A2420" s="1">
        <v>40059</v>
      </c>
      <c r="B2420">
        <v>1005.3</v>
      </c>
      <c r="C2420">
        <v>1025.3</v>
      </c>
      <c r="D2420">
        <v>1002.2</v>
      </c>
      <c r="E2420">
        <v>1023.6</v>
      </c>
      <c r="F2420">
        <v>132254</v>
      </c>
      <c r="G2420">
        <f t="shared" si="407"/>
        <v>23.099999999999909</v>
      </c>
      <c r="H2420" s="2" t="str">
        <f ca="1">IF($C2420&gt;MAX($C2419:OFFSET($C2420,-$H$2+1,0)),"B",IF($D2420&lt;MIN($D2419:OFFSET($D2420,-$H$2+1,0)),"S",H2419))</f>
        <v>B</v>
      </c>
      <c r="I2420" s="2" t="str">
        <f ca="1">IF($C2420&gt;MAX($C2419:OFFSET($C2420,-$I$2+1,0)),"B",IF($D2420&lt;MIN($D2419:OFFSET($D2420,-$I$2+1,0)),"S",I2419))</f>
        <v>B</v>
      </c>
      <c r="J2420" s="2" t="str">
        <f t="shared" ca="1" si="399"/>
        <v>B</v>
      </c>
      <c r="K2420">
        <f t="shared" ca="1" si="400"/>
        <v>1920.0000000000045</v>
      </c>
      <c r="L2420">
        <f t="shared" ca="1" si="401"/>
        <v>-9230.0000000000182</v>
      </c>
      <c r="M2420" s="8">
        <f t="shared" si="409"/>
        <v>15.426376147264966</v>
      </c>
      <c r="N2420" s="9">
        <f t="shared" si="408"/>
        <v>3085.2752294529932</v>
      </c>
      <c r="O2420" s="7">
        <f t="shared" ca="1" si="404"/>
        <v>4630.0000000000073</v>
      </c>
      <c r="P2420" s="2" t="str">
        <f t="shared" ca="1" si="405"/>
        <v xml:space="preserve"> </v>
      </c>
      <c r="Q2420" t="str">
        <f t="shared" ca="1" si="406"/>
        <v>B</v>
      </c>
      <c r="R2420">
        <f t="shared" ca="1" si="402"/>
        <v>1920.0000000000045</v>
      </c>
      <c r="S2420">
        <f t="shared" ca="1" si="403"/>
        <v>-13120.000000000033</v>
      </c>
    </row>
    <row r="2421" spans="1:19" x14ac:dyDescent="0.25">
      <c r="A2421" s="1">
        <v>40060</v>
      </c>
      <c r="B2421">
        <v>1020.2</v>
      </c>
      <c r="C2421">
        <v>1024.3</v>
      </c>
      <c r="D2421">
        <v>1013.1</v>
      </c>
      <c r="E2421">
        <v>1022.7</v>
      </c>
      <c r="F2421">
        <v>54631</v>
      </c>
      <c r="G2421">
        <f t="shared" si="407"/>
        <v>11.199999999999932</v>
      </c>
      <c r="H2421" s="2" t="str">
        <f ca="1">IF($C2421&gt;MAX($C2420:OFFSET($C2421,-$H$2+1,0)),"B",IF($D2421&lt;MIN($D2420:OFFSET($D2421,-$H$2+1,0)),"S",H2420))</f>
        <v>B</v>
      </c>
      <c r="I2421" s="2" t="str">
        <f ca="1">IF($C2421&gt;MAX($C2420:OFFSET($C2421,-$I$2+1,0)),"B",IF($D2421&lt;MIN($D2420:OFFSET($D2421,-$I$2+1,0)),"S",I2420))</f>
        <v>B</v>
      </c>
      <c r="J2421" s="2" t="str">
        <f t="shared" ca="1" si="399"/>
        <v>B</v>
      </c>
      <c r="K2421">
        <f t="shared" ca="1" si="400"/>
        <v>-89.999999999997726</v>
      </c>
      <c r="L2421">
        <f t="shared" ca="1" si="401"/>
        <v>-9320.0000000000164</v>
      </c>
      <c r="M2421" s="8">
        <f t="shared" si="409"/>
        <v>15.215057339901714</v>
      </c>
      <c r="N2421" s="9">
        <f t="shared" si="408"/>
        <v>3043.0114679803428</v>
      </c>
      <c r="O2421" s="7">
        <f t="shared" ca="1" si="404"/>
        <v>4540.0000000000091</v>
      </c>
      <c r="P2421" s="2" t="str">
        <f t="shared" ca="1" si="405"/>
        <v xml:space="preserve"> </v>
      </c>
      <c r="Q2421" t="str">
        <f t="shared" ca="1" si="406"/>
        <v>B</v>
      </c>
      <c r="R2421">
        <f t="shared" ca="1" si="402"/>
        <v>-89.999999999997726</v>
      </c>
      <c r="S2421">
        <f t="shared" ca="1" si="403"/>
        <v>-13210.000000000031</v>
      </c>
    </row>
    <row r="2422" spans="1:19" x14ac:dyDescent="0.25">
      <c r="A2422" s="1">
        <v>40064</v>
      </c>
      <c r="B2422">
        <v>1021</v>
      </c>
      <c r="C2422">
        <v>1035.5999999999999</v>
      </c>
      <c r="D2422">
        <v>1019</v>
      </c>
      <c r="E2422">
        <v>1025.8</v>
      </c>
      <c r="F2422">
        <v>56440</v>
      </c>
      <c r="G2422">
        <f t="shared" si="407"/>
        <v>16.599999999999909</v>
      </c>
      <c r="H2422" s="2" t="str">
        <f ca="1">IF($C2422&gt;MAX($C2421:OFFSET($C2422,-$H$2+1,0)),"B",IF($D2422&lt;MIN($D2421:OFFSET($D2422,-$H$2+1,0)),"S",H2421))</f>
        <v>B</v>
      </c>
      <c r="I2422" s="2" t="str">
        <f ca="1">IF($C2422&gt;MAX($C2421:OFFSET($C2422,-$I$2+1,0)),"B",IF($D2422&lt;MIN($D2421:OFFSET($D2422,-$I$2+1,0)),"S",I2421))</f>
        <v>B</v>
      </c>
      <c r="J2422" s="2" t="str">
        <f t="shared" ca="1" si="399"/>
        <v>B</v>
      </c>
      <c r="K2422">
        <f t="shared" ca="1" si="400"/>
        <v>309.99999999999091</v>
      </c>
      <c r="L2422">
        <f t="shared" ca="1" si="401"/>
        <v>-9010.0000000000255</v>
      </c>
      <c r="M2422" s="8">
        <f t="shared" si="409"/>
        <v>15.284304472906623</v>
      </c>
      <c r="N2422" s="9">
        <f t="shared" si="408"/>
        <v>3056.8608945813244</v>
      </c>
      <c r="O2422" s="7">
        <f t="shared" ca="1" si="404"/>
        <v>4850</v>
      </c>
      <c r="P2422" s="2" t="str">
        <f t="shared" ca="1" si="405"/>
        <v xml:space="preserve"> </v>
      </c>
      <c r="Q2422" t="str">
        <f t="shared" ca="1" si="406"/>
        <v>B</v>
      </c>
      <c r="R2422">
        <f t="shared" ca="1" si="402"/>
        <v>309.99999999999091</v>
      </c>
      <c r="S2422">
        <f t="shared" ca="1" si="403"/>
        <v>-12900.00000000004</v>
      </c>
    </row>
    <row r="2423" spans="1:19" x14ac:dyDescent="0.25">
      <c r="A2423" s="1">
        <v>40065</v>
      </c>
      <c r="B2423">
        <v>1025.0999999999999</v>
      </c>
      <c r="C2423">
        <v>1030.7</v>
      </c>
      <c r="D2423">
        <v>1015.1</v>
      </c>
      <c r="E2423">
        <v>1023.2</v>
      </c>
      <c r="F2423">
        <v>91956</v>
      </c>
      <c r="G2423">
        <f t="shared" si="407"/>
        <v>15.600000000000023</v>
      </c>
      <c r="H2423" s="2" t="str">
        <f ca="1">IF($C2423&gt;MAX($C2422:OFFSET($C2423,-$H$2+1,0)),"B",IF($D2423&lt;MIN($D2422:OFFSET($D2423,-$H$2+1,0)),"S",H2422))</f>
        <v>B</v>
      </c>
      <c r="I2423" s="2" t="str">
        <f ca="1">IF($C2423&gt;MAX($C2422:OFFSET($C2423,-$I$2+1,0)),"B",IF($D2423&lt;MIN($D2422:OFFSET($D2423,-$I$2+1,0)),"S",I2422))</f>
        <v>B</v>
      </c>
      <c r="J2423" s="2" t="str">
        <f t="shared" ca="1" si="399"/>
        <v>B</v>
      </c>
      <c r="K2423">
        <f t="shared" ca="1" si="400"/>
        <v>-259.99999999999091</v>
      </c>
      <c r="L2423">
        <f t="shared" ca="1" si="401"/>
        <v>-9270.0000000000164</v>
      </c>
      <c r="M2423" s="8">
        <f t="shared" si="409"/>
        <v>15.300089249261294</v>
      </c>
      <c r="N2423" s="9">
        <f t="shared" si="408"/>
        <v>3060.0178498522587</v>
      </c>
      <c r="O2423" s="7">
        <f t="shared" ca="1" si="404"/>
        <v>4590.0000000000091</v>
      </c>
      <c r="P2423" s="2" t="str">
        <f t="shared" ca="1" si="405"/>
        <v xml:space="preserve"> </v>
      </c>
      <c r="Q2423" t="str">
        <f t="shared" ca="1" si="406"/>
        <v>B</v>
      </c>
      <c r="R2423">
        <f t="shared" ca="1" si="402"/>
        <v>-259.99999999999091</v>
      </c>
      <c r="S2423">
        <f t="shared" ca="1" si="403"/>
        <v>-13160.000000000031</v>
      </c>
    </row>
    <row r="2424" spans="1:19" x14ac:dyDescent="0.25">
      <c r="A2424" s="1">
        <v>40066</v>
      </c>
      <c r="B2424">
        <v>1020.3</v>
      </c>
      <c r="C2424">
        <v>1026.3</v>
      </c>
      <c r="D2424">
        <v>1009.5</v>
      </c>
      <c r="E2424">
        <v>1023</v>
      </c>
      <c r="F2424">
        <v>80860</v>
      </c>
      <c r="G2424">
        <f t="shared" si="407"/>
        <v>16.799999999999955</v>
      </c>
      <c r="H2424" s="2" t="str">
        <f ca="1">IF($C2424&gt;MAX($C2423:OFFSET($C2424,-$H$2+1,0)),"B",IF($D2424&lt;MIN($D2423:OFFSET($D2424,-$H$2+1,0)),"S",H2423))</f>
        <v>B</v>
      </c>
      <c r="I2424" s="2" t="str">
        <f ca="1">IF($C2424&gt;MAX($C2423:OFFSET($C2424,-$I$2+1,0)),"B",IF($D2424&lt;MIN($D2423:OFFSET($D2424,-$I$2+1,0)),"S",I2423))</f>
        <v>B</v>
      </c>
      <c r="J2424" s="2" t="str">
        <f t="shared" ca="1" si="399"/>
        <v>B</v>
      </c>
      <c r="K2424">
        <f t="shared" ca="1" si="400"/>
        <v>-20.000000000004547</v>
      </c>
      <c r="L2424">
        <f t="shared" ca="1" si="401"/>
        <v>-9290.0000000000218</v>
      </c>
      <c r="M2424" s="8">
        <f t="shared" si="409"/>
        <v>15.375084786798226</v>
      </c>
      <c r="N2424" s="9">
        <f t="shared" si="408"/>
        <v>3075.0169573596449</v>
      </c>
      <c r="O2424" s="7">
        <f t="shared" ca="1" si="404"/>
        <v>4570.0000000000045</v>
      </c>
      <c r="P2424" s="2" t="str">
        <f t="shared" ca="1" si="405"/>
        <v xml:space="preserve"> </v>
      </c>
      <c r="Q2424" t="str">
        <f t="shared" ca="1" si="406"/>
        <v>B</v>
      </c>
      <c r="R2424">
        <f t="shared" ca="1" si="402"/>
        <v>-20.000000000004547</v>
      </c>
      <c r="S2424">
        <f t="shared" ca="1" si="403"/>
        <v>-13180.000000000036</v>
      </c>
    </row>
    <row r="2425" spans="1:19" x14ac:dyDescent="0.25">
      <c r="A2425" s="1">
        <v>40067</v>
      </c>
      <c r="B2425">
        <v>1024.5</v>
      </c>
      <c r="C2425">
        <v>1039.7</v>
      </c>
      <c r="D2425">
        <v>1022.5</v>
      </c>
      <c r="E2425">
        <v>1032.5</v>
      </c>
      <c r="F2425">
        <v>48538</v>
      </c>
      <c r="G2425">
        <f t="shared" si="407"/>
        <v>17.200000000000045</v>
      </c>
      <c r="H2425" s="2" t="str">
        <f ca="1">IF($C2425&gt;MAX($C2424:OFFSET($C2425,-$H$2+1,0)),"B",IF($D2425&lt;MIN($D2424:OFFSET($D2425,-$H$2+1,0)),"S",H2424))</f>
        <v>B</v>
      </c>
      <c r="I2425" s="2" t="str">
        <f ca="1">IF($C2425&gt;MAX($C2424:OFFSET($C2425,-$I$2+1,0)),"B",IF($D2425&lt;MIN($D2424:OFFSET($D2425,-$I$2+1,0)),"S",I2424))</f>
        <v>B</v>
      </c>
      <c r="J2425" s="2" t="str">
        <f t="shared" ca="1" si="399"/>
        <v>B</v>
      </c>
      <c r="K2425">
        <f t="shared" ca="1" si="400"/>
        <v>950</v>
      </c>
      <c r="L2425">
        <f t="shared" ca="1" si="401"/>
        <v>-8340.0000000000218</v>
      </c>
      <c r="M2425" s="8">
        <f t="shared" si="409"/>
        <v>15.466330547458318</v>
      </c>
      <c r="N2425" s="9">
        <f t="shared" si="408"/>
        <v>3093.2661094916634</v>
      </c>
      <c r="O2425" s="7">
        <f t="shared" ca="1" si="404"/>
        <v>5520.0000000000045</v>
      </c>
      <c r="P2425" s="2" t="str">
        <f t="shared" ca="1" si="405"/>
        <v xml:space="preserve"> </v>
      </c>
      <c r="Q2425" t="str">
        <f t="shared" ca="1" si="406"/>
        <v>B</v>
      </c>
      <c r="R2425">
        <f t="shared" ca="1" si="402"/>
        <v>950</v>
      </c>
      <c r="S2425">
        <f t="shared" ca="1" si="403"/>
        <v>-12230.000000000036</v>
      </c>
    </row>
    <row r="2426" spans="1:19" x14ac:dyDescent="0.25">
      <c r="A2426" s="1">
        <v>40070</v>
      </c>
      <c r="B2426">
        <v>1033.2</v>
      </c>
      <c r="C2426">
        <v>1036.5999999999999</v>
      </c>
      <c r="D2426">
        <v>1021.2</v>
      </c>
      <c r="E2426">
        <v>1027.5</v>
      </c>
      <c r="F2426">
        <v>59692</v>
      </c>
      <c r="G2426">
        <f t="shared" si="407"/>
        <v>15.399999999999864</v>
      </c>
      <c r="H2426" s="2" t="str">
        <f ca="1">IF($C2426&gt;MAX($C2425:OFFSET($C2426,-$H$2+1,0)),"B",IF($D2426&lt;MIN($D2425:OFFSET($D2426,-$H$2+1,0)),"S",H2425))</f>
        <v>B</v>
      </c>
      <c r="I2426" s="2" t="str">
        <f ca="1">IF($C2426&gt;MAX($C2425:OFFSET($C2426,-$I$2+1,0)),"B",IF($D2426&lt;MIN($D2425:OFFSET($D2426,-$I$2+1,0)),"S",I2425))</f>
        <v>B</v>
      </c>
      <c r="J2426" s="2" t="str">
        <f t="shared" ca="1" si="399"/>
        <v>B</v>
      </c>
      <c r="K2426">
        <f t="shared" ca="1" si="400"/>
        <v>-500</v>
      </c>
      <c r="L2426">
        <f t="shared" ca="1" si="401"/>
        <v>-8840.0000000000218</v>
      </c>
      <c r="M2426" s="8">
        <f t="shared" si="409"/>
        <v>15.463014020085396</v>
      </c>
      <c r="N2426" s="9">
        <f t="shared" si="408"/>
        <v>3092.6028040170791</v>
      </c>
      <c r="O2426" s="7">
        <f t="shared" ca="1" si="404"/>
        <v>5020.0000000000045</v>
      </c>
      <c r="P2426" s="2" t="str">
        <f t="shared" ca="1" si="405"/>
        <v xml:space="preserve"> </v>
      </c>
      <c r="Q2426" t="str">
        <f t="shared" ca="1" si="406"/>
        <v>B</v>
      </c>
      <c r="R2426">
        <f t="shared" ca="1" si="402"/>
        <v>-500</v>
      </c>
      <c r="S2426">
        <f t="shared" ca="1" si="403"/>
        <v>-12730.000000000036</v>
      </c>
    </row>
    <row r="2427" spans="1:19" x14ac:dyDescent="0.25">
      <c r="A2427" s="1">
        <v>40071</v>
      </c>
      <c r="B2427">
        <v>1027.3</v>
      </c>
      <c r="C2427">
        <v>1037.8</v>
      </c>
      <c r="D2427">
        <v>1019.9</v>
      </c>
      <c r="E2427">
        <v>1032.5999999999999</v>
      </c>
      <c r="F2427">
        <v>43506</v>
      </c>
      <c r="G2427">
        <f t="shared" si="407"/>
        <v>17.899999999999977</v>
      </c>
      <c r="H2427" s="2" t="str">
        <f ca="1">IF($C2427&gt;MAX($C2426:OFFSET($C2427,-$H$2+1,0)),"B",IF($D2427&lt;MIN($D2426:OFFSET($D2427,-$H$2+1,0)),"S",H2426))</f>
        <v>B</v>
      </c>
      <c r="I2427" s="2" t="str">
        <f ca="1">IF($C2427&gt;MAX($C2426:OFFSET($C2427,-$I$2+1,0)),"B",IF($D2427&lt;MIN($D2426:OFFSET($D2427,-$I$2+1,0)),"S",I2426))</f>
        <v>B</v>
      </c>
      <c r="J2427" s="2" t="str">
        <f t="shared" ca="1" si="399"/>
        <v>B</v>
      </c>
      <c r="K2427">
        <f t="shared" ca="1" si="400"/>
        <v>509.99999999999091</v>
      </c>
      <c r="L2427">
        <f t="shared" ca="1" si="401"/>
        <v>-8330.0000000000309</v>
      </c>
      <c r="M2427" s="8">
        <f t="shared" si="409"/>
        <v>15.584863319081126</v>
      </c>
      <c r="N2427" s="9">
        <f t="shared" si="408"/>
        <v>3116.9726638162251</v>
      </c>
      <c r="O2427" s="7">
        <f t="shared" ca="1" si="404"/>
        <v>5529.9999999999955</v>
      </c>
      <c r="P2427" s="2" t="str">
        <f t="shared" ca="1" si="405"/>
        <v xml:space="preserve"> </v>
      </c>
      <c r="Q2427" t="str">
        <f t="shared" ca="1" si="406"/>
        <v>B</v>
      </c>
      <c r="R2427">
        <f t="shared" ca="1" si="402"/>
        <v>509.99999999999091</v>
      </c>
      <c r="S2427">
        <f t="shared" ca="1" si="403"/>
        <v>-12220.000000000045</v>
      </c>
    </row>
    <row r="2428" spans="1:19" x14ac:dyDescent="0.25">
      <c r="A2428" s="1">
        <v>40072</v>
      </c>
      <c r="B2428">
        <v>1036.3</v>
      </c>
      <c r="C2428">
        <v>1049.5999999999999</v>
      </c>
      <c r="D2428">
        <v>1034.5</v>
      </c>
      <c r="E2428">
        <v>1046.5</v>
      </c>
      <c r="F2428">
        <v>77094</v>
      </c>
      <c r="G2428">
        <f t="shared" si="407"/>
        <v>17</v>
      </c>
      <c r="H2428" s="2" t="str">
        <f ca="1">IF($C2428&gt;MAX($C2427:OFFSET($C2428,-$H$2+1,0)),"B",IF($D2428&lt;MIN($D2427:OFFSET($D2428,-$H$2+1,0)),"S",H2427))</f>
        <v>B</v>
      </c>
      <c r="I2428" s="2" t="str">
        <f ca="1">IF($C2428&gt;MAX($C2427:OFFSET($C2428,-$I$2+1,0)),"B",IF($D2428&lt;MIN($D2427:OFFSET($D2428,-$I$2+1,0)),"S",I2427))</f>
        <v>B</v>
      </c>
      <c r="J2428" s="2" t="str">
        <f t="shared" ca="1" si="399"/>
        <v>B</v>
      </c>
      <c r="K2428">
        <f t="shared" ca="1" si="400"/>
        <v>1390.0000000000091</v>
      </c>
      <c r="L2428">
        <f t="shared" ca="1" si="401"/>
        <v>-6940.0000000000218</v>
      </c>
      <c r="M2428" s="8">
        <f t="shared" si="409"/>
        <v>15.655620153127069</v>
      </c>
      <c r="N2428" s="9">
        <f t="shared" si="408"/>
        <v>3131.124030625414</v>
      </c>
      <c r="O2428" s="7">
        <f t="shared" ca="1" si="404"/>
        <v>6920.0000000000045</v>
      </c>
      <c r="P2428" s="2" t="str">
        <f t="shared" ca="1" si="405"/>
        <v xml:space="preserve"> </v>
      </c>
      <c r="Q2428" t="str">
        <f t="shared" ca="1" si="406"/>
        <v>B</v>
      </c>
      <c r="R2428">
        <f t="shared" ca="1" si="402"/>
        <v>1390.0000000000091</v>
      </c>
      <c r="S2428">
        <f t="shared" ca="1" si="403"/>
        <v>-10830.000000000036</v>
      </c>
    </row>
    <row r="2429" spans="1:19" x14ac:dyDescent="0.25">
      <c r="A2429" s="1">
        <v>40073</v>
      </c>
      <c r="B2429">
        <v>1045.9000000000001</v>
      </c>
      <c r="C2429">
        <v>1052</v>
      </c>
      <c r="D2429">
        <v>1037.3</v>
      </c>
      <c r="E2429">
        <v>1039.9000000000001</v>
      </c>
      <c r="F2429">
        <v>46168</v>
      </c>
      <c r="G2429">
        <f t="shared" si="407"/>
        <v>14.700000000000045</v>
      </c>
      <c r="H2429" s="2" t="str">
        <f ca="1">IF($C2429&gt;MAX($C2428:OFFSET($C2429,-$H$2+1,0)),"B",IF($D2429&lt;MIN($D2428:OFFSET($D2429,-$H$2+1,0)),"S",H2428))</f>
        <v>B</v>
      </c>
      <c r="I2429" s="2" t="str">
        <f ca="1">IF($C2429&gt;MAX($C2428:OFFSET($C2429,-$I$2+1,0)),"B",IF($D2429&lt;MIN($D2428:OFFSET($D2429,-$I$2+1,0)),"S",I2428))</f>
        <v>B</v>
      </c>
      <c r="J2429" s="2" t="str">
        <f t="shared" ref="J2429:J2492" ca="1" si="410">IF(H2429=I2429,I2429,"X")</f>
        <v>B</v>
      </c>
      <c r="K2429">
        <f t="shared" ca="1" si="400"/>
        <v>-659.99999999999091</v>
      </c>
      <c r="L2429">
        <f t="shared" ca="1" si="401"/>
        <v>-7600.0000000000127</v>
      </c>
      <c r="M2429" s="8">
        <f t="shared" si="409"/>
        <v>15.607839145470717</v>
      </c>
      <c r="N2429" s="9">
        <f t="shared" si="408"/>
        <v>3121.5678290941432</v>
      </c>
      <c r="O2429" s="7">
        <f t="shared" ca="1" si="404"/>
        <v>6260.0000000000136</v>
      </c>
      <c r="P2429" s="2" t="str">
        <f t="shared" ca="1" si="405"/>
        <v xml:space="preserve"> </v>
      </c>
      <c r="Q2429" t="str">
        <f t="shared" ca="1" si="406"/>
        <v>B</v>
      </c>
      <c r="R2429">
        <f t="shared" ca="1" si="402"/>
        <v>-659.99999999999091</v>
      </c>
      <c r="S2429">
        <f t="shared" ca="1" si="403"/>
        <v>-11490.000000000027</v>
      </c>
    </row>
    <row r="2430" spans="1:19" x14ac:dyDescent="0.25">
      <c r="A2430" s="1">
        <v>40074</v>
      </c>
      <c r="B2430">
        <v>1041.8</v>
      </c>
      <c r="C2430">
        <v>1045.8</v>
      </c>
      <c r="D2430">
        <v>1034</v>
      </c>
      <c r="E2430">
        <v>1036.7</v>
      </c>
      <c r="F2430">
        <v>73948</v>
      </c>
      <c r="G2430">
        <f t="shared" si="407"/>
        <v>11.799999999999955</v>
      </c>
      <c r="H2430" s="2" t="str">
        <f ca="1">IF($C2430&gt;MAX($C2429:OFFSET($C2430,-$H$2+1,0)),"B",IF($D2430&lt;MIN($D2429:OFFSET($D2430,-$H$2+1,0)),"S",H2429))</f>
        <v>B</v>
      </c>
      <c r="I2430" s="2" t="str">
        <f ca="1">IF($C2430&gt;MAX($C2429:OFFSET($C2430,-$I$2+1,0)),"B",IF($D2430&lt;MIN($D2429:OFFSET($D2430,-$I$2+1,0)),"S",I2429))</f>
        <v>B</v>
      </c>
      <c r="J2430" s="2" t="str">
        <f t="shared" ca="1" si="410"/>
        <v>B</v>
      </c>
      <c r="K2430">
        <f t="shared" ref="K2430:K2493" ca="1" si="411">IF(J2429="B",$K$2*(E2430-E2429),IF(J2429="S",$K$2*(E2429-E2430),0))</f>
        <v>-320.00000000000455</v>
      </c>
      <c r="L2430">
        <f t="shared" ref="L2430:L2493" ca="1" si="412">L2429+K2430</f>
        <v>-7920.0000000000173</v>
      </c>
      <c r="M2430" s="8">
        <f t="shared" si="409"/>
        <v>15.417447188197178</v>
      </c>
      <c r="N2430" s="9">
        <f t="shared" si="408"/>
        <v>3083.4894376394354</v>
      </c>
      <c r="O2430" s="7">
        <f t="shared" ca="1" si="404"/>
        <v>5940.0000000000091</v>
      </c>
      <c r="P2430" s="2" t="str">
        <f t="shared" ca="1" si="405"/>
        <v xml:space="preserve"> </v>
      </c>
      <c r="Q2430" t="str">
        <f t="shared" ca="1" si="406"/>
        <v>B</v>
      </c>
      <c r="R2430">
        <f t="shared" ref="R2430:R2493" ca="1" si="413">IF(Q2429&lt;&gt;"X",K2430,0)</f>
        <v>-320.00000000000455</v>
      </c>
      <c r="S2430">
        <f t="shared" ref="S2430:S2493" ca="1" si="414">S2429+R2430</f>
        <v>-11810.000000000033</v>
      </c>
    </row>
    <row r="2431" spans="1:19" x14ac:dyDescent="0.25">
      <c r="A2431" s="1">
        <v>40077</v>
      </c>
      <c r="B2431">
        <v>1034.7</v>
      </c>
      <c r="C2431">
        <v>1034.7</v>
      </c>
      <c r="D2431">
        <v>1022.9</v>
      </c>
      <c r="E2431">
        <v>1031.2</v>
      </c>
      <c r="F2431">
        <v>59560</v>
      </c>
      <c r="G2431">
        <f t="shared" si="407"/>
        <v>13.800000000000068</v>
      </c>
      <c r="H2431" s="2" t="str">
        <f ca="1">IF($C2431&gt;MAX($C2430:OFFSET($C2431,-$H$2+1,0)),"B",IF($D2431&lt;MIN($D2430:OFFSET($D2431,-$H$2+1,0)),"S",H2430))</f>
        <v>B</v>
      </c>
      <c r="I2431" s="2" t="str">
        <f ca="1">IF($C2431&gt;MAX($C2430:OFFSET($C2431,-$I$2+1,0)),"B",IF($D2431&lt;MIN($D2430:OFFSET($D2431,-$I$2+1,0)),"S",I2430))</f>
        <v>B</v>
      </c>
      <c r="J2431" s="2" t="str">
        <f t="shared" ca="1" si="410"/>
        <v>B</v>
      </c>
      <c r="K2431">
        <f t="shared" ca="1" si="411"/>
        <v>-550</v>
      </c>
      <c r="L2431">
        <f t="shared" ca="1" si="412"/>
        <v>-8470.0000000000182</v>
      </c>
      <c r="M2431" s="8">
        <f t="shared" si="409"/>
        <v>15.336574828787324</v>
      </c>
      <c r="N2431" s="9">
        <f t="shared" si="408"/>
        <v>3067.314965757465</v>
      </c>
      <c r="O2431" s="7">
        <f t="shared" ref="O2431:O2494" ca="1" si="415">IF(J2431=J2430,K2431+O2430,0)</f>
        <v>5390.0000000000091</v>
      </c>
      <c r="P2431" s="2" t="str">
        <f t="shared" ref="P2431:P2494" ca="1" si="416">IF(O2431&lt;-N2431,"X"," ")</f>
        <v xml:space="preserve"> </v>
      </c>
      <c r="Q2431" t="str">
        <f t="shared" ref="Q2431:Q2494" ca="1" si="417">IF(AND(Q2430&lt;&gt;"X",P2431="X"),"X",IF(AND(Q2430="X",J2431&lt;&gt;J2430),J2431,IF(J2431="X","X",Q2430)))</f>
        <v>B</v>
      </c>
      <c r="R2431">
        <f t="shared" ca="1" si="413"/>
        <v>-550</v>
      </c>
      <c r="S2431">
        <f t="shared" ca="1" si="414"/>
        <v>-12360.000000000033</v>
      </c>
    </row>
    <row r="2432" spans="1:19" x14ac:dyDescent="0.25">
      <c r="A2432" s="1">
        <v>40078</v>
      </c>
      <c r="B2432">
        <v>1031.8</v>
      </c>
      <c r="C2432">
        <v>1047.8</v>
      </c>
      <c r="D2432">
        <v>1031.8</v>
      </c>
      <c r="E2432">
        <v>1041.7</v>
      </c>
      <c r="F2432">
        <v>61215</v>
      </c>
      <c r="G2432">
        <f t="shared" si="407"/>
        <v>16.599999999999909</v>
      </c>
      <c r="H2432" s="2" t="str">
        <f ca="1">IF($C2432&gt;MAX($C2431:OFFSET($C2432,-$H$2+1,0)),"B",IF($D2432&lt;MIN($D2431:OFFSET($D2432,-$H$2+1,0)),"S",H2431))</f>
        <v>B</v>
      </c>
      <c r="I2432" s="2" t="str">
        <f ca="1">IF($C2432&gt;MAX($C2431:OFFSET($C2432,-$I$2+1,0)),"B",IF($D2432&lt;MIN($D2431:OFFSET($D2432,-$I$2+1,0)),"S",I2431))</f>
        <v>B</v>
      </c>
      <c r="J2432" s="2" t="str">
        <f t="shared" ca="1" si="410"/>
        <v>B</v>
      </c>
      <c r="K2432">
        <f t="shared" ca="1" si="411"/>
        <v>1050</v>
      </c>
      <c r="L2432">
        <f t="shared" ca="1" si="412"/>
        <v>-7420.0000000000182</v>
      </c>
      <c r="M2432" s="8">
        <f t="shared" si="409"/>
        <v>15.399746087347953</v>
      </c>
      <c r="N2432" s="9">
        <f t="shared" si="408"/>
        <v>3079.9492174695906</v>
      </c>
      <c r="O2432" s="7">
        <f t="shared" ca="1" si="415"/>
        <v>6440.0000000000091</v>
      </c>
      <c r="P2432" s="2" t="str">
        <f t="shared" ca="1" si="416"/>
        <v xml:space="preserve"> </v>
      </c>
      <c r="Q2432" t="str">
        <f t="shared" ca="1" si="417"/>
        <v>B</v>
      </c>
      <c r="R2432">
        <f t="shared" ca="1" si="413"/>
        <v>1050</v>
      </c>
      <c r="S2432">
        <f t="shared" ca="1" si="414"/>
        <v>-11310.000000000033</v>
      </c>
    </row>
    <row r="2433" spans="1:19" x14ac:dyDescent="0.25">
      <c r="A2433" s="1">
        <v>40079</v>
      </c>
      <c r="B2433">
        <v>1042.5</v>
      </c>
      <c r="C2433">
        <v>1046.3</v>
      </c>
      <c r="D2433">
        <v>1033.4000000000001</v>
      </c>
      <c r="E2433">
        <v>1040.4000000000001</v>
      </c>
      <c r="F2433">
        <v>55971</v>
      </c>
      <c r="G2433">
        <f t="shared" si="407"/>
        <v>12.899999999999864</v>
      </c>
      <c r="H2433" s="2" t="str">
        <f ca="1">IF($C2433&gt;MAX($C2432:OFFSET($C2433,-$H$2+1,0)),"B",IF($D2433&lt;MIN($D2432:OFFSET($D2433,-$H$2+1,0)),"S",H2432))</f>
        <v>B</v>
      </c>
      <c r="I2433" s="2" t="str">
        <f ca="1">IF($C2433&gt;MAX($C2432:OFFSET($C2433,-$I$2+1,0)),"B",IF($D2433&lt;MIN($D2432:OFFSET($D2433,-$I$2+1,0)),"S",I2432))</f>
        <v>B</v>
      </c>
      <c r="J2433" s="2" t="str">
        <f t="shared" ca="1" si="410"/>
        <v>B</v>
      </c>
      <c r="K2433">
        <f t="shared" ca="1" si="411"/>
        <v>-129.99999999999545</v>
      </c>
      <c r="L2433">
        <f t="shared" ca="1" si="412"/>
        <v>-7550.0000000000136</v>
      </c>
      <c r="M2433" s="8">
        <f t="shared" si="409"/>
        <v>15.27475878298055</v>
      </c>
      <c r="N2433" s="9">
        <f t="shared" si="408"/>
        <v>3054.95175659611</v>
      </c>
      <c r="O2433" s="7">
        <f t="shared" ca="1" si="415"/>
        <v>6310.0000000000136</v>
      </c>
      <c r="P2433" s="2" t="str">
        <f t="shared" ca="1" si="416"/>
        <v xml:space="preserve"> </v>
      </c>
      <c r="Q2433" t="str">
        <f t="shared" ca="1" si="417"/>
        <v>B</v>
      </c>
      <c r="R2433">
        <f t="shared" ca="1" si="413"/>
        <v>-129.99999999999545</v>
      </c>
      <c r="S2433">
        <f t="shared" ca="1" si="414"/>
        <v>-11440.000000000029</v>
      </c>
    </row>
    <row r="2434" spans="1:19" x14ac:dyDescent="0.25">
      <c r="A2434" s="1">
        <v>40080</v>
      </c>
      <c r="B2434">
        <v>1034.9000000000001</v>
      </c>
      <c r="C2434">
        <v>1047.0999999999999</v>
      </c>
      <c r="D2434">
        <v>1018</v>
      </c>
      <c r="E2434">
        <v>1024.9000000000001</v>
      </c>
      <c r="F2434">
        <v>50866</v>
      </c>
      <c r="G2434">
        <f t="shared" si="407"/>
        <v>29.099999999999909</v>
      </c>
      <c r="H2434" s="2" t="str">
        <f ca="1">IF($C2434&gt;MAX($C2433:OFFSET($C2434,-$H$2+1,0)),"B",IF($D2434&lt;MIN($D2433:OFFSET($D2434,-$H$2+1,0)),"S",H2433))</f>
        <v>B</v>
      </c>
      <c r="I2434" s="2" t="str">
        <f ca="1">IF($C2434&gt;MAX($C2433:OFFSET($C2434,-$I$2+1,0)),"B",IF($D2434&lt;MIN($D2433:OFFSET($D2434,-$I$2+1,0)),"S",I2433))</f>
        <v>B</v>
      </c>
      <c r="J2434" s="2" t="str">
        <f t="shared" ca="1" si="410"/>
        <v>B</v>
      </c>
      <c r="K2434">
        <f t="shared" ca="1" si="411"/>
        <v>-1550</v>
      </c>
      <c r="L2434">
        <f t="shared" ca="1" si="412"/>
        <v>-9100.0000000000146</v>
      </c>
      <c r="M2434" s="8">
        <f t="shared" si="409"/>
        <v>15.966020843831519</v>
      </c>
      <c r="N2434" s="9">
        <f t="shared" si="408"/>
        <v>3193.2041687663036</v>
      </c>
      <c r="O2434" s="7">
        <f t="shared" ca="1" si="415"/>
        <v>4760.0000000000136</v>
      </c>
      <c r="P2434" s="2" t="str">
        <f t="shared" ca="1" si="416"/>
        <v xml:space="preserve"> </v>
      </c>
      <c r="Q2434" t="str">
        <f t="shared" ca="1" si="417"/>
        <v>B</v>
      </c>
      <c r="R2434">
        <f t="shared" ca="1" si="413"/>
        <v>-1550</v>
      </c>
      <c r="S2434">
        <f t="shared" ca="1" si="414"/>
        <v>-12990.000000000029</v>
      </c>
    </row>
    <row r="2435" spans="1:19" x14ac:dyDescent="0.25">
      <c r="A2435" s="1">
        <v>40081</v>
      </c>
      <c r="B2435">
        <v>1019.1</v>
      </c>
      <c r="C2435">
        <v>1026.3</v>
      </c>
      <c r="D2435">
        <v>1012</v>
      </c>
      <c r="E2435">
        <v>1017.6</v>
      </c>
      <c r="F2435">
        <v>53887</v>
      </c>
      <c r="G2435">
        <f t="shared" si="407"/>
        <v>14.299999999999955</v>
      </c>
      <c r="H2435" s="2" t="str">
        <f ca="1">IF($C2435&gt;MAX($C2434:OFFSET($C2435,-$H$2+1,0)),"B",IF($D2435&lt;MIN($D2434:OFFSET($D2435,-$H$2+1,0)),"S",H2434))</f>
        <v>B</v>
      </c>
      <c r="I2435" s="2" t="str">
        <f ca="1">IF($C2435&gt;MAX($C2434:OFFSET($C2435,-$I$2+1,0)),"B",IF($D2435&lt;MIN($D2434:OFFSET($D2435,-$I$2+1,0)),"S",I2434))</f>
        <v>B</v>
      </c>
      <c r="J2435" s="2" t="str">
        <f t="shared" ca="1" si="410"/>
        <v>B</v>
      </c>
      <c r="K2435">
        <f t="shared" ca="1" si="411"/>
        <v>-730.00000000000682</v>
      </c>
      <c r="L2435">
        <f t="shared" ca="1" si="412"/>
        <v>-9830.0000000000218</v>
      </c>
      <c r="M2435" s="8">
        <f t="shared" si="409"/>
        <v>15.88271980163994</v>
      </c>
      <c r="N2435" s="9">
        <f t="shared" si="408"/>
        <v>3176.5439603279879</v>
      </c>
      <c r="O2435" s="7">
        <f t="shared" ca="1" si="415"/>
        <v>4030.0000000000068</v>
      </c>
      <c r="P2435" s="2" t="str">
        <f t="shared" ca="1" si="416"/>
        <v xml:space="preserve"> </v>
      </c>
      <c r="Q2435" t="str">
        <f t="shared" ca="1" si="417"/>
        <v>B</v>
      </c>
      <c r="R2435">
        <f t="shared" ca="1" si="413"/>
        <v>-730.00000000000682</v>
      </c>
      <c r="S2435">
        <f t="shared" ca="1" si="414"/>
        <v>-13720.000000000036</v>
      </c>
    </row>
    <row r="2436" spans="1:19" x14ac:dyDescent="0.25">
      <c r="A2436" s="1">
        <v>40084</v>
      </c>
      <c r="B2436">
        <v>1019.1</v>
      </c>
      <c r="C2436">
        <v>1024</v>
      </c>
      <c r="D2436">
        <v>1012.7</v>
      </c>
      <c r="E2436">
        <v>1020.1</v>
      </c>
      <c r="F2436">
        <v>55972</v>
      </c>
      <c r="G2436">
        <f t="shared" ref="G2436:G2499" si="418">MAX(C2436-D2436,C2436-E2435,E2435-D2436)</f>
        <v>11.299999999999955</v>
      </c>
      <c r="H2436" s="2" t="str">
        <f ca="1">IF($C2436&gt;MAX($C2435:OFFSET($C2436,-$H$2+1,0)),"B",IF($D2436&lt;MIN($D2435:OFFSET($D2436,-$H$2+1,0)),"S",H2435))</f>
        <v>B</v>
      </c>
      <c r="I2436" s="2" t="str">
        <f ca="1">IF($C2436&gt;MAX($C2435:OFFSET($C2436,-$I$2+1,0)),"B",IF($D2436&lt;MIN($D2435:OFFSET($D2436,-$I$2+1,0)),"S",I2435))</f>
        <v>B</v>
      </c>
      <c r="J2436" s="2" t="str">
        <f t="shared" ca="1" si="410"/>
        <v>B</v>
      </c>
      <c r="K2436">
        <f t="shared" ca="1" si="411"/>
        <v>250</v>
      </c>
      <c r="L2436">
        <f t="shared" ca="1" si="412"/>
        <v>-9580.0000000000218</v>
      </c>
      <c r="M2436" s="8">
        <f t="shared" si="409"/>
        <v>15.65358381155794</v>
      </c>
      <c r="N2436" s="9">
        <f t="shared" si="408"/>
        <v>3130.7167623115879</v>
      </c>
      <c r="O2436" s="7">
        <f t="shared" ca="1" si="415"/>
        <v>4280.0000000000073</v>
      </c>
      <c r="P2436" s="2" t="str">
        <f t="shared" ca="1" si="416"/>
        <v xml:space="preserve"> </v>
      </c>
      <c r="Q2436" t="str">
        <f t="shared" ca="1" si="417"/>
        <v>B</v>
      </c>
      <c r="R2436">
        <f t="shared" ca="1" si="413"/>
        <v>250</v>
      </c>
      <c r="S2436">
        <f t="shared" ca="1" si="414"/>
        <v>-13470.000000000036</v>
      </c>
    </row>
    <row r="2437" spans="1:19" x14ac:dyDescent="0.25">
      <c r="A2437" s="1">
        <v>40085</v>
      </c>
      <c r="B2437">
        <v>1018.6</v>
      </c>
      <c r="C2437">
        <v>1023.2</v>
      </c>
      <c r="D2437">
        <v>1012.1</v>
      </c>
      <c r="E2437">
        <v>1020.4</v>
      </c>
      <c r="F2437">
        <v>195134</v>
      </c>
      <c r="G2437">
        <f t="shared" si="418"/>
        <v>11.100000000000023</v>
      </c>
      <c r="H2437" s="2" t="str">
        <f ca="1">IF($C2437&gt;MAX($C2436:OFFSET($C2437,-$H$2+1,0)),"B",IF($D2437&lt;MIN($D2436:OFFSET($D2437,-$H$2+1,0)),"S",H2436))</f>
        <v>B</v>
      </c>
      <c r="I2437" s="2" t="str">
        <f ca="1">IF($C2437&gt;MAX($C2436:OFFSET($C2437,-$I$2+1,0)),"B",IF($D2437&lt;MIN($D2436:OFFSET($D2437,-$I$2+1,0)),"S",I2436))</f>
        <v>B</v>
      </c>
      <c r="J2437" s="2" t="str">
        <f t="shared" ca="1" si="410"/>
        <v>B</v>
      </c>
      <c r="K2437">
        <f t="shared" ca="1" si="411"/>
        <v>29.999999999995453</v>
      </c>
      <c r="L2437">
        <f t="shared" ca="1" si="412"/>
        <v>-9550.0000000000255</v>
      </c>
      <c r="M2437" s="8">
        <f t="shared" si="409"/>
        <v>15.425904620980043</v>
      </c>
      <c r="N2437" s="9">
        <f t="shared" si="408"/>
        <v>3085.1809241960086</v>
      </c>
      <c r="O2437" s="7">
        <f t="shared" ca="1" si="415"/>
        <v>4310.0000000000027</v>
      </c>
      <c r="P2437" s="2" t="str">
        <f t="shared" ca="1" si="416"/>
        <v xml:space="preserve"> </v>
      </c>
      <c r="Q2437" t="str">
        <f t="shared" ca="1" si="417"/>
        <v>B</v>
      </c>
      <c r="R2437">
        <f t="shared" ca="1" si="413"/>
        <v>29.999999999995453</v>
      </c>
      <c r="S2437">
        <f t="shared" ca="1" si="414"/>
        <v>-13440.00000000004</v>
      </c>
    </row>
    <row r="2438" spans="1:19" x14ac:dyDescent="0.25">
      <c r="A2438" s="1">
        <v>40086</v>
      </c>
      <c r="B2438">
        <v>1020</v>
      </c>
      <c r="C2438">
        <v>1036.8</v>
      </c>
      <c r="D2438">
        <v>1018.7</v>
      </c>
      <c r="E2438">
        <v>1035.3</v>
      </c>
      <c r="F2438">
        <v>78738</v>
      </c>
      <c r="G2438">
        <f t="shared" si="418"/>
        <v>18.099999999999909</v>
      </c>
      <c r="H2438" s="2" t="str">
        <f ca="1">IF($C2438&gt;MAX($C2437:OFFSET($C2438,-$H$2+1,0)),"B",IF($D2438&lt;MIN($D2437:OFFSET($D2438,-$H$2+1,0)),"S",H2437))</f>
        <v>B</v>
      </c>
      <c r="I2438" s="2" t="str">
        <f ca="1">IF($C2438&gt;MAX($C2437:OFFSET($C2438,-$I$2+1,0)),"B",IF($D2438&lt;MIN($D2437:OFFSET($D2438,-$I$2+1,0)),"S",I2437))</f>
        <v>B</v>
      </c>
      <c r="J2438" s="2" t="str">
        <f t="shared" ca="1" si="410"/>
        <v>B</v>
      </c>
      <c r="K2438">
        <f t="shared" ca="1" si="411"/>
        <v>1489.9999999999977</v>
      </c>
      <c r="L2438">
        <f t="shared" ca="1" si="412"/>
        <v>-8060.0000000000273</v>
      </c>
      <c r="M2438" s="8">
        <f t="shared" si="409"/>
        <v>15.559609389931037</v>
      </c>
      <c r="N2438" s="9">
        <f t="shared" si="408"/>
        <v>3111.9218779862072</v>
      </c>
      <c r="O2438" s="7">
        <f t="shared" ca="1" si="415"/>
        <v>5800</v>
      </c>
      <c r="P2438" s="2" t="str">
        <f t="shared" ca="1" si="416"/>
        <v xml:space="preserve"> </v>
      </c>
      <c r="Q2438" t="str">
        <f t="shared" ca="1" si="417"/>
        <v>B</v>
      </c>
      <c r="R2438">
        <f t="shared" ca="1" si="413"/>
        <v>1489.9999999999977</v>
      </c>
      <c r="S2438">
        <f t="shared" ca="1" si="414"/>
        <v>-11950.000000000042</v>
      </c>
    </row>
    <row r="2439" spans="1:19" x14ac:dyDescent="0.25">
      <c r="A2439" s="1">
        <v>40087</v>
      </c>
      <c r="B2439">
        <v>1034.3</v>
      </c>
      <c r="C2439">
        <v>1037.0999999999999</v>
      </c>
      <c r="D2439">
        <v>1024.5999999999999</v>
      </c>
      <c r="E2439">
        <v>1026.7</v>
      </c>
      <c r="F2439">
        <v>54277</v>
      </c>
      <c r="G2439">
        <f t="shared" si="418"/>
        <v>12.5</v>
      </c>
      <c r="H2439" s="2" t="str">
        <f ca="1">IF($C2439&gt;MAX($C2438:OFFSET($C2439,-$H$2+1,0)),"B",IF($D2439&lt;MIN($D2438:OFFSET($D2439,-$H$2+1,0)),"S",H2438))</f>
        <v>B</v>
      </c>
      <c r="I2439" s="2" t="str">
        <f ca="1">IF($C2439&gt;MAX($C2438:OFFSET($C2439,-$I$2+1,0)),"B",IF($D2439&lt;MIN($D2438:OFFSET($D2439,-$I$2+1,0)),"S",I2438))</f>
        <v>B</v>
      </c>
      <c r="J2439" s="2" t="str">
        <f t="shared" ca="1" si="410"/>
        <v>B</v>
      </c>
      <c r="K2439">
        <f t="shared" ca="1" si="411"/>
        <v>-859.99999999999091</v>
      </c>
      <c r="L2439">
        <f t="shared" ca="1" si="412"/>
        <v>-8920.0000000000182</v>
      </c>
      <c r="M2439" s="8">
        <f t="shared" si="409"/>
        <v>15.406628920434486</v>
      </c>
      <c r="N2439" s="9">
        <f t="shared" si="408"/>
        <v>3081.3257840868973</v>
      </c>
      <c r="O2439" s="7">
        <f t="shared" ca="1" si="415"/>
        <v>4940.0000000000091</v>
      </c>
      <c r="P2439" s="2" t="str">
        <f t="shared" ca="1" si="416"/>
        <v xml:space="preserve"> </v>
      </c>
      <c r="Q2439" t="str">
        <f t="shared" ca="1" si="417"/>
        <v>B</v>
      </c>
      <c r="R2439">
        <f t="shared" ca="1" si="413"/>
        <v>-859.99999999999091</v>
      </c>
      <c r="S2439">
        <f t="shared" ca="1" si="414"/>
        <v>-12810.000000000033</v>
      </c>
    </row>
    <row r="2440" spans="1:19" x14ac:dyDescent="0.25">
      <c r="A2440" s="1">
        <v>40088</v>
      </c>
      <c r="B2440">
        <v>1025</v>
      </c>
      <c r="C2440">
        <v>1034.8</v>
      </c>
      <c r="D2440">
        <v>1013</v>
      </c>
      <c r="E2440">
        <v>1030.3</v>
      </c>
      <c r="F2440">
        <v>49265</v>
      </c>
      <c r="G2440">
        <f t="shared" si="418"/>
        <v>21.799999999999955</v>
      </c>
      <c r="H2440" s="2" t="str">
        <f ca="1">IF($C2440&gt;MAX($C2439:OFFSET($C2440,-$H$2+1,0)),"B",IF($D2440&lt;MIN($D2439:OFFSET($D2440,-$H$2+1,0)),"S",H2439))</f>
        <v>B</v>
      </c>
      <c r="I2440" s="2" t="str">
        <f ca="1">IF($C2440&gt;MAX($C2439:OFFSET($C2440,-$I$2+1,0)),"B",IF($D2440&lt;MIN($D2439:OFFSET($D2440,-$I$2+1,0)),"S",I2439))</f>
        <v>B</v>
      </c>
      <c r="J2440" s="2" t="str">
        <f t="shared" ca="1" si="410"/>
        <v>B</v>
      </c>
      <c r="K2440">
        <f t="shared" ca="1" si="411"/>
        <v>359.99999999999091</v>
      </c>
      <c r="L2440">
        <f t="shared" ca="1" si="412"/>
        <v>-8560.0000000000273</v>
      </c>
      <c r="M2440" s="8">
        <f t="shared" si="409"/>
        <v>15.726297474412757</v>
      </c>
      <c r="N2440" s="9">
        <f t="shared" si="408"/>
        <v>3145.2594948825513</v>
      </c>
      <c r="O2440" s="7">
        <f t="shared" ca="1" si="415"/>
        <v>5300</v>
      </c>
      <c r="P2440" s="2" t="str">
        <f t="shared" ca="1" si="416"/>
        <v xml:space="preserve"> </v>
      </c>
      <c r="Q2440" t="str">
        <f t="shared" ca="1" si="417"/>
        <v>B</v>
      </c>
      <c r="R2440">
        <f t="shared" ca="1" si="413"/>
        <v>359.99999999999091</v>
      </c>
      <c r="S2440">
        <f t="shared" ca="1" si="414"/>
        <v>-12450.000000000042</v>
      </c>
    </row>
    <row r="2441" spans="1:19" x14ac:dyDescent="0.25">
      <c r="A2441" s="1">
        <v>40091</v>
      </c>
      <c r="B2441">
        <v>1030</v>
      </c>
      <c r="C2441">
        <v>1044.9000000000001</v>
      </c>
      <c r="D2441">
        <v>1027.5999999999999</v>
      </c>
      <c r="E2441">
        <v>1043.8</v>
      </c>
      <c r="F2441">
        <v>63377</v>
      </c>
      <c r="G2441">
        <f t="shared" si="418"/>
        <v>17.300000000000182</v>
      </c>
      <c r="H2441" s="2" t="str">
        <f ca="1">IF($C2441&gt;MAX($C2440:OFFSET($C2441,-$H$2+1,0)),"B",IF($D2441&lt;MIN($D2440:OFFSET($D2441,-$H$2+1,0)),"S",H2440))</f>
        <v>B</v>
      </c>
      <c r="I2441" s="2" t="str">
        <f ca="1">IF($C2441&gt;MAX($C2440:OFFSET($C2441,-$I$2+1,0)),"B",IF($D2441&lt;MIN($D2440:OFFSET($D2441,-$I$2+1,0)),"S",I2440))</f>
        <v>B</v>
      </c>
      <c r="J2441" s="2" t="str">
        <f t="shared" ca="1" si="410"/>
        <v>B</v>
      </c>
      <c r="K2441">
        <f t="shared" ca="1" si="411"/>
        <v>1350</v>
      </c>
      <c r="L2441">
        <f t="shared" ca="1" si="412"/>
        <v>-7210.0000000000273</v>
      </c>
      <c r="M2441" s="8">
        <f t="shared" si="409"/>
        <v>15.804982600692128</v>
      </c>
      <c r="N2441" s="9">
        <f t="shared" si="408"/>
        <v>3160.9965201384257</v>
      </c>
      <c r="O2441" s="7">
        <f t="shared" ca="1" si="415"/>
        <v>6650</v>
      </c>
      <c r="P2441" s="2" t="str">
        <f t="shared" ca="1" si="416"/>
        <v xml:space="preserve"> </v>
      </c>
      <c r="Q2441" t="str">
        <f t="shared" ca="1" si="417"/>
        <v>B</v>
      </c>
      <c r="R2441">
        <f t="shared" ca="1" si="413"/>
        <v>1350</v>
      </c>
      <c r="S2441">
        <f t="shared" ca="1" si="414"/>
        <v>-11100.000000000042</v>
      </c>
    </row>
    <row r="2442" spans="1:19" x14ac:dyDescent="0.25">
      <c r="A2442" s="1">
        <v>40092</v>
      </c>
      <c r="B2442">
        <v>1043.8</v>
      </c>
      <c r="C2442">
        <v>1071</v>
      </c>
      <c r="D2442">
        <v>1042.5999999999999</v>
      </c>
      <c r="E2442">
        <v>1065.7</v>
      </c>
      <c r="F2442">
        <v>48957</v>
      </c>
      <c r="G2442">
        <f t="shared" si="418"/>
        <v>28.400000000000091</v>
      </c>
      <c r="H2442" s="2" t="str">
        <f ca="1">IF($C2442&gt;MAX($C2441:OFFSET($C2442,-$H$2+1,0)),"B",IF($D2442&lt;MIN($D2441:OFFSET($D2442,-$H$2+1,0)),"S",H2441))</f>
        <v>B</v>
      </c>
      <c r="I2442" s="2" t="str">
        <f ca="1">IF($C2442&gt;MAX($C2441:OFFSET($C2442,-$I$2+1,0)),"B",IF($D2442&lt;MIN($D2441:OFFSET($D2442,-$I$2+1,0)),"S",I2441))</f>
        <v>B</v>
      </c>
      <c r="J2442" s="2" t="str">
        <f t="shared" ca="1" si="410"/>
        <v>B</v>
      </c>
      <c r="K2442">
        <f t="shared" ca="1" si="411"/>
        <v>2190.0000000000091</v>
      </c>
      <c r="L2442">
        <f t="shared" ca="1" si="412"/>
        <v>-5020.0000000000182</v>
      </c>
      <c r="M2442" s="8">
        <f t="shared" si="409"/>
        <v>16.434733470657527</v>
      </c>
      <c r="N2442" s="9">
        <f t="shared" si="408"/>
        <v>3286.9466941315054</v>
      </c>
      <c r="O2442" s="7">
        <f t="shared" ca="1" si="415"/>
        <v>8840.0000000000091</v>
      </c>
      <c r="P2442" s="2" t="str">
        <f t="shared" ca="1" si="416"/>
        <v xml:space="preserve"> </v>
      </c>
      <c r="Q2442" t="str">
        <f t="shared" ca="1" si="417"/>
        <v>B</v>
      </c>
      <c r="R2442">
        <f t="shared" ca="1" si="413"/>
        <v>2190.0000000000091</v>
      </c>
      <c r="S2442">
        <f t="shared" ca="1" si="414"/>
        <v>-8910.0000000000327</v>
      </c>
    </row>
    <row r="2443" spans="1:19" x14ac:dyDescent="0.25">
      <c r="A2443" s="1">
        <v>40093</v>
      </c>
      <c r="B2443">
        <v>1068.7</v>
      </c>
      <c r="C2443">
        <v>1075.7</v>
      </c>
      <c r="D2443">
        <v>1063.8</v>
      </c>
      <c r="E2443">
        <v>1070.4000000000001</v>
      </c>
      <c r="F2443">
        <v>34664</v>
      </c>
      <c r="G2443">
        <f t="shared" si="418"/>
        <v>11.900000000000091</v>
      </c>
      <c r="H2443" s="2" t="str">
        <f ca="1">IF($C2443&gt;MAX($C2442:OFFSET($C2443,-$H$2+1,0)),"B",IF($D2443&lt;MIN($D2442:OFFSET($D2443,-$H$2+1,0)),"S",H2442))</f>
        <v>B</v>
      </c>
      <c r="I2443" s="2" t="str">
        <f ca="1">IF($C2443&gt;MAX($C2442:OFFSET($C2443,-$I$2+1,0)),"B",IF($D2443&lt;MIN($D2442:OFFSET($D2443,-$I$2+1,0)),"S",I2442))</f>
        <v>B</v>
      </c>
      <c r="J2443" s="2" t="str">
        <f t="shared" ca="1" si="410"/>
        <v>B</v>
      </c>
      <c r="K2443">
        <f t="shared" ca="1" si="411"/>
        <v>470.00000000000455</v>
      </c>
      <c r="L2443">
        <f t="shared" ca="1" si="412"/>
        <v>-4550.0000000000136</v>
      </c>
      <c r="M2443" s="8">
        <f t="shared" si="409"/>
        <v>16.207996797124657</v>
      </c>
      <c r="N2443" s="9">
        <f t="shared" si="408"/>
        <v>3241.5993594249317</v>
      </c>
      <c r="O2443" s="7">
        <f t="shared" ca="1" si="415"/>
        <v>9310.0000000000146</v>
      </c>
      <c r="P2443" s="2" t="str">
        <f t="shared" ca="1" si="416"/>
        <v xml:space="preserve"> </v>
      </c>
      <c r="Q2443" t="str">
        <f t="shared" ca="1" si="417"/>
        <v>B</v>
      </c>
      <c r="R2443">
        <f t="shared" ca="1" si="413"/>
        <v>470.00000000000455</v>
      </c>
      <c r="S2443">
        <f t="shared" ca="1" si="414"/>
        <v>-8440.0000000000291</v>
      </c>
    </row>
    <row r="2444" spans="1:19" x14ac:dyDescent="0.25">
      <c r="A2444" s="1">
        <v>40094</v>
      </c>
      <c r="B2444">
        <v>1071.7</v>
      </c>
      <c r="C2444">
        <v>1088.7</v>
      </c>
      <c r="D2444">
        <v>1069.8</v>
      </c>
      <c r="E2444">
        <v>1082.3</v>
      </c>
      <c r="F2444">
        <v>67429</v>
      </c>
      <c r="G2444">
        <f t="shared" si="418"/>
        <v>18.900000000000091</v>
      </c>
      <c r="H2444" s="2" t="str">
        <f ca="1">IF($C2444&gt;MAX($C2443:OFFSET($C2444,-$H$2+1,0)),"B",IF($D2444&lt;MIN($D2443:OFFSET($D2444,-$H$2+1,0)),"S",H2443))</f>
        <v>B</v>
      </c>
      <c r="I2444" s="2" t="str">
        <f ca="1">IF($C2444&gt;MAX($C2443:OFFSET($C2444,-$I$2+1,0)),"B",IF($D2444&lt;MIN($D2443:OFFSET($D2444,-$I$2+1,0)),"S",I2443))</f>
        <v>B</v>
      </c>
      <c r="J2444" s="2" t="str">
        <f t="shared" ca="1" si="410"/>
        <v>B</v>
      </c>
      <c r="K2444">
        <f t="shared" ca="1" si="411"/>
        <v>1189.9999999999864</v>
      </c>
      <c r="L2444">
        <f t="shared" ca="1" si="412"/>
        <v>-3360.0000000000273</v>
      </c>
      <c r="M2444" s="8">
        <f t="shared" si="409"/>
        <v>16.34259695726843</v>
      </c>
      <c r="N2444" s="9">
        <f t="shared" si="408"/>
        <v>3268.5193914536862</v>
      </c>
      <c r="O2444" s="7">
        <f t="shared" ca="1" si="415"/>
        <v>10500</v>
      </c>
      <c r="P2444" s="2" t="str">
        <f t="shared" ca="1" si="416"/>
        <v xml:space="preserve"> </v>
      </c>
      <c r="Q2444" t="str">
        <f t="shared" ca="1" si="417"/>
        <v>B</v>
      </c>
      <c r="R2444">
        <f t="shared" ca="1" si="413"/>
        <v>1189.9999999999864</v>
      </c>
      <c r="S2444">
        <f t="shared" ca="1" si="414"/>
        <v>-7250.0000000000427</v>
      </c>
    </row>
    <row r="2445" spans="1:19" x14ac:dyDescent="0.25">
      <c r="A2445" s="1">
        <v>40095</v>
      </c>
      <c r="B2445">
        <v>1081.9000000000001</v>
      </c>
      <c r="C2445">
        <v>1082.7</v>
      </c>
      <c r="D2445">
        <v>1070.7</v>
      </c>
      <c r="E2445">
        <v>1074.5999999999999</v>
      </c>
      <c r="F2445">
        <v>47442</v>
      </c>
      <c r="G2445">
        <f t="shared" si="418"/>
        <v>12</v>
      </c>
      <c r="H2445" s="2" t="str">
        <f ca="1">IF($C2445&gt;MAX($C2444:OFFSET($C2445,-$H$2+1,0)),"B",IF($D2445&lt;MIN($D2444:OFFSET($D2445,-$H$2+1,0)),"S",H2444))</f>
        <v>B</v>
      </c>
      <c r="I2445" s="2" t="str">
        <f ca="1">IF($C2445&gt;MAX($C2444:OFFSET($C2445,-$I$2+1,0)),"B",IF($D2445&lt;MIN($D2444:OFFSET($D2445,-$I$2+1,0)),"S",I2444))</f>
        <v>B</v>
      </c>
      <c r="J2445" s="2" t="str">
        <f t="shared" ca="1" si="410"/>
        <v>B</v>
      </c>
      <c r="K2445">
        <f t="shared" ca="1" si="411"/>
        <v>-770.00000000000455</v>
      </c>
      <c r="L2445">
        <f t="shared" ca="1" si="412"/>
        <v>-4130.0000000000318</v>
      </c>
      <c r="M2445" s="8">
        <f t="shared" si="409"/>
        <v>16.125467109405008</v>
      </c>
      <c r="N2445" s="9">
        <f t="shared" si="408"/>
        <v>3225.0934218810016</v>
      </c>
      <c r="O2445" s="7">
        <f t="shared" ca="1" si="415"/>
        <v>9729.9999999999964</v>
      </c>
      <c r="P2445" s="2" t="str">
        <f t="shared" ca="1" si="416"/>
        <v xml:space="preserve"> </v>
      </c>
      <c r="Q2445" t="str">
        <f t="shared" ca="1" si="417"/>
        <v>B</v>
      </c>
      <c r="R2445">
        <f t="shared" ca="1" si="413"/>
        <v>-770.00000000000455</v>
      </c>
      <c r="S2445">
        <f t="shared" ca="1" si="414"/>
        <v>-8020.0000000000473</v>
      </c>
    </row>
    <row r="2446" spans="1:19" x14ac:dyDescent="0.25">
      <c r="A2446" s="1">
        <v>40098</v>
      </c>
      <c r="B2446">
        <v>1076</v>
      </c>
      <c r="C2446">
        <v>1086.5</v>
      </c>
      <c r="D2446">
        <v>1074</v>
      </c>
      <c r="E2446">
        <v>1083.5</v>
      </c>
      <c r="F2446">
        <v>76155</v>
      </c>
      <c r="G2446">
        <f t="shared" si="418"/>
        <v>12.5</v>
      </c>
      <c r="H2446" s="2" t="str">
        <f ca="1">IF($C2446&gt;MAX($C2445:OFFSET($C2446,-$H$2+1,0)),"B",IF($D2446&lt;MIN($D2445:OFFSET($D2446,-$H$2+1,0)),"S",H2445))</f>
        <v>B</v>
      </c>
      <c r="I2446" s="2" t="str">
        <f ca="1">IF($C2446&gt;MAX($C2445:OFFSET($C2446,-$I$2+1,0)),"B",IF($D2446&lt;MIN($D2445:OFFSET($D2446,-$I$2+1,0)),"S",I2445))</f>
        <v>B</v>
      </c>
      <c r="J2446" s="2" t="str">
        <f t="shared" ca="1" si="410"/>
        <v>B</v>
      </c>
      <c r="K2446">
        <f t="shared" ca="1" si="411"/>
        <v>890.00000000000909</v>
      </c>
      <c r="L2446">
        <f t="shared" ca="1" si="412"/>
        <v>-3240.0000000000227</v>
      </c>
      <c r="M2446" s="8">
        <f t="shared" si="409"/>
        <v>15.944193753934758</v>
      </c>
      <c r="N2446" s="9">
        <f t="shared" si="408"/>
        <v>3188.8387507869516</v>
      </c>
      <c r="O2446" s="7">
        <f t="shared" ca="1" si="415"/>
        <v>10620.000000000005</v>
      </c>
      <c r="P2446" s="2" t="str">
        <f t="shared" ca="1" si="416"/>
        <v xml:space="preserve"> </v>
      </c>
      <c r="Q2446" t="str">
        <f t="shared" ca="1" si="417"/>
        <v>B</v>
      </c>
      <c r="R2446">
        <f t="shared" ca="1" si="413"/>
        <v>890.00000000000909</v>
      </c>
      <c r="S2446">
        <f t="shared" ca="1" si="414"/>
        <v>-7130.0000000000382</v>
      </c>
    </row>
    <row r="2447" spans="1:19" x14ac:dyDescent="0.25">
      <c r="A2447" s="1">
        <v>40099</v>
      </c>
      <c r="B2447">
        <v>1081</v>
      </c>
      <c r="C2447">
        <v>1095.7</v>
      </c>
      <c r="D2447">
        <v>1078.2</v>
      </c>
      <c r="E2447">
        <v>1091</v>
      </c>
      <c r="F2447">
        <v>154884</v>
      </c>
      <c r="G2447">
        <f t="shared" si="418"/>
        <v>17.5</v>
      </c>
      <c r="H2447" s="2" t="str">
        <f ca="1">IF($C2447&gt;MAX($C2446:OFFSET($C2447,-$H$2+1,0)),"B",IF($D2447&lt;MIN($D2446:OFFSET($D2447,-$H$2+1,0)),"S",H2446))</f>
        <v>B</v>
      </c>
      <c r="I2447" s="2" t="str">
        <f ca="1">IF($C2447&gt;MAX($C2446:OFFSET($C2447,-$I$2+1,0)),"B",IF($D2447&lt;MIN($D2446:OFFSET($D2447,-$I$2+1,0)),"S",I2446))</f>
        <v>B</v>
      </c>
      <c r="J2447" s="2" t="str">
        <f t="shared" ca="1" si="410"/>
        <v>B</v>
      </c>
      <c r="K2447">
        <f t="shared" ca="1" si="411"/>
        <v>750</v>
      </c>
      <c r="L2447">
        <f t="shared" ca="1" si="412"/>
        <v>-2490.0000000000227</v>
      </c>
      <c r="M2447" s="8">
        <f t="shared" si="409"/>
        <v>16.021984066238019</v>
      </c>
      <c r="N2447" s="9">
        <f t="shared" si="408"/>
        <v>3204.3968132476039</v>
      </c>
      <c r="O2447" s="7">
        <f t="shared" ca="1" si="415"/>
        <v>11370.000000000005</v>
      </c>
      <c r="P2447" s="2" t="str">
        <f t="shared" ca="1" si="416"/>
        <v xml:space="preserve"> </v>
      </c>
      <c r="Q2447" t="str">
        <f t="shared" ca="1" si="417"/>
        <v>B</v>
      </c>
      <c r="R2447">
        <f t="shared" ca="1" si="413"/>
        <v>750</v>
      </c>
      <c r="S2447">
        <f t="shared" ca="1" si="414"/>
        <v>-6380.0000000000382</v>
      </c>
    </row>
    <row r="2448" spans="1:19" x14ac:dyDescent="0.25">
      <c r="A2448" s="1">
        <v>40100</v>
      </c>
      <c r="B2448">
        <v>1091.3</v>
      </c>
      <c r="C2448">
        <v>1098</v>
      </c>
      <c r="D2448">
        <v>1082.5</v>
      </c>
      <c r="E2448">
        <v>1090.7</v>
      </c>
      <c r="F2448">
        <v>57552</v>
      </c>
      <c r="G2448">
        <f t="shared" si="418"/>
        <v>15.5</v>
      </c>
      <c r="H2448" s="2" t="str">
        <f ca="1">IF($C2448&gt;MAX($C2447:OFFSET($C2448,-$H$2+1,0)),"B",IF($D2448&lt;MIN($D2447:OFFSET($D2448,-$H$2+1,0)),"S",H2447))</f>
        <v>B</v>
      </c>
      <c r="I2448" s="2" t="str">
        <f ca="1">IF($C2448&gt;MAX($C2447:OFFSET($C2448,-$I$2+1,0)),"B",IF($D2448&lt;MIN($D2447:OFFSET($D2448,-$I$2+1,0)),"S",I2447))</f>
        <v>B</v>
      </c>
      <c r="J2448" s="2" t="str">
        <f t="shared" ca="1" si="410"/>
        <v>B</v>
      </c>
      <c r="K2448">
        <f t="shared" ca="1" si="411"/>
        <v>-29.999999999995453</v>
      </c>
      <c r="L2448">
        <f t="shared" ca="1" si="412"/>
        <v>-2520.0000000000182</v>
      </c>
      <c r="M2448" s="8">
        <f t="shared" si="409"/>
        <v>15.995884862926118</v>
      </c>
      <c r="N2448" s="9">
        <f t="shared" si="408"/>
        <v>3199.1769725852237</v>
      </c>
      <c r="O2448" s="7">
        <f t="shared" ca="1" si="415"/>
        <v>11340.000000000011</v>
      </c>
      <c r="P2448" s="2" t="str">
        <f t="shared" ca="1" si="416"/>
        <v xml:space="preserve"> </v>
      </c>
      <c r="Q2448" t="str">
        <f t="shared" ca="1" si="417"/>
        <v>B</v>
      </c>
      <c r="R2448">
        <f t="shared" ca="1" si="413"/>
        <v>-29.999999999995453</v>
      </c>
      <c r="S2448">
        <f t="shared" ca="1" si="414"/>
        <v>-6410.0000000000337</v>
      </c>
    </row>
    <row r="2449" spans="1:19" x14ac:dyDescent="0.25">
      <c r="A2449" s="1">
        <v>40101</v>
      </c>
      <c r="B2449">
        <v>1089.3</v>
      </c>
      <c r="C2449">
        <v>1092.8</v>
      </c>
      <c r="D2449">
        <v>1072.2</v>
      </c>
      <c r="E2449">
        <v>1076.5999999999999</v>
      </c>
      <c r="F2449">
        <v>83550</v>
      </c>
      <c r="G2449">
        <f t="shared" si="418"/>
        <v>20.599999999999909</v>
      </c>
      <c r="H2449" s="2" t="str">
        <f ca="1">IF($C2449&gt;MAX($C2448:OFFSET($C2449,-$H$2+1,0)),"B",IF($D2449&lt;MIN($D2448:OFFSET($D2449,-$H$2+1,0)),"S",H2448))</f>
        <v>B</v>
      </c>
      <c r="I2449" s="2" t="str">
        <f ca="1">IF($C2449&gt;MAX($C2448:OFFSET($C2449,-$I$2+1,0)),"B",IF($D2449&lt;MIN($D2448:OFFSET($D2449,-$I$2+1,0)),"S",I2448))</f>
        <v>B</v>
      </c>
      <c r="J2449" s="2" t="str">
        <f t="shared" ca="1" si="410"/>
        <v>B</v>
      </c>
      <c r="K2449">
        <f t="shared" ca="1" si="411"/>
        <v>-1410.0000000000136</v>
      </c>
      <c r="L2449">
        <f t="shared" ca="1" si="412"/>
        <v>-3930.0000000000318</v>
      </c>
      <c r="M2449" s="8">
        <f t="shared" si="409"/>
        <v>16.226090619779807</v>
      </c>
      <c r="N2449" s="9">
        <f t="shared" si="408"/>
        <v>3245.2181239559613</v>
      </c>
      <c r="O2449" s="7">
        <f t="shared" ca="1" si="415"/>
        <v>9929.9999999999964</v>
      </c>
      <c r="P2449" s="2" t="str">
        <f t="shared" ca="1" si="416"/>
        <v xml:space="preserve"> </v>
      </c>
      <c r="Q2449" t="str">
        <f t="shared" ca="1" si="417"/>
        <v>B</v>
      </c>
      <c r="R2449">
        <f t="shared" ca="1" si="413"/>
        <v>-1410.0000000000136</v>
      </c>
      <c r="S2449">
        <f t="shared" ca="1" si="414"/>
        <v>-7820.0000000000473</v>
      </c>
    </row>
    <row r="2450" spans="1:19" x14ac:dyDescent="0.25">
      <c r="A2450" s="1">
        <v>40102</v>
      </c>
      <c r="B2450">
        <v>1077</v>
      </c>
      <c r="C2450">
        <v>1083.9000000000001</v>
      </c>
      <c r="D2450">
        <v>1069.7</v>
      </c>
      <c r="E2450">
        <v>1077.5</v>
      </c>
      <c r="F2450">
        <v>53789</v>
      </c>
      <c r="G2450">
        <f t="shared" si="418"/>
        <v>14.200000000000045</v>
      </c>
      <c r="H2450" s="2" t="str">
        <f ca="1">IF($C2450&gt;MAX($C2449:OFFSET($C2450,-$H$2+1,0)),"B",IF($D2450&lt;MIN($D2449:OFFSET($D2450,-$H$2+1,0)),"S",H2449))</f>
        <v>B</v>
      </c>
      <c r="I2450" s="2" t="str">
        <f ca="1">IF($C2450&gt;MAX($C2449:OFFSET($C2450,-$I$2+1,0)),"B",IF($D2450&lt;MIN($D2449:OFFSET($D2450,-$I$2+1,0)),"S",I2449))</f>
        <v>B</v>
      </c>
      <c r="J2450" s="2" t="str">
        <f t="shared" ca="1" si="410"/>
        <v>B</v>
      </c>
      <c r="K2450">
        <f t="shared" ca="1" si="411"/>
        <v>90.000000000009095</v>
      </c>
      <c r="L2450">
        <f t="shared" ca="1" si="412"/>
        <v>-3840.0000000000227</v>
      </c>
      <c r="M2450" s="8">
        <f t="shared" si="409"/>
        <v>16.12478608879082</v>
      </c>
      <c r="N2450" s="9">
        <f t="shared" si="408"/>
        <v>3224.957217758164</v>
      </c>
      <c r="O2450" s="7">
        <f t="shared" ca="1" si="415"/>
        <v>10020.000000000005</v>
      </c>
      <c r="P2450" s="2" t="str">
        <f t="shared" ca="1" si="416"/>
        <v xml:space="preserve"> </v>
      </c>
      <c r="Q2450" t="str">
        <f t="shared" ca="1" si="417"/>
        <v>B</v>
      </c>
      <c r="R2450">
        <f t="shared" ca="1" si="413"/>
        <v>90.000000000009095</v>
      </c>
      <c r="S2450">
        <f t="shared" ca="1" si="414"/>
        <v>-7730.0000000000382</v>
      </c>
    </row>
    <row r="2451" spans="1:19" x14ac:dyDescent="0.25">
      <c r="A2451" s="1">
        <v>40105</v>
      </c>
      <c r="B2451">
        <v>1079.5</v>
      </c>
      <c r="C2451">
        <v>1091.8</v>
      </c>
      <c r="D2451">
        <v>1074.5999999999999</v>
      </c>
      <c r="E2451">
        <v>1084.0999999999999</v>
      </c>
      <c r="F2451">
        <v>44853</v>
      </c>
      <c r="G2451">
        <f t="shared" si="418"/>
        <v>17.200000000000045</v>
      </c>
      <c r="H2451" s="2" t="str">
        <f ca="1">IF($C2451&gt;MAX($C2450:OFFSET($C2451,-$H$2+1,0)),"B",IF($D2451&lt;MIN($D2450:OFFSET($D2451,-$H$2+1,0)),"S",H2450))</f>
        <v>B</v>
      </c>
      <c r="I2451" s="2" t="str">
        <f ca="1">IF($C2451&gt;MAX($C2450:OFFSET($C2451,-$I$2+1,0)),"B",IF($D2451&lt;MIN($D2450:OFFSET($D2451,-$I$2+1,0)),"S",I2450))</f>
        <v>B</v>
      </c>
      <c r="J2451" s="2" t="str">
        <f t="shared" ca="1" si="410"/>
        <v>B</v>
      </c>
      <c r="K2451">
        <f t="shared" ca="1" si="411"/>
        <v>659.99999999999091</v>
      </c>
      <c r="L2451">
        <f t="shared" ca="1" si="412"/>
        <v>-3180.0000000000318</v>
      </c>
      <c r="M2451" s="8">
        <f t="shared" si="409"/>
        <v>16.17854678435128</v>
      </c>
      <c r="N2451" s="9">
        <f t="shared" si="408"/>
        <v>3235.7093568702558</v>
      </c>
      <c r="O2451" s="7">
        <f t="shared" ca="1" si="415"/>
        <v>10679.999999999996</v>
      </c>
      <c r="P2451" s="2" t="str">
        <f t="shared" ca="1" si="416"/>
        <v xml:space="preserve"> </v>
      </c>
      <c r="Q2451" t="str">
        <f t="shared" ca="1" si="417"/>
        <v>B</v>
      </c>
      <c r="R2451">
        <f t="shared" ca="1" si="413"/>
        <v>659.99999999999091</v>
      </c>
      <c r="S2451">
        <f t="shared" ca="1" si="414"/>
        <v>-7070.0000000000473</v>
      </c>
    </row>
    <row r="2452" spans="1:19" x14ac:dyDescent="0.25">
      <c r="A2452" s="1">
        <v>40106</v>
      </c>
      <c r="B2452">
        <v>1091</v>
      </c>
      <c r="C2452">
        <v>1095</v>
      </c>
      <c r="D2452">
        <v>1078.5999999999999</v>
      </c>
      <c r="E2452">
        <v>1084.5999999999999</v>
      </c>
      <c r="F2452">
        <v>52206</v>
      </c>
      <c r="G2452">
        <f t="shared" si="418"/>
        <v>16.400000000000091</v>
      </c>
      <c r="H2452" s="2" t="str">
        <f ca="1">IF($C2452&gt;MAX($C2451:OFFSET($C2452,-$H$2+1,0)),"B",IF($D2452&lt;MIN($D2451:OFFSET($D2452,-$H$2+1,0)),"S",H2451))</f>
        <v>B</v>
      </c>
      <c r="I2452" s="2" t="str">
        <f ca="1">IF($C2452&gt;MAX($C2451:OFFSET($C2452,-$I$2+1,0)),"B",IF($D2452&lt;MIN($D2451:OFFSET($D2452,-$I$2+1,0)),"S",I2451))</f>
        <v>B</v>
      </c>
      <c r="J2452" s="2" t="str">
        <f t="shared" ca="1" si="410"/>
        <v>B</v>
      </c>
      <c r="K2452">
        <f t="shared" ca="1" si="411"/>
        <v>50</v>
      </c>
      <c r="L2452">
        <f t="shared" ca="1" si="412"/>
        <v>-3130.0000000000318</v>
      </c>
      <c r="M2452" s="8">
        <f t="shared" si="409"/>
        <v>16.189619445133722</v>
      </c>
      <c r="N2452" s="9">
        <f t="shared" si="408"/>
        <v>3237.9238890267443</v>
      </c>
      <c r="O2452" s="7">
        <f t="shared" ca="1" si="415"/>
        <v>10729.999999999996</v>
      </c>
      <c r="P2452" s="2" t="str">
        <f t="shared" ca="1" si="416"/>
        <v xml:space="preserve"> </v>
      </c>
      <c r="Q2452" t="str">
        <f t="shared" ca="1" si="417"/>
        <v>B</v>
      </c>
      <c r="R2452">
        <f t="shared" ca="1" si="413"/>
        <v>50</v>
      </c>
      <c r="S2452">
        <f t="shared" ca="1" si="414"/>
        <v>-7020.0000000000473</v>
      </c>
    </row>
    <row r="2453" spans="1:19" x14ac:dyDescent="0.25">
      <c r="A2453" s="1">
        <v>40107</v>
      </c>
      <c r="B2453">
        <v>1081.8</v>
      </c>
      <c r="C2453">
        <v>1091.7</v>
      </c>
      <c r="D2453">
        <v>1074.0999999999999</v>
      </c>
      <c r="E2453">
        <v>1090.5</v>
      </c>
      <c r="F2453">
        <v>50832</v>
      </c>
      <c r="G2453">
        <f t="shared" si="418"/>
        <v>17.600000000000136</v>
      </c>
      <c r="H2453" s="2" t="str">
        <f ca="1">IF($C2453&gt;MAX($C2452:OFFSET($C2453,-$H$2+1,0)),"B",IF($D2453&lt;MIN($D2452:OFFSET($D2453,-$H$2+1,0)),"S",H2452))</f>
        <v>B</v>
      </c>
      <c r="I2453" s="2" t="str">
        <f ca="1">IF($C2453&gt;MAX($C2452:OFFSET($C2453,-$I$2+1,0)),"B",IF($D2453&lt;MIN($D2452:OFFSET($D2453,-$I$2+1,0)),"S",I2452))</f>
        <v>B</v>
      </c>
      <c r="J2453" s="2" t="str">
        <f t="shared" ca="1" si="410"/>
        <v>B</v>
      </c>
      <c r="K2453">
        <f t="shared" ca="1" si="411"/>
        <v>590.00000000000909</v>
      </c>
      <c r="L2453">
        <f t="shared" ca="1" si="412"/>
        <v>-2540.0000000000227</v>
      </c>
      <c r="M2453" s="8">
        <f t="shared" si="409"/>
        <v>16.260138472877042</v>
      </c>
      <c r="N2453" s="9">
        <f t="shared" si="408"/>
        <v>3252.0276945754085</v>
      </c>
      <c r="O2453" s="7">
        <f t="shared" ca="1" si="415"/>
        <v>11320.000000000005</v>
      </c>
      <c r="P2453" s="2" t="str">
        <f t="shared" ca="1" si="416"/>
        <v xml:space="preserve"> </v>
      </c>
      <c r="Q2453" t="str">
        <f t="shared" ca="1" si="417"/>
        <v>B</v>
      </c>
      <c r="R2453">
        <f t="shared" ca="1" si="413"/>
        <v>590.00000000000909</v>
      </c>
      <c r="S2453">
        <f t="shared" ca="1" si="414"/>
        <v>-6430.0000000000382</v>
      </c>
    </row>
    <row r="2454" spans="1:19" x14ac:dyDescent="0.25">
      <c r="A2454" s="1">
        <v>40108</v>
      </c>
      <c r="B2454">
        <v>1085.5</v>
      </c>
      <c r="C2454">
        <v>1088.7</v>
      </c>
      <c r="D2454">
        <v>1078</v>
      </c>
      <c r="E2454">
        <v>1084.5999999999999</v>
      </c>
      <c r="F2454">
        <v>37845</v>
      </c>
      <c r="G2454">
        <f t="shared" si="418"/>
        <v>12.5</v>
      </c>
      <c r="H2454" s="2" t="str">
        <f ca="1">IF($C2454&gt;MAX($C2453:OFFSET($C2454,-$H$2+1,0)),"B",IF($D2454&lt;MIN($D2453:OFFSET($D2454,-$H$2+1,0)),"S",H2453))</f>
        <v>B</v>
      </c>
      <c r="I2454" s="2" t="str">
        <f ca="1">IF($C2454&gt;MAX($C2453:OFFSET($C2454,-$I$2+1,0)),"B",IF($D2454&lt;MIN($D2453:OFFSET($D2454,-$I$2+1,0)),"S",I2453))</f>
        <v>B</v>
      </c>
      <c r="J2454" s="2" t="str">
        <f t="shared" ca="1" si="410"/>
        <v>B</v>
      </c>
      <c r="K2454">
        <f t="shared" ca="1" si="411"/>
        <v>-590.00000000000909</v>
      </c>
      <c r="L2454">
        <f t="shared" ca="1" si="412"/>
        <v>-3130.0000000000318</v>
      </c>
      <c r="M2454" s="8">
        <f t="shared" si="409"/>
        <v>16.072131549233191</v>
      </c>
      <c r="N2454" s="9">
        <f t="shared" ref="N2454:N2517" si="419">$N$2*M2454*$K$2</f>
        <v>3214.4263098466381</v>
      </c>
      <c r="O2454" s="7">
        <f t="shared" ca="1" si="415"/>
        <v>10729.999999999996</v>
      </c>
      <c r="P2454" s="2" t="str">
        <f t="shared" ca="1" si="416"/>
        <v xml:space="preserve"> </v>
      </c>
      <c r="Q2454" t="str">
        <f t="shared" ca="1" si="417"/>
        <v>B</v>
      </c>
      <c r="R2454">
        <f t="shared" ca="1" si="413"/>
        <v>-590.00000000000909</v>
      </c>
      <c r="S2454">
        <f t="shared" ca="1" si="414"/>
        <v>-7020.0000000000473</v>
      </c>
    </row>
    <row r="2455" spans="1:19" x14ac:dyDescent="0.25">
      <c r="A2455" s="1">
        <v>40109</v>
      </c>
      <c r="B2455">
        <v>1087.0999999999999</v>
      </c>
      <c r="C2455">
        <v>1094.8</v>
      </c>
      <c r="D2455">
        <v>1076.4000000000001</v>
      </c>
      <c r="E2455">
        <v>1082.4000000000001</v>
      </c>
      <c r="F2455">
        <v>38864</v>
      </c>
      <c r="G2455">
        <f t="shared" si="418"/>
        <v>18.399999999999864</v>
      </c>
      <c r="H2455" s="2" t="str">
        <f ca="1">IF($C2455&gt;MAX($C2454:OFFSET($C2455,-$H$2+1,0)),"B",IF($D2455&lt;MIN($D2454:OFFSET($D2455,-$H$2+1,0)),"S",H2454))</f>
        <v>B</v>
      </c>
      <c r="I2455" s="2" t="str">
        <f ca="1">IF($C2455&gt;MAX($C2454:OFFSET($C2455,-$I$2+1,0)),"B",IF($D2455&lt;MIN($D2454:OFFSET($D2455,-$I$2+1,0)),"S",I2454))</f>
        <v>B</v>
      </c>
      <c r="J2455" s="2" t="str">
        <f t="shared" ca="1" si="410"/>
        <v>B</v>
      </c>
      <c r="K2455">
        <f t="shared" ca="1" si="411"/>
        <v>-219.99999999998181</v>
      </c>
      <c r="L2455">
        <f t="shared" ca="1" si="412"/>
        <v>-3350.0000000000136</v>
      </c>
      <c r="M2455" s="8">
        <f t="shared" ref="M2455:M2518" si="420">(($M$2-1)*M2454+G2455)/$M$2</f>
        <v>16.188524971771525</v>
      </c>
      <c r="N2455" s="9">
        <f t="shared" si="419"/>
        <v>3237.7049943543047</v>
      </c>
      <c r="O2455" s="7">
        <f t="shared" ca="1" si="415"/>
        <v>10510.000000000015</v>
      </c>
      <c r="P2455" s="2" t="str">
        <f t="shared" ca="1" si="416"/>
        <v xml:space="preserve"> </v>
      </c>
      <c r="Q2455" t="str">
        <f t="shared" ca="1" si="417"/>
        <v>B</v>
      </c>
      <c r="R2455">
        <f t="shared" ca="1" si="413"/>
        <v>-219.99999999998181</v>
      </c>
      <c r="S2455">
        <f t="shared" ca="1" si="414"/>
        <v>-7240.0000000000291</v>
      </c>
    </row>
    <row r="2456" spans="1:19" x14ac:dyDescent="0.25">
      <c r="A2456" s="1">
        <v>40112</v>
      </c>
      <c r="B2456">
        <v>1081.5</v>
      </c>
      <c r="C2456">
        <v>1086.8</v>
      </c>
      <c r="D2456">
        <v>1064.0999999999999</v>
      </c>
      <c r="E2456">
        <v>1068.8</v>
      </c>
      <c r="F2456">
        <v>50792</v>
      </c>
      <c r="G2456">
        <f t="shared" si="418"/>
        <v>22.700000000000045</v>
      </c>
      <c r="H2456" s="2" t="str">
        <f ca="1">IF($C2456&gt;MAX($C2455:OFFSET($C2456,-$H$2+1,0)),"B",IF($D2456&lt;MIN($D2455:OFFSET($D2456,-$H$2+1,0)),"S",H2455))</f>
        <v>B</v>
      </c>
      <c r="I2456" s="2" t="str">
        <f ca="1">IF($C2456&gt;MAX($C2455:OFFSET($C2456,-$I$2+1,0)),"B",IF($D2456&lt;MIN($D2455:OFFSET($D2456,-$I$2+1,0)),"S",I2455))</f>
        <v>B</v>
      </c>
      <c r="J2456" s="2" t="str">
        <f t="shared" ca="1" si="410"/>
        <v>B</v>
      </c>
      <c r="K2456">
        <f t="shared" ca="1" si="411"/>
        <v>-1360.0000000000136</v>
      </c>
      <c r="L2456">
        <f t="shared" ca="1" si="412"/>
        <v>-4710.0000000000273</v>
      </c>
      <c r="M2456" s="8">
        <f t="shared" si="420"/>
        <v>16.514098723182951</v>
      </c>
      <c r="N2456" s="9">
        <f t="shared" si="419"/>
        <v>3302.8197446365903</v>
      </c>
      <c r="O2456" s="7">
        <f t="shared" ca="1" si="415"/>
        <v>9150</v>
      </c>
      <c r="P2456" s="2" t="str">
        <f t="shared" ca="1" si="416"/>
        <v xml:space="preserve"> </v>
      </c>
      <c r="Q2456" t="str">
        <f t="shared" ca="1" si="417"/>
        <v>B</v>
      </c>
      <c r="R2456">
        <f t="shared" ca="1" si="413"/>
        <v>-1360.0000000000136</v>
      </c>
      <c r="S2456">
        <f t="shared" ca="1" si="414"/>
        <v>-8600.0000000000437</v>
      </c>
    </row>
    <row r="2457" spans="1:19" x14ac:dyDescent="0.25">
      <c r="A2457" s="1">
        <v>40113</v>
      </c>
      <c r="B2457">
        <v>1064.5</v>
      </c>
      <c r="C2457">
        <v>1070.3</v>
      </c>
      <c r="D2457">
        <v>1058.9000000000001</v>
      </c>
      <c r="E2457">
        <v>1061.4000000000001</v>
      </c>
      <c r="F2457">
        <v>50603</v>
      </c>
      <c r="G2457">
        <f t="shared" si="418"/>
        <v>11.399999999999864</v>
      </c>
      <c r="H2457" s="2" t="str">
        <f ca="1">IF($C2457&gt;MAX($C2456:OFFSET($C2457,-$H$2+1,0)),"B",IF($D2457&lt;MIN($D2456:OFFSET($D2457,-$H$2+1,0)),"S",H2456))</f>
        <v>B</v>
      </c>
      <c r="I2457" s="2" t="str">
        <f ca="1">IF($C2457&gt;MAX($C2456:OFFSET($C2457,-$I$2+1,0)),"B",IF($D2457&lt;MIN($D2456:OFFSET($D2457,-$I$2+1,0)),"S",I2456))</f>
        <v>B</v>
      </c>
      <c r="J2457" s="2" t="str">
        <f t="shared" ca="1" si="410"/>
        <v>B</v>
      </c>
      <c r="K2457">
        <f t="shared" ca="1" si="411"/>
        <v>-739.99999999998636</v>
      </c>
      <c r="L2457">
        <f t="shared" ca="1" si="412"/>
        <v>-5450.0000000000136</v>
      </c>
      <c r="M2457" s="8">
        <f t="shared" si="420"/>
        <v>16.258393787023799</v>
      </c>
      <c r="N2457" s="9">
        <f t="shared" si="419"/>
        <v>3251.6787574047598</v>
      </c>
      <c r="O2457" s="7">
        <f t="shared" ca="1" si="415"/>
        <v>8410.0000000000146</v>
      </c>
      <c r="P2457" s="2" t="str">
        <f t="shared" ca="1" si="416"/>
        <v xml:space="preserve"> </v>
      </c>
      <c r="Q2457" t="str">
        <f t="shared" ca="1" si="417"/>
        <v>B</v>
      </c>
      <c r="R2457">
        <f t="shared" ca="1" si="413"/>
        <v>-739.99999999998636</v>
      </c>
      <c r="S2457">
        <f t="shared" ca="1" si="414"/>
        <v>-9340.0000000000291</v>
      </c>
    </row>
    <row r="2458" spans="1:19" x14ac:dyDescent="0.25">
      <c r="A2458" s="1">
        <v>40114</v>
      </c>
      <c r="B2458">
        <v>1066</v>
      </c>
      <c r="C2458">
        <v>1068.5999999999999</v>
      </c>
      <c r="D2458">
        <v>1052.9000000000001</v>
      </c>
      <c r="E2458">
        <v>1056.5</v>
      </c>
      <c r="F2458">
        <v>36716</v>
      </c>
      <c r="G2458">
        <f t="shared" si="418"/>
        <v>15.699999999999818</v>
      </c>
      <c r="H2458" s="2" t="str">
        <f ca="1">IF($C2458&gt;MAX($C2457:OFFSET($C2458,-$H$2+1,0)),"B",IF($D2458&lt;MIN($D2457:OFFSET($D2458,-$H$2+1,0)),"S",H2457))</f>
        <v>B</v>
      </c>
      <c r="I2458" s="2" t="str">
        <f ca="1">IF($C2458&gt;MAX($C2457:OFFSET($C2458,-$I$2+1,0)),"B",IF($D2458&lt;MIN($D2457:OFFSET($D2458,-$I$2+1,0)),"S",I2457))</f>
        <v>B</v>
      </c>
      <c r="J2458" s="2" t="str">
        <f t="shared" ca="1" si="410"/>
        <v>B</v>
      </c>
      <c r="K2458">
        <f t="shared" ca="1" si="411"/>
        <v>-490.00000000000909</v>
      </c>
      <c r="L2458">
        <f t="shared" ca="1" si="412"/>
        <v>-5940.0000000000227</v>
      </c>
      <c r="M2458" s="8">
        <f t="shared" si="420"/>
        <v>16.230474097672602</v>
      </c>
      <c r="N2458" s="9">
        <f t="shared" si="419"/>
        <v>3246.0948195345204</v>
      </c>
      <c r="O2458" s="7">
        <f t="shared" ca="1" si="415"/>
        <v>7920.0000000000055</v>
      </c>
      <c r="P2458" s="2" t="str">
        <f t="shared" ca="1" si="416"/>
        <v xml:space="preserve"> </v>
      </c>
      <c r="Q2458" t="str">
        <f t="shared" ca="1" si="417"/>
        <v>B</v>
      </c>
      <c r="R2458">
        <f t="shared" ca="1" si="413"/>
        <v>-490.00000000000909</v>
      </c>
      <c r="S2458">
        <f t="shared" ca="1" si="414"/>
        <v>-9830.0000000000382</v>
      </c>
    </row>
    <row r="2459" spans="1:19" x14ac:dyDescent="0.25">
      <c r="A2459" s="1">
        <v>40115</v>
      </c>
      <c r="B2459">
        <v>1053.7</v>
      </c>
      <c r="C2459">
        <v>1074.4000000000001</v>
      </c>
      <c r="D2459">
        <v>1052.9000000000001</v>
      </c>
      <c r="E2459">
        <v>1073.0999999999999</v>
      </c>
      <c r="F2459">
        <v>33282</v>
      </c>
      <c r="G2459">
        <f t="shared" si="418"/>
        <v>21.5</v>
      </c>
      <c r="H2459" s="2" t="str">
        <f ca="1">IF($C2459&gt;MAX($C2458:OFFSET($C2459,-$H$2+1,0)),"B",IF($D2459&lt;MIN($D2458:OFFSET($D2459,-$H$2+1,0)),"S",H2458))</f>
        <v>B</v>
      </c>
      <c r="I2459" s="2" t="str">
        <f ca="1">IF($C2459&gt;MAX($C2458:OFFSET($C2459,-$I$2+1,0)),"B",IF($D2459&lt;MIN($D2458:OFFSET($D2459,-$I$2+1,0)),"S",I2458))</f>
        <v>B</v>
      </c>
      <c r="J2459" s="2" t="str">
        <f t="shared" ca="1" si="410"/>
        <v>B</v>
      </c>
      <c r="K2459">
        <f t="shared" ca="1" si="411"/>
        <v>1659.9999999999909</v>
      </c>
      <c r="L2459">
        <f t="shared" ca="1" si="412"/>
        <v>-4280.0000000000318</v>
      </c>
      <c r="M2459" s="8">
        <f t="shared" si="420"/>
        <v>16.493950392788971</v>
      </c>
      <c r="N2459" s="9">
        <f t="shared" si="419"/>
        <v>3298.790078557794</v>
      </c>
      <c r="O2459" s="7">
        <f t="shared" ca="1" si="415"/>
        <v>9579.9999999999964</v>
      </c>
      <c r="P2459" s="2" t="str">
        <f t="shared" ca="1" si="416"/>
        <v xml:space="preserve"> </v>
      </c>
      <c r="Q2459" t="str">
        <f t="shared" ca="1" si="417"/>
        <v>B</v>
      </c>
      <c r="R2459">
        <f t="shared" ca="1" si="413"/>
        <v>1659.9999999999909</v>
      </c>
      <c r="S2459">
        <f t="shared" ca="1" si="414"/>
        <v>-8170.0000000000473</v>
      </c>
    </row>
    <row r="2460" spans="1:19" x14ac:dyDescent="0.25">
      <c r="A2460" s="1">
        <v>40116</v>
      </c>
      <c r="B2460">
        <v>1073.0999999999999</v>
      </c>
      <c r="C2460">
        <v>1075.2</v>
      </c>
      <c r="D2460">
        <v>1061.4000000000001</v>
      </c>
      <c r="E2460">
        <v>1066.4000000000001</v>
      </c>
      <c r="F2460">
        <v>53674</v>
      </c>
      <c r="G2460">
        <f t="shared" si="418"/>
        <v>13.799999999999955</v>
      </c>
      <c r="H2460" s="2" t="str">
        <f ca="1">IF($C2460&gt;MAX($C2459:OFFSET($C2460,-$H$2+1,0)),"B",IF($D2460&lt;MIN($D2459:OFFSET($D2460,-$H$2+1,0)),"S",H2459))</f>
        <v>B</v>
      </c>
      <c r="I2460" s="2" t="str">
        <f ca="1">IF($C2460&gt;MAX($C2459:OFFSET($C2460,-$I$2+1,0)),"B",IF($D2460&lt;MIN($D2459:OFFSET($D2460,-$I$2+1,0)),"S",I2459))</f>
        <v>B</v>
      </c>
      <c r="J2460" s="2" t="str">
        <f t="shared" ca="1" si="410"/>
        <v>B</v>
      </c>
      <c r="K2460">
        <f t="shared" ca="1" si="411"/>
        <v>-669.99999999998181</v>
      </c>
      <c r="L2460">
        <f t="shared" ca="1" si="412"/>
        <v>-4950.0000000000136</v>
      </c>
      <c r="M2460" s="8">
        <f t="shared" si="420"/>
        <v>16.359252873149522</v>
      </c>
      <c r="N2460" s="9">
        <f t="shared" si="419"/>
        <v>3271.8505746299043</v>
      </c>
      <c r="O2460" s="7">
        <f t="shared" ca="1" si="415"/>
        <v>8910.0000000000146</v>
      </c>
      <c r="P2460" s="2" t="str">
        <f t="shared" ca="1" si="416"/>
        <v xml:space="preserve"> </v>
      </c>
      <c r="Q2460" t="str">
        <f t="shared" ca="1" si="417"/>
        <v>B</v>
      </c>
      <c r="R2460">
        <f t="shared" ca="1" si="413"/>
        <v>-669.99999999998181</v>
      </c>
      <c r="S2460">
        <f t="shared" ca="1" si="414"/>
        <v>-8840.0000000000291</v>
      </c>
    </row>
    <row r="2461" spans="1:19" x14ac:dyDescent="0.25">
      <c r="A2461" s="1">
        <v>40119</v>
      </c>
      <c r="B2461">
        <v>1069.4000000000001</v>
      </c>
      <c r="C2461">
        <v>1089.4000000000001</v>
      </c>
      <c r="D2461">
        <v>1068.2</v>
      </c>
      <c r="E2461">
        <v>1080</v>
      </c>
      <c r="F2461">
        <v>42924</v>
      </c>
      <c r="G2461">
        <f t="shared" si="418"/>
        <v>23</v>
      </c>
      <c r="H2461" s="2" t="str">
        <f ca="1">IF($C2461&gt;MAX($C2460:OFFSET($C2461,-$H$2+1,0)),"B",IF($D2461&lt;MIN($D2460:OFFSET($D2461,-$H$2+1,0)),"S",H2460))</f>
        <v>B</v>
      </c>
      <c r="I2461" s="2" t="str">
        <f ca="1">IF($C2461&gt;MAX($C2460:OFFSET($C2461,-$I$2+1,0)),"B",IF($D2461&lt;MIN($D2460:OFFSET($D2461,-$I$2+1,0)),"S",I2460))</f>
        <v>B</v>
      </c>
      <c r="J2461" s="2" t="str">
        <f t="shared" ca="1" si="410"/>
        <v>B</v>
      </c>
      <c r="K2461">
        <f t="shared" ca="1" si="411"/>
        <v>1359.9999999999909</v>
      </c>
      <c r="L2461">
        <f t="shared" ca="1" si="412"/>
        <v>-3590.0000000000227</v>
      </c>
      <c r="M2461" s="8">
        <f t="shared" si="420"/>
        <v>16.691290229492047</v>
      </c>
      <c r="N2461" s="9">
        <f t="shared" si="419"/>
        <v>3338.2580458984094</v>
      </c>
      <c r="O2461" s="7">
        <f t="shared" ca="1" si="415"/>
        <v>10270.000000000005</v>
      </c>
      <c r="P2461" s="2" t="str">
        <f t="shared" ca="1" si="416"/>
        <v xml:space="preserve"> </v>
      </c>
      <c r="Q2461" t="str">
        <f t="shared" ca="1" si="417"/>
        <v>B</v>
      </c>
      <c r="R2461">
        <f t="shared" ca="1" si="413"/>
        <v>1359.9999999999909</v>
      </c>
      <c r="S2461">
        <f t="shared" ca="1" si="414"/>
        <v>-7480.0000000000382</v>
      </c>
    </row>
    <row r="2462" spans="1:19" x14ac:dyDescent="0.25">
      <c r="A2462" s="1">
        <v>40120</v>
      </c>
      <c r="B2462">
        <v>1086.4000000000001</v>
      </c>
      <c r="C2462">
        <v>1114.5</v>
      </c>
      <c r="D2462">
        <v>1081.5</v>
      </c>
      <c r="E2462">
        <v>1110.9000000000001</v>
      </c>
      <c r="F2462">
        <v>49099</v>
      </c>
      <c r="G2462">
        <f t="shared" si="418"/>
        <v>34.5</v>
      </c>
      <c r="H2462" s="2" t="str">
        <f ca="1">IF($C2462&gt;MAX($C2461:OFFSET($C2462,-$H$2+1,0)),"B",IF($D2462&lt;MIN($D2461:OFFSET($D2462,-$H$2+1,0)),"S",H2461))</f>
        <v>B</v>
      </c>
      <c r="I2462" s="2" t="str">
        <f ca="1">IF($C2462&gt;MAX($C2461:OFFSET($C2462,-$I$2+1,0)),"B",IF($D2462&lt;MIN($D2461:OFFSET($D2462,-$I$2+1,0)),"S",I2461))</f>
        <v>B</v>
      </c>
      <c r="J2462" s="2" t="str">
        <f t="shared" ca="1" si="410"/>
        <v>B</v>
      </c>
      <c r="K2462">
        <f t="shared" ca="1" si="411"/>
        <v>3090.0000000000091</v>
      </c>
      <c r="L2462">
        <f t="shared" ca="1" si="412"/>
        <v>-500.00000000001364</v>
      </c>
      <c r="M2462" s="8">
        <f t="shared" si="420"/>
        <v>17.581725718017445</v>
      </c>
      <c r="N2462" s="9">
        <f t="shared" si="419"/>
        <v>3516.3451436034889</v>
      </c>
      <c r="O2462" s="7">
        <f t="shared" ca="1" si="415"/>
        <v>13360.000000000015</v>
      </c>
      <c r="P2462" s="2" t="str">
        <f t="shared" ca="1" si="416"/>
        <v xml:space="preserve"> </v>
      </c>
      <c r="Q2462" t="str">
        <f t="shared" ca="1" si="417"/>
        <v>B</v>
      </c>
      <c r="R2462">
        <f t="shared" ca="1" si="413"/>
        <v>3090.0000000000091</v>
      </c>
      <c r="S2462">
        <f t="shared" ca="1" si="414"/>
        <v>-4390.0000000000291</v>
      </c>
    </row>
    <row r="2463" spans="1:19" x14ac:dyDescent="0.25">
      <c r="A2463" s="1">
        <v>40121</v>
      </c>
      <c r="B2463">
        <v>1111.5999999999999</v>
      </c>
      <c r="C2463">
        <v>1124.5</v>
      </c>
      <c r="D2463">
        <v>1106.5</v>
      </c>
      <c r="E2463">
        <v>1113.3</v>
      </c>
      <c r="F2463">
        <v>60063</v>
      </c>
      <c r="G2463">
        <f t="shared" si="418"/>
        <v>18</v>
      </c>
      <c r="H2463" s="2" t="str">
        <f ca="1">IF($C2463&gt;MAX($C2462:OFFSET($C2463,-$H$2+1,0)),"B",IF($D2463&lt;MIN($D2462:OFFSET($D2463,-$H$2+1,0)),"S",H2462))</f>
        <v>B</v>
      </c>
      <c r="I2463" s="2" t="str">
        <f ca="1">IF($C2463&gt;MAX($C2462:OFFSET($C2463,-$I$2+1,0)),"B",IF($D2463&lt;MIN($D2462:OFFSET($D2463,-$I$2+1,0)),"S",I2462))</f>
        <v>B</v>
      </c>
      <c r="J2463" s="2" t="str">
        <f t="shared" ca="1" si="410"/>
        <v>B</v>
      </c>
      <c r="K2463">
        <f t="shared" ca="1" si="411"/>
        <v>239.99999999998636</v>
      </c>
      <c r="L2463">
        <f t="shared" ca="1" si="412"/>
        <v>-260.00000000002728</v>
      </c>
      <c r="M2463" s="8">
        <f t="shared" si="420"/>
        <v>17.602639432116572</v>
      </c>
      <c r="N2463" s="9">
        <f t="shared" si="419"/>
        <v>3520.5278864233142</v>
      </c>
      <c r="O2463" s="7">
        <f t="shared" ca="1" si="415"/>
        <v>13600</v>
      </c>
      <c r="P2463" s="2" t="str">
        <f t="shared" ca="1" si="416"/>
        <v xml:space="preserve"> </v>
      </c>
      <c r="Q2463" t="str">
        <f t="shared" ca="1" si="417"/>
        <v>B</v>
      </c>
      <c r="R2463">
        <f t="shared" ca="1" si="413"/>
        <v>239.99999999998636</v>
      </c>
      <c r="S2463">
        <f t="shared" ca="1" si="414"/>
        <v>-4150.0000000000427</v>
      </c>
    </row>
    <row r="2464" spans="1:19" x14ac:dyDescent="0.25">
      <c r="A2464" s="1">
        <v>40122</v>
      </c>
      <c r="B2464">
        <v>1120.0999999999999</v>
      </c>
      <c r="C2464">
        <v>1121.2</v>
      </c>
      <c r="D2464">
        <v>1110.3</v>
      </c>
      <c r="E2464">
        <v>1115.3</v>
      </c>
      <c r="F2464">
        <v>71299</v>
      </c>
      <c r="G2464">
        <f t="shared" si="418"/>
        <v>10.900000000000091</v>
      </c>
      <c r="H2464" s="2" t="str">
        <f ca="1">IF($C2464&gt;MAX($C2463:OFFSET($C2464,-$H$2+1,0)),"B",IF($D2464&lt;MIN($D2463:OFFSET($D2464,-$H$2+1,0)),"S",H2463))</f>
        <v>B</v>
      </c>
      <c r="I2464" s="2" t="str">
        <f ca="1">IF($C2464&gt;MAX($C2463:OFFSET($C2464,-$I$2+1,0)),"B",IF($D2464&lt;MIN($D2463:OFFSET($D2464,-$I$2+1,0)),"S",I2463))</f>
        <v>B</v>
      </c>
      <c r="J2464" s="2" t="str">
        <f t="shared" ca="1" si="410"/>
        <v>B</v>
      </c>
      <c r="K2464">
        <f t="shared" ca="1" si="411"/>
        <v>200</v>
      </c>
      <c r="L2464">
        <f t="shared" ca="1" si="412"/>
        <v>-60.000000000027285</v>
      </c>
      <c r="M2464" s="8">
        <f t="shared" si="420"/>
        <v>17.26750746051075</v>
      </c>
      <c r="N2464" s="9">
        <f t="shared" si="419"/>
        <v>3453.5014921021498</v>
      </c>
      <c r="O2464" s="7">
        <f t="shared" ca="1" si="415"/>
        <v>13800</v>
      </c>
      <c r="P2464" s="2" t="str">
        <f t="shared" ca="1" si="416"/>
        <v xml:space="preserve"> </v>
      </c>
      <c r="Q2464" t="str">
        <f t="shared" ca="1" si="417"/>
        <v>B</v>
      </c>
      <c r="R2464">
        <f t="shared" ca="1" si="413"/>
        <v>200</v>
      </c>
      <c r="S2464">
        <f t="shared" ca="1" si="414"/>
        <v>-3950.0000000000427</v>
      </c>
    </row>
    <row r="2465" spans="1:19" x14ac:dyDescent="0.25">
      <c r="A2465" s="1">
        <v>40123</v>
      </c>
      <c r="B2465">
        <v>1116.5999999999999</v>
      </c>
      <c r="C2465">
        <v>1127.9000000000001</v>
      </c>
      <c r="D2465">
        <v>1112.5</v>
      </c>
      <c r="E2465">
        <v>1121.7</v>
      </c>
      <c r="F2465">
        <v>71763</v>
      </c>
      <c r="G2465">
        <f t="shared" si="418"/>
        <v>15.400000000000091</v>
      </c>
      <c r="H2465" s="2" t="str">
        <f ca="1">IF($C2465&gt;MAX($C2464:OFFSET($C2465,-$H$2+1,0)),"B",IF($D2465&lt;MIN($D2464:OFFSET($D2465,-$H$2+1,0)),"S",H2464))</f>
        <v>B</v>
      </c>
      <c r="I2465" s="2" t="str">
        <f ca="1">IF($C2465&gt;MAX($C2464:OFFSET($C2465,-$I$2+1,0)),"B",IF($D2465&lt;MIN($D2464:OFFSET($D2465,-$I$2+1,0)),"S",I2464))</f>
        <v>B</v>
      </c>
      <c r="J2465" s="2" t="str">
        <f t="shared" ca="1" si="410"/>
        <v>B</v>
      </c>
      <c r="K2465">
        <f t="shared" ca="1" si="411"/>
        <v>640.00000000000909</v>
      </c>
      <c r="L2465">
        <f t="shared" ca="1" si="412"/>
        <v>579.99999999998181</v>
      </c>
      <c r="M2465" s="8">
        <f t="shared" si="420"/>
        <v>17.174132087485216</v>
      </c>
      <c r="N2465" s="9">
        <f t="shared" si="419"/>
        <v>3434.8264174970432</v>
      </c>
      <c r="O2465" s="7">
        <f t="shared" ca="1" si="415"/>
        <v>14440.000000000009</v>
      </c>
      <c r="P2465" s="2" t="str">
        <f t="shared" ca="1" si="416"/>
        <v xml:space="preserve"> </v>
      </c>
      <c r="Q2465" t="str">
        <f t="shared" ca="1" si="417"/>
        <v>B</v>
      </c>
      <c r="R2465">
        <f t="shared" ca="1" si="413"/>
        <v>640.00000000000909</v>
      </c>
      <c r="S2465">
        <f t="shared" ca="1" si="414"/>
        <v>-3310.0000000000337</v>
      </c>
    </row>
    <row r="2466" spans="1:19" x14ac:dyDescent="0.25">
      <c r="A2466" s="1">
        <v>40126</v>
      </c>
      <c r="B2466">
        <v>1124</v>
      </c>
      <c r="C2466">
        <v>1137.7</v>
      </c>
      <c r="D2466">
        <v>1122</v>
      </c>
      <c r="E2466">
        <v>1127.4000000000001</v>
      </c>
      <c r="F2466">
        <v>56980</v>
      </c>
      <c r="G2466">
        <f t="shared" si="418"/>
        <v>16</v>
      </c>
      <c r="H2466" s="2" t="str">
        <f ca="1">IF($C2466&gt;MAX($C2465:OFFSET($C2466,-$H$2+1,0)),"B",IF($D2466&lt;MIN($D2465:OFFSET($D2466,-$H$2+1,0)),"S",H2465))</f>
        <v>B</v>
      </c>
      <c r="I2466" s="2" t="str">
        <f ca="1">IF($C2466&gt;MAX($C2465:OFFSET($C2466,-$I$2+1,0)),"B",IF($D2466&lt;MIN($D2465:OFFSET($D2466,-$I$2+1,0)),"S",I2465))</f>
        <v>B</v>
      </c>
      <c r="J2466" s="2" t="str">
        <f t="shared" ca="1" si="410"/>
        <v>B</v>
      </c>
      <c r="K2466">
        <f t="shared" ca="1" si="411"/>
        <v>570.00000000000455</v>
      </c>
      <c r="L2466">
        <f t="shared" ca="1" si="412"/>
        <v>1149.9999999999864</v>
      </c>
      <c r="M2466" s="8">
        <f t="shared" si="420"/>
        <v>17.115425483110954</v>
      </c>
      <c r="N2466" s="9">
        <f t="shared" si="419"/>
        <v>3423.0850966221906</v>
      </c>
      <c r="O2466" s="7">
        <f t="shared" ca="1" si="415"/>
        <v>15010.000000000015</v>
      </c>
      <c r="P2466" s="2" t="str">
        <f t="shared" ca="1" si="416"/>
        <v xml:space="preserve"> </v>
      </c>
      <c r="Q2466" t="str">
        <f t="shared" ca="1" si="417"/>
        <v>B</v>
      </c>
      <c r="R2466">
        <f t="shared" ca="1" si="413"/>
        <v>570.00000000000455</v>
      </c>
      <c r="S2466">
        <f t="shared" ca="1" si="414"/>
        <v>-2740.0000000000291</v>
      </c>
    </row>
    <row r="2467" spans="1:19" x14ac:dyDescent="0.25">
      <c r="A2467" s="1">
        <v>40127</v>
      </c>
      <c r="B2467">
        <v>1129.7</v>
      </c>
      <c r="C2467">
        <v>1135.7</v>
      </c>
      <c r="D2467">
        <v>1123.2</v>
      </c>
      <c r="E2467">
        <v>1128.5</v>
      </c>
      <c r="F2467">
        <v>108472</v>
      </c>
      <c r="G2467">
        <f t="shared" si="418"/>
        <v>12.5</v>
      </c>
      <c r="H2467" s="2" t="str">
        <f ca="1">IF($C2467&gt;MAX($C2466:OFFSET($C2467,-$H$2+1,0)),"B",IF($D2467&lt;MIN($D2466:OFFSET($D2467,-$H$2+1,0)),"S",H2466))</f>
        <v>B</v>
      </c>
      <c r="I2467" s="2" t="str">
        <f ca="1">IF($C2467&gt;MAX($C2466:OFFSET($C2467,-$I$2+1,0)),"B",IF($D2467&lt;MIN($D2466:OFFSET($D2467,-$I$2+1,0)),"S",I2466))</f>
        <v>B</v>
      </c>
      <c r="J2467" s="2" t="str">
        <f t="shared" ca="1" si="410"/>
        <v>B</v>
      </c>
      <c r="K2467">
        <f t="shared" ca="1" si="411"/>
        <v>109.99999999999091</v>
      </c>
      <c r="L2467">
        <f t="shared" ca="1" si="412"/>
        <v>1259.9999999999773</v>
      </c>
      <c r="M2467" s="8">
        <f t="shared" si="420"/>
        <v>16.884654208955407</v>
      </c>
      <c r="N2467" s="9">
        <f t="shared" si="419"/>
        <v>3376.9308417910815</v>
      </c>
      <c r="O2467" s="7">
        <f t="shared" ca="1" si="415"/>
        <v>15120.000000000005</v>
      </c>
      <c r="P2467" s="2" t="str">
        <f t="shared" ca="1" si="416"/>
        <v xml:space="preserve"> </v>
      </c>
      <c r="Q2467" t="str">
        <f t="shared" ca="1" si="417"/>
        <v>B</v>
      </c>
      <c r="R2467">
        <f t="shared" ca="1" si="413"/>
        <v>109.99999999999091</v>
      </c>
      <c r="S2467">
        <f t="shared" ca="1" si="414"/>
        <v>-2630.0000000000382</v>
      </c>
    </row>
    <row r="2468" spans="1:19" x14ac:dyDescent="0.25">
      <c r="A2468" s="1">
        <v>40128</v>
      </c>
      <c r="B2468">
        <v>1132</v>
      </c>
      <c r="C2468">
        <v>1145.0999999999999</v>
      </c>
      <c r="D2468">
        <v>1131.5999999999999</v>
      </c>
      <c r="E2468">
        <v>1140.5999999999999</v>
      </c>
      <c r="F2468">
        <v>63333</v>
      </c>
      <c r="G2468">
        <f t="shared" si="418"/>
        <v>16.599999999999909</v>
      </c>
      <c r="H2468" s="2" t="str">
        <f ca="1">IF($C2468&gt;MAX($C2467:OFFSET($C2468,-$H$2+1,0)),"B",IF($D2468&lt;MIN($D2467:OFFSET($D2468,-$H$2+1,0)),"S",H2467))</f>
        <v>B</v>
      </c>
      <c r="I2468" s="2" t="str">
        <f ca="1">IF($C2468&gt;MAX($C2467:OFFSET($C2468,-$I$2+1,0)),"B",IF($D2468&lt;MIN($D2467:OFFSET($D2468,-$I$2+1,0)),"S",I2467))</f>
        <v>B</v>
      </c>
      <c r="J2468" s="2" t="str">
        <f t="shared" ca="1" si="410"/>
        <v>B</v>
      </c>
      <c r="K2468">
        <f t="shared" ca="1" si="411"/>
        <v>1209.9999999999909</v>
      </c>
      <c r="L2468">
        <f t="shared" ca="1" si="412"/>
        <v>2469.9999999999682</v>
      </c>
      <c r="M2468" s="8">
        <f t="shared" si="420"/>
        <v>16.870421498507632</v>
      </c>
      <c r="N2468" s="9">
        <f t="shared" si="419"/>
        <v>3374.0842997015266</v>
      </c>
      <c r="O2468" s="7">
        <f t="shared" ca="1" si="415"/>
        <v>16329.999999999996</v>
      </c>
      <c r="P2468" s="2" t="str">
        <f t="shared" ca="1" si="416"/>
        <v xml:space="preserve"> </v>
      </c>
      <c r="Q2468" t="str">
        <f t="shared" ca="1" si="417"/>
        <v>B</v>
      </c>
      <c r="R2468">
        <f t="shared" ca="1" si="413"/>
        <v>1209.9999999999909</v>
      </c>
      <c r="S2468">
        <f t="shared" ca="1" si="414"/>
        <v>-1420.0000000000473</v>
      </c>
    </row>
    <row r="2469" spans="1:19" x14ac:dyDescent="0.25">
      <c r="A2469" s="1">
        <v>40129</v>
      </c>
      <c r="B2469">
        <v>1143.2</v>
      </c>
      <c r="C2469">
        <v>1149.4000000000001</v>
      </c>
      <c r="D2469">
        <v>1129.7</v>
      </c>
      <c r="E2469">
        <v>1132.5999999999999</v>
      </c>
      <c r="F2469">
        <v>44766</v>
      </c>
      <c r="G2469">
        <f t="shared" si="418"/>
        <v>19.700000000000045</v>
      </c>
      <c r="H2469" s="2" t="str">
        <f ca="1">IF($C2469&gt;MAX($C2468:OFFSET($C2469,-$H$2+1,0)),"B",IF($D2469&lt;MIN($D2468:OFFSET($D2469,-$H$2+1,0)),"S",H2468))</f>
        <v>B</v>
      </c>
      <c r="I2469" s="2" t="str">
        <f ca="1">IF($C2469&gt;MAX($C2468:OFFSET($C2469,-$I$2+1,0)),"B",IF($D2469&lt;MIN($D2468:OFFSET($D2469,-$I$2+1,0)),"S",I2468))</f>
        <v>B</v>
      </c>
      <c r="J2469" s="2" t="str">
        <f t="shared" ca="1" si="410"/>
        <v>B</v>
      </c>
      <c r="K2469">
        <f t="shared" ca="1" si="411"/>
        <v>-800</v>
      </c>
      <c r="L2469">
        <f t="shared" ca="1" si="412"/>
        <v>1669.9999999999682</v>
      </c>
      <c r="M2469" s="8">
        <f t="shared" si="420"/>
        <v>17.011900423582254</v>
      </c>
      <c r="N2469" s="9">
        <f t="shared" si="419"/>
        <v>3402.3800847164507</v>
      </c>
      <c r="O2469" s="7">
        <f t="shared" ca="1" si="415"/>
        <v>15529.999999999996</v>
      </c>
      <c r="P2469" s="2" t="str">
        <f t="shared" ca="1" si="416"/>
        <v xml:space="preserve"> </v>
      </c>
      <c r="Q2469" t="str">
        <f t="shared" ca="1" si="417"/>
        <v>B</v>
      </c>
      <c r="R2469">
        <f t="shared" ca="1" si="413"/>
        <v>-800</v>
      </c>
      <c r="S2469">
        <f t="shared" ca="1" si="414"/>
        <v>-2220.0000000000473</v>
      </c>
    </row>
    <row r="2470" spans="1:19" x14ac:dyDescent="0.25">
      <c r="A2470" s="1">
        <v>40130</v>
      </c>
      <c r="B2470">
        <v>1129.3</v>
      </c>
      <c r="C2470">
        <v>1145.5999999999999</v>
      </c>
      <c r="D2470">
        <v>1127.2</v>
      </c>
      <c r="E2470">
        <v>1142.7</v>
      </c>
      <c r="F2470">
        <v>45289</v>
      </c>
      <c r="G2470">
        <f t="shared" si="418"/>
        <v>18.399999999999864</v>
      </c>
      <c r="H2470" s="2" t="str">
        <f ca="1">IF($C2470&gt;MAX($C2469:OFFSET($C2470,-$H$2+1,0)),"B",IF($D2470&lt;MIN($D2469:OFFSET($D2470,-$H$2+1,0)),"S",H2469))</f>
        <v>B</v>
      </c>
      <c r="I2470" s="2" t="str">
        <f ca="1">IF($C2470&gt;MAX($C2469:OFFSET($C2470,-$I$2+1,0)),"B",IF($D2470&lt;MIN($D2469:OFFSET($D2470,-$I$2+1,0)),"S",I2469))</f>
        <v>B</v>
      </c>
      <c r="J2470" s="2" t="str">
        <f t="shared" ca="1" si="410"/>
        <v>B</v>
      </c>
      <c r="K2470">
        <f t="shared" ca="1" si="411"/>
        <v>1010.0000000000136</v>
      </c>
      <c r="L2470">
        <f t="shared" ca="1" si="412"/>
        <v>2679.9999999999818</v>
      </c>
      <c r="M2470" s="8">
        <f t="shared" si="420"/>
        <v>17.081305402403135</v>
      </c>
      <c r="N2470" s="9">
        <f t="shared" si="419"/>
        <v>3416.2610804806272</v>
      </c>
      <c r="O2470" s="7">
        <f t="shared" ca="1" si="415"/>
        <v>16540.000000000011</v>
      </c>
      <c r="P2470" s="2" t="str">
        <f t="shared" ca="1" si="416"/>
        <v xml:space="preserve"> </v>
      </c>
      <c r="Q2470" t="str">
        <f t="shared" ca="1" si="417"/>
        <v>B</v>
      </c>
      <c r="R2470">
        <f t="shared" ca="1" si="413"/>
        <v>1010.0000000000136</v>
      </c>
      <c r="S2470">
        <f t="shared" ca="1" si="414"/>
        <v>-1210.0000000000337</v>
      </c>
    </row>
    <row r="2471" spans="1:19" x14ac:dyDescent="0.25">
      <c r="A2471" s="1">
        <v>40133</v>
      </c>
      <c r="B2471">
        <v>1145.5999999999999</v>
      </c>
      <c r="C2471">
        <v>1170.2</v>
      </c>
      <c r="D2471">
        <v>1145.5</v>
      </c>
      <c r="E2471">
        <v>1165.2</v>
      </c>
      <c r="F2471">
        <v>41354</v>
      </c>
      <c r="G2471">
        <f t="shared" si="418"/>
        <v>27.5</v>
      </c>
      <c r="H2471" s="2" t="str">
        <f ca="1">IF($C2471&gt;MAX($C2470:OFFSET($C2471,-$H$2+1,0)),"B",IF($D2471&lt;MIN($D2470:OFFSET($D2471,-$H$2+1,0)),"S",H2470))</f>
        <v>B</v>
      </c>
      <c r="I2471" s="2" t="str">
        <f ca="1">IF($C2471&gt;MAX($C2470:OFFSET($C2471,-$I$2+1,0)),"B",IF($D2471&lt;MIN($D2470:OFFSET($D2471,-$I$2+1,0)),"S",I2470))</f>
        <v>B</v>
      </c>
      <c r="J2471" s="2" t="str">
        <f t="shared" ca="1" si="410"/>
        <v>B</v>
      </c>
      <c r="K2471">
        <f t="shared" ca="1" si="411"/>
        <v>2250</v>
      </c>
      <c r="L2471">
        <f t="shared" ca="1" si="412"/>
        <v>4929.9999999999818</v>
      </c>
      <c r="M2471" s="8">
        <f t="shared" si="420"/>
        <v>17.602240132282979</v>
      </c>
      <c r="N2471" s="9">
        <f t="shared" si="419"/>
        <v>3520.4480264565959</v>
      </c>
      <c r="O2471" s="7">
        <f t="shared" ca="1" si="415"/>
        <v>18790.000000000011</v>
      </c>
      <c r="P2471" s="2" t="str">
        <f t="shared" ca="1" si="416"/>
        <v xml:space="preserve"> </v>
      </c>
      <c r="Q2471" t="str">
        <f t="shared" ca="1" si="417"/>
        <v>B</v>
      </c>
      <c r="R2471">
        <f t="shared" ca="1" si="413"/>
        <v>2250</v>
      </c>
      <c r="S2471">
        <f t="shared" ca="1" si="414"/>
        <v>1039.9999999999663</v>
      </c>
    </row>
    <row r="2472" spans="1:19" x14ac:dyDescent="0.25">
      <c r="A2472" s="1">
        <v>40134</v>
      </c>
      <c r="B2472">
        <v>1166.0999999999999</v>
      </c>
      <c r="C2472">
        <v>1168</v>
      </c>
      <c r="D2472">
        <v>1153.8</v>
      </c>
      <c r="E2472">
        <v>1165.4000000000001</v>
      </c>
      <c r="F2472">
        <v>34652</v>
      </c>
      <c r="G2472">
        <f t="shared" si="418"/>
        <v>14.200000000000045</v>
      </c>
      <c r="H2472" s="2" t="str">
        <f ca="1">IF($C2472&gt;MAX($C2471:OFFSET($C2472,-$H$2+1,0)),"B",IF($D2472&lt;MIN($D2471:OFFSET($D2472,-$H$2+1,0)),"S",H2471))</f>
        <v>B</v>
      </c>
      <c r="I2472" s="2" t="str">
        <f ca="1">IF($C2472&gt;MAX($C2471:OFFSET($C2472,-$I$2+1,0)),"B",IF($D2472&lt;MIN($D2471:OFFSET($D2472,-$I$2+1,0)),"S",I2471))</f>
        <v>B</v>
      </c>
      <c r="J2472" s="2" t="str">
        <f t="shared" ca="1" si="410"/>
        <v>B</v>
      </c>
      <c r="K2472">
        <f t="shared" ca="1" si="411"/>
        <v>20.000000000004547</v>
      </c>
      <c r="L2472">
        <f t="shared" ca="1" si="412"/>
        <v>4949.9999999999864</v>
      </c>
      <c r="M2472" s="8">
        <f t="shared" si="420"/>
        <v>17.432128125668832</v>
      </c>
      <c r="N2472" s="9">
        <f t="shared" si="419"/>
        <v>3486.4256251337665</v>
      </c>
      <c r="O2472" s="7">
        <f t="shared" ca="1" si="415"/>
        <v>18810.000000000015</v>
      </c>
      <c r="P2472" s="2" t="str">
        <f t="shared" ca="1" si="416"/>
        <v xml:space="preserve"> </v>
      </c>
      <c r="Q2472" t="str">
        <f t="shared" ca="1" si="417"/>
        <v>B</v>
      </c>
      <c r="R2472">
        <f t="shared" ca="1" si="413"/>
        <v>20.000000000004547</v>
      </c>
      <c r="S2472">
        <f t="shared" ca="1" si="414"/>
        <v>1059.9999999999709</v>
      </c>
    </row>
    <row r="2473" spans="1:19" x14ac:dyDescent="0.25">
      <c r="A2473" s="1">
        <v>40135</v>
      </c>
      <c r="B2473">
        <v>1166.9000000000001</v>
      </c>
      <c r="C2473">
        <v>1179.4000000000001</v>
      </c>
      <c r="D2473">
        <v>1162</v>
      </c>
      <c r="E2473">
        <v>1167.2</v>
      </c>
      <c r="F2473">
        <v>46602</v>
      </c>
      <c r="G2473">
        <f t="shared" si="418"/>
        <v>17.400000000000091</v>
      </c>
      <c r="H2473" s="2" t="str">
        <f ca="1">IF($C2473&gt;MAX($C2472:OFFSET($C2473,-$H$2+1,0)),"B",IF($D2473&lt;MIN($D2472:OFFSET($D2473,-$H$2+1,0)),"S",H2472))</f>
        <v>B</v>
      </c>
      <c r="I2473" s="2" t="str">
        <f ca="1">IF($C2473&gt;MAX($C2472:OFFSET($C2473,-$I$2+1,0)),"B",IF($D2473&lt;MIN($D2472:OFFSET($D2473,-$I$2+1,0)),"S",I2472))</f>
        <v>B</v>
      </c>
      <c r="J2473" s="2" t="str">
        <f t="shared" ca="1" si="410"/>
        <v>B</v>
      </c>
      <c r="K2473">
        <f t="shared" ca="1" si="411"/>
        <v>179.99999999999545</v>
      </c>
      <c r="L2473">
        <f t="shared" ca="1" si="412"/>
        <v>5129.9999999999818</v>
      </c>
      <c r="M2473" s="8">
        <f t="shared" si="420"/>
        <v>17.430521719385396</v>
      </c>
      <c r="N2473" s="9">
        <f t="shared" si="419"/>
        <v>3486.1043438770794</v>
      </c>
      <c r="O2473" s="7">
        <f t="shared" ca="1" si="415"/>
        <v>18990.000000000011</v>
      </c>
      <c r="P2473" s="2" t="str">
        <f t="shared" ca="1" si="416"/>
        <v xml:space="preserve"> </v>
      </c>
      <c r="Q2473" t="str">
        <f t="shared" ca="1" si="417"/>
        <v>B</v>
      </c>
      <c r="R2473">
        <f t="shared" ca="1" si="413"/>
        <v>179.99999999999545</v>
      </c>
      <c r="S2473">
        <f t="shared" ca="1" si="414"/>
        <v>1239.9999999999663</v>
      </c>
    </row>
    <row r="2474" spans="1:19" x14ac:dyDescent="0.25">
      <c r="A2474" s="1">
        <v>40136</v>
      </c>
      <c r="B2474">
        <v>1170</v>
      </c>
      <c r="C2474">
        <v>1172.5</v>
      </c>
      <c r="D2474">
        <v>1156</v>
      </c>
      <c r="E2474">
        <v>1167.9000000000001</v>
      </c>
      <c r="F2474">
        <v>44923</v>
      </c>
      <c r="G2474">
        <f t="shared" si="418"/>
        <v>16.5</v>
      </c>
      <c r="H2474" s="2" t="str">
        <f ca="1">IF($C2474&gt;MAX($C2473:OFFSET($C2474,-$H$2+1,0)),"B",IF($D2474&lt;MIN($D2473:OFFSET($D2474,-$H$2+1,0)),"S",H2473))</f>
        <v>B</v>
      </c>
      <c r="I2474" s="2" t="str">
        <f ca="1">IF($C2474&gt;MAX($C2473:OFFSET($C2474,-$I$2+1,0)),"B",IF($D2474&lt;MIN($D2473:OFFSET($D2474,-$I$2+1,0)),"S",I2473))</f>
        <v>B</v>
      </c>
      <c r="J2474" s="2" t="str">
        <f t="shared" ca="1" si="410"/>
        <v>B</v>
      </c>
      <c r="K2474">
        <f t="shared" ca="1" si="411"/>
        <v>70.000000000004547</v>
      </c>
      <c r="L2474">
        <f t="shared" ca="1" si="412"/>
        <v>5199.9999999999864</v>
      </c>
      <c r="M2474" s="8">
        <f t="shared" si="420"/>
        <v>17.383995633416127</v>
      </c>
      <c r="N2474" s="9">
        <f t="shared" si="419"/>
        <v>3476.7991266832255</v>
      </c>
      <c r="O2474" s="7">
        <f t="shared" ca="1" si="415"/>
        <v>19060.000000000015</v>
      </c>
      <c r="P2474" s="2" t="str">
        <f t="shared" ca="1" si="416"/>
        <v xml:space="preserve"> </v>
      </c>
      <c r="Q2474" t="str">
        <f t="shared" ca="1" si="417"/>
        <v>B</v>
      </c>
      <c r="R2474">
        <f t="shared" ca="1" si="413"/>
        <v>70.000000000004547</v>
      </c>
      <c r="S2474">
        <f t="shared" ca="1" si="414"/>
        <v>1309.9999999999709</v>
      </c>
    </row>
    <row r="2475" spans="1:19" x14ac:dyDescent="0.25">
      <c r="A2475" s="1">
        <v>40137</v>
      </c>
      <c r="B2475">
        <v>1171</v>
      </c>
      <c r="C2475">
        <v>1177.5</v>
      </c>
      <c r="D2475">
        <v>1158.5</v>
      </c>
      <c r="E2475">
        <v>1172.8</v>
      </c>
      <c r="F2475">
        <v>101859</v>
      </c>
      <c r="G2475">
        <f t="shared" si="418"/>
        <v>19</v>
      </c>
      <c r="H2475" s="2" t="str">
        <f ca="1">IF($C2475&gt;MAX($C2474:OFFSET($C2475,-$H$2+1,0)),"B",IF($D2475&lt;MIN($D2474:OFFSET($D2475,-$H$2+1,0)),"S",H2474))</f>
        <v>B</v>
      </c>
      <c r="I2475" s="2" t="str">
        <f ca="1">IF($C2475&gt;MAX($C2474:OFFSET($C2475,-$I$2+1,0)),"B",IF($D2475&lt;MIN($D2474:OFFSET($D2475,-$I$2+1,0)),"S",I2474))</f>
        <v>B</v>
      </c>
      <c r="J2475" s="2" t="str">
        <f t="shared" ca="1" si="410"/>
        <v>B</v>
      </c>
      <c r="K2475">
        <f t="shared" ca="1" si="411"/>
        <v>489.99999999998636</v>
      </c>
      <c r="L2475">
        <f t="shared" ca="1" si="412"/>
        <v>5689.9999999999727</v>
      </c>
      <c r="M2475" s="8">
        <f t="shared" si="420"/>
        <v>17.464795851745322</v>
      </c>
      <c r="N2475" s="9">
        <f t="shared" si="419"/>
        <v>3492.9591703490642</v>
      </c>
      <c r="O2475" s="7">
        <f t="shared" ca="1" si="415"/>
        <v>19550</v>
      </c>
      <c r="P2475" s="2" t="str">
        <f t="shared" ca="1" si="416"/>
        <v xml:space="preserve"> </v>
      </c>
      <c r="Q2475" t="str">
        <f t="shared" ca="1" si="417"/>
        <v>B</v>
      </c>
      <c r="R2475">
        <f t="shared" ca="1" si="413"/>
        <v>489.99999999998636</v>
      </c>
      <c r="S2475">
        <f t="shared" ca="1" si="414"/>
        <v>1799.9999999999573</v>
      </c>
    </row>
    <row r="2476" spans="1:19" x14ac:dyDescent="0.25">
      <c r="A2476" s="1">
        <v>40140</v>
      </c>
      <c r="B2476">
        <v>1178</v>
      </c>
      <c r="C2476">
        <v>1200</v>
      </c>
      <c r="D2476">
        <v>1177.5999999999999</v>
      </c>
      <c r="E2476">
        <v>1190.7</v>
      </c>
      <c r="F2476">
        <v>67504</v>
      </c>
      <c r="G2476">
        <f t="shared" si="418"/>
        <v>27.200000000000045</v>
      </c>
      <c r="H2476" s="2" t="str">
        <f ca="1">IF($C2476&gt;MAX($C2475:OFFSET($C2476,-$H$2+1,0)),"B",IF($D2476&lt;MIN($D2475:OFFSET($D2476,-$H$2+1,0)),"S",H2475))</f>
        <v>B</v>
      </c>
      <c r="I2476" s="2" t="str">
        <f ca="1">IF($C2476&gt;MAX($C2475:OFFSET($C2476,-$I$2+1,0)),"B",IF($D2476&lt;MIN($D2475:OFFSET($D2476,-$I$2+1,0)),"S",I2475))</f>
        <v>B</v>
      </c>
      <c r="J2476" s="2" t="str">
        <f t="shared" ca="1" si="410"/>
        <v>B</v>
      </c>
      <c r="K2476">
        <f t="shared" ca="1" si="411"/>
        <v>1790.0000000000091</v>
      </c>
      <c r="L2476">
        <f t="shared" ca="1" si="412"/>
        <v>7479.9999999999818</v>
      </c>
      <c r="M2476" s="8">
        <f t="shared" si="420"/>
        <v>17.951556059158058</v>
      </c>
      <c r="N2476" s="9">
        <f t="shared" si="419"/>
        <v>3590.3112118316117</v>
      </c>
      <c r="O2476" s="7">
        <f t="shared" ca="1" si="415"/>
        <v>21340.000000000007</v>
      </c>
      <c r="P2476" s="2" t="str">
        <f t="shared" ca="1" si="416"/>
        <v xml:space="preserve"> </v>
      </c>
      <c r="Q2476" t="str">
        <f t="shared" ca="1" si="417"/>
        <v>B</v>
      </c>
      <c r="R2476">
        <f t="shared" ca="1" si="413"/>
        <v>1790.0000000000091</v>
      </c>
      <c r="S2476">
        <f t="shared" ca="1" si="414"/>
        <v>3589.9999999999663</v>
      </c>
    </row>
    <row r="2477" spans="1:19" x14ac:dyDescent="0.25">
      <c r="A2477" s="1">
        <v>40141</v>
      </c>
      <c r="B2477">
        <v>1190.4000000000001</v>
      </c>
      <c r="C2477">
        <v>1197.7</v>
      </c>
      <c r="D2477">
        <v>1183.7</v>
      </c>
      <c r="E2477">
        <v>1191.8</v>
      </c>
      <c r="F2477">
        <v>57880</v>
      </c>
      <c r="G2477">
        <f t="shared" si="418"/>
        <v>14</v>
      </c>
      <c r="H2477" s="2" t="str">
        <f ca="1">IF($C2477&gt;MAX($C2476:OFFSET($C2477,-$H$2+1,0)),"B",IF($D2477&lt;MIN($D2476:OFFSET($D2477,-$H$2+1,0)),"S",H2476))</f>
        <v>B</v>
      </c>
      <c r="I2477" s="2" t="str">
        <f ca="1">IF($C2477&gt;MAX($C2476:OFFSET($C2477,-$I$2+1,0)),"B",IF($D2477&lt;MIN($D2476:OFFSET($D2477,-$I$2+1,0)),"S",I2476))</f>
        <v>B</v>
      </c>
      <c r="J2477" s="2" t="str">
        <f t="shared" ca="1" si="410"/>
        <v>B</v>
      </c>
      <c r="K2477">
        <f t="shared" ca="1" si="411"/>
        <v>109.99999999999091</v>
      </c>
      <c r="L2477">
        <f t="shared" ca="1" si="412"/>
        <v>7589.9999999999727</v>
      </c>
      <c r="M2477" s="8">
        <f t="shared" si="420"/>
        <v>17.753978256200156</v>
      </c>
      <c r="N2477" s="9">
        <f t="shared" si="419"/>
        <v>3550.7956512400315</v>
      </c>
      <c r="O2477" s="7">
        <f t="shared" ca="1" si="415"/>
        <v>21450</v>
      </c>
      <c r="P2477" s="2" t="str">
        <f t="shared" ca="1" si="416"/>
        <v xml:space="preserve"> </v>
      </c>
      <c r="Q2477" t="str">
        <f t="shared" ca="1" si="417"/>
        <v>B</v>
      </c>
      <c r="R2477">
        <f t="shared" ca="1" si="413"/>
        <v>109.99999999999091</v>
      </c>
      <c r="S2477">
        <f t="shared" ca="1" si="414"/>
        <v>3699.9999999999573</v>
      </c>
    </row>
    <row r="2478" spans="1:19" x14ac:dyDescent="0.25">
      <c r="A2478" s="1">
        <v>40142</v>
      </c>
      <c r="B2478">
        <v>1195.5999999999999</v>
      </c>
      <c r="C2478">
        <v>1218.8</v>
      </c>
      <c r="D2478">
        <v>1192.8</v>
      </c>
      <c r="E2478">
        <v>1213</v>
      </c>
      <c r="F2478">
        <v>127864</v>
      </c>
      <c r="G2478">
        <f t="shared" si="418"/>
        <v>27</v>
      </c>
      <c r="H2478" s="2" t="str">
        <f ca="1">IF($C2478&gt;MAX($C2477:OFFSET($C2478,-$H$2+1,0)),"B",IF($D2478&lt;MIN($D2477:OFFSET($D2478,-$H$2+1,0)),"S",H2477))</f>
        <v>B</v>
      </c>
      <c r="I2478" s="2" t="str">
        <f ca="1">IF($C2478&gt;MAX($C2477:OFFSET($C2478,-$I$2+1,0)),"B",IF($D2478&lt;MIN($D2477:OFFSET($D2478,-$I$2+1,0)),"S",I2477))</f>
        <v>B</v>
      </c>
      <c r="J2478" s="2" t="str">
        <f t="shared" ca="1" si="410"/>
        <v>B</v>
      </c>
      <c r="K2478">
        <f t="shared" ca="1" si="411"/>
        <v>2120.0000000000045</v>
      </c>
      <c r="L2478">
        <f t="shared" ca="1" si="412"/>
        <v>9709.9999999999782</v>
      </c>
      <c r="M2478" s="8">
        <f t="shared" si="420"/>
        <v>18.216279343390148</v>
      </c>
      <c r="N2478" s="9">
        <f t="shared" si="419"/>
        <v>3643.2558686780299</v>
      </c>
      <c r="O2478" s="7">
        <f t="shared" ca="1" si="415"/>
        <v>23570.000000000004</v>
      </c>
      <c r="P2478" s="2" t="str">
        <f t="shared" ca="1" si="416"/>
        <v xml:space="preserve"> </v>
      </c>
      <c r="Q2478" t="str">
        <f t="shared" ca="1" si="417"/>
        <v>B</v>
      </c>
      <c r="R2478">
        <f t="shared" ca="1" si="413"/>
        <v>2120.0000000000045</v>
      </c>
      <c r="S2478">
        <f t="shared" ca="1" si="414"/>
        <v>5819.9999999999618</v>
      </c>
    </row>
    <row r="2479" spans="1:19" x14ac:dyDescent="0.25">
      <c r="A2479" s="1">
        <v>40144</v>
      </c>
      <c r="B2479">
        <v>1218.8</v>
      </c>
      <c r="C2479">
        <v>1221</v>
      </c>
      <c r="D2479">
        <v>1156.0999999999999</v>
      </c>
      <c r="E2479">
        <v>1200.2</v>
      </c>
      <c r="F2479">
        <v>66290</v>
      </c>
      <c r="G2479">
        <f t="shared" si="418"/>
        <v>64.900000000000091</v>
      </c>
      <c r="H2479" s="2" t="str">
        <f ca="1">IF($C2479&gt;MAX($C2478:OFFSET($C2479,-$H$2+1,0)),"B",IF($D2479&lt;MIN($D2478:OFFSET($D2479,-$H$2+1,0)),"S",H2478))</f>
        <v>B</v>
      </c>
      <c r="I2479" s="2" t="str">
        <f ca="1">IF($C2479&gt;MAX($C2478:OFFSET($C2479,-$I$2+1,0)),"B",IF($D2479&lt;MIN($D2478:OFFSET($D2479,-$I$2+1,0)),"S",I2478))</f>
        <v>B</v>
      </c>
      <c r="J2479" s="2" t="str">
        <f t="shared" ca="1" si="410"/>
        <v>B</v>
      </c>
      <c r="K2479">
        <f t="shared" ca="1" si="411"/>
        <v>-1279.9999999999955</v>
      </c>
      <c r="L2479">
        <f t="shared" ca="1" si="412"/>
        <v>8429.9999999999818</v>
      </c>
      <c r="M2479" s="8">
        <f t="shared" si="420"/>
        <v>20.550465376220647</v>
      </c>
      <c r="N2479" s="9">
        <f t="shared" si="419"/>
        <v>4110.0930752441291</v>
      </c>
      <c r="O2479" s="7">
        <f t="shared" ca="1" si="415"/>
        <v>22290.000000000007</v>
      </c>
      <c r="P2479" s="2" t="str">
        <f t="shared" ca="1" si="416"/>
        <v xml:space="preserve"> </v>
      </c>
      <c r="Q2479" t="str">
        <f t="shared" ca="1" si="417"/>
        <v>B</v>
      </c>
      <c r="R2479">
        <f t="shared" ca="1" si="413"/>
        <v>-1279.9999999999955</v>
      </c>
      <c r="S2479">
        <f t="shared" ca="1" si="414"/>
        <v>4539.9999999999663</v>
      </c>
    </row>
    <row r="2480" spans="1:19" x14ac:dyDescent="0.25">
      <c r="A2480" s="1">
        <v>40147</v>
      </c>
      <c r="B2480">
        <v>1206.7</v>
      </c>
      <c r="C2480">
        <v>1209.7</v>
      </c>
      <c r="D2480">
        <v>1189.7</v>
      </c>
      <c r="E2480">
        <v>1207</v>
      </c>
      <c r="F2480">
        <v>56750</v>
      </c>
      <c r="G2480">
        <f t="shared" si="418"/>
        <v>20</v>
      </c>
      <c r="H2480" s="2" t="str">
        <f ca="1">IF($C2480&gt;MAX($C2479:OFFSET($C2480,-$H$2+1,0)),"B",IF($D2480&lt;MIN($D2479:OFFSET($D2480,-$H$2+1,0)),"S",H2479))</f>
        <v>B</v>
      </c>
      <c r="I2480" s="2" t="str">
        <f ca="1">IF($C2480&gt;MAX($C2479:OFFSET($C2480,-$I$2+1,0)),"B",IF($D2480&lt;MIN($D2479:OFFSET($D2480,-$I$2+1,0)),"S",I2479))</f>
        <v>B</v>
      </c>
      <c r="J2480" s="2" t="str">
        <f t="shared" ca="1" si="410"/>
        <v>B</v>
      </c>
      <c r="K2480">
        <f t="shared" ca="1" si="411"/>
        <v>679.99999999999545</v>
      </c>
      <c r="L2480">
        <f t="shared" ca="1" si="412"/>
        <v>9109.9999999999782</v>
      </c>
      <c r="M2480" s="8">
        <f t="shared" si="420"/>
        <v>20.522942107409612</v>
      </c>
      <c r="N2480" s="9">
        <f t="shared" si="419"/>
        <v>4104.5884214819225</v>
      </c>
      <c r="O2480" s="7">
        <f t="shared" ca="1" si="415"/>
        <v>22970.000000000004</v>
      </c>
      <c r="P2480" s="2" t="str">
        <f t="shared" ca="1" si="416"/>
        <v xml:space="preserve"> </v>
      </c>
      <c r="Q2480" t="str">
        <f t="shared" ca="1" si="417"/>
        <v>B</v>
      </c>
      <c r="R2480">
        <f t="shared" ca="1" si="413"/>
        <v>679.99999999999545</v>
      </c>
      <c r="S2480">
        <f t="shared" ca="1" si="414"/>
        <v>5219.9999999999618</v>
      </c>
    </row>
    <row r="2481" spans="1:19" x14ac:dyDescent="0.25">
      <c r="A2481" s="1">
        <v>40148</v>
      </c>
      <c r="B2481">
        <v>1206.0999999999999</v>
      </c>
      <c r="C2481">
        <v>1228.7</v>
      </c>
      <c r="D2481">
        <v>1201.0999999999999</v>
      </c>
      <c r="E2481">
        <v>1224.9000000000001</v>
      </c>
      <c r="F2481">
        <v>65448</v>
      </c>
      <c r="G2481">
        <f t="shared" si="418"/>
        <v>27.600000000000136</v>
      </c>
      <c r="H2481" s="2" t="str">
        <f ca="1">IF($C2481&gt;MAX($C2480:OFFSET($C2481,-$H$2+1,0)),"B",IF($D2481&lt;MIN($D2480:OFFSET($D2481,-$H$2+1,0)),"S",H2480))</f>
        <v>B</v>
      </c>
      <c r="I2481" s="2" t="str">
        <f ca="1">IF($C2481&gt;MAX($C2480:OFFSET($C2481,-$I$2+1,0)),"B",IF($D2481&lt;MIN($D2480:OFFSET($D2481,-$I$2+1,0)),"S",I2480))</f>
        <v>B</v>
      </c>
      <c r="J2481" s="2" t="str">
        <f t="shared" ca="1" si="410"/>
        <v>B</v>
      </c>
      <c r="K2481">
        <f t="shared" ca="1" si="411"/>
        <v>1790.0000000000091</v>
      </c>
      <c r="L2481">
        <f t="shared" ca="1" si="412"/>
        <v>10899.999999999987</v>
      </c>
      <c r="M2481" s="8">
        <f t="shared" si="420"/>
        <v>20.876795002039138</v>
      </c>
      <c r="N2481" s="9">
        <f t="shared" si="419"/>
        <v>4175.3590004078278</v>
      </c>
      <c r="O2481" s="7">
        <f t="shared" ca="1" si="415"/>
        <v>24760.000000000015</v>
      </c>
      <c r="P2481" s="2" t="str">
        <f t="shared" ca="1" si="416"/>
        <v xml:space="preserve"> </v>
      </c>
      <c r="Q2481" t="str">
        <f t="shared" ca="1" si="417"/>
        <v>B</v>
      </c>
      <c r="R2481">
        <f t="shared" ca="1" si="413"/>
        <v>1790.0000000000091</v>
      </c>
      <c r="S2481">
        <f t="shared" ca="1" si="414"/>
        <v>7009.9999999999709</v>
      </c>
    </row>
    <row r="2482" spans="1:19" x14ac:dyDescent="0.25">
      <c r="A2482" s="1">
        <v>40149</v>
      </c>
      <c r="B2482">
        <v>1221.7</v>
      </c>
      <c r="C2482">
        <v>1243.0999999999999</v>
      </c>
      <c r="D2482">
        <v>1221.2</v>
      </c>
      <c r="E2482">
        <v>1237.7</v>
      </c>
      <c r="F2482">
        <v>97949</v>
      </c>
      <c r="G2482">
        <f t="shared" si="418"/>
        <v>21.899999999999864</v>
      </c>
      <c r="H2482" s="2" t="str">
        <f ca="1">IF($C2482&gt;MAX($C2481:OFFSET($C2482,-$H$2+1,0)),"B",IF($D2482&lt;MIN($D2481:OFFSET($D2482,-$H$2+1,0)),"S",H2481))</f>
        <v>B</v>
      </c>
      <c r="I2482" s="2" t="str">
        <f ca="1">IF($C2482&gt;MAX($C2481:OFFSET($C2482,-$I$2+1,0)),"B",IF($D2482&lt;MIN($D2481:OFFSET($D2482,-$I$2+1,0)),"S",I2481))</f>
        <v>B</v>
      </c>
      <c r="J2482" s="2" t="str">
        <f t="shared" ca="1" si="410"/>
        <v>B</v>
      </c>
      <c r="K2482">
        <f t="shared" ca="1" si="411"/>
        <v>1279.9999999999955</v>
      </c>
      <c r="L2482">
        <f t="shared" ca="1" si="412"/>
        <v>12179.999999999982</v>
      </c>
      <c r="M2482" s="8">
        <f t="shared" si="420"/>
        <v>20.927955251937174</v>
      </c>
      <c r="N2482" s="9">
        <f t="shared" si="419"/>
        <v>4185.5910503874347</v>
      </c>
      <c r="O2482" s="7">
        <f t="shared" ca="1" si="415"/>
        <v>26040.000000000011</v>
      </c>
      <c r="P2482" s="2" t="str">
        <f t="shared" ca="1" si="416"/>
        <v xml:space="preserve"> </v>
      </c>
      <c r="Q2482" t="str">
        <f t="shared" ca="1" si="417"/>
        <v>B</v>
      </c>
      <c r="R2482">
        <f t="shared" ca="1" si="413"/>
        <v>1279.9999999999955</v>
      </c>
      <c r="S2482">
        <f t="shared" ca="1" si="414"/>
        <v>8289.9999999999673</v>
      </c>
    </row>
    <row r="2483" spans="1:19" x14ac:dyDescent="0.25">
      <c r="A2483" s="1">
        <v>40150</v>
      </c>
      <c r="B2483">
        <v>1241.2</v>
      </c>
      <c r="C2483">
        <v>1252.2</v>
      </c>
      <c r="D2483">
        <v>1229.9000000000001</v>
      </c>
      <c r="E2483">
        <v>1243</v>
      </c>
      <c r="F2483">
        <v>60871</v>
      </c>
      <c r="G2483">
        <f t="shared" si="418"/>
        <v>22.299999999999955</v>
      </c>
      <c r="H2483" s="2" t="str">
        <f ca="1">IF($C2483&gt;MAX($C2482:OFFSET($C2483,-$H$2+1,0)),"B",IF($D2483&lt;MIN($D2482:OFFSET($D2483,-$H$2+1,0)),"S",H2482))</f>
        <v>B</v>
      </c>
      <c r="I2483" s="2" t="str">
        <f ca="1">IF($C2483&gt;MAX($C2482:OFFSET($C2483,-$I$2+1,0)),"B",IF($D2483&lt;MIN($D2482:OFFSET($D2483,-$I$2+1,0)),"S",I2482))</f>
        <v>B</v>
      </c>
      <c r="J2483" s="2" t="str">
        <f t="shared" ca="1" si="410"/>
        <v>B</v>
      </c>
      <c r="K2483">
        <f t="shared" ca="1" si="411"/>
        <v>529.99999999999545</v>
      </c>
      <c r="L2483">
        <f t="shared" ca="1" si="412"/>
        <v>12709.999999999978</v>
      </c>
      <c r="M2483" s="8">
        <f t="shared" si="420"/>
        <v>20.996557489340312</v>
      </c>
      <c r="N2483" s="9">
        <f t="shared" si="419"/>
        <v>4199.3114978680624</v>
      </c>
      <c r="O2483" s="7">
        <f t="shared" ca="1" si="415"/>
        <v>26570.000000000007</v>
      </c>
      <c r="P2483" s="2" t="str">
        <f t="shared" ca="1" si="416"/>
        <v xml:space="preserve"> </v>
      </c>
      <c r="Q2483" t="str">
        <f t="shared" ca="1" si="417"/>
        <v>B</v>
      </c>
      <c r="R2483">
        <f t="shared" ca="1" si="413"/>
        <v>529.99999999999545</v>
      </c>
      <c r="S2483">
        <f t="shared" ca="1" si="414"/>
        <v>8819.9999999999636</v>
      </c>
    </row>
    <row r="2484" spans="1:19" x14ac:dyDescent="0.25">
      <c r="A2484" s="1">
        <v>40151</v>
      </c>
      <c r="B2484">
        <v>1233.4000000000001</v>
      </c>
      <c r="C2484">
        <v>1238.5999999999999</v>
      </c>
      <c r="D2484">
        <v>1172.0999999999999</v>
      </c>
      <c r="E2484">
        <v>1194.2</v>
      </c>
      <c r="F2484">
        <v>34811</v>
      </c>
      <c r="G2484">
        <f t="shared" si="418"/>
        <v>70.900000000000091</v>
      </c>
      <c r="H2484" s="2" t="str">
        <f ca="1">IF($C2484&gt;MAX($C2483:OFFSET($C2484,-$H$2+1,0)),"B",IF($D2484&lt;MIN($D2483:OFFSET($D2484,-$H$2+1,0)),"S",H2483))</f>
        <v>B</v>
      </c>
      <c r="I2484" s="2" t="str">
        <f ca="1">IF($C2484&gt;MAX($C2483:OFFSET($C2484,-$I$2+1,0)),"B",IF($D2484&lt;MIN($D2483:OFFSET($D2484,-$I$2+1,0)),"S",I2483))</f>
        <v>B</v>
      </c>
      <c r="J2484" s="2" t="str">
        <f t="shared" ca="1" si="410"/>
        <v>B</v>
      </c>
      <c r="K2484">
        <f t="shared" ca="1" si="411"/>
        <v>-4879.9999999999955</v>
      </c>
      <c r="L2484">
        <f t="shared" ca="1" si="412"/>
        <v>7829.9999999999827</v>
      </c>
      <c r="M2484" s="8">
        <f t="shared" si="420"/>
        <v>23.4917296148733</v>
      </c>
      <c r="N2484" s="9">
        <f t="shared" si="419"/>
        <v>4698.3459229746604</v>
      </c>
      <c r="O2484" s="7">
        <f t="shared" ca="1" si="415"/>
        <v>21690.000000000011</v>
      </c>
      <c r="P2484" s="2" t="str">
        <f t="shared" ca="1" si="416"/>
        <v xml:space="preserve"> </v>
      </c>
      <c r="Q2484" t="str">
        <f t="shared" ca="1" si="417"/>
        <v>B</v>
      </c>
      <c r="R2484">
        <f t="shared" ca="1" si="413"/>
        <v>-4879.9999999999955</v>
      </c>
      <c r="S2484">
        <f t="shared" ca="1" si="414"/>
        <v>3939.9999999999682</v>
      </c>
    </row>
    <row r="2485" spans="1:19" x14ac:dyDescent="0.25">
      <c r="A2485" s="1">
        <v>40154</v>
      </c>
      <c r="B2485">
        <v>1185</v>
      </c>
      <c r="C2485">
        <v>1190.9000000000001</v>
      </c>
      <c r="D2485">
        <v>1160.8</v>
      </c>
      <c r="E2485">
        <v>1188.7</v>
      </c>
      <c r="F2485">
        <v>65037</v>
      </c>
      <c r="G2485">
        <f t="shared" si="418"/>
        <v>33.400000000000091</v>
      </c>
      <c r="H2485" s="2" t="str">
        <f ca="1">IF($C2485&gt;MAX($C2484:OFFSET($C2485,-$H$2+1,0)),"B",IF($D2485&lt;MIN($D2484:OFFSET($D2485,-$H$2+1,0)),"S",H2484))</f>
        <v>B</v>
      </c>
      <c r="I2485" s="2" t="str">
        <f ca="1">IF($C2485&gt;MAX($C2484:OFFSET($C2485,-$I$2+1,0)),"B",IF($D2485&lt;MIN($D2484:OFFSET($D2485,-$I$2+1,0)),"S",I2484))</f>
        <v>B</v>
      </c>
      <c r="J2485" s="2" t="str">
        <f t="shared" ca="1" si="410"/>
        <v>B</v>
      </c>
      <c r="K2485">
        <f t="shared" ca="1" si="411"/>
        <v>-550</v>
      </c>
      <c r="L2485">
        <f t="shared" ca="1" si="412"/>
        <v>7279.9999999999827</v>
      </c>
      <c r="M2485" s="8">
        <f t="shared" si="420"/>
        <v>23.987143134129639</v>
      </c>
      <c r="N2485" s="9">
        <f t="shared" si="419"/>
        <v>4797.4286268259275</v>
      </c>
      <c r="O2485" s="7">
        <f t="shared" ca="1" si="415"/>
        <v>21140.000000000011</v>
      </c>
      <c r="P2485" s="2" t="str">
        <f t="shared" ca="1" si="416"/>
        <v xml:space="preserve"> </v>
      </c>
      <c r="Q2485" t="str">
        <f t="shared" ca="1" si="417"/>
        <v>B</v>
      </c>
      <c r="R2485">
        <f t="shared" ca="1" si="413"/>
        <v>-550</v>
      </c>
      <c r="S2485">
        <f t="shared" ca="1" si="414"/>
        <v>3389.9999999999682</v>
      </c>
    </row>
    <row r="2486" spans="1:19" x14ac:dyDescent="0.25">
      <c r="A2486" s="1">
        <v>40155</v>
      </c>
      <c r="B2486">
        <v>1184.5</v>
      </c>
      <c r="C2486">
        <v>1194.9000000000001</v>
      </c>
      <c r="D2486">
        <v>1150</v>
      </c>
      <c r="E2486">
        <v>1168.0999999999999</v>
      </c>
      <c r="F2486">
        <v>115347</v>
      </c>
      <c r="G2486">
        <f t="shared" si="418"/>
        <v>44.900000000000091</v>
      </c>
      <c r="H2486" s="2" t="str">
        <f ca="1">IF($C2486&gt;MAX($C2485:OFFSET($C2486,-$H$2+1,0)),"B",IF($D2486&lt;MIN($D2485:OFFSET($D2486,-$H$2+1,0)),"S",H2485))</f>
        <v>B</v>
      </c>
      <c r="I2486" s="2" t="str">
        <f ca="1">IF($C2486&gt;MAX($C2485:OFFSET($C2486,-$I$2+1,0)),"B",IF($D2486&lt;MIN($D2485:OFFSET($D2486,-$I$2+1,0)),"S",I2485))</f>
        <v>B</v>
      </c>
      <c r="J2486" s="2" t="str">
        <f t="shared" ca="1" si="410"/>
        <v>B</v>
      </c>
      <c r="K2486">
        <f t="shared" ca="1" si="411"/>
        <v>-2060.0000000000136</v>
      </c>
      <c r="L2486">
        <f t="shared" ca="1" si="412"/>
        <v>5219.9999999999691</v>
      </c>
      <c r="M2486" s="8">
        <f t="shared" si="420"/>
        <v>25.032785977423163</v>
      </c>
      <c r="N2486" s="9">
        <f t="shared" si="419"/>
        <v>5006.5571954846328</v>
      </c>
      <c r="O2486" s="7">
        <f t="shared" ca="1" si="415"/>
        <v>19079.999999999996</v>
      </c>
      <c r="P2486" s="2" t="str">
        <f t="shared" ca="1" si="416"/>
        <v xml:space="preserve"> </v>
      </c>
      <c r="Q2486" t="str">
        <f t="shared" ca="1" si="417"/>
        <v>B</v>
      </c>
      <c r="R2486">
        <f t="shared" ca="1" si="413"/>
        <v>-2060.0000000000136</v>
      </c>
      <c r="S2486">
        <f t="shared" ca="1" si="414"/>
        <v>1329.9999999999545</v>
      </c>
    </row>
    <row r="2487" spans="1:19" x14ac:dyDescent="0.25">
      <c r="A2487" s="1">
        <v>40156</v>
      </c>
      <c r="B2487">
        <v>1154.2</v>
      </c>
      <c r="C2487">
        <v>1173.0999999999999</v>
      </c>
      <c r="D2487">
        <v>1141.7</v>
      </c>
      <c r="E2487">
        <v>1145.5999999999999</v>
      </c>
      <c r="F2487">
        <v>75397</v>
      </c>
      <c r="G2487">
        <f t="shared" si="418"/>
        <v>31.399999999999864</v>
      </c>
      <c r="H2487" s="2" t="str">
        <f ca="1">IF($C2487&gt;MAX($C2486:OFFSET($C2487,-$H$2+1,0)),"B",IF($D2487&lt;MIN($D2486:OFFSET($D2487,-$H$2+1,0)),"S",H2486))</f>
        <v>B</v>
      </c>
      <c r="I2487" s="2" t="str">
        <f ca="1">IF($C2487&gt;MAX($C2486:OFFSET($C2487,-$I$2+1,0)),"B",IF($D2487&lt;MIN($D2486:OFFSET($D2487,-$I$2+1,0)),"S",I2486))</f>
        <v>B</v>
      </c>
      <c r="J2487" s="2" t="str">
        <f t="shared" ca="1" si="410"/>
        <v>B</v>
      </c>
      <c r="K2487">
        <f t="shared" ca="1" si="411"/>
        <v>-2250</v>
      </c>
      <c r="L2487">
        <f t="shared" ca="1" si="412"/>
        <v>2969.9999999999691</v>
      </c>
      <c r="M2487" s="8">
        <f t="shared" si="420"/>
        <v>25.351146678551999</v>
      </c>
      <c r="N2487" s="9">
        <f t="shared" si="419"/>
        <v>5070.2293357103999</v>
      </c>
      <c r="O2487" s="7">
        <f t="shared" ca="1" si="415"/>
        <v>16829.999999999996</v>
      </c>
      <c r="P2487" s="2" t="str">
        <f t="shared" ca="1" si="416"/>
        <v xml:space="preserve"> </v>
      </c>
      <c r="Q2487" t="str">
        <f t="shared" ca="1" si="417"/>
        <v>B</v>
      </c>
      <c r="R2487">
        <f t="shared" ca="1" si="413"/>
        <v>-2250</v>
      </c>
      <c r="S2487">
        <f t="shared" ca="1" si="414"/>
        <v>-920.00000000004547</v>
      </c>
    </row>
    <row r="2488" spans="1:19" x14ac:dyDescent="0.25">
      <c r="A2488" s="1">
        <v>40157</v>
      </c>
      <c r="B2488">
        <v>1154.8</v>
      </c>
      <c r="C2488">
        <v>1162.4000000000001</v>
      </c>
      <c r="D2488">
        <v>1146.5</v>
      </c>
      <c r="E2488">
        <v>1150.9000000000001</v>
      </c>
      <c r="F2488">
        <v>88686</v>
      </c>
      <c r="G2488">
        <f t="shared" si="418"/>
        <v>16.800000000000182</v>
      </c>
      <c r="H2488" s="2" t="str">
        <f ca="1">IF($C2488&gt;MAX($C2487:OFFSET($C2488,-$H$2+1,0)),"B",IF($D2488&lt;MIN($D2487:OFFSET($D2488,-$H$2+1,0)),"S",H2487))</f>
        <v>B</v>
      </c>
      <c r="I2488" s="2" t="str">
        <f ca="1">IF($C2488&gt;MAX($C2487:OFFSET($C2488,-$I$2+1,0)),"B",IF($D2488&lt;MIN($D2487:OFFSET($D2488,-$I$2+1,0)),"S",I2487))</f>
        <v>B</v>
      </c>
      <c r="J2488" s="2" t="str">
        <f t="shared" ca="1" si="410"/>
        <v>B</v>
      </c>
      <c r="K2488">
        <f t="shared" ca="1" si="411"/>
        <v>530.00000000001819</v>
      </c>
      <c r="L2488">
        <f t="shared" ca="1" si="412"/>
        <v>3499.9999999999873</v>
      </c>
      <c r="M2488" s="8">
        <f t="shared" si="420"/>
        <v>24.923589344624407</v>
      </c>
      <c r="N2488" s="9">
        <f t="shared" si="419"/>
        <v>4984.7178689248813</v>
      </c>
      <c r="O2488" s="7">
        <f t="shared" ca="1" si="415"/>
        <v>17360.000000000015</v>
      </c>
      <c r="P2488" s="2" t="str">
        <f t="shared" ca="1" si="416"/>
        <v xml:space="preserve"> </v>
      </c>
      <c r="Q2488" t="str">
        <f t="shared" ca="1" si="417"/>
        <v>B</v>
      </c>
      <c r="R2488">
        <f t="shared" ca="1" si="413"/>
        <v>530.00000000001819</v>
      </c>
      <c r="S2488">
        <f t="shared" ca="1" si="414"/>
        <v>-390.00000000002728</v>
      </c>
    </row>
    <row r="2489" spans="1:19" x14ac:dyDescent="0.25">
      <c r="A2489" s="1">
        <v>40158</v>
      </c>
      <c r="B2489">
        <v>1158</v>
      </c>
      <c r="C2489">
        <v>1168.0999999999999</v>
      </c>
      <c r="D2489">
        <v>1134.9000000000001</v>
      </c>
      <c r="E2489">
        <v>1144.5999999999999</v>
      </c>
      <c r="F2489">
        <v>40366</v>
      </c>
      <c r="G2489">
        <f t="shared" si="418"/>
        <v>33.199999999999818</v>
      </c>
      <c r="H2489" s="2" t="str">
        <f ca="1">IF($C2489&gt;MAX($C2488:OFFSET($C2489,-$H$2+1,0)),"B",IF($D2489&lt;MIN($D2488:OFFSET($D2489,-$H$2+1,0)),"S",H2488))</f>
        <v>B</v>
      </c>
      <c r="I2489" s="2" t="str">
        <f ca="1">IF($C2489&gt;MAX($C2488:OFFSET($C2489,-$I$2+1,0)),"B",IF($D2489&lt;MIN($D2488:OFFSET($D2489,-$I$2+1,0)),"S",I2488))</f>
        <v>B</v>
      </c>
      <c r="J2489" s="2" t="str">
        <f t="shared" ca="1" si="410"/>
        <v>B</v>
      </c>
      <c r="K2489">
        <f t="shared" ca="1" si="411"/>
        <v>-630.00000000001819</v>
      </c>
      <c r="L2489">
        <f t="shared" ca="1" si="412"/>
        <v>2869.9999999999691</v>
      </c>
      <c r="M2489" s="8">
        <f t="shared" si="420"/>
        <v>25.337409877393178</v>
      </c>
      <c r="N2489" s="9">
        <f t="shared" si="419"/>
        <v>5067.4819754786358</v>
      </c>
      <c r="O2489" s="7">
        <f t="shared" ca="1" si="415"/>
        <v>16729.999999999996</v>
      </c>
      <c r="P2489" s="2" t="str">
        <f t="shared" ca="1" si="416"/>
        <v xml:space="preserve"> </v>
      </c>
      <c r="Q2489" t="str">
        <f t="shared" ca="1" si="417"/>
        <v>B</v>
      </c>
      <c r="R2489">
        <f t="shared" ca="1" si="413"/>
        <v>-630.00000000001819</v>
      </c>
      <c r="S2489">
        <f t="shared" ca="1" si="414"/>
        <v>-1020.0000000000455</v>
      </c>
    </row>
    <row r="2490" spans="1:19" x14ac:dyDescent="0.25">
      <c r="A2490" s="1">
        <v>40161</v>
      </c>
      <c r="B2490">
        <v>1139.3</v>
      </c>
      <c r="C2490">
        <v>1153.5999999999999</v>
      </c>
      <c r="D2490">
        <v>1136.4000000000001</v>
      </c>
      <c r="E2490">
        <v>1148.5</v>
      </c>
      <c r="F2490">
        <v>49498</v>
      </c>
      <c r="G2490">
        <f t="shared" si="418"/>
        <v>17.199999999999818</v>
      </c>
      <c r="H2490" s="2" t="str">
        <f ca="1">IF($C2490&gt;MAX($C2489:OFFSET($C2490,-$H$2+1,0)),"B",IF($D2490&lt;MIN($D2489:OFFSET($D2490,-$H$2+1,0)),"S",H2489))</f>
        <v>B</v>
      </c>
      <c r="I2490" s="2" t="str">
        <f ca="1">IF($C2490&gt;MAX($C2489:OFFSET($C2490,-$I$2+1,0)),"B",IF($D2490&lt;MIN($D2489:OFFSET($D2490,-$I$2+1,0)),"S",I2489))</f>
        <v>B</v>
      </c>
      <c r="J2490" s="2" t="str">
        <f t="shared" ca="1" si="410"/>
        <v>B</v>
      </c>
      <c r="K2490">
        <f t="shared" ca="1" si="411"/>
        <v>390.00000000000909</v>
      </c>
      <c r="L2490">
        <f t="shared" ca="1" si="412"/>
        <v>3259.9999999999782</v>
      </c>
      <c r="M2490" s="8">
        <f t="shared" si="420"/>
        <v>24.930539383523509</v>
      </c>
      <c r="N2490" s="9">
        <f t="shared" si="419"/>
        <v>4986.107876704702</v>
      </c>
      <c r="O2490" s="7">
        <f t="shared" ca="1" si="415"/>
        <v>17120.000000000007</v>
      </c>
      <c r="P2490" s="2" t="str">
        <f t="shared" ca="1" si="416"/>
        <v xml:space="preserve"> </v>
      </c>
      <c r="Q2490" t="str">
        <f t="shared" ca="1" si="417"/>
        <v>B</v>
      </c>
      <c r="R2490">
        <f t="shared" ca="1" si="413"/>
        <v>390.00000000000909</v>
      </c>
      <c r="S2490">
        <f t="shared" ca="1" si="414"/>
        <v>-630.00000000003638</v>
      </c>
    </row>
    <row r="2491" spans="1:19" x14ac:dyDescent="0.25">
      <c r="A2491" s="1">
        <v>40162</v>
      </c>
      <c r="B2491">
        <v>1152.9000000000001</v>
      </c>
      <c r="C2491">
        <v>1154.7</v>
      </c>
      <c r="D2491">
        <v>1136.7</v>
      </c>
      <c r="E2491">
        <v>1147.7</v>
      </c>
      <c r="F2491">
        <v>211246</v>
      </c>
      <c r="G2491">
        <f t="shared" si="418"/>
        <v>18</v>
      </c>
      <c r="H2491" s="2" t="str">
        <f ca="1">IF($C2491&gt;MAX($C2490:OFFSET($C2491,-$H$2+1,0)),"B",IF($D2491&lt;MIN($D2490:OFFSET($D2491,-$H$2+1,0)),"S",H2490))</f>
        <v>B</v>
      </c>
      <c r="I2491" s="2" t="str">
        <f ca="1">IF($C2491&gt;MAX($C2490:OFFSET($C2491,-$I$2+1,0)),"B",IF($D2491&lt;MIN($D2490:OFFSET($D2491,-$I$2+1,0)),"S",I2490))</f>
        <v>B</v>
      </c>
      <c r="J2491" s="2" t="str">
        <f t="shared" ca="1" si="410"/>
        <v>B</v>
      </c>
      <c r="K2491">
        <f t="shared" ca="1" si="411"/>
        <v>-79.999999999995453</v>
      </c>
      <c r="L2491">
        <f t="shared" ca="1" si="412"/>
        <v>3179.9999999999827</v>
      </c>
      <c r="M2491" s="8">
        <f t="shared" si="420"/>
        <v>24.584012414347335</v>
      </c>
      <c r="N2491" s="9">
        <f t="shared" si="419"/>
        <v>4916.802482869467</v>
      </c>
      <c r="O2491" s="7">
        <f t="shared" ca="1" si="415"/>
        <v>17040.000000000011</v>
      </c>
      <c r="P2491" s="2" t="str">
        <f t="shared" ca="1" si="416"/>
        <v xml:space="preserve"> </v>
      </c>
      <c r="Q2491" t="str">
        <f t="shared" ca="1" si="417"/>
        <v>B</v>
      </c>
      <c r="R2491">
        <f t="shared" ca="1" si="413"/>
        <v>-79.999999999995453</v>
      </c>
      <c r="S2491">
        <f t="shared" ca="1" si="414"/>
        <v>-710.00000000003183</v>
      </c>
    </row>
    <row r="2492" spans="1:19" x14ac:dyDescent="0.25">
      <c r="A2492" s="1">
        <v>40163</v>
      </c>
      <c r="B2492">
        <v>1150.4000000000001</v>
      </c>
      <c r="C2492">
        <v>1167.2</v>
      </c>
      <c r="D2492">
        <v>1147.0999999999999</v>
      </c>
      <c r="E2492">
        <v>1160.9000000000001</v>
      </c>
      <c r="F2492">
        <v>109842</v>
      </c>
      <c r="G2492">
        <f t="shared" si="418"/>
        <v>20.100000000000136</v>
      </c>
      <c r="H2492" s="2" t="str">
        <f ca="1">IF($C2492&gt;MAX($C2491:OFFSET($C2492,-$H$2+1,0)),"B",IF($D2492&lt;MIN($D2491:OFFSET($D2492,-$H$2+1,0)),"S",H2491))</f>
        <v>B</v>
      </c>
      <c r="I2492" s="2" t="str">
        <f ca="1">IF($C2492&gt;MAX($C2491:OFFSET($C2492,-$I$2+1,0)),"B",IF($D2492&lt;MIN($D2491:OFFSET($D2492,-$I$2+1,0)),"S",I2491))</f>
        <v>B</v>
      </c>
      <c r="J2492" s="2" t="str">
        <f t="shared" ca="1" si="410"/>
        <v>B</v>
      </c>
      <c r="K2492">
        <f t="shared" ca="1" si="411"/>
        <v>1320.0000000000045</v>
      </c>
      <c r="L2492">
        <f t="shared" ca="1" si="412"/>
        <v>4499.9999999999873</v>
      </c>
      <c r="M2492" s="8">
        <f t="shared" si="420"/>
        <v>24.359811793629977</v>
      </c>
      <c r="N2492" s="9">
        <f t="shared" si="419"/>
        <v>4871.9623587259957</v>
      </c>
      <c r="O2492" s="7">
        <f t="shared" ca="1" si="415"/>
        <v>18360.000000000015</v>
      </c>
      <c r="P2492" s="2" t="str">
        <f t="shared" ca="1" si="416"/>
        <v xml:space="preserve"> </v>
      </c>
      <c r="Q2492" t="str">
        <f t="shared" ca="1" si="417"/>
        <v>B</v>
      </c>
      <c r="R2492">
        <f t="shared" ca="1" si="413"/>
        <v>1320.0000000000045</v>
      </c>
      <c r="S2492">
        <f t="shared" ca="1" si="414"/>
        <v>609.99999999997272</v>
      </c>
    </row>
    <row r="2493" spans="1:19" x14ac:dyDescent="0.25">
      <c r="A2493" s="1">
        <v>40164</v>
      </c>
      <c r="B2493">
        <v>1163.4000000000001</v>
      </c>
      <c r="C2493">
        <v>1167.5999999999999</v>
      </c>
      <c r="D2493">
        <v>1120.4000000000001</v>
      </c>
      <c r="E2493">
        <v>1132.0999999999999</v>
      </c>
      <c r="F2493">
        <v>103695</v>
      </c>
      <c r="G2493">
        <f t="shared" si="418"/>
        <v>47.199999999999818</v>
      </c>
      <c r="H2493" s="2" t="str">
        <f ca="1">IF($C2493&gt;MAX($C2492:OFFSET($C2493,-$H$2+1,0)),"B",IF($D2493&lt;MIN($D2492:OFFSET($D2493,-$H$2+1,0)),"S",H2492))</f>
        <v>B</v>
      </c>
      <c r="I2493" s="2" t="str">
        <f ca="1">IF($C2493&gt;MAX($C2492:OFFSET($C2493,-$I$2+1,0)),"B",IF($D2493&lt;MIN($D2492:OFFSET($D2493,-$I$2+1,0)),"S",I2492))</f>
        <v>S</v>
      </c>
      <c r="J2493" s="2" t="str">
        <f t="shared" ref="J2493:J2556" ca="1" si="421">IF(H2493=I2493,I2493,"X")</f>
        <v>X</v>
      </c>
      <c r="K2493">
        <f t="shared" ca="1" si="411"/>
        <v>-2880.0000000000182</v>
      </c>
      <c r="L2493">
        <f t="shared" ca="1" si="412"/>
        <v>1619.9999999999691</v>
      </c>
      <c r="M2493" s="8">
        <f t="shared" si="420"/>
        <v>25.50182120394847</v>
      </c>
      <c r="N2493" s="9">
        <f t="shared" si="419"/>
        <v>5100.3642407896941</v>
      </c>
      <c r="O2493" s="7">
        <f t="shared" ca="1" si="415"/>
        <v>0</v>
      </c>
      <c r="P2493" s="2" t="str">
        <f t="shared" ca="1" si="416"/>
        <v xml:space="preserve"> </v>
      </c>
      <c r="Q2493" t="str">
        <f t="shared" ca="1" si="417"/>
        <v>X</v>
      </c>
      <c r="R2493">
        <f t="shared" ca="1" si="413"/>
        <v>-2880.0000000000182</v>
      </c>
      <c r="S2493">
        <f t="shared" ca="1" si="414"/>
        <v>-2270.0000000000455</v>
      </c>
    </row>
    <row r="2494" spans="1:19" x14ac:dyDescent="0.25">
      <c r="A2494" s="1">
        <v>40165</v>
      </c>
      <c r="B2494">
        <v>1123.7</v>
      </c>
      <c r="C2494">
        <v>1142.8</v>
      </c>
      <c r="D2494">
        <v>1122.0999999999999</v>
      </c>
      <c r="E2494">
        <v>1136.2</v>
      </c>
      <c r="F2494">
        <v>85624</v>
      </c>
      <c r="G2494">
        <f t="shared" si="418"/>
        <v>20.700000000000045</v>
      </c>
      <c r="H2494" s="2" t="str">
        <f ca="1">IF($C2494&gt;MAX($C2493:OFFSET($C2494,-$H$2+1,0)),"B",IF($D2494&lt;MIN($D2493:OFFSET($D2494,-$H$2+1,0)),"S",H2493))</f>
        <v>B</v>
      </c>
      <c r="I2494" s="2" t="str">
        <f ca="1">IF($C2494&gt;MAX($C2493:OFFSET($C2494,-$I$2+1,0)),"B",IF($D2494&lt;MIN($D2493:OFFSET($D2494,-$I$2+1,0)),"S",I2493))</f>
        <v>S</v>
      </c>
      <c r="J2494" s="2" t="str">
        <f t="shared" ca="1" si="421"/>
        <v>X</v>
      </c>
      <c r="K2494">
        <f t="shared" ref="K2494:K2557" ca="1" si="422">IF(J2493="B",$K$2*(E2494-E2493),IF(J2493="S",$K$2*(E2493-E2494),0))</f>
        <v>0</v>
      </c>
      <c r="L2494">
        <f t="shared" ref="L2494:L2557" ca="1" si="423">L2493+K2494</f>
        <v>1619.9999999999691</v>
      </c>
      <c r="M2494" s="8">
        <f t="shared" si="420"/>
        <v>25.261730143751048</v>
      </c>
      <c r="N2494" s="9">
        <f t="shared" si="419"/>
        <v>5052.3460287502094</v>
      </c>
      <c r="O2494" s="7">
        <f t="shared" ca="1" si="415"/>
        <v>0</v>
      </c>
      <c r="P2494" s="2" t="str">
        <f t="shared" ca="1" si="416"/>
        <v xml:space="preserve"> </v>
      </c>
      <c r="Q2494" t="str">
        <f t="shared" ca="1" si="417"/>
        <v>X</v>
      </c>
      <c r="R2494">
        <f t="shared" ref="R2494:R2557" ca="1" si="424">IF(Q2493&lt;&gt;"X",K2494,0)</f>
        <v>0</v>
      </c>
      <c r="S2494">
        <f t="shared" ref="S2494:S2557" ca="1" si="425">S2493+R2494</f>
        <v>-2270.0000000000455</v>
      </c>
    </row>
    <row r="2495" spans="1:19" x14ac:dyDescent="0.25">
      <c r="A2495" s="1">
        <v>40168</v>
      </c>
      <c r="B2495">
        <v>1136.5999999999999</v>
      </c>
      <c r="C2495">
        <v>1145.5</v>
      </c>
      <c r="D2495">
        <v>1115.5</v>
      </c>
      <c r="E2495">
        <v>1120.7</v>
      </c>
      <c r="F2495">
        <v>97584</v>
      </c>
      <c r="G2495">
        <f t="shared" si="418"/>
        <v>30</v>
      </c>
      <c r="H2495" s="2" t="str">
        <f ca="1">IF($C2495&gt;MAX($C2494:OFFSET($C2495,-$H$2+1,0)),"B",IF($D2495&lt;MIN($D2494:OFFSET($D2495,-$H$2+1,0)),"S",H2494))</f>
        <v>B</v>
      </c>
      <c r="I2495" s="2" t="str">
        <f ca="1">IF($C2495&gt;MAX($C2494:OFFSET($C2495,-$I$2+1,0)),"B",IF($D2495&lt;MIN($D2494:OFFSET($D2495,-$I$2+1,0)),"S",I2494))</f>
        <v>S</v>
      </c>
      <c r="J2495" s="2" t="str">
        <f t="shared" ca="1" si="421"/>
        <v>X</v>
      </c>
      <c r="K2495">
        <f t="shared" ca="1" si="422"/>
        <v>0</v>
      </c>
      <c r="L2495">
        <f t="shared" ca="1" si="423"/>
        <v>1619.9999999999691</v>
      </c>
      <c r="M2495" s="8">
        <f t="shared" si="420"/>
        <v>25.498643636563497</v>
      </c>
      <c r="N2495" s="9">
        <f t="shared" si="419"/>
        <v>5099.7287273126994</v>
      </c>
      <c r="O2495" s="7">
        <f t="shared" ref="O2495:O2558" ca="1" si="426">IF(J2495=J2494,K2495+O2494,0)</f>
        <v>0</v>
      </c>
      <c r="P2495" s="2" t="str">
        <f t="shared" ref="P2495:P2558" ca="1" si="427">IF(O2495&lt;-N2495,"X"," ")</f>
        <v xml:space="preserve"> </v>
      </c>
      <c r="Q2495" t="str">
        <f t="shared" ref="Q2495:Q2558" ca="1" si="428">IF(AND(Q2494&lt;&gt;"X",P2495="X"),"X",IF(AND(Q2494="X",J2495&lt;&gt;J2494),J2495,IF(J2495="X","X",Q2494)))</f>
        <v>X</v>
      </c>
      <c r="R2495">
        <f t="shared" ca="1" si="424"/>
        <v>0</v>
      </c>
      <c r="S2495">
        <f t="shared" ca="1" si="425"/>
        <v>-2270.0000000000455</v>
      </c>
    </row>
    <row r="2496" spans="1:19" x14ac:dyDescent="0.25">
      <c r="A2496" s="1">
        <v>40169</v>
      </c>
      <c r="B2496">
        <v>1117.4000000000001</v>
      </c>
      <c r="C2496">
        <v>1122.9000000000001</v>
      </c>
      <c r="D2496">
        <v>1099.9000000000001</v>
      </c>
      <c r="E2496">
        <v>1111.4000000000001</v>
      </c>
      <c r="F2496">
        <v>101364</v>
      </c>
      <c r="G2496">
        <f t="shared" si="418"/>
        <v>23</v>
      </c>
      <c r="H2496" s="2" t="str">
        <f ca="1">IF($C2496&gt;MAX($C2495:OFFSET($C2496,-$H$2+1,0)),"B",IF($D2496&lt;MIN($D2495:OFFSET($D2496,-$H$2+1,0)),"S",H2495))</f>
        <v>B</v>
      </c>
      <c r="I2496" s="2" t="str">
        <f ca="1">IF($C2496&gt;MAX($C2495:OFFSET($C2496,-$I$2+1,0)),"B",IF($D2496&lt;MIN($D2495:OFFSET($D2496,-$I$2+1,0)),"S",I2495))</f>
        <v>S</v>
      </c>
      <c r="J2496" s="2" t="str">
        <f t="shared" ca="1" si="421"/>
        <v>X</v>
      </c>
      <c r="K2496">
        <f t="shared" ca="1" si="422"/>
        <v>0</v>
      </c>
      <c r="L2496">
        <f t="shared" ca="1" si="423"/>
        <v>1619.9999999999691</v>
      </c>
      <c r="M2496" s="8">
        <f t="shared" si="420"/>
        <v>25.373711454735322</v>
      </c>
      <c r="N2496" s="9">
        <f t="shared" si="419"/>
        <v>5074.7422909470642</v>
      </c>
      <c r="O2496" s="7">
        <f t="shared" ca="1" si="426"/>
        <v>0</v>
      </c>
      <c r="P2496" s="2" t="str">
        <f t="shared" ca="1" si="427"/>
        <v xml:space="preserve"> </v>
      </c>
      <c r="Q2496" t="str">
        <f t="shared" ca="1" si="428"/>
        <v>X</v>
      </c>
      <c r="R2496">
        <f t="shared" ca="1" si="424"/>
        <v>0</v>
      </c>
      <c r="S2496">
        <f t="shared" ca="1" si="425"/>
        <v>-2270.0000000000455</v>
      </c>
    </row>
    <row r="2497" spans="1:19" x14ac:dyDescent="0.25">
      <c r="A2497" s="1">
        <v>40170</v>
      </c>
      <c r="B2497">
        <v>1109.8</v>
      </c>
      <c r="C2497">
        <v>1121.5</v>
      </c>
      <c r="D2497">
        <v>1104.8</v>
      </c>
      <c r="E2497">
        <v>1118.7</v>
      </c>
      <c r="F2497">
        <v>40584</v>
      </c>
      <c r="G2497">
        <f t="shared" si="418"/>
        <v>16.700000000000045</v>
      </c>
      <c r="H2497" s="2" t="str">
        <f ca="1">IF($C2497&gt;MAX($C2496:OFFSET($C2497,-$H$2+1,0)),"B",IF($D2497&lt;MIN($D2496:OFFSET($D2497,-$H$2+1,0)),"S",H2496))</f>
        <v>B</v>
      </c>
      <c r="I2497" s="2" t="str">
        <f ca="1">IF($C2497&gt;MAX($C2496:OFFSET($C2497,-$I$2+1,0)),"B",IF($D2497&lt;MIN($D2496:OFFSET($D2497,-$I$2+1,0)),"S",I2496))</f>
        <v>S</v>
      </c>
      <c r="J2497" s="2" t="str">
        <f t="shared" ca="1" si="421"/>
        <v>X</v>
      </c>
      <c r="K2497">
        <f t="shared" ca="1" si="422"/>
        <v>0</v>
      </c>
      <c r="L2497">
        <f t="shared" ca="1" si="423"/>
        <v>1619.9999999999691</v>
      </c>
      <c r="M2497" s="8">
        <f t="shared" si="420"/>
        <v>24.940025881998558</v>
      </c>
      <c r="N2497" s="9">
        <f t="shared" si="419"/>
        <v>4988.0051763997117</v>
      </c>
      <c r="O2497" s="7">
        <f t="shared" ca="1" si="426"/>
        <v>0</v>
      </c>
      <c r="P2497" s="2" t="str">
        <f t="shared" ca="1" si="427"/>
        <v xml:space="preserve"> </v>
      </c>
      <c r="Q2497" t="str">
        <f t="shared" ca="1" si="428"/>
        <v>X</v>
      </c>
      <c r="R2497">
        <f t="shared" ca="1" si="424"/>
        <v>0</v>
      </c>
      <c r="S2497">
        <f t="shared" ca="1" si="425"/>
        <v>-2270.0000000000455</v>
      </c>
    </row>
    <row r="2498" spans="1:19" x14ac:dyDescent="0.25">
      <c r="A2498" s="1">
        <v>40171</v>
      </c>
      <c r="B2498">
        <v>1113.3</v>
      </c>
      <c r="C2498">
        <v>1131.5999999999999</v>
      </c>
      <c r="D2498">
        <v>1113</v>
      </c>
      <c r="E2498">
        <v>1129.5</v>
      </c>
      <c r="F2498">
        <v>61754</v>
      </c>
      <c r="G2498">
        <f t="shared" si="418"/>
        <v>18.599999999999909</v>
      </c>
      <c r="H2498" s="2" t="str">
        <f ca="1">IF($C2498&gt;MAX($C2497:OFFSET($C2498,-$H$2+1,0)),"B",IF($D2498&lt;MIN($D2497:OFFSET($D2498,-$H$2+1,0)),"S",H2497))</f>
        <v>B</v>
      </c>
      <c r="I2498" s="2" t="str">
        <f ca="1">IF($C2498&gt;MAX($C2497:OFFSET($C2498,-$I$2+1,0)),"B",IF($D2498&lt;MIN($D2497:OFFSET($D2498,-$I$2+1,0)),"S",I2497))</f>
        <v>S</v>
      </c>
      <c r="J2498" s="2" t="str">
        <f t="shared" ca="1" si="421"/>
        <v>X</v>
      </c>
      <c r="K2498">
        <f t="shared" ca="1" si="422"/>
        <v>0</v>
      </c>
      <c r="L2498">
        <f t="shared" ca="1" si="423"/>
        <v>1619.9999999999691</v>
      </c>
      <c r="M2498" s="8">
        <f t="shared" si="420"/>
        <v>24.623024587898627</v>
      </c>
      <c r="N2498" s="9">
        <f t="shared" si="419"/>
        <v>4924.6049175797252</v>
      </c>
      <c r="O2498" s="7">
        <f t="shared" ca="1" si="426"/>
        <v>0</v>
      </c>
      <c r="P2498" s="2" t="str">
        <f t="shared" ca="1" si="427"/>
        <v xml:space="preserve"> </v>
      </c>
      <c r="Q2498" t="str">
        <f t="shared" ca="1" si="428"/>
        <v>X</v>
      </c>
      <c r="R2498">
        <f t="shared" ca="1" si="424"/>
        <v>0</v>
      </c>
      <c r="S2498">
        <f t="shared" ca="1" si="425"/>
        <v>-2270.0000000000455</v>
      </c>
    </row>
    <row r="2499" spans="1:19" x14ac:dyDescent="0.25">
      <c r="A2499" s="1">
        <v>40175</v>
      </c>
      <c r="B2499">
        <v>1132.7</v>
      </c>
      <c r="C2499">
        <v>1139.2</v>
      </c>
      <c r="D2499">
        <v>1126.8</v>
      </c>
      <c r="E2499">
        <v>1132.5999999999999</v>
      </c>
      <c r="F2499">
        <v>66898</v>
      </c>
      <c r="G2499">
        <f t="shared" si="418"/>
        <v>12.400000000000091</v>
      </c>
      <c r="H2499" s="2" t="str">
        <f ca="1">IF($C2499&gt;MAX($C2498:OFFSET($C2499,-$H$2+1,0)),"B",IF($D2499&lt;MIN($D2498:OFFSET($D2499,-$H$2+1,0)),"S",H2498))</f>
        <v>B</v>
      </c>
      <c r="I2499" s="2" t="str">
        <f ca="1">IF($C2499&gt;MAX($C2498:OFFSET($C2499,-$I$2+1,0)),"B",IF($D2499&lt;MIN($D2498:OFFSET($D2499,-$I$2+1,0)),"S",I2498))</f>
        <v>S</v>
      </c>
      <c r="J2499" s="2" t="str">
        <f t="shared" ca="1" si="421"/>
        <v>X</v>
      </c>
      <c r="K2499">
        <f t="shared" ca="1" si="422"/>
        <v>0</v>
      </c>
      <c r="L2499">
        <f t="shared" ca="1" si="423"/>
        <v>1619.9999999999691</v>
      </c>
      <c r="M2499" s="8">
        <f t="shared" si="420"/>
        <v>24.011873358503699</v>
      </c>
      <c r="N2499" s="9">
        <f t="shared" si="419"/>
        <v>4802.3746717007398</v>
      </c>
      <c r="O2499" s="7">
        <f t="shared" ca="1" si="426"/>
        <v>0</v>
      </c>
      <c r="P2499" s="2" t="str">
        <f t="shared" ca="1" si="427"/>
        <v xml:space="preserve"> </v>
      </c>
      <c r="Q2499" t="str">
        <f t="shared" ca="1" si="428"/>
        <v>X</v>
      </c>
      <c r="R2499">
        <f t="shared" ca="1" si="424"/>
        <v>0</v>
      </c>
      <c r="S2499">
        <f t="shared" ca="1" si="425"/>
        <v>-2270.0000000000455</v>
      </c>
    </row>
    <row r="2500" spans="1:19" x14ac:dyDescent="0.25">
      <c r="A2500" s="1">
        <v>40176</v>
      </c>
      <c r="B2500">
        <v>1133.5999999999999</v>
      </c>
      <c r="C2500">
        <v>1133.9000000000001</v>
      </c>
      <c r="D2500">
        <v>1121.8</v>
      </c>
      <c r="E2500">
        <v>1122.8</v>
      </c>
      <c r="F2500">
        <v>96149</v>
      </c>
      <c r="G2500">
        <f t="shared" ref="G2500:G2563" si="429">MAX(C2500-D2500,C2500-E2499,E2499-D2500)</f>
        <v>12.100000000000136</v>
      </c>
      <c r="H2500" s="2" t="str">
        <f ca="1">IF($C2500&gt;MAX($C2499:OFFSET($C2500,-$H$2+1,0)),"B",IF($D2500&lt;MIN($D2499:OFFSET($D2500,-$H$2+1,0)),"S",H2499))</f>
        <v>B</v>
      </c>
      <c r="I2500" s="2" t="str">
        <f ca="1">IF($C2500&gt;MAX($C2499:OFFSET($C2500,-$I$2+1,0)),"B",IF($D2500&lt;MIN($D2499:OFFSET($D2500,-$I$2+1,0)),"S",I2499))</f>
        <v>S</v>
      </c>
      <c r="J2500" s="2" t="str">
        <f t="shared" ca="1" si="421"/>
        <v>X</v>
      </c>
      <c r="K2500">
        <f t="shared" ca="1" si="422"/>
        <v>0</v>
      </c>
      <c r="L2500">
        <f t="shared" ca="1" si="423"/>
        <v>1619.9999999999691</v>
      </c>
      <c r="M2500" s="8">
        <f t="shared" si="420"/>
        <v>23.41627969057852</v>
      </c>
      <c r="N2500" s="9">
        <f t="shared" si="419"/>
        <v>4683.2559381157043</v>
      </c>
      <c r="O2500" s="7">
        <f t="shared" ca="1" si="426"/>
        <v>0</v>
      </c>
      <c r="P2500" s="2" t="str">
        <f t="shared" ca="1" si="427"/>
        <v xml:space="preserve"> </v>
      </c>
      <c r="Q2500" t="str">
        <f t="shared" ca="1" si="428"/>
        <v>X</v>
      </c>
      <c r="R2500">
        <f t="shared" ca="1" si="424"/>
        <v>0</v>
      </c>
      <c r="S2500">
        <f t="shared" ca="1" si="425"/>
        <v>-2270.0000000000455</v>
      </c>
    </row>
    <row r="2501" spans="1:19" x14ac:dyDescent="0.25">
      <c r="A2501" s="1">
        <v>40177</v>
      </c>
      <c r="B2501">
        <v>1123.2</v>
      </c>
      <c r="C2501">
        <v>1123.4000000000001</v>
      </c>
      <c r="D2501">
        <v>1111.3</v>
      </c>
      <c r="E2501">
        <v>1117.2</v>
      </c>
      <c r="F2501">
        <v>73041</v>
      </c>
      <c r="G2501">
        <f t="shared" si="429"/>
        <v>12.100000000000136</v>
      </c>
      <c r="H2501" s="2" t="str">
        <f ca="1">IF($C2501&gt;MAX($C2500:OFFSET($C2501,-$H$2+1,0)),"B",IF($D2501&lt;MIN($D2500:OFFSET($D2501,-$H$2+1,0)),"S",H2500))</f>
        <v>B</v>
      </c>
      <c r="I2501" s="2" t="str">
        <f ca="1">IF($C2501&gt;MAX($C2500:OFFSET($C2501,-$I$2+1,0)),"B",IF($D2501&lt;MIN($D2500:OFFSET($D2501,-$I$2+1,0)),"S",I2500))</f>
        <v>S</v>
      </c>
      <c r="J2501" s="2" t="str">
        <f t="shared" ca="1" si="421"/>
        <v>X</v>
      </c>
      <c r="K2501">
        <f t="shared" ca="1" si="422"/>
        <v>0</v>
      </c>
      <c r="L2501">
        <f t="shared" ca="1" si="423"/>
        <v>1619.9999999999691</v>
      </c>
      <c r="M2501" s="8">
        <f t="shared" si="420"/>
        <v>22.850465706049601</v>
      </c>
      <c r="N2501" s="9">
        <f t="shared" si="419"/>
        <v>4570.0931412099198</v>
      </c>
      <c r="O2501" s="7">
        <f t="shared" ca="1" si="426"/>
        <v>0</v>
      </c>
      <c r="P2501" s="2" t="str">
        <f t="shared" ca="1" si="427"/>
        <v xml:space="preserve"> </v>
      </c>
      <c r="Q2501" t="str">
        <f t="shared" ca="1" si="428"/>
        <v>X</v>
      </c>
      <c r="R2501">
        <f t="shared" ca="1" si="424"/>
        <v>0</v>
      </c>
      <c r="S2501">
        <f t="shared" ca="1" si="425"/>
        <v>-2270.0000000000455</v>
      </c>
    </row>
    <row r="2502" spans="1:19" x14ac:dyDescent="0.25">
      <c r="A2502" s="1">
        <v>40178</v>
      </c>
      <c r="B2502">
        <v>1118.8</v>
      </c>
      <c r="C2502">
        <v>1132.3</v>
      </c>
      <c r="D2502">
        <v>1117.8</v>
      </c>
      <c r="E2502">
        <v>1120.9000000000001</v>
      </c>
      <c r="F2502">
        <v>97874</v>
      </c>
      <c r="G2502">
        <f t="shared" si="429"/>
        <v>15.099999999999909</v>
      </c>
      <c r="H2502" s="2" t="str">
        <f ca="1">IF($C2502&gt;MAX($C2501:OFFSET($C2502,-$H$2+1,0)),"B",IF($D2502&lt;MIN($D2501:OFFSET($D2502,-$H$2+1,0)),"S",H2501))</f>
        <v>B</v>
      </c>
      <c r="I2502" s="2" t="str">
        <f ca="1">IF($C2502&gt;MAX($C2501:OFFSET($C2502,-$I$2+1,0)),"B",IF($D2502&lt;MIN($D2501:OFFSET($D2502,-$I$2+1,0)),"S",I2501))</f>
        <v>S</v>
      </c>
      <c r="J2502" s="2" t="str">
        <f t="shared" ca="1" si="421"/>
        <v>X</v>
      </c>
      <c r="K2502">
        <f t="shared" ca="1" si="422"/>
        <v>0</v>
      </c>
      <c r="L2502">
        <f t="shared" ca="1" si="423"/>
        <v>1619.9999999999691</v>
      </c>
      <c r="M2502" s="8">
        <f t="shared" si="420"/>
        <v>22.462942420747119</v>
      </c>
      <c r="N2502" s="9">
        <f t="shared" si="419"/>
        <v>4492.5884841494235</v>
      </c>
      <c r="O2502" s="7">
        <f t="shared" ca="1" si="426"/>
        <v>0</v>
      </c>
      <c r="P2502" s="2" t="str">
        <f t="shared" ca="1" si="427"/>
        <v xml:space="preserve"> </v>
      </c>
      <c r="Q2502" t="str">
        <f t="shared" ca="1" si="428"/>
        <v>X</v>
      </c>
      <c r="R2502">
        <f t="shared" ca="1" si="424"/>
        <v>0</v>
      </c>
      <c r="S2502">
        <f t="shared" ca="1" si="425"/>
        <v>-2270.0000000000455</v>
      </c>
    </row>
    <row r="2503" spans="1:19" x14ac:dyDescent="0.25">
      <c r="A2503" s="1">
        <v>40182</v>
      </c>
      <c r="B2503">
        <v>1123.7</v>
      </c>
      <c r="C2503">
        <v>1149.3</v>
      </c>
      <c r="D2503">
        <v>1118.5</v>
      </c>
      <c r="E2503">
        <v>1143</v>
      </c>
      <c r="F2503">
        <v>55455</v>
      </c>
      <c r="G2503">
        <f t="shared" si="429"/>
        <v>30.799999999999955</v>
      </c>
      <c r="H2503" s="2" t="str">
        <f ca="1">IF($C2503&gt;MAX($C2502:OFFSET($C2503,-$H$2+1,0)),"B",IF($D2503&lt;MIN($D2502:OFFSET($D2503,-$H$2+1,0)),"S",H2502))</f>
        <v>B</v>
      </c>
      <c r="I2503" s="2" t="str">
        <f ca="1">IF($C2503&gt;MAX($C2502:OFFSET($C2503,-$I$2+1,0)),"B",IF($D2503&lt;MIN($D2502:OFFSET($D2503,-$I$2+1,0)),"S",I2502))</f>
        <v>S</v>
      </c>
      <c r="J2503" s="2" t="str">
        <f t="shared" ca="1" si="421"/>
        <v>X</v>
      </c>
      <c r="K2503">
        <f t="shared" ca="1" si="422"/>
        <v>0</v>
      </c>
      <c r="L2503">
        <f t="shared" ca="1" si="423"/>
        <v>1619.9999999999691</v>
      </c>
      <c r="M2503" s="8">
        <f t="shared" si="420"/>
        <v>22.879795299709762</v>
      </c>
      <c r="N2503" s="9">
        <f t="shared" si="419"/>
        <v>4575.9590599419525</v>
      </c>
      <c r="O2503" s="7">
        <f t="shared" ca="1" si="426"/>
        <v>0</v>
      </c>
      <c r="P2503" s="2" t="str">
        <f t="shared" ca="1" si="427"/>
        <v xml:space="preserve"> </v>
      </c>
      <c r="Q2503" t="str">
        <f t="shared" ca="1" si="428"/>
        <v>X</v>
      </c>
      <c r="R2503">
        <f t="shared" ca="1" si="424"/>
        <v>0</v>
      </c>
      <c r="S2503">
        <f t="shared" ca="1" si="425"/>
        <v>-2270.0000000000455</v>
      </c>
    </row>
    <row r="2504" spans="1:19" x14ac:dyDescent="0.25">
      <c r="A2504" s="1">
        <v>40183</v>
      </c>
      <c r="B2504">
        <v>1146.7</v>
      </c>
      <c r="C2504">
        <v>1154.3</v>
      </c>
      <c r="D2504">
        <v>1140.2</v>
      </c>
      <c r="E2504">
        <v>1143.4000000000001</v>
      </c>
      <c r="F2504">
        <v>79252</v>
      </c>
      <c r="G2504">
        <f t="shared" si="429"/>
        <v>14.099999999999909</v>
      </c>
      <c r="H2504" s="2" t="str">
        <f ca="1">IF($C2504&gt;MAX($C2503:OFFSET($C2504,-$H$2+1,0)),"B",IF($D2504&lt;MIN($D2503:OFFSET($D2504,-$H$2+1,0)),"S",H2503))</f>
        <v>B</v>
      </c>
      <c r="I2504" s="2" t="str">
        <f ca="1">IF($C2504&gt;MAX($C2503:OFFSET($C2504,-$I$2+1,0)),"B",IF($D2504&lt;MIN($D2503:OFFSET($D2504,-$I$2+1,0)),"S",I2503))</f>
        <v>S</v>
      </c>
      <c r="J2504" s="2" t="str">
        <f t="shared" ca="1" si="421"/>
        <v>X</v>
      </c>
      <c r="K2504">
        <f t="shared" ca="1" si="422"/>
        <v>0</v>
      </c>
      <c r="L2504">
        <f t="shared" ca="1" si="423"/>
        <v>1619.9999999999691</v>
      </c>
      <c r="M2504" s="8">
        <f t="shared" si="420"/>
        <v>22.440805534724269</v>
      </c>
      <c r="N2504" s="9">
        <f t="shared" si="419"/>
        <v>4488.1611069448536</v>
      </c>
      <c r="O2504" s="7">
        <f t="shared" ca="1" si="426"/>
        <v>0</v>
      </c>
      <c r="P2504" s="2" t="str">
        <f t="shared" ca="1" si="427"/>
        <v xml:space="preserve"> </v>
      </c>
      <c r="Q2504" t="str">
        <f t="shared" ca="1" si="428"/>
        <v>X</v>
      </c>
      <c r="R2504">
        <f t="shared" ca="1" si="424"/>
        <v>0</v>
      </c>
      <c r="S2504">
        <f t="shared" ca="1" si="425"/>
        <v>-2270.0000000000455</v>
      </c>
    </row>
    <row r="2505" spans="1:19" x14ac:dyDescent="0.25">
      <c r="A2505" s="1">
        <v>40184</v>
      </c>
      <c r="B2505">
        <v>1143.2</v>
      </c>
      <c r="C2505">
        <v>1165.7</v>
      </c>
      <c r="D2505">
        <v>1141.5</v>
      </c>
      <c r="E2505">
        <v>1161.2</v>
      </c>
      <c r="F2505">
        <v>56441</v>
      </c>
      <c r="G2505">
        <f t="shared" si="429"/>
        <v>24.200000000000045</v>
      </c>
      <c r="H2505" s="2" t="str">
        <f ca="1">IF($C2505&gt;MAX($C2504:OFFSET($C2505,-$H$2+1,0)),"B",IF($D2505&lt;MIN($D2504:OFFSET($D2505,-$H$2+1,0)),"S",H2504))</f>
        <v>B</v>
      </c>
      <c r="I2505" s="2" t="str">
        <f ca="1">IF($C2505&gt;MAX($C2504:OFFSET($C2505,-$I$2+1,0)),"B",IF($D2505&lt;MIN($D2504:OFFSET($D2505,-$I$2+1,0)),"S",I2504))</f>
        <v>S</v>
      </c>
      <c r="J2505" s="2" t="str">
        <f t="shared" ca="1" si="421"/>
        <v>X</v>
      </c>
      <c r="K2505">
        <f t="shared" ca="1" si="422"/>
        <v>0</v>
      </c>
      <c r="L2505">
        <f t="shared" ca="1" si="423"/>
        <v>1619.9999999999691</v>
      </c>
      <c r="M2505" s="8">
        <f t="shared" si="420"/>
        <v>22.528765257988059</v>
      </c>
      <c r="N2505" s="9">
        <f t="shared" si="419"/>
        <v>4505.7530515976123</v>
      </c>
      <c r="O2505" s="7">
        <f t="shared" ca="1" si="426"/>
        <v>0</v>
      </c>
      <c r="P2505" s="2" t="str">
        <f t="shared" ca="1" si="427"/>
        <v xml:space="preserve"> </v>
      </c>
      <c r="Q2505" t="str">
        <f t="shared" ca="1" si="428"/>
        <v>X</v>
      </c>
      <c r="R2505">
        <f t="shared" ca="1" si="424"/>
        <v>0</v>
      </c>
      <c r="S2505">
        <f t="shared" ca="1" si="425"/>
        <v>-2270.0000000000455</v>
      </c>
    </row>
    <row r="2506" spans="1:19" x14ac:dyDescent="0.25">
      <c r="A2506" s="1">
        <v>40185</v>
      </c>
      <c r="B2506">
        <v>1163.7</v>
      </c>
      <c r="C2506">
        <v>1164.2</v>
      </c>
      <c r="D2506">
        <v>1153.4000000000001</v>
      </c>
      <c r="E2506">
        <v>1158.4000000000001</v>
      </c>
      <c r="F2506">
        <v>71052</v>
      </c>
      <c r="G2506">
        <f t="shared" si="429"/>
        <v>10.799999999999955</v>
      </c>
      <c r="H2506" s="2" t="str">
        <f ca="1">IF($C2506&gt;MAX($C2505:OFFSET($C2506,-$H$2+1,0)),"B",IF($D2506&lt;MIN($D2505:OFFSET($D2506,-$H$2+1,0)),"S",H2505))</f>
        <v>B</v>
      </c>
      <c r="I2506" s="2" t="str">
        <f ca="1">IF($C2506&gt;MAX($C2505:OFFSET($C2506,-$I$2+1,0)),"B",IF($D2506&lt;MIN($D2505:OFFSET($D2506,-$I$2+1,0)),"S",I2505))</f>
        <v>S</v>
      </c>
      <c r="J2506" s="2" t="str">
        <f t="shared" ca="1" si="421"/>
        <v>X</v>
      </c>
      <c r="K2506">
        <f t="shared" ca="1" si="422"/>
        <v>0</v>
      </c>
      <c r="L2506">
        <f t="shared" ca="1" si="423"/>
        <v>1619.9999999999691</v>
      </c>
      <c r="M2506" s="8">
        <f t="shared" si="420"/>
        <v>21.942326995088656</v>
      </c>
      <c r="N2506" s="9">
        <f t="shared" si="419"/>
        <v>4388.4653990177312</v>
      </c>
      <c r="O2506" s="7">
        <f t="shared" ca="1" si="426"/>
        <v>0</v>
      </c>
      <c r="P2506" s="2" t="str">
        <f t="shared" ca="1" si="427"/>
        <v xml:space="preserve"> </v>
      </c>
      <c r="Q2506" t="str">
        <f t="shared" ca="1" si="428"/>
        <v>X</v>
      </c>
      <c r="R2506">
        <f t="shared" ca="1" si="424"/>
        <v>0</v>
      </c>
      <c r="S2506">
        <f t="shared" ca="1" si="425"/>
        <v>-2270.0000000000455</v>
      </c>
    </row>
    <row r="2507" spans="1:19" x14ac:dyDescent="0.25">
      <c r="A2507" s="1">
        <v>40186</v>
      </c>
      <c r="B2507">
        <v>1156.2</v>
      </c>
      <c r="C2507">
        <v>1164.7</v>
      </c>
      <c r="D2507">
        <v>1144.2</v>
      </c>
      <c r="E2507">
        <v>1163.5999999999999</v>
      </c>
      <c r="F2507">
        <v>84521</v>
      </c>
      <c r="G2507">
        <f t="shared" si="429"/>
        <v>20.5</v>
      </c>
      <c r="H2507" s="2" t="str">
        <f ca="1">IF($C2507&gt;MAX($C2506:OFFSET($C2507,-$H$2+1,0)),"B",IF($D2507&lt;MIN($D2506:OFFSET($D2507,-$H$2+1,0)),"S",H2506))</f>
        <v>B</v>
      </c>
      <c r="I2507" s="2" t="str">
        <f ca="1">IF($C2507&gt;MAX($C2506:OFFSET($C2507,-$I$2+1,0)),"B",IF($D2507&lt;MIN($D2506:OFFSET($D2507,-$I$2+1,0)),"S",I2506))</f>
        <v>S</v>
      </c>
      <c r="J2507" s="2" t="str">
        <f t="shared" ca="1" si="421"/>
        <v>X</v>
      </c>
      <c r="K2507">
        <f t="shared" ca="1" si="422"/>
        <v>0</v>
      </c>
      <c r="L2507">
        <f t="shared" ca="1" si="423"/>
        <v>1619.9999999999691</v>
      </c>
      <c r="M2507" s="8">
        <f t="shared" si="420"/>
        <v>21.870210645334222</v>
      </c>
      <c r="N2507" s="9">
        <f t="shared" si="419"/>
        <v>4374.0421290668446</v>
      </c>
      <c r="O2507" s="7">
        <f t="shared" ca="1" si="426"/>
        <v>0</v>
      </c>
      <c r="P2507" s="2" t="str">
        <f t="shared" ca="1" si="427"/>
        <v xml:space="preserve"> </v>
      </c>
      <c r="Q2507" t="str">
        <f t="shared" ca="1" si="428"/>
        <v>X</v>
      </c>
      <c r="R2507">
        <f t="shared" ca="1" si="424"/>
        <v>0</v>
      </c>
      <c r="S2507">
        <f t="shared" ca="1" si="425"/>
        <v>-2270.0000000000455</v>
      </c>
    </row>
    <row r="2508" spans="1:19" x14ac:dyDescent="0.25">
      <c r="A2508" s="1">
        <v>40189</v>
      </c>
      <c r="B2508">
        <v>1163.7</v>
      </c>
      <c r="C2508">
        <v>1187.7</v>
      </c>
      <c r="D2508">
        <v>1163.7</v>
      </c>
      <c r="E2508">
        <v>1176.0999999999999</v>
      </c>
      <c r="F2508">
        <v>50257</v>
      </c>
      <c r="G2508">
        <f t="shared" si="429"/>
        <v>24.100000000000136</v>
      </c>
      <c r="H2508" s="2" t="str">
        <f ca="1">IF($C2508&gt;MAX($C2507:OFFSET($C2508,-$H$2+1,0)),"B",IF($D2508&lt;MIN($D2507:OFFSET($D2508,-$H$2+1,0)),"S",H2507))</f>
        <v>B</v>
      </c>
      <c r="I2508" s="2" t="str">
        <f ca="1">IF($C2508&gt;MAX($C2507:OFFSET($C2508,-$I$2+1,0)),"B",IF($D2508&lt;MIN($D2507:OFFSET($D2508,-$I$2+1,0)),"S",I2507))</f>
        <v>B</v>
      </c>
      <c r="J2508" s="2" t="str">
        <f t="shared" ca="1" si="421"/>
        <v>B</v>
      </c>
      <c r="K2508">
        <f t="shared" ca="1" si="422"/>
        <v>0</v>
      </c>
      <c r="L2508">
        <f t="shared" ca="1" si="423"/>
        <v>1619.9999999999691</v>
      </c>
      <c r="M2508" s="8">
        <f t="shared" si="420"/>
        <v>21.981700113067518</v>
      </c>
      <c r="N2508" s="9">
        <f t="shared" si="419"/>
        <v>4396.3400226135036</v>
      </c>
      <c r="O2508" s="7">
        <f t="shared" ca="1" si="426"/>
        <v>0</v>
      </c>
      <c r="P2508" s="2" t="str">
        <f t="shared" ca="1" si="427"/>
        <v xml:space="preserve"> </v>
      </c>
      <c r="Q2508" t="str">
        <f t="shared" ca="1" si="428"/>
        <v>B</v>
      </c>
      <c r="R2508">
        <f t="shared" ca="1" si="424"/>
        <v>0</v>
      </c>
      <c r="S2508">
        <f t="shared" ca="1" si="425"/>
        <v>-2270.0000000000455</v>
      </c>
    </row>
    <row r="2509" spans="1:19" x14ac:dyDescent="0.25">
      <c r="A2509" s="1">
        <v>40190</v>
      </c>
      <c r="B2509">
        <v>1176.7</v>
      </c>
      <c r="C2509">
        <v>1183</v>
      </c>
      <c r="D2509">
        <v>1149</v>
      </c>
      <c r="E2509">
        <v>1154.0999999999999</v>
      </c>
      <c r="F2509">
        <v>61685</v>
      </c>
      <c r="G2509">
        <f t="shared" si="429"/>
        <v>34</v>
      </c>
      <c r="H2509" s="2" t="str">
        <f ca="1">IF($C2509&gt;MAX($C2508:OFFSET($C2509,-$H$2+1,0)),"B",IF($D2509&lt;MIN($D2508:OFFSET($D2509,-$H$2+1,0)),"S",H2508))</f>
        <v>B</v>
      </c>
      <c r="I2509" s="2" t="str">
        <f ca="1">IF($C2509&gt;MAX($C2508:OFFSET($C2509,-$I$2+1,0)),"B",IF($D2509&lt;MIN($D2508:OFFSET($D2509,-$I$2+1,0)),"S",I2508))</f>
        <v>B</v>
      </c>
      <c r="J2509" s="2" t="str">
        <f t="shared" ca="1" si="421"/>
        <v>B</v>
      </c>
      <c r="K2509">
        <f t="shared" ca="1" si="422"/>
        <v>-2200</v>
      </c>
      <c r="L2509">
        <f t="shared" ca="1" si="423"/>
        <v>-580.00000000003092</v>
      </c>
      <c r="M2509" s="8">
        <f t="shared" si="420"/>
        <v>22.582615107414142</v>
      </c>
      <c r="N2509" s="9">
        <f t="shared" si="419"/>
        <v>4516.523021482828</v>
      </c>
      <c r="O2509" s="7">
        <f t="shared" ca="1" si="426"/>
        <v>-2200</v>
      </c>
      <c r="P2509" s="2" t="str">
        <f t="shared" ca="1" si="427"/>
        <v xml:space="preserve"> </v>
      </c>
      <c r="Q2509" t="str">
        <f t="shared" ca="1" si="428"/>
        <v>B</v>
      </c>
      <c r="R2509">
        <f t="shared" ca="1" si="424"/>
        <v>-2200</v>
      </c>
      <c r="S2509">
        <f t="shared" ca="1" si="425"/>
        <v>-4470.0000000000455</v>
      </c>
    </row>
    <row r="2510" spans="1:19" x14ac:dyDescent="0.25">
      <c r="A2510" s="1">
        <v>40191</v>
      </c>
      <c r="B2510">
        <v>1153.7</v>
      </c>
      <c r="C2510">
        <v>1163.5999999999999</v>
      </c>
      <c r="D2510">
        <v>1143.2</v>
      </c>
      <c r="E2510">
        <v>1161.5</v>
      </c>
      <c r="F2510">
        <v>110439</v>
      </c>
      <c r="G2510">
        <f t="shared" si="429"/>
        <v>20.399999999999864</v>
      </c>
      <c r="H2510" s="2" t="str">
        <f ca="1">IF($C2510&gt;MAX($C2509:OFFSET($C2510,-$H$2+1,0)),"B",IF($D2510&lt;MIN($D2509:OFFSET($D2510,-$H$2+1,0)),"S",H2509))</f>
        <v>B</v>
      </c>
      <c r="I2510" s="2" t="str">
        <f ca="1">IF($C2510&gt;MAX($C2509:OFFSET($C2510,-$I$2+1,0)),"B",IF($D2510&lt;MIN($D2509:OFFSET($D2510,-$I$2+1,0)),"S",I2509))</f>
        <v>B</v>
      </c>
      <c r="J2510" s="2" t="str">
        <f t="shared" ca="1" si="421"/>
        <v>B</v>
      </c>
      <c r="K2510">
        <f t="shared" ca="1" si="422"/>
        <v>740.00000000000909</v>
      </c>
      <c r="L2510">
        <f t="shared" ca="1" si="423"/>
        <v>159.99999999997817</v>
      </c>
      <c r="M2510" s="8">
        <f t="shared" si="420"/>
        <v>22.473484352043428</v>
      </c>
      <c r="N2510" s="9">
        <f t="shared" si="419"/>
        <v>4494.6968704086858</v>
      </c>
      <c r="O2510" s="7">
        <f t="shared" ca="1" si="426"/>
        <v>-1459.9999999999909</v>
      </c>
      <c r="P2510" s="2" t="str">
        <f t="shared" ca="1" si="427"/>
        <v xml:space="preserve"> </v>
      </c>
      <c r="Q2510" t="str">
        <f t="shared" ca="1" si="428"/>
        <v>B</v>
      </c>
      <c r="R2510">
        <f t="shared" ca="1" si="424"/>
        <v>740.00000000000909</v>
      </c>
      <c r="S2510">
        <f t="shared" ca="1" si="425"/>
        <v>-3730.0000000000364</v>
      </c>
    </row>
    <row r="2511" spans="1:19" x14ac:dyDescent="0.25">
      <c r="A2511" s="1">
        <v>40192</v>
      </c>
      <c r="B2511">
        <v>1162.5999999999999</v>
      </c>
      <c r="C2511">
        <v>1171.4000000000001</v>
      </c>
      <c r="D2511">
        <v>1155.4000000000001</v>
      </c>
      <c r="E2511">
        <v>1167.7</v>
      </c>
      <c r="F2511">
        <v>140729</v>
      </c>
      <c r="G2511">
        <f t="shared" si="429"/>
        <v>16</v>
      </c>
      <c r="H2511" s="2" t="str">
        <f ca="1">IF($C2511&gt;MAX($C2510:OFFSET($C2511,-$H$2+1,0)),"B",IF($D2511&lt;MIN($D2510:OFFSET($D2511,-$H$2+1,0)),"S",H2510))</f>
        <v>B</v>
      </c>
      <c r="I2511" s="2" t="str">
        <f ca="1">IF($C2511&gt;MAX($C2510:OFFSET($C2511,-$I$2+1,0)),"B",IF($D2511&lt;MIN($D2510:OFFSET($D2511,-$I$2+1,0)),"S",I2510))</f>
        <v>B</v>
      </c>
      <c r="J2511" s="2" t="str">
        <f t="shared" ca="1" si="421"/>
        <v>B</v>
      </c>
      <c r="K2511">
        <f t="shared" ca="1" si="422"/>
        <v>620.00000000000455</v>
      </c>
      <c r="L2511">
        <f t="shared" ca="1" si="423"/>
        <v>779.99999999998272</v>
      </c>
      <c r="M2511" s="8">
        <f t="shared" si="420"/>
        <v>22.149810134441257</v>
      </c>
      <c r="N2511" s="9">
        <f t="shared" si="419"/>
        <v>4429.9620268882518</v>
      </c>
      <c r="O2511" s="7">
        <f t="shared" ca="1" si="426"/>
        <v>-839.99999999998636</v>
      </c>
      <c r="P2511" s="2" t="str">
        <f t="shared" ca="1" si="427"/>
        <v xml:space="preserve"> </v>
      </c>
      <c r="Q2511" t="str">
        <f t="shared" ca="1" si="428"/>
        <v>B</v>
      </c>
      <c r="R2511">
        <f t="shared" ca="1" si="424"/>
        <v>620.00000000000455</v>
      </c>
      <c r="S2511">
        <f t="shared" ca="1" si="425"/>
        <v>-3110.0000000000318</v>
      </c>
    </row>
    <row r="2512" spans="1:19" x14ac:dyDescent="0.25">
      <c r="A2512" s="1">
        <v>40193</v>
      </c>
      <c r="B2512">
        <v>1166.7</v>
      </c>
      <c r="C2512">
        <v>1170.7</v>
      </c>
      <c r="D2512">
        <v>1151.2</v>
      </c>
      <c r="E2512">
        <v>1155.2</v>
      </c>
      <c r="F2512">
        <v>91674</v>
      </c>
      <c r="G2512">
        <f t="shared" si="429"/>
        <v>19.5</v>
      </c>
      <c r="H2512" s="2" t="str">
        <f ca="1">IF($C2512&gt;MAX($C2511:OFFSET($C2512,-$H$2+1,0)),"B",IF($D2512&lt;MIN($D2511:OFFSET($D2512,-$H$2+1,0)),"S",H2511))</f>
        <v>B</v>
      </c>
      <c r="I2512" s="2" t="str">
        <f ca="1">IF($C2512&gt;MAX($C2511:OFFSET($C2512,-$I$2+1,0)),"B",IF($D2512&lt;MIN($D2511:OFFSET($D2512,-$I$2+1,0)),"S",I2511))</f>
        <v>B</v>
      </c>
      <c r="J2512" s="2" t="str">
        <f t="shared" ca="1" si="421"/>
        <v>B</v>
      </c>
      <c r="K2512">
        <f t="shared" ca="1" si="422"/>
        <v>-1250</v>
      </c>
      <c r="L2512">
        <f t="shared" ca="1" si="423"/>
        <v>-470.00000000001728</v>
      </c>
      <c r="M2512" s="8">
        <f t="shared" si="420"/>
        <v>22.017319627719196</v>
      </c>
      <c r="N2512" s="9">
        <f t="shared" si="419"/>
        <v>4403.4639255438397</v>
      </c>
      <c r="O2512" s="7">
        <f t="shared" ca="1" si="426"/>
        <v>-2089.9999999999864</v>
      </c>
      <c r="P2512" s="2" t="str">
        <f t="shared" ca="1" si="427"/>
        <v xml:space="preserve"> </v>
      </c>
      <c r="Q2512" t="str">
        <f t="shared" ca="1" si="428"/>
        <v>B</v>
      </c>
      <c r="R2512">
        <f t="shared" ca="1" si="424"/>
        <v>-1250</v>
      </c>
      <c r="S2512">
        <f t="shared" ca="1" si="425"/>
        <v>-4360.0000000000318</v>
      </c>
    </row>
    <row r="2513" spans="1:19" x14ac:dyDescent="0.25">
      <c r="A2513" s="1">
        <v>40197</v>
      </c>
      <c r="B2513">
        <v>1155.4000000000001</v>
      </c>
      <c r="C2513">
        <v>1165.4000000000001</v>
      </c>
      <c r="D2513">
        <v>1152.2</v>
      </c>
      <c r="E2513">
        <v>1164.7</v>
      </c>
      <c r="F2513">
        <v>62531</v>
      </c>
      <c r="G2513">
        <f t="shared" si="429"/>
        <v>13.200000000000045</v>
      </c>
      <c r="H2513" s="2" t="str">
        <f ca="1">IF($C2513&gt;MAX($C2512:OFFSET($C2513,-$H$2+1,0)),"B",IF($D2513&lt;MIN($D2512:OFFSET($D2513,-$H$2+1,0)),"S",H2512))</f>
        <v>B</v>
      </c>
      <c r="I2513" s="2" t="str">
        <f ca="1">IF($C2513&gt;MAX($C2512:OFFSET($C2513,-$I$2+1,0)),"B",IF($D2513&lt;MIN($D2512:OFFSET($D2513,-$I$2+1,0)),"S",I2512))</f>
        <v>B</v>
      </c>
      <c r="J2513" s="2" t="str">
        <f t="shared" ca="1" si="421"/>
        <v>B</v>
      </c>
      <c r="K2513">
        <f t="shared" ca="1" si="422"/>
        <v>950</v>
      </c>
      <c r="L2513">
        <f t="shared" ca="1" si="423"/>
        <v>479.99999999998272</v>
      </c>
      <c r="M2513" s="8">
        <f t="shared" si="420"/>
        <v>21.576453646333238</v>
      </c>
      <c r="N2513" s="9">
        <f t="shared" si="419"/>
        <v>4315.2907292666478</v>
      </c>
      <c r="O2513" s="7">
        <f t="shared" ca="1" si="426"/>
        <v>-1139.9999999999864</v>
      </c>
      <c r="P2513" s="2" t="str">
        <f t="shared" ca="1" si="427"/>
        <v xml:space="preserve"> </v>
      </c>
      <c r="Q2513" t="str">
        <f t="shared" ca="1" si="428"/>
        <v>B</v>
      </c>
      <c r="R2513">
        <f t="shared" ca="1" si="424"/>
        <v>950</v>
      </c>
      <c r="S2513">
        <f t="shared" ca="1" si="425"/>
        <v>-3410.0000000000318</v>
      </c>
    </row>
    <row r="2514" spans="1:19" x14ac:dyDescent="0.25">
      <c r="A2514" s="1">
        <v>40198</v>
      </c>
      <c r="B2514">
        <v>1163.2</v>
      </c>
      <c r="C2514">
        <v>1166.4000000000001</v>
      </c>
      <c r="D2514">
        <v>1131.5</v>
      </c>
      <c r="E2514">
        <v>1137.3</v>
      </c>
      <c r="F2514">
        <v>56207</v>
      </c>
      <c r="G2514">
        <f t="shared" si="429"/>
        <v>34.900000000000091</v>
      </c>
      <c r="H2514" s="2" t="str">
        <f ca="1">IF($C2514&gt;MAX($C2513:OFFSET($C2514,-$H$2+1,0)),"B",IF($D2514&lt;MIN($D2513:OFFSET($D2514,-$H$2+1,0)),"S",H2513))</f>
        <v>B</v>
      </c>
      <c r="I2514" s="2" t="str">
        <f ca="1">IF($C2514&gt;MAX($C2513:OFFSET($C2514,-$I$2+1,0)),"B",IF($D2514&lt;MIN($D2513:OFFSET($D2514,-$I$2+1,0)),"S",I2513))</f>
        <v>B</v>
      </c>
      <c r="J2514" s="2" t="str">
        <f t="shared" ca="1" si="421"/>
        <v>B</v>
      </c>
      <c r="K2514">
        <f t="shared" ca="1" si="422"/>
        <v>-2740.0000000000091</v>
      </c>
      <c r="L2514">
        <f t="shared" ca="1" si="423"/>
        <v>-2260.0000000000264</v>
      </c>
      <c r="M2514" s="8">
        <f t="shared" si="420"/>
        <v>22.24263096401658</v>
      </c>
      <c r="N2514" s="9">
        <f t="shared" si="419"/>
        <v>4448.526192803316</v>
      </c>
      <c r="O2514" s="7">
        <f t="shared" ca="1" si="426"/>
        <v>-3879.9999999999955</v>
      </c>
      <c r="P2514" s="2" t="str">
        <f t="shared" ca="1" si="427"/>
        <v xml:space="preserve"> </v>
      </c>
      <c r="Q2514" t="str">
        <f t="shared" ca="1" si="428"/>
        <v>B</v>
      </c>
      <c r="R2514">
        <f t="shared" ca="1" si="424"/>
        <v>-2740.0000000000091</v>
      </c>
      <c r="S2514">
        <f t="shared" ca="1" si="425"/>
        <v>-6150.0000000000409</v>
      </c>
    </row>
    <row r="2515" spans="1:19" x14ac:dyDescent="0.25">
      <c r="A2515" s="1">
        <v>40199</v>
      </c>
      <c r="B2515">
        <v>1137.0999999999999</v>
      </c>
      <c r="C2515">
        <v>1142.0999999999999</v>
      </c>
      <c r="D2515">
        <v>1112.7</v>
      </c>
      <c r="E2515">
        <v>1127.9000000000001</v>
      </c>
      <c r="F2515">
        <v>60110</v>
      </c>
      <c r="G2515">
        <f t="shared" si="429"/>
        <v>29.399999999999864</v>
      </c>
      <c r="H2515" s="2" t="str">
        <f ca="1">IF($C2515&gt;MAX($C2514:OFFSET($C2515,-$H$2+1,0)),"B",IF($D2515&lt;MIN($D2514:OFFSET($D2515,-$H$2+1,0)),"S",H2514))</f>
        <v>B</v>
      </c>
      <c r="I2515" s="2" t="str">
        <f ca="1">IF($C2515&gt;MAX($C2514:OFFSET($C2515,-$I$2+1,0)),"B",IF($D2515&lt;MIN($D2514:OFFSET($D2515,-$I$2+1,0)),"S",I2514))</f>
        <v>B</v>
      </c>
      <c r="J2515" s="2" t="str">
        <f t="shared" ca="1" si="421"/>
        <v>B</v>
      </c>
      <c r="K2515">
        <f t="shared" ca="1" si="422"/>
        <v>-939.99999999998636</v>
      </c>
      <c r="L2515">
        <f t="shared" ca="1" si="423"/>
        <v>-3200.0000000000127</v>
      </c>
      <c r="M2515" s="8">
        <f t="shared" si="420"/>
        <v>22.600499415815744</v>
      </c>
      <c r="N2515" s="9">
        <f t="shared" si="419"/>
        <v>4520.0998831631487</v>
      </c>
      <c r="O2515" s="7">
        <f t="shared" ca="1" si="426"/>
        <v>-4819.9999999999818</v>
      </c>
      <c r="P2515" s="2" t="str">
        <f t="shared" ca="1" si="427"/>
        <v>X</v>
      </c>
      <c r="Q2515" t="str">
        <f t="shared" ca="1" si="428"/>
        <v>X</v>
      </c>
      <c r="R2515">
        <f t="shared" ca="1" si="424"/>
        <v>-939.99999999998636</v>
      </c>
      <c r="S2515">
        <f t="shared" ca="1" si="425"/>
        <v>-7090.0000000000273</v>
      </c>
    </row>
    <row r="2516" spans="1:19" x14ac:dyDescent="0.25">
      <c r="A2516" s="1">
        <v>40200</v>
      </c>
      <c r="B2516">
        <v>1120.0999999999999</v>
      </c>
      <c r="C2516">
        <v>1123.5999999999999</v>
      </c>
      <c r="D2516">
        <v>1106.5999999999999</v>
      </c>
      <c r="E2516">
        <v>1114.4000000000001</v>
      </c>
      <c r="F2516">
        <v>105853</v>
      </c>
      <c r="G2516">
        <f t="shared" si="429"/>
        <v>21.300000000000182</v>
      </c>
      <c r="H2516" s="2" t="str">
        <f ca="1">IF($C2516&gt;MAX($C2515:OFFSET($C2516,-$H$2+1,0)),"B",IF($D2516&lt;MIN($D2515:OFFSET($D2516,-$H$2+1,0)),"S",H2515))</f>
        <v>B</v>
      </c>
      <c r="I2516" s="2" t="str">
        <f ca="1">IF($C2516&gt;MAX($C2515:OFFSET($C2516,-$I$2+1,0)),"B",IF($D2516&lt;MIN($D2515:OFFSET($D2516,-$I$2+1,0)),"S",I2515))</f>
        <v>B</v>
      </c>
      <c r="J2516" s="2" t="str">
        <f t="shared" ca="1" si="421"/>
        <v>B</v>
      </c>
      <c r="K2516">
        <f t="shared" ca="1" si="422"/>
        <v>-1350</v>
      </c>
      <c r="L2516">
        <f t="shared" ca="1" si="423"/>
        <v>-4550.0000000000127</v>
      </c>
      <c r="M2516" s="8">
        <f t="shared" si="420"/>
        <v>22.535474445024967</v>
      </c>
      <c r="N2516" s="9">
        <f t="shared" si="419"/>
        <v>4507.0948890049931</v>
      </c>
      <c r="O2516" s="7">
        <f t="shared" ca="1" si="426"/>
        <v>-6169.9999999999818</v>
      </c>
      <c r="P2516" s="2" t="str">
        <f t="shared" ca="1" si="427"/>
        <v>X</v>
      </c>
      <c r="Q2516" t="str">
        <f t="shared" ca="1" si="428"/>
        <v>X</v>
      </c>
      <c r="R2516">
        <f t="shared" ca="1" si="424"/>
        <v>0</v>
      </c>
      <c r="S2516">
        <f t="shared" ca="1" si="425"/>
        <v>-7090.0000000000273</v>
      </c>
    </row>
    <row r="2517" spans="1:19" x14ac:dyDescent="0.25">
      <c r="A2517" s="1">
        <v>40203</v>
      </c>
      <c r="B2517">
        <v>1118.2</v>
      </c>
      <c r="C2517">
        <v>1128.7</v>
      </c>
      <c r="D2517">
        <v>1116.9000000000001</v>
      </c>
      <c r="E2517">
        <v>1120.4000000000001</v>
      </c>
      <c r="F2517">
        <v>70168</v>
      </c>
      <c r="G2517">
        <f t="shared" si="429"/>
        <v>14.299999999999955</v>
      </c>
      <c r="H2517" s="2" t="str">
        <f ca="1">IF($C2517&gt;MAX($C2516:OFFSET($C2517,-$H$2+1,0)),"B",IF($D2517&lt;MIN($D2516:OFFSET($D2517,-$H$2+1,0)),"S",H2516))</f>
        <v>B</v>
      </c>
      <c r="I2517" s="2" t="str">
        <f ca="1">IF($C2517&gt;MAX($C2516:OFFSET($C2517,-$I$2+1,0)),"B",IF($D2517&lt;MIN($D2516:OFFSET($D2517,-$I$2+1,0)),"S",I2516))</f>
        <v>B</v>
      </c>
      <c r="J2517" s="2" t="str">
        <f t="shared" ca="1" si="421"/>
        <v>B</v>
      </c>
      <c r="K2517">
        <f t="shared" ca="1" si="422"/>
        <v>600</v>
      </c>
      <c r="L2517">
        <f t="shared" ca="1" si="423"/>
        <v>-3950.0000000000127</v>
      </c>
      <c r="M2517" s="8">
        <f t="shared" si="420"/>
        <v>22.123700722773716</v>
      </c>
      <c r="N2517" s="9">
        <f t="shared" si="419"/>
        <v>4424.740144554743</v>
      </c>
      <c r="O2517" s="7">
        <f t="shared" ca="1" si="426"/>
        <v>-5569.9999999999818</v>
      </c>
      <c r="P2517" s="2" t="str">
        <f t="shared" ca="1" si="427"/>
        <v>X</v>
      </c>
      <c r="Q2517" t="str">
        <f t="shared" ca="1" si="428"/>
        <v>X</v>
      </c>
      <c r="R2517">
        <f t="shared" ca="1" si="424"/>
        <v>0</v>
      </c>
      <c r="S2517">
        <f t="shared" ca="1" si="425"/>
        <v>-7090.0000000000273</v>
      </c>
    </row>
    <row r="2518" spans="1:19" x14ac:dyDescent="0.25">
      <c r="A2518" s="1">
        <v>40204</v>
      </c>
      <c r="B2518">
        <v>1122.5999999999999</v>
      </c>
      <c r="C2518">
        <v>1127.9000000000001</v>
      </c>
      <c r="D2518">
        <v>1109.9000000000001</v>
      </c>
      <c r="E2518">
        <v>1123</v>
      </c>
      <c r="F2518">
        <v>60745</v>
      </c>
      <c r="G2518">
        <f t="shared" si="429"/>
        <v>18</v>
      </c>
      <c r="H2518" s="2" t="str">
        <f ca="1">IF($C2518&gt;MAX($C2517:OFFSET($C2518,-$H$2+1,0)),"B",IF($D2518&lt;MIN($D2517:OFFSET($D2518,-$H$2+1,0)),"S",H2517))</f>
        <v>B</v>
      </c>
      <c r="I2518" s="2" t="str">
        <f ca="1">IF($C2518&gt;MAX($C2517:OFFSET($C2518,-$I$2+1,0)),"B",IF($D2518&lt;MIN($D2517:OFFSET($D2518,-$I$2+1,0)),"S",I2517))</f>
        <v>B</v>
      </c>
      <c r="J2518" s="2" t="str">
        <f t="shared" ca="1" si="421"/>
        <v>B</v>
      </c>
      <c r="K2518">
        <f t="shared" ca="1" si="422"/>
        <v>259.99999999999091</v>
      </c>
      <c r="L2518">
        <f t="shared" ca="1" si="423"/>
        <v>-3690.0000000000218</v>
      </c>
      <c r="M2518" s="8">
        <f t="shared" si="420"/>
        <v>21.917515686635031</v>
      </c>
      <c r="N2518" s="9">
        <f t="shared" ref="N2518:N2581" si="430">$N$2*M2518*$K$2</f>
        <v>4383.5031373270067</v>
      </c>
      <c r="O2518" s="7">
        <f t="shared" ca="1" si="426"/>
        <v>-5309.9999999999909</v>
      </c>
      <c r="P2518" s="2" t="str">
        <f t="shared" ca="1" si="427"/>
        <v>X</v>
      </c>
      <c r="Q2518" t="str">
        <f t="shared" ca="1" si="428"/>
        <v>X</v>
      </c>
      <c r="R2518">
        <f t="shared" ca="1" si="424"/>
        <v>0</v>
      </c>
      <c r="S2518">
        <f t="shared" ca="1" si="425"/>
        <v>-7090.0000000000273</v>
      </c>
    </row>
    <row r="2519" spans="1:19" x14ac:dyDescent="0.25">
      <c r="A2519" s="1">
        <v>40205</v>
      </c>
      <c r="B2519">
        <v>1122.0999999999999</v>
      </c>
      <c r="C2519">
        <v>1126.8</v>
      </c>
      <c r="D2519">
        <v>1107.7</v>
      </c>
      <c r="E2519">
        <v>1109.2</v>
      </c>
      <c r="F2519">
        <v>89410</v>
      </c>
      <c r="G2519">
        <f t="shared" si="429"/>
        <v>19.099999999999909</v>
      </c>
      <c r="H2519" s="2" t="str">
        <f ca="1">IF($C2519&gt;MAX($C2518:OFFSET($C2519,-$H$2+1,0)),"B",IF($D2519&lt;MIN($D2518:OFFSET($D2519,-$H$2+1,0)),"S",H2518))</f>
        <v>B</v>
      </c>
      <c r="I2519" s="2" t="str">
        <f ca="1">IF($C2519&gt;MAX($C2518:OFFSET($C2519,-$I$2+1,0)),"B",IF($D2519&lt;MIN($D2518:OFFSET($D2519,-$I$2+1,0)),"S",I2518))</f>
        <v>B</v>
      </c>
      <c r="J2519" s="2" t="str">
        <f t="shared" ca="1" si="421"/>
        <v>B</v>
      </c>
      <c r="K2519">
        <f t="shared" ca="1" si="422"/>
        <v>-1379.9999999999955</v>
      </c>
      <c r="L2519">
        <f t="shared" ca="1" si="423"/>
        <v>-5070.0000000000173</v>
      </c>
      <c r="M2519" s="8">
        <f t="shared" ref="M2519:M2582" si="431">(($M$2-1)*M2518+G2519)/$M$2</f>
        <v>21.776639902303277</v>
      </c>
      <c r="N2519" s="9">
        <f t="shared" si="430"/>
        <v>4355.3279804606555</v>
      </c>
      <c r="O2519" s="7">
        <f t="shared" ca="1" si="426"/>
        <v>-6689.9999999999864</v>
      </c>
      <c r="P2519" s="2" t="str">
        <f t="shared" ca="1" si="427"/>
        <v>X</v>
      </c>
      <c r="Q2519" t="str">
        <f t="shared" ca="1" si="428"/>
        <v>X</v>
      </c>
      <c r="R2519">
        <f t="shared" ca="1" si="424"/>
        <v>0</v>
      </c>
      <c r="S2519">
        <f t="shared" ca="1" si="425"/>
        <v>-7090.0000000000273</v>
      </c>
    </row>
    <row r="2520" spans="1:19" x14ac:dyDescent="0.25">
      <c r="A2520" s="1">
        <v>40206</v>
      </c>
      <c r="B2520">
        <v>1112.5</v>
      </c>
      <c r="C2520">
        <v>1120.4000000000001</v>
      </c>
      <c r="D2520">
        <v>1097.9000000000001</v>
      </c>
      <c r="E2520">
        <v>1108.3</v>
      </c>
      <c r="F2520">
        <v>62400</v>
      </c>
      <c r="G2520">
        <f t="shared" si="429"/>
        <v>22.5</v>
      </c>
      <c r="H2520" s="2" t="str">
        <f ca="1">IF($C2520&gt;MAX($C2519:OFFSET($C2520,-$H$2+1,0)),"B",IF($D2520&lt;MIN($D2519:OFFSET($D2520,-$H$2+1,0)),"S",H2519))</f>
        <v>S</v>
      </c>
      <c r="I2520" s="2" t="str">
        <f ca="1">IF($C2520&gt;MAX($C2519:OFFSET($C2520,-$I$2+1,0)),"B",IF($D2520&lt;MIN($D2519:OFFSET($D2520,-$I$2+1,0)),"S",I2519))</f>
        <v>S</v>
      </c>
      <c r="J2520" s="2" t="str">
        <f t="shared" ca="1" si="421"/>
        <v>S</v>
      </c>
      <c r="K2520">
        <f t="shared" ca="1" si="422"/>
        <v>-90.000000000009095</v>
      </c>
      <c r="L2520">
        <f t="shared" ca="1" si="423"/>
        <v>-5160.0000000000264</v>
      </c>
      <c r="M2520" s="8">
        <f t="shared" si="431"/>
        <v>21.812807907188112</v>
      </c>
      <c r="N2520" s="9">
        <f t="shared" si="430"/>
        <v>4362.5615814376224</v>
      </c>
      <c r="O2520" s="7">
        <f t="shared" ca="1" si="426"/>
        <v>0</v>
      </c>
      <c r="P2520" s="2" t="str">
        <f t="shared" ca="1" si="427"/>
        <v xml:space="preserve"> </v>
      </c>
      <c r="Q2520" t="str">
        <f t="shared" ca="1" si="428"/>
        <v>S</v>
      </c>
      <c r="R2520">
        <f t="shared" ca="1" si="424"/>
        <v>0</v>
      </c>
      <c r="S2520">
        <f t="shared" ca="1" si="425"/>
        <v>-7090.0000000000273</v>
      </c>
    </row>
    <row r="2521" spans="1:19" x14ac:dyDescent="0.25">
      <c r="A2521" s="1">
        <v>40207</v>
      </c>
      <c r="B2521">
        <v>1110.5</v>
      </c>
      <c r="C2521">
        <v>1114.9000000000001</v>
      </c>
      <c r="D2521">
        <v>1098.5</v>
      </c>
      <c r="E2521">
        <v>1107.3</v>
      </c>
      <c r="F2521">
        <v>73893</v>
      </c>
      <c r="G2521">
        <f t="shared" si="429"/>
        <v>16.400000000000091</v>
      </c>
      <c r="H2521" s="2" t="str">
        <f ca="1">IF($C2521&gt;MAX($C2520:OFFSET($C2521,-$H$2+1,0)),"B",IF($D2521&lt;MIN($D2520:OFFSET($D2521,-$H$2+1,0)),"S",H2520))</f>
        <v>S</v>
      </c>
      <c r="I2521" s="2" t="str">
        <f ca="1">IF($C2521&gt;MAX($C2520:OFFSET($C2521,-$I$2+1,0)),"B",IF($D2521&lt;MIN($D2520:OFFSET($D2521,-$I$2+1,0)),"S",I2520))</f>
        <v>S</v>
      </c>
      <c r="J2521" s="2" t="str">
        <f t="shared" ca="1" si="421"/>
        <v>S</v>
      </c>
      <c r="K2521">
        <f t="shared" ca="1" si="422"/>
        <v>100</v>
      </c>
      <c r="L2521">
        <f t="shared" ca="1" si="423"/>
        <v>-5060.0000000000264</v>
      </c>
      <c r="M2521" s="8">
        <f t="shared" si="431"/>
        <v>21.542167511828712</v>
      </c>
      <c r="N2521" s="9">
        <f t="shared" si="430"/>
        <v>4308.4335023657422</v>
      </c>
      <c r="O2521" s="7">
        <f t="shared" ca="1" si="426"/>
        <v>100</v>
      </c>
      <c r="P2521" s="2" t="str">
        <f t="shared" ca="1" si="427"/>
        <v xml:space="preserve"> </v>
      </c>
      <c r="Q2521" t="str">
        <f t="shared" ca="1" si="428"/>
        <v>S</v>
      </c>
      <c r="R2521">
        <f t="shared" ca="1" si="424"/>
        <v>100</v>
      </c>
      <c r="S2521">
        <f t="shared" ca="1" si="425"/>
        <v>-6990.0000000000273</v>
      </c>
    </row>
    <row r="2522" spans="1:19" x14ac:dyDescent="0.25">
      <c r="A2522" s="1">
        <v>40210</v>
      </c>
      <c r="B2522">
        <v>1105.4000000000001</v>
      </c>
      <c r="C2522">
        <v>1132.3</v>
      </c>
      <c r="D2522">
        <v>1100.7</v>
      </c>
      <c r="E2522">
        <v>1128.5</v>
      </c>
      <c r="F2522">
        <v>100884</v>
      </c>
      <c r="G2522">
        <f t="shared" si="429"/>
        <v>31.599999999999909</v>
      </c>
      <c r="H2522" s="2" t="str">
        <f ca="1">IF($C2522&gt;MAX($C2521:OFFSET($C2522,-$H$2+1,0)),"B",IF($D2522&lt;MIN($D2521:OFFSET($D2522,-$H$2+1,0)),"S",H2521))</f>
        <v>S</v>
      </c>
      <c r="I2522" s="2" t="str">
        <f ca="1">IF($C2522&gt;MAX($C2521:OFFSET($C2522,-$I$2+1,0)),"B",IF($D2522&lt;MIN($D2521:OFFSET($D2522,-$I$2+1,0)),"S",I2521))</f>
        <v>S</v>
      </c>
      <c r="J2522" s="2" t="str">
        <f t="shared" ca="1" si="421"/>
        <v>S</v>
      </c>
      <c r="K2522">
        <f t="shared" ca="1" si="422"/>
        <v>-2120.0000000000045</v>
      </c>
      <c r="L2522">
        <f t="shared" ca="1" si="423"/>
        <v>-7180.0000000000309</v>
      </c>
      <c r="M2522" s="8">
        <f t="shared" si="431"/>
        <v>22.045059136237271</v>
      </c>
      <c r="N2522" s="9">
        <f t="shared" si="430"/>
        <v>4409.0118272474538</v>
      </c>
      <c r="O2522" s="7">
        <f t="shared" ca="1" si="426"/>
        <v>-2020.0000000000045</v>
      </c>
      <c r="P2522" s="2" t="str">
        <f t="shared" ca="1" si="427"/>
        <v xml:space="preserve"> </v>
      </c>
      <c r="Q2522" t="str">
        <f t="shared" ca="1" si="428"/>
        <v>S</v>
      </c>
      <c r="R2522">
        <f t="shared" ca="1" si="424"/>
        <v>-2120.0000000000045</v>
      </c>
      <c r="S2522">
        <f t="shared" ca="1" si="425"/>
        <v>-9110.0000000000327</v>
      </c>
    </row>
    <row r="2523" spans="1:19" x14ac:dyDescent="0.25">
      <c r="A2523" s="1">
        <v>40211</v>
      </c>
      <c r="B2523">
        <v>1130.8</v>
      </c>
      <c r="C2523">
        <v>1143.4000000000001</v>
      </c>
      <c r="D2523">
        <v>1123</v>
      </c>
      <c r="E2523">
        <v>1141.5</v>
      </c>
      <c r="F2523">
        <v>68752</v>
      </c>
      <c r="G2523">
        <f t="shared" si="429"/>
        <v>20.400000000000091</v>
      </c>
      <c r="H2523" s="2" t="str">
        <f ca="1">IF($C2523&gt;MAX($C2522:OFFSET($C2523,-$H$2+1,0)),"B",IF($D2523&lt;MIN($D2522:OFFSET($D2523,-$H$2+1,0)),"S",H2522))</f>
        <v>S</v>
      </c>
      <c r="I2523" s="2" t="str">
        <f ca="1">IF($C2523&gt;MAX($C2522:OFFSET($C2523,-$I$2+1,0)),"B",IF($D2523&lt;MIN($D2522:OFFSET($D2523,-$I$2+1,0)),"S",I2522))</f>
        <v>S</v>
      </c>
      <c r="J2523" s="2" t="str">
        <f t="shared" ca="1" si="421"/>
        <v>S</v>
      </c>
      <c r="K2523">
        <f t="shared" ca="1" si="422"/>
        <v>-1300</v>
      </c>
      <c r="L2523">
        <f t="shared" ca="1" si="423"/>
        <v>-8480.0000000000309</v>
      </c>
      <c r="M2523" s="8">
        <f t="shared" si="431"/>
        <v>21.96280617942541</v>
      </c>
      <c r="N2523" s="9">
        <f t="shared" si="430"/>
        <v>4392.5612358850822</v>
      </c>
      <c r="O2523" s="7">
        <f t="shared" ca="1" si="426"/>
        <v>-3320.0000000000045</v>
      </c>
      <c r="P2523" s="2" t="str">
        <f t="shared" ca="1" si="427"/>
        <v xml:space="preserve"> </v>
      </c>
      <c r="Q2523" t="str">
        <f t="shared" ca="1" si="428"/>
        <v>S</v>
      </c>
      <c r="R2523">
        <f t="shared" ca="1" si="424"/>
        <v>-1300</v>
      </c>
      <c r="S2523">
        <f t="shared" ca="1" si="425"/>
        <v>-10410.000000000033</v>
      </c>
    </row>
    <row r="2524" spans="1:19" x14ac:dyDescent="0.25">
      <c r="A2524" s="1">
        <v>40212</v>
      </c>
      <c r="B2524">
        <v>1139.3</v>
      </c>
      <c r="C2524">
        <v>1149.9000000000001</v>
      </c>
      <c r="D2524">
        <v>1131</v>
      </c>
      <c r="E2524">
        <v>1135.5</v>
      </c>
      <c r="F2524">
        <v>64222</v>
      </c>
      <c r="G2524">
        <f t="shared" si="429"/>
        <v>18.900000000000091</v>
      </c>
      <c r="H2524" s="2" t="str">
        <f ca="1">IF($C2524&gt;MAX($C2523:OFFSET($C2524,-$H$2+1,0)),"B",IF($D2524&lt;MIN($D2523:OFFSET($D2524,-$H$2+1,0)),"S",H2523))</f>
        <v>S</v>
      </c>
      <c r="I2524" s="2" t="str">
        <f ca="1">IF($C2524&gt;MAX($C2523:OFFSET($C2524,-$I$2+1,0)),"B",IF($D2524&lt;MIN($D2523:OFFSET($D2524,-$I$2+1,0)),"S",I2523))</f>
        <v>S</v>
      </c>
      <c r="J2524" s="2" t="str">
        <f t="shared" ca="1" si="421"/>
        <v>S</v>
      </c>
      <c r="K2524">
        <f t="shared" ca="1" si="422"/>
        <v>600</v>
      </c>
      <c r="L2524">
        <f t="shared" ca="1" si="423"/>
        <v>-7880.0000000000309</v>
      </c>
      <c r="M2524" s="8">
        <f t="shared" si="431"/>
        <v>21.809665870454147</v>
      </c>
      <c r="N2524" s="9">
        <f t="shared" si="430"/>
        <v>4361.9331740908292</v>
      </c>
      <c r="O2524" s="7">
        <f t="shared" ca="1" si="426"/>
        <v>-2720.0000000000045</v>
      </c>
      <c r="P2524" s="2" t="str">
        <f t="shared" ca="1" si="427"/>
        <v xml:space="preserve"> </v>
      </c>
      <c r="Q2524" t="str">
        <f t="shared" ca="1" si="428"/>
        <v>S</v>
      </c>
      <c r="R2524">
        <f t="shared" ca="1" si="424"/>
        <v>600</v>
      </c>
      <c r="S2524">
        <f t="shared" ca="1" si="425"/>
        <v>-9810.0000000000327</v>
      </c>
    </row>
    <row r="2525" spans="1:19" x14ac:dyDescent="0.25">
      <c r="A2525" s="1">
        <v>40213</v>
      </c>
      <c r="B2525">
        <v>1133.5999999999999</v>
      </c>
      <c r="C2525">
        <v>1135.5</v>
      </c>
      <c r="D2525">
        <v>1082.5</v>
      </c>
      <c r="E2525">
        <v>1086.5</v>
      </c>
      <c r="F2525">
        <v>89900</v>
      </c>
      <c r="G2525">
        <f t="shared" si="429"/>
        <v>53</v>
      </c>
      <c r="H2525" s="2" t="str">
        <f ca="1">IF($C2525&gt;MAX($C2524:OFFSET($C2525,-$H$2+1,0)),"B",IF($D2525&lt;MIN($D2524:OFFSET($D2525,-$H$2+1,0)),"S",H2524))</f>
        <v>S</v>
      </c>
      <c r="I2525" s="2" t="str">
        <f ca="1">IF($C2525&gt;MAX($C2524:OFFSET($C2525,-$I$2+1,0)),"B",IF($D2525&lt;MIN($D2524:OFFSET($D2525,-$I$2+1,0)),"S",I2524))</f>
        <v>S</v>
      </c>
      <c r="J2525" s="2" t="str">
        <f t="shared" ca="1" si="421"/>
        <v>S</v>
      </c>
      <c r="K2525">
        <f t="shared" ca="1" si="422"/>
        <v>4900</v>
      </c>
      <c r="L2525">
        <f t="shared" ca="1" si="423"/>
        <v>-2980.0000000000309</v>
      </c>
      <c r="M2525" s="8">
        <f t="shared" si="431"/>
        <v>23.36918257693144</v>
      </c>
      <c r="N2525" s="9">
        <f t="shared" si="430"/>
        <v>4673.8365153862878</v>
      </c>
      <c r="O2525" s="7">
        <f t="shared" ca="1" si="426"/>
        <v>2179.9999999999955</v>
      </c>
      <c r="P2525" s="2" t="str">
        <f t="shared" ca="1" si="427"/>
        <v xml:space="preserve"> </v>
      </c>
      <c r="Q2525" t="str">
        <f t="shared" ca="1" si="428"/>
        <v>S</v>
      </c>
      <c r="R2525">
        <f t="shared" ca="1" si="424"/>
        <v>4900</v>
      </c>
      <c r="S2525">
        <f t="shared" ca="1" si="425"/>
        <v>-4910.0000000000327</v>
      </c>
    </row>
    <row r="2526" spans="1:19" x14ac:dyDescent="0.25">
      <c r="A2526" s="1">
        <v>40214</v>
      </c>
      <c r="B2526">
        <v>1089.2</v>
      </c>
      <c r="C2526">
        <v>1092.9000000000001</v>
      </c>
      <c r="D2526">
        <v>1068</v>
      </c>
      <c r="E2526">
        <v>1076.3</v>
      </c>
      <c r="F2526">
        <v>93566</v>
      </c>
      <c r="G2526">
        <f t="shared" si="429"/>
        <v>24.900000000000091</v>
      </c>
      <c r="H2526" s="2" t="str">
        <f ca="1">IF($C2526&gt;MAX($C2525:OFFSET($C2526,-$H$2+1,0)),"B",IF($D2526&lt;MIN($D2525:OFFSET($D2526,-$H$2+1,0)),"S",H2525))</f>
        <v>S</v>
      </c>
      <c r="I2526" s="2" t="str">
        <f ca="1">IF($C2526&gt;MAX($C2525:OFFSET($C2526,-$I$2+1,0)),"B",IF($D2526&lt;MIN($D2525:OFFSET($D2526,-$I$2+1,0)),"S",I2525))</f>
        <v>S</v>
      </c>
      <c r="J2526" s="2" t="str">
        <f t="shared" ca="1" si="421"/>
        <v>S</v>
      </c>
      <c r="K2526">
        <f t="shared" ca="1" si="422"/>
        <v>1020.0000000000045</v>
      </c>
      <c r="L2526">
        <f t="shared" ca="1" si="423"/>
        <v>-1960.0000000000264</v>
      </c>
      <c r="M2526" s="8">
        <f t="shared" si="431"/>
        <v>23.44572344808487</v>
      </c>
      <c r="N2526" s="9">
        <f t="shared" si="430"/>
        <v>4689.1446896169737</v>
      </c>
      <c r="O2526" s="7">
        <f t="shared" ca="1" si="426"/>
        <v>3200</v>
      </c>
      <c r="P2526" s="2" t="str">
        <f t="shared" ca="1" si="427"/>
        <v xml:space="preserve"> </v>
      </c>
      <c r="Q2526" t="str">
        <f t="shared" ca="1" si="428"/>
        <v>S</v>
      </c>
      <c r="R2526">
        <f t="shared" ca="1" si="424"/>
        <v>1020.0000000000045</v>
      </c>
      <c r="S2526">
        <f t="shared" ca="1" si="425"/>
        <v>-3890.0000000000282</v>
      </c>
    </row>
    <row r="2527" spans="1:19" x14ac:dyDescent="0.25">
      <c r="A2527" s="1">
        <v>40217</v>
      </c>
      <c r="B2527">
        <v>1091.8</v>
      </c>
      <c r="C2527">
        <v>1097.8</v>
      </c>
      <c r="D2527">
        <v>1085.3</v>
      </c>
      <c r="E2527">
        <v>1089.7</v>
      </c>
      <c r="F2527">
        <v>76726</v>
      </c>
      <c r="G2527">
        <f t="shared" si="429"/>
        <v>21.5</v>
      </c>
      <c r="H2527" s="2" t="str">
        <f ca="1">IF($C2527&gt;MAX($C2526:OFFSET($C2527,-$H$2+1,0)),"B",IF($D2527&lt;MIN($D2526:OFFSET($D2527,-$H$2+1,0)),"S",H2526))</f>
        <v>S</v>
      </c>
      <c r="I2527" s="2" t="str">
        <f ca="1">IF($C2527&gt;MAX($C2526:OFFSET($C2527,-$I$2+1,0)),"B",IF($D2527&lt;MIN($D2526:OFFSET($D2527,-$I$2+1,0)),"S",I2526))</f>
        <v>S</v>
      </c>
      <c r="J2527" s="2" t="str">
        <f t="shared" ca="1" si="421"/>
        <v>S</v>
      </c>
      <c r="K2527">
        <f t="shared" ca="1" si="422"/>
        <v>-1340.0000000000091</v>
      </c>
      <c r="L2527">
        <f t="shared" ca="1" si="423"/>
        <v>-3300.0000000000355</v>
      </c>
      <c r="M2527" s="8">
        <f t="shared" si="431"/>
        <v>23.348437275680627</v>
      </c>
      <c r="N2527" s="9">
        <f t="shared" si="430"/>
        <v>4669.6874551361252</v>
      </c>
      <c r="O2527" s="7">
        <f t="shared" ca="1" si="426"/>
        <v>1859.9999999999909</v>
      </c>
      <c r="P2527" s="2" t="str">
        <f t="shared" ca="1" si="427"/>
        <v xml:space="preserve"> </v>
      </c>
      <c r="Q2527" t="str">
        <f t="shared" ca="1" si="428"/>
        <v>S</v>
      </c>
      <c r="R2527">
        <f t="shared" ca="1" si="424"/>
        <v>-1340.0000000000091</v>
      </c>
      <c r="S2527">
        <f t="shared" ca="1" si="425"/>
        <v>-5230.0000000000373</v>
      </c>
    </row>
    <row r="2528" spans="1:19" x14ac:dyDescent="0.25">
      <c r="A2528" s="1">
        <v>40218</v>
      </c>
      <c r="B2528">
        <v>1085.9000000000001</v>
      </c>
      <c r="C2528">
        <v>1107.3</v>
      </c>
      <c r="D2528">
        <v>1085.5999999999999</v>
      </c>
      <c r="E2528">
        <v>1100.7</v>
      </c>
      <c r="F2528">
        <v>49034</v>
      </c>
      <c r="G2528">
        <f t="shared" si="429"/>
        <v>21.700000000000045</v>
      </c>
      <c r="H2528" s="2" t="str">
        <f ca="1">IF($C2528&gt;MAX($C2527:OFFSET($C2528,-$H$2+1,0)),"B",IF($D2528&lt;MIN($D2527:OFFSET($D2528,-$H$2+1,0)),"S",H2527))</f>
        <v>S</v>
      </c>
      <c r="I2528" s="2" t="str">
        <f ca="1">IF($C2528&gt;MAX($C2527:OFFSET($C2528,-$I$2+1,0)),"B",IF($D2528&lt;MIN($D2527:OFFSET($D2528,-$I$2+1,0)),"S",I2527))</f>
        <v>S</v>
      </c>
      <c r="J2528" s="2" t="str">
        <f t="shared" ca="1" si="421"/>
        <v>S</v>
      </c>
      <c r="K2528">
        <f t="shared" ca="1" si="422"/>
        <v>-1100</v>
      </c>
      <c r="L2528">
        <f t="shared" ca="1" si="423"/>
        <v>-4400.0000000000355</v>
      </c>
      <c r="M2528" s="8">
        <f t="shared" si="431"/>
        <v>23.266015411896596</v>
      </c>
      <c r="N2528" s="9">
        <f t="shared" si="430"/>
        <v>4653.2030823793193</v>
      </c>
      <c r="O2528" s="7">
        <f t="shared" ca="1" si="426"/>
        <v>759.99999999999091</v>
      </c>
      <c r="P2528" s="2" t="str">
        <f t="shared" ca="1" si="427"/>
        <v xml:space="preserve"> </v>
      </c>
      <c r="Q2528" t="str">
        <f t="shared" ca="1" si="428"/>
        <v>S</v>
      </c>
      <c r="R2528">
        <f t="shared" ca="1" si="424"/>
        <v>-1100</v>
      </c>
      <c r="S2528">
        <f t="shared" ca="1" si="425"/>
        <v>-6330.0000000000373</v>
      </c>
    </row>
    <row r="2529" spans="1:19" x14ac:dyDescent="0.25">
      <c r="A2529" s="1">
        <v>40219</v>
      </c>
      <c r="B2529">
        <v>1102.0999999999999</v>
      </c>
      <c r="C2529">
        <v>1106.5</v>
      </c>
      <c r="D2529">
        <v>1086.5999999999999</v>
      </c>
      <c r="E2529">
        <v>1099.8</v>
      </c>
      <c r="F2529">
        <v>81014</v>
      </c>
      <c r="G2529">
        <f t="shared" si="429"/>
        <v>19.900000000000091</v>
      </c>
      <c r="H2529" s="2" t="str">
        <f ca="1">IF($C2529&gt;MAX($C2528:OFFSET($C2529,-$H$2+1,0)),"B",IF($D2529&lt;MIN($D2528:OFFSET($D2529,-$H$2+1,0)),"S",H2528))</f>
        <v>S</v>
      </c>
      <c r="I2529" s="2" t="str">
        <f ca="1">IF($C2529&gt;MAX($C2528:OFFSET($C2529,-$I$2+1,0)),"B",IF($D2529&lt;MIN($D2528:OFFSET($D2529,-$I$2+1,0)),"S",I2528))</f>
        <v>S</v>
      </c>
      <c r="J2529" s="2" t="str">
        <f t="shared" ca="1" si="421"/>
        <v>S</v>
      </c>
      <c r="K2529">
        <f t="shared" ca="1" si="422"/>
        <v>90.000000000009095</v>
      </c>
      <c r="L2529">
        <f t="shared" ca="1" si="423"/>
        <v>-4310.0000000000264</v>
      </c>
      <c r="M2529" s="8">
        <f t="shared" si="431"/>
        <v>23.097714641301771</v>
      </c>
      <c r="N2529" s="9">
        <f t="shared" si="430"/>
        <v>4619.5429282603545</v>
      </c>
      <c r="O2529" s="7">
        <f t="shared" ca="1" si="426"/>
        <v>850</v>
      </c>
      <c r="P2529" s="2" t="str">
        <f t="shared" ca="1" si="427"/>
        <v xml:space="preserve"> </v>
      </c>
      <c r="Q2529" t="str">
        <f t="shared" ca="1" si="428"/>
        <v>S</v>
      </c>
      <c r="R2529">
        <f t="shared" ca="1" si="424"/>
        <v>90.000000000009095</v>
      </c>
      <c r="S2529">
        <f t="shared" ca="1" si="425"/>
        <v>-6240.0000000000282</v>
      </c>
    </row>
    <row r="2530" spans="1:19" x14ac:dyDescent="0.25">
      <c r="A2530" s="1">
        <v>40220</v>
      </c>
      <c r="B2530">
        <v>1097.3</v>
      </c>
      <c r="C2530">
        <v>1121.9000000000001</v>
      </c>
      <c r="D2530">
        <v>1096.4000000000001</v>
      </c>
      <c r="E2530">
        <v>1118.2</v>
      </c>
      <c r="F2530">
        <v>39644</v>
      </c>
      <c r="G2530">
        <f t="shared" si="429"/>
        <v>25.5</v>
      </c>
      <c r="H2530" s="2" t="str">
        <f ca="1">IF($C2530&gt;MAX($C2529:OFFSET($C2530,-$H$2+1,0)),"B",IF($D2530&lt;MIN($D2529:OFFSET($D2530,-$H$2+1,0)),"S",H2529))</f>
        <v>S</v>
      </c>
      <c r="I2530" s="2" t="str">
        <f ca="1">IF($C2530&gt;MAX($C2529:OFFSET($C2530,-$I$2+1,0)),"B",IF($D2530&lt;MIN($D2529:OFFSET($D2530,-$I$2+1,0)),"S",I2529))</f>
        <v>S</v>
      </c>
      <c r="J2530" s="2" t="str">
        <f t="shared" ca="1" si="421"/>
        <v>S</v>
      </c>
      <c r="K2530">
        <f t="shared" ca="1" si="422"/>
        <v>-1840.0000000000091</v>
      </c>
      <c r="L2530">
        <f t="shared" ca="1" si="423"/>
        <v>-6150.0000000000355</v>
      </c>
      <c r="M2530" s="8">
        <f t="shared" si="431"/>
        <v>23.21782890923668</v>
      </c>
      <c r="N2530" s="9">
        <f t="shared" si="430"/>
        <v>4643.5657818473355</v>
      </c>
      <c r="O2530" s="7">
        <f t="shared" ca="1" si="426"/>
        <v>-990.00000000000909</v>
      </c>
      <c r="P2530" s="2" t="str">
        <f t="shared" ca="1" si="427"/>
        <v xml:space="preserve"> </v>
      </c>
      <c r="Q2530" t="str">
        <f t="shared" ca="1" si="428"/>
        <v>S</v>
      </c>
      <c r="R2530">
        <f t="shared" ca="1" si="424"/>
        <v>-1840.0000000000091</v>
      </c>
      <c r="S2530">
        <f t="shared" ca="1" si="425"/>
        <v>-8080.0000000000373</v>
      </c>
    </row>
    <row r="2531" spans="1:19" x14ac:dyDescent="0.25">
      <c r="A2531" s="1">
        <v>40221</v>
      </c>
      <c r="B2531">
        <v>1118.0999999999999</v>
      </c>
      <c r="C2531">
        <v>1121.2</v>
      </c>
      <c r="D2531">
        <v>1101.5999999999999</v>
      </c>
      <c r="E2531">
        <v>1113.5</v>
      </c>
      <c r="F2531">
        <v>40485</v>
      </c>
      <c r="G2531">
        <f t="shared" si="429"/>
        <v>19.600000000000136</v>
      </c>
      <c r="H2531" s="2" t="str">
        <f ca="1">IF($C2531&gt;MAX($C2530:OFFSET($C2531,-$H$2+1,0)),"B",IF($D2531&lt;MIN($D2530:OFFSET($D2531,-$H$2+1,0)),"S",H2530))</f>
        <v>S</v>
      </c>
      <c r="I2531" s="2" t="str">
        <f ca="1">IF($C2531&gt;MAX($C2530:OFFSET($C2531,-$I$2+1,0)),"B",IF($D2531&lt;MIN($D2530:OFFSET($D2531,-$I$2+1,0)),"S",I2530))</f>
        <v>S</v>
      </c>
      <c r="J2531" s="2" t="str">
        <f t="shared" ca="1" si="421"/>
        <v>S</v>
      </c>
      <c r="K2531">
        <f t="shared" ca="1" si="422"/>
        <v>470.00000000000455</v>
      </c>
      <c r="L2531">
        <f t="shared" ca="1" si="423"/>
        <v>-5680.0000000000309</v>
      </c>
      <c r="M2531" s="8">
        <f t="shared" si="431"/>
        <v>23.036937463774855</v>
      </c>
      <c r="N2531" s="9">
        <f t="shared" si="430"/>
        <v>4607.3874927549714</v>
      </c>
      <c r="O2531" s="7">
        <f t="shared" ca="1" si="426"/>
        <v>-520.00000000000455</v>
      </c>
      <c r="P2531" s="2" t="str">
        <f t="shared" ca="1" si="427"/>
        <v xml:space="preserve"> </v>
      </c>
      <c r="Q2531" t="str">
        <f t="shared" ca="1" si="428"/>
        <v>S</v>
      </c>
      <c r="R2531">
        <f t="shared" ca="1" si="424"/>
        <v>470.00000000000455</v>
      </c>
      <c r="S2531">
        <f t="shared" ca="1" si="425"/>
        <v>-7610.0000000000327</v>
      </c>
    </row>
    <row r="2532" spans="1:19" x14ac:dyDescent="0.25">
      <c r="A2532" s="1">
        <v>40225</v>
      </c>
      <c r="B2532">
        <v>1117.2</v>
      </c>
      <c r="C2532">
        <v>1145.4000000000001</v>
      </c>
      <c r="D2532">
        <v>1115.5</v>
      </c>
      <c r="E2532">
        <v>1143.3</v>
      </c>
      <c r="F2532">
        <v>54908</v>
      </c>
      <c r="G2532">
        <f t="shared" si="429"/>
        <v>31.900000000000091</v>
      </c>
      <c r="H2532" s="2" t="str">
        <f ca="1">IF($C2532&gt;MAX($C2531:OFFSET($C2532,-$H$2+1,0)),"B",IF($D2532&lt;MIN($D2531:OFFSET($D2532,-$H$2+1,0)),"S",H2531))</f>
        <v>S</v>
      </c>
      <c r="I2532" s="2" t="str">
        <f ca="1">IF($C2532&gt;MAX($C2531:OFFSET($C2532,-$I$2+1,0)),"B",IF($D2532&lt;MIN($D2531:OFFSET($D2532,-$I$2+1,0)),"S",I2531))</f>
        <v>S</v>
      </c>
      <c r="J2532" s="2" t="str">
        <f t="shared" ca="1" si="421"/>
        <v>S</v>
      </c>
      <c r="K2532">
        <f t="shared" ca="1" si="422"/>
        <v>-2979.9999999999955</v>
      </c>
      <c r="L2532">
        <f t="shared" ca="1" si="423"/>
        <v>-8660.0000000000255</v>
      </c>
      <c r="M2532" s="8">
        <f t="shared" si="431"/>
        <v>23.480090590586116</v>
      </c>
      <c r="N2532" s="9">
        <f t="shared" si="430"/>
        <v>4696.0181181172229</v>
      </c>
      <c r="O2532" s="7">
        <f t="shared" ca="1" si="426"/>
        <v>-3500</v>
      </c>
      <c r="P2532" s="2" t="str">
        <f t="shared" ca="1" si="427"/>
        <v xml:space="preserve"> </v>
      </c>
      <c r="Q2532" t="str">
        <f t="shared" ca="1" si="428"/>
        <v>S</v>
      </c>
      <c r="R2532">
        <f t="shared" ca="1" si="424"/>
        <v>-2979.9999999999955</v>
      </c>
      <c r="S2532">
        <f t="shared" ca="1" si="425"/>
        <v>-10590.000000000029</v>
      </c>
    </row>
    <row r="2533" spans="1:19" x14ac:dyDescent="0.25">
      <c r="A2533" s="1">
        <v>40226</v>
      </c>
      <c r="B2533">
        <v>1143.3</v>
      </c>
      <c r="C2533">
        <v>1152.2</v>
      </c>
      <c r="D2533">
        <v>1129</v>
      </c>
      <c r="E2533">
        <v>1143.5999999999999</v>
      </c>
      <c r="F2533">
        <v>45783</v>
      </c>
      <c r="G2533">
        <f t="shared" si="429"/>
        <v>23.200000000000045</v>
      </c>
      <c r="H2533" s="2" t="str">
        <f ca="1">IF($C2533&gt;MAX($C2532:OFFSET($C2533,-$H$2+1,0)),"B",IF($D2533&lt;MIN($D2532:OFFSET($D2533,-$H$2+1,0)),"S",H2532))</f>
        <v>S</v>
      </c>
      <c r="I2533" s="2" t="str">
        <f ca="1">IF($C2533&gt;MAX($C2532:OFFSET($C2533,-$I$2+1,0)),"B",IF($D2533&lt;MIN($D2532:OFFSET($D2533,-$I$2+1,0)),"S",I2532))</f>
        <v>S</v>
      </c>
      <c r="J2533" s="2" t="str">
        <f t="shared" ca="1" si="421"/>
        <v>S</v>
      </c>
      <c r="K2533">
        <f t="shared" ca="1" si="422"/>
        <v>-29.999999999995453</v>
      </c>
      <c r="L2533">
        <f t="shared" ca="1" si="423"/>
        <v>-8690.0000000000218</v>
      </c>
      <c r="M2533" s="8">
        <f t="shared" si="431"/>
        <v>23.466086061056814</v>
      </c>
      <c r="N2533" s="9">
        <f t="shared" si="430"/>
        <v>4693.2172122113625</v>
      </c>
      <c r="O2533" s="7">
        <f t="shared" ca="1" si="426"/>
        <v>-3529.9999999999955</v>
      </c>
      <c r="P2533" s="2" t="str">
        <f t="shared" ca="1" si="427"/>
        <v xml:space="preserve"> </v>
      </c>
      <c r="Q2533" t="str">
        <f t="shared" ca="1" si="428"/>
        <v>S</v>
      </c>
      <c r="R2533">
        <f t="shared" ca="1" si="424"/>
        <v>-29.999999999995453</v>
      </c>
      <c r="S2533">
        <f t="shared" ca="1" si="425"/>
        <v>-10620.000000000025</v>
      </c>
    </row>
    <row r="2534" spans="1:19" x14ac:dyDescent="0.25">
      <c r="A2534" s="1">
        <v>40227</v>
      </c>
      <c r="B2534">
        <v>1131.8</v>
      </c>
      <c r="C2534">
        <v>1148.3</v>
      </c>
      <c r="D2534">
        <v>1121.5999999999999</v>
      </c>
      <c r="E2534">
        <v>1142.2</v>
      </c>
      <c r="F2534">
        <v>44888</v>
      </c>
      <c r="G2534">
        <f t="shared" si="429"/>
        <v>26.700000000000045</v>
      </c>
      <c r="H2534" s="2" t="str">
        <f ca="1">IF($C2534&gt;MAX($C2533:OFFSET($C2534,-$H$2+1,0)),"B",IF($D2534&lt;MIN($D2533:OFFSET($D2534,-$H$2+1,0)),"S",H2533))</f>
        <v>S</v>
      </c>
      <c r="I2534" s="2" t="str">
        <f ca="1">IF($C2534&gt;MAX($C2533:OFFSET($C2534,-$I$2+1,0)),"B",IF($D2534&lt;MIN($D2533:OFFSET($D2534,-$I$2+1,0)),"S",I2533))</f>
        <v>S</v>
      </c>
      <c r="J2534" s="2" t="str">
        <f t="shared" ca="1" si="421"/>
        <v>S</v>
      </c>
      <c r="K2534">
        <f t="shared" ca="1" si="422"/>
        <v>139.99999999998636</v>
      </c>
      <c r="L2534">
        <f t="shared" ca="1" si="423"/>
        <v>-8550.0000000000364</v>
      </c>
      <c r="M2534" s="8">
        <f t="shared" si="431"/>
        <v>23.627781758003977</v>
      </c>
      <c r="N2534" s="9">
        <f t="shared" si="430"/>
        <v>4725.5563516007951</v>
      </c>
      <c r="O2534" s="7">
        <f t="shared" ca="1" si="426"/>
        <v>-3390.0000000000091</v>
      </c>
      <c r="P2534" s="2" t="str">
        <f t="shared" ca="1" si="427"/>
        <v xml:space="preserve"> </v>
      </c>
      <c r="Q2534" t="str">
        <f t="shared" ca="1" si="428"/>
        <v>S</v>
      </c>
      <c r="R2534">
        <f t="shared" ca="1" si="424"/>
        <v>139.99999999998636</v>
      </c>
      <c r="S2534">
        <f t="shared" ca="1" si="425"/>
        <v>-10480.00000000004</v>
      </c>
    </row>
    <row r="2535" spans="1:19" x14ac:dyDescent="0.25">
      <c r="A2535" s="1">
        <v>40228</v>
      </c>
      <c r="B2535">
        <v>1131.9000000000001</v>
      </c>
      <c r="C2535">
        <v>1150.9000000000001</v>
      </c>
      <c r="D2535">
        <v>1122.8</v>
      </c>
      <c r="E2535">
        <v>1145.5999999999999</v>
      </c>
      <c r="F2535">
        <v>40343</v>
      </c>
      <c r="G2535">
        <f t="shared" si="429"/>
        <v>28.100000000000136</v>
      </c>
      <c r="H2535" s="2" t="str">
        <f ca="1">IF($C2535&gt;MAX($C2534:OFFSET($C2535,-$H$2+1,0)),"B",IF($D2535&lt;MIN($D2534:OFFSET($D2535,-$H$2+1,0)),"S",H2534))</f>
        <v>S</v>
      </c>
      <c r="I2535" s="2" t="str">
        <f ca="1">IF($C2535&gt;MAX($C2534:OFFSET($C2535,-$I$2+1,0)),"B",IF($D2535&lt;MIN($D2534:OFFSET($D2535,-$I$2+1,0)),"S",I2534))</f>
        <v>S</v>
      </c>
      <c r="J2535" s="2" t="str">
        <f t="shared" ca="1" si="421"/>
        <v>S</v>
      </c>
      <c r="K2535">
        <f t="shared" ca="1" si="422"/>
        <v>-339.99999999998636</v>
      </c>
      <c r="L2535">
        <f t="shared" ca="1" si="423"/>
        <v>-8890.0000000000218</v>
      </c>
      <c r="M2535" s="8">
        <f t="shared" si="431"/>
        <v>23.851392670103785</v>
      </c>
      <c r="N2535" s="9">
        <f t="shared" si="430"/>
        <v>4770.2785340207565</v>
      </c>
      <c r="O2535" s="7">
        <f t="shared" ca="1" si="426"/>
        <v>-3729.9999999999955</v>
      </c>
      <c r="P2535" s="2" t="str">
        <f t="shared" ca="1" si="427"/>
        <v xml:space="preserve"> </v>
      </c>
      <c r="Q2535" t="str">
        <f t="shared" ca="1" si="428"/>
        <v>S</v>
      </c>
      <c r="R2535">
        <f t="shared" ca="1" si="424"/>
        <v>-339.99999999998636</v>
      </c>
      <c r="S2535">
        <f t="shared" ca="1" si="425"/>
        <v>-10820.000000000025</v>
      </c>
    </row>
    <row r="2536" spans="1:19" x14ac:dyDescent="0.25">
      <c r="A2536" s="1">
        <v>40231</v>
      </c>
      <c r="B2536">
        <v>1145.5999999999999</v>
      </c>
      <c r="C2536">
        <v>1155</v>
      </c>
      <c r="D2536">
        <v>1133.5</v>
      </c>
      <c r="E2536">
        <v>1136.5999999999999</v>
      </c>
      <c r="F2536">
        <v>44486</v>
      </c>
      <c r="G2536">
        <f t="shared" si="429"/>
        <v>21.5</v>
      </c>
      <c r="H2536" s="2" t="str">
        <f ca="1">IF($C2536&gt;MAX($C2535:OFFSET($C2536,-$H$2+1,0)),"B",IF($D2536&lt;MIN($D2535:OFFSET($D2536,-$H$2+1,0)),"S",H2535))</f>
        <v>S</v>
      </c>
      <c r="I2536" s="2" t="str">
        <f ca="1">IF($C2536&gt;MAX($C2535:OFFSET($C2536,-$I$2+1,0)),"B",IF($D2536&lt;MIN($D2535:OFFSET($D2536,-$I$2+1,0)),"S",I2535))</f>
        <v>B</v>
      </c>
      <c r="J2536" s="2" t="str">
        <f t="shared" ca="1" si="421"/>
        <v>X</v>
      </c>
      <c r="K2536">
        <f t="shared" ca="1" si="422"/>
        <v>900</v>
      </c>
      <c r="L2536">
        <f t="shared" ca="1" si="423"/>
        <v>-7990.0000000000218</v>
      </c>
      <c r="M2536" s="8">
        <f t="shared" si="431"/>
        <v>23.733823036598597</v>
      </c>
      <c r="N2536" s="9">
        <f t="shared" si="430"/>
        <v>4746.7646073197193</v>
      </c>
      <c r="O2536" s="7">
        <f t="shared" ca="1" si="426"/>
        <v>0</v>
      </c>
      <c r="P2536" s="2" t="str">
        <f t="shared" ca="1" si="427"/>
        <v xml:space="preserve"> </v>
      </c>
      <c r="Q2536" t="str">
        <f t="shared" ca="1" si="428"/>
        <v>X</v>
      </c>
      <c r="R2536">
        <f t="shared" ca="1" si="424"/>
        <v>900</v>
      </c>
      <c r="S2536">
        <f t="shared" ca="1" si="425"/>
        <v>-9920.0000000000255</v>
      </c>
    </row>
    <row r="2537" spans="1:19" x14ac:dyDescent="0.25">
      <c r="A2537" s="1">
        <v>40232</v>
      </c>
      <c r="B2537">
        <v>1137.5999999999999</v>
      </c>
      <c r="C2537">
        <v>1145.2</v>
      </c>
      <c r="D2537">
        <v>1123.0999999999999</v>
      </c>
      <c r="E2537">
        <v>1126.7</v>
      </c>
      <c r="F2537">
        <v>39128</v>
      </c>
      <c r="G2537">
        <f t="shared" si="429"/>
        <v>22.100000000000136</v>
      </c>
      <c r="H2537" s="2" t="str">
        <f ca="1">IF($C2537&gt;MAX($C2536:OFFSET($C2537,-$H$2+1,0)),"B",IF($D2537&lt;MIN($D2536:OFFSET($D2537,-$H$2+1,0)),"S",H2536))</f>
        <v>S</v>
      </c>
      <c r="I2537" s="2" t="str">
        <f ca="1">IF($C2537&gt;MAX($C2536:OFFSET($C2537,-$I$2+1,0)),"B",IF($D2537&lt;MIN($D2536:OFFSET($D2537,-$I$2+1,0)),"S",I2536))</f>
        <v>B</v>
      </c>
      <c r="J2537" s="2" t="str">
        <f t="shared" ca="1" si="421"/>
        <v>X</v>
      </c>
      <c r="K2537">
        <f t="shared" ca="1" si="422"/>
        <v>0</v>
      </c>
      <c r="L2537">
        <f t="shared" ca="1" si="423"/>
        <v>-7990.0000000000218</v>
      </c>
      <c r="M2537" s="8">
        <f t="shared" si="431"/>
        <v>23.652131884768671</v>
      </c>
      <c r="N2537" s="9">
        <f t="shared" si="430"/>
        <v>4730.4263769537347</v>
      </c>
      <c r="O2537" s="7">
        <f t="shared" ca="1" si="426"/>
        <v>0</v>
      </c>
      <c r="P2537" s="2" t="str">
        <f t="shared" ca="1" si="427"/>
        <v xml:space="preserve"> </v>
      </c>
      <c r="Q2537" t="str">
        <f t="shared" ca="1" si="428"/>
        <v>X</v>
      </c>
      <c r="R2537">
        <f t="shared" ca="1" si="424"/>
        <v>0</v>
      </c>
      <c r="S2537">
        <f t="shared" ca="1" si="425"/>
        <v>-9920.0000000000255</v>
      </c>
    </row>
    <row r="2538" spans="1:19" x14ac:dyDescent="0.25">
      <c r="A2538" s="1">
        <v>40233</v>
      </c>
      <c r="B2538">
        <v>1127</v>
      </c>
      <c r="C2538">
        <v>1132.3</v>
      </c>
      <c r="D2538">
        <v>1113.7</v>
      </c>
      <c r="E2538">
        <v>1120.7</v>
      </c>
      <c r="F2538">
        <v>64645</v>
      </c>
      <c r="G2538">
        <f t="shared" si="429"/>
        <v>18.599999999999909</v>
      </c>
      <c r="H2538" s="2" t="str">
        <f ca="1">IF($C2538&gt;MAX($C2537:OFFSET($C2538,-$H$2+1,0)),"B",IF($D2538&lt;MIN($D2537:OFFSET($D2538,-$H$2+1,0)),"S",H2537))</f>
        <v>S</v>
      </c>
      <c r="I2538" s="2" t="str">
        <f ca="1">IF($C2538&gt;MAX($C2537:OFFSET($C2538,-$I$2+1,0)),"B",IF($D2538&lt;MIN($D2537:OFFSET($D2538,-$I$2+1,0)),"S",I2537))</f>
        <v>B</v>
      </c>
      <c r="J2538" s="2" t="str">
        <f t="shared" ca="1" si="421"/>
        <v>X</v>
      </c>
      <c r="K2538">
        <f t="shared" ca="1" si="422"/>
        <v>0</v>
      </c>
      <c r="L2538">
        <f t="shared" ca="1" si="423"/>
        <v>-7990.0000000000218</v>
      </c>
      <c r="M2538" s="8">
        <f t="shared" si="431"/>
        <v>23.399525290530232</v>
      </c>
      <c r="N2538" s="9">
        <f t="shared" si="430"/>
        <v>4679.9050581060465</v>
      </c>
      <c r="O2538" s="7">
        <f t="shared" ca="1" si="426"/>
        <v>0</v>
      </c>
      <c r="P2538" s="2" t="str">
        <f t="shared" ca="1" si="427"/>
        <v xml:space="preserve"> </v>
      </c>
      <c r="Q2538" t="str">
        <f t="shared" ca="1" si="428"/>
        <v>X</v>
      </c>
      <c r="R2538">
        <f t="shared" ca="1" si="424"/>
        <v>0</v>
      </c>
      <c r="S2538">
        <f t="shared" ca="1" si="425"/>
        <v>-9920.0000000000255</v>
      </c>
    </row>
    <row r="2539" spans="1:19" x14ac:dyDescent="0.25">
      <c r="A2539" s="1">
        <v>40234</v>
      </c>
      <c r="B2539">
        <v>1119.7</v>
      </c>
      <c r="C2539">
        <v>1133.5</v>
      </c>
      <c r="D2539">
        <v>1112</v>
      </c>
      <c r="E2539">
        <v>1132</v>
      </c>
      <c r="F2539">
        <v>52538</v>
      </c>
      <c r="G2539">
        <f t="shared" si="429"/>
        <v>21.5</v>
      </c>
      <c r="H2539" s="2" t="str">
        <f ca="1">IF($C2539&gt;MAX($C2538:OFFSET($C2539,-$H$2+1,0)),"B",IF($D2539&lt;MIN($D2538:OFFSET($D2539,-$H$2+1,0)),"S",H2538))</f>
        <v>S</v>
      </c>
      <c r="I2539" s="2" t="str">
        <f ca="1">IF($C2539&gt;MAX($C2538:OFFSET($C2539,-$I$2+1,0)),"B",IF($D2539&lt;MIN($D2538:OFFSET($D2539,-$I$2+1,0)),"S",I2538))</f>
        <v>B</v>
      </c>
      <c r="J2539" s="2" t="str">
        <f t="shared" ca="1" si="421"/>
        <v>X</v>
      </c>
      <c r="K2539">
        <f t="shared" ca="1" si="422"/>
        <v>0</v>
      </c>
      <c r="L2539">
        <f t="shared" ca="1" si="423"/>
        <v>-7990.0000000000218</v>
      </c>
      <c r="M2539" s="8">
        <f t="shared" si="431"/>
        <v>23.30454902600372</v>
      </c>
      <c r="N2539" s="9">
        <f t="shared" si="430"/>
        <v>4660.9098052007439</v>
      </c>
      <c r="O2539" s="7">
        <f t="shared" ca="1" si="426"/>
        <v>0</v>
      </c>
      <c r="P2539" s="2" t="str">
        <f t="shared" ca="1" si="427"/>
        <v xml:space="preserve"> </v>
      </c>
      <c r="Q2539" t="str">
        <f t="shared" ca="1" si="428"/>
        <v>X</v>
      </c>
      <c r="R2539">
        <f t="shared" ca="1" si="424"/>
        <v>0</v>
      </c>
      <c r="S2539">
        <f t="shared" ca="1" si="425"/>
        <v>-9920.0000000000255</v>
      </c>
    </row>
    <row r="2540" spans="1:19" x14ac:dyDescent="0.25">
      <c r="A2540" s="1">
        <v>40235</v>
      </c>
      <c r="B2540">
        <v>1131.5</v>
      </c>
      <c r="C2540">
        <v>1143</v>
      </c>
      <c r="D2540">
        <v>1128.0999999999999</v>
      </c>
      <c r="E2540">
        <v>1142.4000000000001</v>
      </c>
      <c r="F2540">
        <v>109221</v>
      </c>
      <c r="G2540">
        <f t="shared" si="429"/>
        <v>14.900000000000091</v>
      </c>
      <c r="H2540" s="2" t="str">
        <f ca="1">IF($C2540&gt;MAX($C2539:OFFSET($C2540,-$H$2+1,0)),"B",IF($D2540&lt;MIN($D2539:OFFSET($D2540,-$H$2+1,0)),"S",H2539))</f>
        <v>S</v>
      </c>
      <c r="I2540" s="2" t="str">
        <f ca="1">IF($C2540&gt;MAX($C2539:OFFSET($C2540,-$I$2+1,0)),"B",IF($D2540&lt;MIN($D2539:OFFSET($D2540,-$I$2+1,0)),"S",I2539))</f>
        <v>B</v>
      </c>
      <c r="J2540" s="2" t="str">
        <f t="shared" ca="1" si="421"/>
        <v>X</v>
      </c>
      <c r="K2540">
        <f t="shared" ca="1" si="422"/>
        <v>0</v>
      </c>
      <c r="L2540">
        <f t="shared" ca="1" si="423"/>
        <v>-7990.0000000000218</v>
      </c>
      <c r="M2540" s="8">
        <f t="shared" si="431"/>
        <v>22.884321574703538</v>
      </c>
      <c r="N2540" s="9">
        <f t="shared" si="430"/>
        <v>4576.864314940708</v>
      </c>
      <c r="O2540" s="7">
        <f t="shared" ca="1" si="426"/>
        <v>0</v>
      </c>
      <c r="P2540" s="2" t="str">
        <f t="shared" ca="1" si="427"/>
        <v xml:space="preserve"> </v>
      </c>
      <c r="Q2540" t="str">
        <f t="shared" ca="1" si="428"/>
        <v>X</v>
      </c>
      <c r="R2540">
        <f t="shared" ca="1" si="424"/>
        <v>0</v>
      </c>
      <c r="S2540">
        <f t="shared" ca="1" si="425"/>
        <v>-9920.0000000000255</v>
      </c>
    </row>
    <row r="2541" spans="1:19" x14ac:dyDescent="0.25">
      <c r="A2541" s="1">
        <v>40238</v>
      </c>
      <c r="B2541">
        <v>1142.5</v>
      </c>
      <c r="C2541">
        <v>1147.4000000000001</v>
      </c>
      <c r="D2541">
        <v>1135.5999999999999</v>
      </c>
      <c r="E2541">
        <v>1141.8</v>
      </c>
      <c r="F2541">
        <v>56091</v>
      </c>
      <c r="G2541">
        <f t="shared" si="429"/>
        <v>11.800000000000182</v>
      </c>
      <c r="H2541" s="2" t="str">
        <f ca="1">IF($C2541&gt;MAX($C2540:OFFSET($C2541,-$H$2+1,0)),"B",IF($D2541&lt;MIN($D2540:OFFSET($D2541,-$H$2+1,0)),"S",H2540))</f>
        <v>S</v>
      </c>
      <c r="I2541" s="2" t="str">
        <f ca="1">IF($C2541&gt;MAX($C2540:OFFSET($C2541,-$I$2+1,0)),"B",IF($D2541&lt;MIN($D2540:OFFSET($D2541,-$I$2+1,0)),"S",I2540))</f>
        <v>B</v>
      </c>
      <c r="J2541" s="2" t="str">
        <f t="shared" ca="1" si="421"/>
        <v>X</v>
      </c>
      <c r="K2541">
        <f t="shared" ca="1" si="422"/>
        <v>0</v>
      </c>
      <c r="L2541">
        <f t="shared" ca="1" si="423"/>
        <v>-7990.0000000000218</v>
      </c>
      <c r="M2541" s="8">
        <f t="shared" si="431"/>
        <v>22.330105495968372</v>
      </c>
      <c r="N2541" s="9">
        <f t="shared" si="430"/>
        <v>4466.0210991936747</v>
      </c>
      <c r="O2541" s="7">
        <f t="shared" ca="1" si="426"/>
        <v>0</v>
      </c>
      <c r="P2541" s="2" t="str">
        <f t="shared" ca="1" si="427"/>
        <v xml:space="preserve"> </v>
      </c>
      <c r="Q2541" t="str">
        <f t="shared" ca="1" si="428"/>
        <v>X</v>
      </c>
      <c r="R2541">
        <f t="shared" ca="1" si="424"/>
        <v>0</v>
      </c>
      <c r="S2541">
        <f t="shared" ca="1" si="425"/>
        <v>-9920.0000000000255</v>
      </c>
    </row>
    <row r="2542" spans="1:19" x14ac:dyDescent="0.25">
      <c r="A2542" s="1">
        <v>40239</v>
      </c>
      <c r="B2542">
        <v>1141.5</v>
      </c>
      <c r="C2542">
        <v>1161.8</v>
      </c>
      <c r="D2542">
        <v>1138.5</v>
      </c>
      <c r="E2542">
        <v>1160.9000000000001</v>
      </c>
      <c r="F2542">
        <v>83091</v>
      </c>
      <c r="G2542">
        <f t="shared" si="429"/>
        <v>23.299999999999955</v>
      </c>
      <c r="H2542" s="2" t="str">
        <f ca="1">IF($C2542&gt;MAX($C2541:OFFSET($C2542,-$H$2+1,0)),"B",IF($D2542&lt;MIN($D2541:OFFSET($D2542,-$H$2+1,0)),"S",H2541))</f>
        <v>S</v>
      </c>
      <c r="I2542" s="2" t="str">
        <f ca="1">IF($C2542&gt;MAX($C2541:OFFSET($C2542,-$I$2+1,0)),"B",IF($D2542&lt;MIN($D2541:OFFSET($D2542,-$I$2+1,0)),"S",I2541))</f>
        <v>B</v>
      </c>
      <c r="J2542" s="2" t="str">
        <f t="shared" ca="1" si="421"/>
        <v>X</v>
      </c>
      <c r="K2542">
        <f t="shared" ca="1" si="422"/>
        <v>0</v>
      </c>
      <c r="L2542">
        <f t="shared" ca="1" si="423"/>
        <v>-7990.0000000000218</v>
      </c>
      <c r="M2542" s="8">
        <f t="shared" si="431"/>
        <v>22.37860022116995</v>
      </c>
      <c r="N2542" s="9">
        <f t="shared" si="430"/>
        <v>4475.7200442339899</v>
      </c>
      <c r="O2542" s="7">
        <f t="shared" ca="1" si="426"/>
        <v>0</v>
      </c>
      <c r="P2542" s="2" t="str">
        <f t="shared" ca="1" si="427"/>
        <v xml:space="preserve"> </v>
      </c>
      <c r="Q2542" t="str">
        <f t="shared" ca="1" si="428"/>
        <v>X</v>
      </c>
      <c r="R2542">
        <f t="shared" ca="1" si="424"/>
        <v>0</v>
      </c>
      <c r="S2542">
        <f t="shared" ca="1" si="425"/>
        <v>-9920.0000000000255</v>
      </c>
    </row>
    <row r="2543" spans="1:19" x14ac:dyDescent="0.25">
      <c r="A2543" s="1">
        <v>40240</v>
      </c>
      <c r="B2543">
        <v>1158</v>
      </c>
      <c r="C2543">
        <v>1169.3</v>
      </c>
      <c r="D2543">
        <v>1156.3</v>
      </c>
      <c r="E2543">
        <v>1166.8</v>
      </c>
      <c r="F2543">
        <v>77528</v>
      </c>
      <c r="G2543">
        <f t="shared" si="429"/>
        <v>13</v>
      </c>
      <c r="H2543" s="2" t="str">
        <f ca="1">IF($C2543&gt;MAX($C2542:OFFSET($C2543,-$H$2+1,0)),"B",IF($D2543&lt;MIN($D2542:OFFSET($D2543,-$H$2+1,0)),"S",H2542))</f>
        <v>S</v>
      </c>
      <c r="I2543" s="2" t="str">
        <f ca="1">IF($C2543&gt;MAX($C2542:OFFSET($C2543,-$I$2+1,0)),"B",IF($D2543&lt;MIN($D2542:OFFSET($D2543,-$I$2+1,0)),"S",I2542))</f>
        <v>B</v>
      </c>
      <c r="J2543" s="2" t="str">
        <f t="shared" ca="1" si="421"/>
        <v>X</v>
      </c>
      <c r="K2543">
        <f t="shared" ca="1" si="422"/>
        <v>0</v>
      </c>
      <c r="L2543">
        <f t="shared" ca="1" si="423"/>
        <v>-7990.0000000000218</v>
      </c>
      <c r="M2543" s="8">
        <f t="shared" si="431"/>
        <v>21.90967021011145</v>
      </c>
      <c r="N2543" s="9">
        <f t="shared" si="430"/>
        <v>4381.9340420222898</v>
      </c>
      <c r="O2543" s="7">
        <f t="shared" ca="1" si="426"/>
        <v>0</v>
      </c>
      <c r="P2543" s="2" t="str">
        <f t="shared" ca="1" si="427"/>
        <v xml:space="preserve"> </v>
      </c>
      <c r="Q2543" t="str">
        <f t="shared" ca="1" si="428"/>
        <v>X</v>
      </c>
      <c r="R2543">
        <f t="shared" ca="1" si="424"/>
        <v>0</v>
      </c>
      <c r="S2543">
        <f t="shared" ca="1" si="425"/>
        <v>-9920.0000000000255</v>
      </c>
    </row>
    <row r="2544" spans="1:19" x14ac:dyDescent="0.25">
      <c r="A2544" s="1">
        <v>40241</v>
      </c>
      <c r="B2544">
        <v>1163.3</v>
      </c>
      <c r="C2544">
        <v>1165.8</v>
      </c>
      <c r="D2544">
        <v>1149.4000000000001</v>
      </c>
      <c r="E2544">
        <v>1156.5999999999999</v>
      </c>
      <c r="F2544">
        <v>91385</v>
      </c>
      <c r="G2544">
        <f t="shared" si="429"/>
        <v>17.399999999999864</v>
      </c>
      <c r="H2544" s="2" t="str">
        <f ca="1">IF($C2544&gt;MAX($C2543:OFFSET($C2544,-$H$2+1,0)),"B",IF($D2544&lt;MIN($D2543:OFFSET($D2544,-$H$2+1,0)),"S",H2543))</f>
        <v>S</v>
      </c>
      <c r="I2544" s="2" t="str">
        <f ca="1">IF($C2544&gt;MAX($C2543:OFFSET($C2544,-$I$2+1,0)),"B",IF($D2544&lt;MIN($D2543:OFFSET($D2544,-$I$2+1,0)),"S",I2543))</f>
        <v>B</v>
      </c>
      <c r="J2544" s="2" t="str">
        <f t="shared" ca="1" si="421"/>
        <v>X</v>
      </c>
      <c r="K2544">
        <f t="shared" ca="1" si="422"/>
        <v>0</v>
      </c>
      <c r="L2544">
        <f t="shared" ca="1" si="423"/>
        <v>-7990.0000000000218</v>
      </c>
      <c r="M2544" s="8">
        <f t="shared" si="431"/>
        <v>21.684186699605871</v>
      </c>
      <c r="N2544" s="9">
        <f t="shared" si="430"/>
        <v>4336.8373399211741</v>
      </c>
      <c r="O2544" s="7">
        <f t="shared" ca="1" si="426"/>
        <v>0</v>
      </c>
      <c r="P2544" s="2" t="str">
        <f t="shared" ca="1" si="427"/>
        <v xml:space="preserve"> </v>
      </c>
      <c r="Q2544" t="str">
        <f t="shared" ca="1" si="428"/>
        <v>X</v>
      </c>
      <c r="R2544">
        <f t="shared" ca="1" si="424"/>
        <v>0</v>
      </c>
      <c r="S2544">
        <f t="shared" ca="1" si="425"/>
        <v>-9920.0000000000255</v>
      </c>
    </row>
    <row r="2545" spans="1:19" x14ac:dyDescent="0.25">
      <c r="A2545" s="1">
        <v>40242</v>
      </c>
      <c r="B2545">
        <v>1156.4000000000001</v>
      </c>
      <c r="C2545">
        <v>1164.7</v>
      </c>
      <c r="D2545">
        <v>1151</v>
      </c>
      <c r="E2545">
        <v>1158.7</v>
      </c>
      <c r="F2545">
        <v>61011</v>
      </c>
      <c r="G2545">
        <f t="shared" si="429"/>
        <v>13.700000000000045</v>
      </c>
      <c r="H2545" s="2" t="str">
        <f ca="1">IF($C2545&gt;MAX($C2544:OFFSET($C2545,-$H$2+1,0)),"B",IF($D2545&lt;MIN($D2544:OFFSET($D2545,-$H$2+1,0)),"S",H2544))</f>
        <v>S</v>
      </c>
      <c r="I2545" s="2" t="str">
        <f ca="1">IF($C2545&gt;MAX($C2544:OFFSET($C2545,-$I$2+1,0)),"B",IF($D2545&lt;MIN($D2544:OFFSET($D2545,-$I$2+1,0)),"S",I2544))</f>
        <v>B</v>
      </c>
      <c r="J2545" s="2" t="str">
        <f t="shared" ca="1" si="421"/>
        <v>X</v>
      </c>
      <c r="K2545">
        <f t="shared" ca="1" si="422"/>
        <v>0</v>
      </c>
      <c r="L2545">
        <f t="shared" ca="1" si="423"/>
        <v>-7990.0000000000218</v>
      </c>
      <c r="M2545" s="8">
        <f t="shared" si="431"/>
        <v>21.284977364625579</v>
      </c>
      <c r="N2545" s="9">
        <f t="shared" si="430"/>
        <v>4256.9954729251158</v>
      </c>
      <c r="O2545" s="7">
        <f t="shared" ca="1" si="426"/>
        <v>0</v>
      </c>
      <c r="P2545" s="2" t="str">
        <f t="shared" ca="1" si="427"/>
        <v xml:space="preserve"> </v>
      </c>
      <c r="Q2545" t="str">
        <f t="shared" ca="1" si="428"/>
        <v>X</v>
      </c>
      <c r="R2545">
        <f t="shared" ca="1" si="424"/>
        <v>0</v>
      </c>
      <c r="S2545">
        <f t="shared" ca="1" si="425"/>
        <v>-9920.0000000000255</v>
      </c>
    </row>
    <row r="2546" spans="1:19" x14ac:dyDescent="0.25">
      <c r="A2546" s="1">
        <v>40245</v>
      </c>
      <c r="B2546">
        <v>1159.5</v>
      </c>
      <c r="C2546">
        <v>1161.5</v>
      </c>
      <c r="D2546">
        <v>1142</v>
      </c>
      <c r="E2546">
        <v>1147.5</v>
      </c>
      <c r="F2546">
        <v>50845</v>
      </c>
      <c r="G2546">
        <f t="shared" si="429"/>
        <v>19.5</v>
      </c>
      <c r="H2546" s="2" t="str">
        <f ca="1">IF($C2546&gt;MAX($C2545:OFFSET($C2546,-$H$2+1,0)),"B",IF($D2546&lt;MIN($D2545:OFFSET($D2546,-$H$2+1,0)),"S",H2545))</f>
        <v>S</v>
      </c>
      <c r="I2546" s="2" t="str">
        <f ca="1">IF($C2546&gt;MAX($C2545:OFFSET($C2546,-$I$2+1,0)),"B",IF($D2546&lt;MIN($D2545:OFFSET($D2546,-$I$2+1,0)),"S",I2545))</f>
        <v>B</v>
      </c>
      <c r="J2546" s="2" t="str">
        <f t="shared" ca="1" si="421"/>
        <v>X</v>
      </c>
      <c r="K2546">
        <f t="shared" ca="1" si="422"/>
        <v>0</v>
      </c>
      <c r="L2546">
        <f t="shared" ca="1" si="423"/>
        <v>-7990.0000000000218</v>
      </c>
      <c r="M2546" s="8">
        <f t="shared" si="431"/>
        <v>21.195728496394302</v>
      </c>
      <c r="N2546" s="9">
        <f t="shared" si="430"/>
        <v>4239.1456992788608</v>
      </c>
      <c r="O2546" s="7">
        <f t="shared" ca="1" si="426"/>
        <v>0</v>
      </c>
      <c r="P2546" s="2" t="str">
        <f t="shared" ca="1" si="427"/>
        <v xml:space="preserve"> </v>
      </c>
      <c r="Q2546" t="str">
        <f t="shared" ca="1" si="428"/>
        <v>X</v>
      </c>
      <c r="R2546">
        <f t="shared" ca="1" si="424"/>
        <v>0</v>
      </c>
      <c r="S2546">
        <f t="shared" ca="1" si="425"/>
        <v>-9920.0000000000255</v>
      </c>
    </row>
    <row r="2547" spans="1:19" x14ac:dyDescent="0.25">
      <c r="A2547" s="1">
        <v>40246</v>
      </c>
      <c r="B2547">
        <v>1147.3</v>
      </c>
      <c r="C2547">
        <v>1148.5999999999999</v>
      </c>
      <c r="D2547">
        <v>1131.7</v>
      </c>
      <c r="E2547">
        <v>1145.8</v>
      </c>
      <c r="F2547">
        <v>98098</v>
      </c>
      <c r="G2547">
        <f t="shared" si="429"/>
        <v>16.899999999999864</v>
      </c>
      <c r="H2547" s="2" t="str">
        <f ca="1">IF($C2547&gt;MAX($C2546:OFFSET($C2547,-$H$2+1,0)),"B",IF($D2547&lt;MIN($D2546:OFFSET($D2547,-$H$2+1,0)),"S",H2546))</f>
        <v>S</v>
      </c>
      <c r="I2547" s="2" t="str">
        <f ca="1">IF($C2547&gt;MAX($C2546:OFFSET($C2547,-$I$2+1,0)),"B",IF($D2547&lt;MIN($D2546:OFFSET($D2547,-$I$2+1,0)),"S",I2546))</f>
        <v>B</v>
      </c>
      <c r="J2547" s="2" t="str">
        <f t="shared" ca="1" si="421"/>
        <v>X</v>
      </c>
      <c r="K2547">
        <f t="shared" ca="1" si="422"/>
        <v>0</v>
      </c>
      <c r="L2547">
        <f t="shared" ca="1" si="423"/>
        <v>-7990.0000000000218</v>
      </c>
      <c r="M2547" s="8">
        <f t="shared" si="431"/>
        <v>20.980942071574582</v>
      </c>
      <c r="N2547" s="9">
        <f t="shared" si="430"/>
        <v>4196.1884143149164</v>
      </c>
      <c r="O2547" s="7">
        <f t="shared" ca="1" si="426"/>
        <v>0</v>
      </c>
      <c r="P2547" s="2" t="str">
        <f t="shared" ca="1" si="427"/>
        <v xml:space="preserve"> </v>
      </c>
      <c r="Q2547" t="str">
        <f t="shared" ca="1" si="428"/>
        <v>X</v>
      </c>
      <c r="R2547">
        <f t="shared" ca="1" si="424"/>
        <v>0</v>
      </c>
      <c r="S2547">
        <f t="shared" ca="1" si="425"/>
        <v>-9920.0000000000255</v>
      </c>
    </row>
    <row r="2548" spans="1:19" x14ac:dyDescent="0.25">
      <c r="A2548" s="1">
        <v>40247</v>
      </c>
      <c r="B2548">
        <v>1145</v>
      </c>
      <c r="C2548">
        <v>1151.8</v>
      </c>
      <c r="D2548">
        <v>1126.5999999999999</v>
      </c>
      <c r="E2548">
        <v>1131.5999999999999</v>
      </c>
      <c r="F2548">
        <v>85917</v>
      </c>
      <c r="G2548">
        <f t="shared" si="429"/>
        <v>25.200000000000045</v>
      </c>
      <c r="H2548" s="2" t="str">
        <f ca="1">IF($C2548&gt;MAX($C2547:OFFSET($C2548,-$H$2+1,0)),"B",IF($D2548&lt;MIN($D2547:OFFSET($D2548,-$H$2+1,0)),"S",H2547))</f>
        <v>S</v>
      </c>
      <c r="I2548" s="2" t="str">
        <f ca="1">IF($C2548&gt;MAX($C2547:OFFSET($C2548,-$I$2+1,0)),"B",IF($D2548&lt;MIN($D2547:OFFSET($D2548,-$I$2+1,0)),"S",I2547))</f>
        <v>B</v>
      </c>
      <c r="J2548" s="2" t="str">
        <f t="shared" ca="1" si="421"/>
        <v>X</v>
      </c>
      <c r="K2548">
        <f t="shared" ca="1" si="422"/>
        <v>0</v>
      </c>
      <c r="L2548">
        <f t="shared" ca="1" si="423"/>
        <v>-7990.0000000000218</v>
      </c>
      <c r="M2548" s="8">
        <f t="shared" si="431"/>
        <v>21.191894967995857</v>
      </c>
      <c r="N2548" s="9">
        <f t="shared" si="430"/>
        <v>4238.3789935991717</v>
      </c>
      <c r="O2548" s="7">
        <f t="shared" ca="1" si="426"/>
        <v>0</v>
      </c>
      <c r="P2548" s="2" t="str">
        <f t="shared" ca="1" si="427"/>
        <v xml:space="preserve"> </v>
      </c>
      <c r="Q2548" t="str">
        <f t="shared" ca="1" si="428"/>
        <v>X</v>
      </c>
      <c r="R2548">
        <f t="shared" ca="1" si="424"/>
        <v>0</v>
      </c>
      <c r="S2548">
        <f t="shared" ca="1" si="425"/>
        <v>-9920.0000000000255</v>
      </c>
    </row>
    <row r="2549" spans="1:19" x14ac:dyDescent="0.25">
      <c r="A2549" s="1">
        <v>40248</v>
      </c>
      <c r="B2549">
        <v>1132.4000000000001</v>
      </c>
      <c r="C2549">
        <v>1135.2</v>
      </c>
      <c r="D2549">
        <v>1124</v>
      </c>
      <c r="E2549">
        <v>1131.7</v>
      </c>
      <c r="F2549">
        <v>148302</v>
      </c>
      <c r="G2549">
        <f t="shared" si="429"/>
        <v>11.200000000000045</v>
      </c>
      <c r="H2549" s="2" t="str">
        <f ca="1">IF($C2549&gt;MAX($C2548:OFFSET($C2549,-$H$2+1,0)),"B",IF($D2549&lt;MIN($D2548:OFFSET($D2549,-$H$2+1,0)),"S",H2548))</f>
        <v>S</v>
      </c>
      <c r="I2549" s="2" t="str">
        <f ca="1">IF($C2549&gt;MAX($C2548:OFFSET($C2549,-$I$2+1,0)),"B",IF($D2549&lt;MIN($D2548:OFFSET($D2549,-$I$2+1,0)),"S",I2548))</f>
        <v>B</v>
      </c>
      <c r="J2549" s="2" t="str">
        <f t="shared" ca="1" si="421"/>
        <v>X</v>
      </c>
      <c r="K2549">
        <f t="shared" ca="1" si="422"/>
        <v>0</v>
      </c>
      <c r="L2549">
        <f t="shared" ca="1" si="423"/>
        <v>-7990.0000000000218</v>
      </c>
      <c r="M2549" s="8">
        <f t="shared" si="431"/>
        <v>20.692300219596067</v>
      </c>
      <c r="N2549" s="9">
        <f t="shared" si="430"/>
        <v>4138.4600439192136</v>
      </c>
      <c r="O2549" s="7">
        <f t="shared" ca="1" si="426"/>
        <v>0</v>
      </c>
      <c r="P2549" s="2" t="str">
        <f t="shared" ca="1" si="427"/>
        <v xml:space="preserve"> </v>
      </c>
      <c r="Q2549" t="str">
        <f t="shared" ca="1" si="428"/>
        <v>X</v>
      </c>
      <c r="R2549">
        <f t="shared" ca="1" si="424"/>
        <v>0</v>
      </c>
      <c r="S2549">
        <f t="shared" ca="1" si="425"/>
        <v>-9920.0000000000255</v>
      </c>
    </row>
    <row r="2550" spans="1:19" x14ac:dyDescent="0.25">
      <c r="A2550" s="1">
        <v>40249</v>
      </c>
      <c r="B2550">
        <v>1133.5</v>
      </c>
      <c r="C2550">
        <v>1143</v>
      </c>
      <c r="D2550">
        <v>1120.8</v>
      </c>
      <c r="E2550">
        <v>1125.2</v>
      </c>
      <c r="F2550">
        <v>140316</v>
      </c>
      <c r="G2550">
        <f t="shared" si="429"/>
        <v>22.200000000000045</v>
      </c>
      <c r="H2550" s="2" t="str">
        <f ca="1">IF($C2550&gt;MAX($C2549:OFFSET($C2550,-$H$2+1,0)),"B",IF($D2550&lt;MIN($D2549:OFFSET($D2550,-$H$2+1,0)),"S",H2549))</f>
        <v>S</v>
      </c>
      <c r="I2550" s="2" t="str">
        <f ca="1">IF($C2550&gt;MAX($C2549:OFFSET($C2550,-$I$2+1,0)),"B",IF($D2550&lt;MIN($D2549:OFFSET($D2550,-$I$2+1,0)),"S",I2549))</f>
        <v>B</v>
      </c>
      <c r="J2550" s="2" t="str">
        <f t="shared" ca="1" si="421"/>
        <v>X</v>
      </c>
      <c r="K2550">
        <f t="shared" ca="1" si="422"/>
        <v>0</v>
      </c>
      <c r="L2550">
        <f t="shared" ca="1" si="423"/>
        <v>-7990.0000000000218</v>
      </c>
      <c r="M2550" s="8">
        <f t="shared" si="431"/>
        <v>20.767685208616264</v>
      </c>
      <c r="N2550" s="9">
        <f t="shared" si="430"/>
        <v>4153.5370417232525</v>
      </c>
      <c r="O2550" s="7">
        <f t="shared" ca="1" si="426"/>
        <v>0</v>
      </c>
      <c r="P2550" s="2" t="str">
        <f t="shared" ca="1" si="427"/>
        <v xml:space="preserve"> </v>
      </c>
      <c r="Q2550" t="str">
        <f t="shared" ca="1" si="428"/>
        <v>X</v>
      </c>
      <c r="R2550">
        <f t="shared" ca="1" si="424"/>
        <v>0</v>
      </c>
      <c r="S2550">
        <f t="shared" ca="1" si="425"/>
        <v>-9920.0000000000255</v>
      </c>
    </row>
    <row r="2551" spans="1:19" x14ac:dyDescent="0.25">
      <c r="A2551" s="1">
        <v>40252</v>
      </c>
      <c r="B2551">
        <v>1125.2</v>
      </c>
      <c r="C2551">
        <v>1134</v>
      </c>
      <c r="D2551">
        <v>1124.5</v>
      </c>
      <c r="E2551">
        <v>1128.9000000000001</v>
      </c>
      <c r="F2551">
        <v>108632</v>
      </c>
      <c r="G2551">
        <f t="shared" si="429"/>
        <v>9.5</v>
      </c>
      <c r="H2551" s="2" t="str">
        <f ca="1">IF($C2551&gt;MAX($C2550:OFFSET($C2551,-$H$2+1,0)),"B",IF($D2551&lt;MIN($D2550:OFFSET($D2551,-$H$2+1,0)),"S",H2550))</f>
        <v>S</v>
      </c>
      <c r="I2551" s="2" t="str">
        <f ca="1">IF($C2551&gt;MAX($C2550:OFFSET($C2551,-$I$2+1,0)),"B",IF($D2551&lt;MIN($D2550:OFFSET($D2551,-$I$2+1,0)),"S",I2550))</f>
        <v>B</v>
      </c>
      <c r="J2551" s="2" t="str">
        <f t="shared" ca="1" si="421"/>
        <v>X</v>
      </c>
      <c r="K2551">
        <f t="shared" ca="1" si="422"/>
        <v>0</v>
      </c>
      <c r="L2551">
        <f t="shared" ca="1" si="423"/>
        <v>-7990.0000000000218</v>
      </c>
      <c r="M2551" s="8">
        <f t="shared" si="431"/>
        <v>20.204300948185452</v>
      </c>
      <c r="N2551" s="9">
        <f t="shared" si="430"/>
        <v>4040.8601896370906</v>
      </c>
      <c r="O2551" s="7">
        <f t="shared" ca="1" si="426"/>
        <v>0</v>
      </c>
      <c r="P2551" s="2" t="str">
        <f t="shared" ca="1" si="427"/>
        <v xml:space="preserve"> </v>
      </c>
      <c r="Q2551" t="str">
        <f t="shared" ca="1" si="428"/>
        <v>X</v>
      </c>
      <c r="R2551">
        <f t="shared" ca="1" si="424"/>
        <v>0</v>
      </c>
      <c r="S2551">
        <f t="shared" ca="1" si="425"/>
        <v>-9920.0000000000255</v>
      </c>
    </row>
    <row r="2552" spans="1:19" x14ac:dyDescent="0.25">
      <c r="A2552" s="1">
        <v>40253</v>
      </c>
      <c r="B2552">
        <v>1131.8</v>
      </c>
      <c r="C2552">
        <v>1152.8</v>
      </c>
      <c r="D2552">
        <v>1131.5999999999999</v>
      </c>
      <c r="E2552">
        <v>1146</v>
      </c>
      <c r="F2552">
        <v>60314</v>
      </c>
      <c r="G2552">
        <f t="shared" si="429"/>
        <v>23.899999999999864</v>
      </c>
      <c r="H2552" s="2" t="str">
        <f ca="1">IF($C2552&gt;MAX($C2551:OFFSET($C2552,-$H$2+1,0)),"B",IF($D2552&lt;MIN($D2551:OFFSET($D2552,-$H$2+1,0)),"S",H2551))</f>
        <v>S</v>
      </c>
      <c r="I2552" s="2" t="str">
        <f ca="1">IF($C2552&gt;MAX($C2551:OFFSET($C2552,-$I$2+1,0)),"B",IF($D2552&lt;MIN($D2551:OFFSET($D2552,-$I$2+1,0)),"S",I2551))</f>
        <v>B</v>
      </c>
      <c r="J2552" s="2" t="str">
        <f t="shared" ca="1" si="421"/>
        <v>X</v>
      </c>
      <c r="K2552">
        <f t="shared" ca="1" si="422"/>
        <v>0</v>
      </c>
      <c r="L2552">
        <f t="shared" ca="1" si="423"/>
        <v>-7990.0000000000218</v>
      </c>
      <c r="M2552" s="8">
        <f t="shared" si="431"/>
        <v>20.389085900776173</v>
      </c>
      <c r="N2552" s="9">
        <f t="shared" si="430"/>
        <v>4077.8171801552348</v>
      </c>
      <c r="O2552" s="7">
        <f t="shared" ca="1" si="426"/>
        <v>0</v>
      </c>
      <c r="P2552" s="2" t="str">
        <f t="shared" ca="1" si="427"/>
        <v xml:space="preserve"> </v>
      </c>
      <c r="Q2552" t="str">
        <f t="shared" ca="1" si="428"/>
        <v>X</v>
      </c>
      <c r="R2552">
        <f t="shared" ca="1" si="424"/>
        <v>0</v>
      </c>
      <c r="S2552">
        <f t="shared" ca="1" si="425"/>
        <v>-9920.0000000000255</v>
      </c>
    </row>
    <row r="2553" spans="1:19" x14ac:dyDescent="0.25">
      <c r="A2553" s="1">
        <v>40254</v>
      </c>
      <c r="B2553">
        <v>1149.8</v>
      </c>
      <c r="C2553">
        <v>1157.4000000000001</v>
      </c>
      <c r="D2553">
        <v>1141.7</v>
      </c>
      <c r="E2553">
        <v>1147.7</v>
      </c>
      <c r="F2553">
        <v>66346</v>
      </c>
      <c r="G2553">
        <f t="shared" si="429"/>
        <v>15.700000000000045</v>
      </c>
      <c r="H2553" s="2" t="str">
        <f ca="1">IF($C2553&gt;MAX($C2552:OFFSET($C2553,-$H$2+1,0)),"B",IF($D2553&lt;MIN($D2552:OFFSET($D2553,-$H$2+1,0)),"S",H2552))</f>
        <v>S</v>
      </c>
      <c r="I2553" s="2" t="str">
        <f ca="1">IF($C2553&gt;MAX($C2552:OFFSET($C2553,-$I$2+1,0)),"B",IF($D2553&lt;MIN($D2552:OFFSET($D2553,-$I$2+1,0)),"S",I2552))</f>
        <v>B</v>
      </c>
      <c r="J2553" s="2" t="str">
        <f t="shared" ca="1" si="421"/>
        <v>X</v>
      </c>
      <c r="K2553">
        <f t="shared" ca="1" si="422"/>
        <v>0</v>
      </c>
      <c r="L2553">
        <f t="shared" ca="1" si="423"/>
        <v>-7990.0000000000218</v>
      </c>
      <c r="M2553" s="8">
        <f t="shared" si="431"/>
        <v>20.154631605737368</v>
      </c>
      <c r="N2553" s="9">
        <f t="shared" si="430"/>
        <v>4030.9263211474736</v>
      </c>
      <c r="O2553" s="7">
        <f t="shared" ca="1" si="426"/>
        <v>0</v>
      </c>
      <c r="P2553" s="2" t="str">
        <f t="shared" ca="1" si="427"/>
        <v xml:space="preserve"> </v>
      </c>
      <c r="Q2553" t="str">
        <f t="shared" ca="1" si="428"/>
        <v>X</v>
      </c>
      <c r="R2553">
        <f t="shared" ca="1" si="424"/>
        <v>0</v>
      </c>
      <c r="S2553">
        <f t="shared" ca="1" si="425"/>
        <v>-9920.0000000000255</v>
      </c>
    </row>
    <row r="2554" spans="1:19" x14ac:dyDescent="0.25">
      <c r="A2554" s="1">
        <v>40255</v>
      </c>
      <c r="B2554">
        <v>1148</v>
      </c>
      <c r="C2554">
        <v>1153</v>
      </c>
      <c r="D2554">
        <v>1141.7</v>
      </c>
      <c r="E2554">
        <v>1151</v>
      </c>
      <c r="F2554">
        <v>54841</v>
      </c>
      <c r="G2554">
        <f t="shared" si="429"/>
        <v>11.299999999999955</v>
      </c>
      <c r="H2554" s="2" t="str">
        <f ca="1">IF($C2554&gt;MAX($C2553:OFFSET($C2554,-$H$2+1,0)),"B",IF($D2554&lt;MIN($D2553:OFFSET($D2554,-$H$2+1,0)),"S",H2553))</f>
        <v>S</v>
      </c>
      <c r="I2554" s="2" t="str">
        <f ca="1">IF($C2554&gt;MAX($C2553:OFFSET($C2554,-$I$2+1,0)),"B",IF($D2554&lt;MIN($D2553:OFFSET($D2554,-$I$2+1,0)),"S",I2553))</f>
        <v>B</v>
      </c>
      <c r="J2554" s="2" t="str">
        <f t="shared" ca="1" si="421"/>
        <v>X</v>
      </c>
      <c r="K2554">
        <f t="shared" ca="1" si="422"/>
        <v>0</v>
      </c>
      <c r="L2554">
        <f t="shared" ca="1" si="423"/>
        <v>-7990.0000000000218</v>
      </c>
      <c r="M2554" s="8">
        <f t="shared" si="431"/>
        <v>19.711900025450497</v>
      </c>
      <c r="N2554" s="9">
        <f t="shared" si="430"/>
        <v>3942.3800050900995</v>
      </c>
      <c r="O2554" s="7">
        <f t="shared" ca="1" si="426"/>
        <v>0</v>
      </c>
      <c r="P2554" s="2" t="str">
        <f t="shared" ca="1" si="427"/>
        <v xml:space="preserve"> </v>
      </c>
      <c r="Q2554" t="str">
        <f t="shared" ca="1" si="428"/>
        <v>X</v>
      </c>
      <c r="R2554">
        <f t="shared" ca="1" si="424"/>
        <v>0</v>
      </c>
      <c r="S2554">
        <f t="shared" ca="1" si="425"/>
        <v>-9920.0000000000255</v>
      </c>
    </row>
    <row r="2555" spans="1:19" x14ac:dyDescent="0.25">
      <c r="A2555" s="1">
        <v>40256</v>
      </c>
      <c r="B2555">
        <v>1149.3</v>
      </c>
      <c r="C2555">
        <v>1151</v>
      </c>
      <c r="D2555">
        <v>1124.5</v>
      </c>
      <c r="E2555">
        <v>1131.0999999999999</v>
      </c>
      <c r="F2555">
        <v>63818</v>
      </c>
      <c r="G2555">
        <f t="shared" si="429"/>
        <v>26.5</v>
      </c>
      <c r="H2555" s="2" t="str">
        <f ca="1">IF($C2555&gt;MAX($C2554:OFFSET($C2555,-$H$2+1,0)),"B",IF($D2555&lt;MIN($D2554:OFFSET($D2555,-$H$2+1,0)),"S",H2554))</f>
        <v>S</v>
      </c>
      <c r="I2555" s="2" t="str">
        <f ca="1">IF($C2555&gt;MAX($C2554:OFFSET($C2555,-$I$2+1,0)),"B",IF($D2555&lt;MIN($D2554:OFFSET($D2555,-$I$2+1,0)),"S",I2554))</f>
        <v>B</v>
      </c>
      <c r="J2555" s="2" t="str">
        <f t="shared" ca="1" si="421"/>
        <v>X</v>
      </c>
      <c r="K2555">
        <f t="shared" ca="1" si="422"/>
        <v>0</v>
      </c>
      <c r="L2555">
        <f t="shared" ca="1" si="423"/>
        <v>-7990.0000000000218</v>
      </c>
      <c r="M2555" s="8">
        <f t="shared" si="431"/>
        <v>20.051305024177971</v>
      </c>
      <c r="N2555" s="9">
        <f t="shared" si="430"/>
        <v>4010.2610048355941</v>
      </c>
      <c r="O2555" s="7">
        <f t="shared" ca="1" si="426"/>
        <v>0</v>
      </c>
      <c r="P2555" s="2" t="str">
        <f t="shared" ca="1" si="427"/>
        <v xml:space="preserve"> </v>
      </c>
      <c r="Q2555" t="str">
        <f t="shared" ca="1" si="428"/>
        <v>X</v>
      </c>
      <c r="R2555">
        <f t="shared" ca="1" si="424"/>
        <v>0</v>
      </c>
      <c r="S2555">
        <f t="shared" ca="1" si="425"/>
        <v>-9920.0000000000255</v>
      </c>
    </row>
    <row r="2556" spans="1:19" x14ac:dyDescent="0.25">
      <c r="A2556" s="1">
        <v>40259</v>
      </c>
      <c r="B2556">
        <v>1131.5</v>
      </c>
      <c r="C2556">
        <v>1132.0999999999999</v>
      </c>
      <c r="D2556">
        <v>1115.5999999999999</v>
      </c>
      <c r="E2556">
        <v>1123</v>
      </c>
      <c r="F2556">
        <v>58665</v>
      </c>
      <c r="G2556">
        <f t="shared" si="429"/>
        <v>16.5</v>
      </c>
      <c r="H2556" s="2" t="str">
        <f ca="1">IF($C2556&gt;MAX($C2555:OFFSET($C2556,-$H$2+1,0)),"B",IF($D2556&lt;MIN($D2555:OFFSET($D2556,-$H$2+1,0)),"S",H2555))</f>
        <v>S</v>
      </c>
      <c r="I2556" s="2" t="str">
        <f ca="1">IF($C2556&gt;MAX($C2555:OFFSET($C2556,-$I$2+1,0)),"B",IF($D2556&lt;MIN($D2555:OFFSET($D2556,-$I$2+1,0)),"S",I2555))</f>
        <v>B</v>
      </c>
      <c r="J2556" s="2" t="str">
        <f t="shared" ca="1" si="421"/>
        <v>X</v>
      </c>
      <c r="K2556">
        <f t="shared" ca="1" si="422"/>
        <v>0</v>
      </c>
      <c r="L2556">
        <f t="shared" ca="1" si="423"/>
        <v>-7990.0000000000218</v>
      </c>
      <c r="M2556" s="8">
        <f t="shared" si="431"/>
        <v>19.873739772969071</v>
      </c>
      <c r="N2556" s="9">
        <f t="shared" si="430"/>
        <v>3974.747954593814</v>
      </c>
      <c r="O2556" s="7">
        <f t="shared" ca="1" si="426"/>
        <v>0</v>
      </c>
      <c r="P2556" s="2" t="str">
        <f t="shared" ca="1" si="427"/>
        <v xml:space="preserve"> </v>
      </c>
      <c r="Q2556" t="str">
        <f t="shared" ca="1" si="428"/>
        <v>X</v>
      </c>
      <c r="R2556">
        <f t="shared" ca="1" si="424"/>
        <v>0</v>
      </c>
      <c r="S2556">
        <f t="shared" ca="1" si="425"/>
        <v>-9920.0000000000255</v>
      </c>
    </row>
    <row r="2557" spans="1:19" x14ac:dyDescent="0.25">
      <c r="A2557" s="1">
        <v>40260</v>
      </c>
      <c r="B2557">
        <v>1126</v>
      </c>
      <c r="C2557">
        <v>1131.5</v>
      </c>
      <c r="D2557">
        <v>1117.5</v>
      </c>
      <c r="E2557">
        <v>1127.2</v>
      </c>
      <c r="F2557">
        <v>96049</v>
      </c>
      <c r="G2557">
        <f t="shared" si="429"/>
        <v>14</v>
      </c>
      <c r="H2557" s="2" t="str">
        <f ca="1">IF($C2557&gt;MAX($C2556:OFFSET($C2557,-$H$2+1,0)),"B",IF($D2557&lt;MIN($D2556:OFFSET($D2557,-$H$2+1,0)),"S",H2556))</f>
        <v>S</v>
      </c>
      <c r="I2557" s="2" t="str">
        <f ca="1">IF($C2557&gt;MAX($C2556:OFFSET($C2557,-$I$2+1,0)),"B",IF($D2557&lt;MIN($D2556:OFFSET($D2557,-$I$2+1,0)),"S",I2556))</f>
        <v>B</v>
      </c>
      <c r="J2557" s="2" t="str">
        <f t="shared" ref="J2557:J2620" ca="1" si="432">IF(H2557=I2557,I2557,"X")</f>
        <v>X</v>
      </c>
      <c r="K2557">
        <f t="shared" ca="1" si="422"/>
        <v>0</v>
      </c>
      <c r="L2557">
        <f t="shared" ca="1" si="423"/>
        <v>-7990.0000000000218</v>
      </c>
      <c r="M2557" s="8">
        <f t="shared" si="431"/>
        <v>19.580052784320618</v>
      </c>
      <c r="N2557" s="9">
        <f t="shared" si="430"/>
        <v>3916.0105568641234</v>
      </c>
      <c r="O2557" s="7">
        <f t="shared" ca="1" si="426"/>
        <v>0</v>
      </c>
      <c r="P2557" s="2" t="str">
        <f t="shared" ca="1" si="427"/>
        <v xml:space="preserve"> </v>
      </c>
      <c r="Q2557" t="str">
        <f t="shared" ca="1" si="428"/>
        <v>X</v>
      </c>
      <c r="R2557">
        <f t="shared" ca="1" si="424"/>
        <v>0</v>
      </c>
      <c r="S2557">
        <f t="shared" ca="1" si="425"/>
        <v>-9920.0000000000255</v>
      </c>
    </row>
    <row r="2558" spans="1:19" x14ac:dyDescent="0.25">
      <c r="A2558" s="1">
        <v>40261</v>
      </c>
      <c r="B2558">
        <v>1125.7</v>
      </c>
      <c r="C2558">
        <v>1129.5</v>
      </c>
      <c r="D2558">
        <v>1108.3</v>
      </c>
      <c r="E2558">
        <v>1112.3</v>
      </c>
      <c r="F2558">
        <v>64122</v>
      </c>
      <c r="G2558">
        <f t="shared" si="429"/>
        <v>21.200000000000045</v>
      </c>
      <c r="H2558" s="2" t="str">
        <f ca="1">IF($C2558&gt;MAX($C2557:OFFSET($C2558,-$H$2+1,0)),"B",IF($D2558&lt;MIN($D2557:OFFSET($D2558,-$H$2+1,0)),"S",H2557))</f>
        <v>S</v>
      </c>
      <c r="I2558" s="2" t="str">
        <f ca="1">IF($C2558&gt;MAX($C2557:OFFSET($C2558,-$I$2+1,0)),"B",IF($D2558&lt;MIN($D2557:OFFSET($D2558,-$I$2+1,0)),"S",I2557))</f>
        <v>S</v>
      </c>
      <c r="J2558" s="2" t="str">
        <f t="shared" ca="1" si="432"/>
        <v>S</v>
      </c>
      <c r="K2558">
        <f t="shared" ref="K2558:K2621" ca="1" si="433">IF(J2557="B",$K$2*(E2558-E2557),IF(J2557="S",$K$2*(E2557-E2558),0))</f>
        <v>0</v>
      </c>
      <c r="L2558">
        <f t="shared" ref="L2558:L2621" ca="1" si="434">L2557+K2558</f>
        <v>-7990.0000000000218</v>
      </c>
      <c r="M2558" s="8">
        <f t="shared" si="431"/>
        <v>19.661050145104589</v>
      </c>
      <c r="N2558" s="9">
        <f t="shared" si="430"/>
        <v>3932.2100290209178</v>
      </c>
      <c r="O2558" s="7">
        <f t="shared" ca="1" si="426"/>
        <v>0</v>
      </c>
      <c r="P2558" s="2" t="str">
        <f t="shared" ca="1" si="427"/>
        <v xml:space="preserve"> </v>
      </c>
      <c r="Q2558" t="str">
        <f t="shared" ca="1" si="428"/>
        <v>S</v>
      </c>
      <c r="R2558">
        <f t="shared" ref="R2558:R2621" ca="1" si="435">IF(Q2557&lt;&gt;"X",K2558,0)</f>
        <v>0</v>
      </c>
      <c r="S2558">
        <f t="shared" ref="S2558:S2621" ca="1" si="436">S2557+R2558</f>
        <v>-9920.0000000000255</v>
      </c>
    </row>
    <row r="2559" spans="1:19" x14ac:dyDescent="0.25">
      <c r="A2559" s="1">
        <v>40262</v>
      </c>
      <c r="B2559">
        <v>1110.9000000000001</v>
      </c>
      <c r="C2559">
        <v>1119.0999999999999</v>
      </c>
      <c r="D2559">
        <v>1109</v>
      </c>
      <c r="E2559">
        <v>1116.4000000000001</v>
      </c>
      <c r="F2559">
        <v>62218</v>
      </c>
      <c r="G2559">
        <f t="shared" si="429"/>
        <v>10.099999999999909</v>
      </c>
      <c r="H2559" s="2" t="str">
        <f ca="1">IF($C2559&gt;MAX($C2558:OFFSET($C2559,-$H$2+1,0)),"B",IF($D2559&lt;MIN($D2558:OFFSET($D2559,-$H$2+1,0)),"S",H2558))</f>
        <v>S</v>
      </c>
      <c r="I2559" s="2" t="str">
        <f ca="1">IF($C2559&gt;MAX($C2558:OFFSET($C2559,-$I$2+1,0)),"B",IF($D2559&lt;MIN($D2558:OFFSET($D2559,-$I$2+1,0)),"S",I2558))</f>
        <v>S</v>
      </c>
      <c r="J2559" s="2" t="str">
        <f t="shared" ca="1" si="432"/>
        <v>S</v>
      </c>
      <c r="K2559">
        <f t="shared" ca="1" si="433"/>
        <v>-410.00000000001364</v>
      </c>
      <c r="L2559">
        <f t="shared" ca="1" si="434"/>
        <v>-8400.0000000000364</v>
      </c>
      <c r="M2559" s="8">
        <f t="shared" si="431"/>
        <v>19.182997637849354</v>
      </c>
      <c r="N2559" s="9">
        <f t="shared" si="430"/>
        <v>3836.5995275698706</v>
      </c>
      <c r="O2559" s="7">
        <f t="shared" ref="O2559:O2622" ca="1" si="437">IF(J2559=J2558,K2559+O2558,0)</f>
        <v>-410.00000000001364</v>
      </c>
      <c r="P2559" s="2" t="str">
        <f t="shared" ref="P2559:P2622" ca="1" si="438">IF(O2559&lt;-N2559,"X"," ")</f>
        <v xml:space="preserve"> </v>
      </c>
      <c r="Q2559" t="str">
        <f t="shared" ref="Q2559:Q2622" ca="1" si="439">IF(AND(Q2558&lt;&gt;"X",P2559="X"),"X",IF(AND(Q2558="X",J2559&lt;&gt;J2558),J2559,IF(J2559="X","X",Q2558)))</f>
        <v>S</v>
      </c>
      <c r="R2559">
        <f t="shared" ca="1" si="435"/>
        <v>-410.00000000001364</v>
      </c>
      <c r="S2559">
        <f t="shared" ca="1" si="436"/>
        <v>-10330.00000000004</v>
      </c>
    </row>
    <row r="2560" spans="1:19" x14ac:dyDescent="0.25">
      <c r="A2560" s="1">
        <v>40263</v>
      </c>
      <c r="B2560">
        <v>1115.0999999999999</v>
      </c>
      <c r="C2560">
        <v>1133.3</v>
      </c>
      <c r="D2560">
        <v>1112</v>
      </c>
      <c r="E2560">
        <v>1127.8</v>
      </c>
      <c r="F2560">
        <v>81281</v>
      </c>
      <c r="G2560">
        <f t="shared" si="429"/>
        <v>21.299999999999955</v>
      </c>
      <c r="H2560" s="2" t="str">
        <f ca="1">IF($C2560&gt;MAX($C2559:OFFSET($C2560,-$H$2+1,0)),"B",IF($D2560&lt;MIN($D2559:OFFSET($D2560,-$H$2+1,0)),"S",H2559))</f>
        <v>S</v>
      </c>
      <c r="I2560" s="2" t="str">
        <f ca="1">IF($C2560&gt;MAX($C2559:OFFSET($C2560,-$I$2+1,0)),"B",IF($D2560&lt;MIN($D2559:OFFSET($D2560,-$I$2+1,0)),"S",I2559))</f>
        <v>S</v>
      </c>
      <c r="J2560" s="2" t="str">
        <f t="shared" ca="1" si="432"/>
        <v>S</v>
      </c>
      <c r="K2560">
        <f t="shared" ca="1" si="433"/>
        <v>-1139.9999999999864</v>
      </c>
      <c r="L2560">
        <f t="shared" ca="1" si="434"/>
        <v>-9540.0000000000218</v>
      </c>
      <c r="M2560" s="8">
        <f t="shared" si="431"/>
        <v>19.288847755956887</v>
      </c>
      <c r="N2560" s="9">
        <f t="shared" si="430"/>
        <v>3857.7695511913776</v>
      </c>
      <c r="O2560" s="7">
        <f t="shared" ca="1" si="437"/>
        <v>-1550</v>
      </c>
      <c r="P2560" s="2" t="str">
        <f t="shared" ca="1" si="438"/>
        <v xml:space="preserve"> </v>
      </c>
      <c r="Q2560" t="str">
        <f t="shared" ca="1" si="439"/>
        <v>S</v>
      </c>
      <c r="R2560">
        <f t="shared" ca="1" si="435"/>
        <v>-1139.9999999999864</v>
      </c>
      <c r="S2560">
        <f t="shared" ca="1" si="436"/>
        <v>-11470.000000000025</v>
      </c>
    </row>
    <row r="2561" spans="1:19" x14ac:dyDescent="0.25">
      <c r="A2561" s="1">
        <v>40266</v>
      </c>
      <c r="B2561">
        <v>1133.4000000000001</v>
      </c>
      <c r="C2561">
        <v>1138.4000000000001</v>
      </c>
      <c r="D2561">
        <v>1126.5999999999999</v>
      </c>
      <c r="E2561">
        <v>1133.9000000000001</v>
      </c>
      <c r="F2561">
        <v>93123</v>
      </c>
      <c r="G2561">
        <f t="shared" si="429"/>
        <v>11.800000000000182</v>
      </c>
      <c r="H2561" s="2" t="str">
        <f ca="1">IF($C2561&gt;MAX($C2560:OFFSET($C2561,-$H$2+1,0)),"B",IF($D2561&lt;MIN($D2560:OFFSET($D2561,-$H$2+1,0)),"S",H2560))</f>
        <v>S</v>
      </c>
      <c r="I2561" s="2" t="str">
        <f ca="1">IF($C2561&gt;MAX($C2560:OFFSET($C2561,-$I$2+1,0)),"B",IF($D2561&lt;MIN($D2560:OFFSET($D2561,-$I$2+1,0)),"S",I2560))</f>
        <v>S</v>
      </c>
      <c r="J2561" s="2" t="str">
        <f t="shared" ca="1" si="432"/>
        <v>S</v>
      </c>
      <c r="K2561">
        <f t="shared" ca="1" si="433"/>
        <v>-610.00000000001364</v>
      </c>
      <c r="L2561">
        <f t="shared" ca="1" si="434"/>
        <v>-10150.000000000036</v>
      </c>
      <c r="M2561" s="8">
        <f t="shared" si="431"/>
        <v>18.914405368159052</v>
      </c>
      <c r="N2561" s="9">
        <f t="shared" si="430"/>
        <v>3782.8810736318105</v>
      </c>
      <c r="O2561" s="7">
        <f t="shared" ca="1" si="437"/>
        <v>-2160.0000000000136</v>
      </c>
      <c r="P2561" s="2" t="str">
        <f t="shared" ca="1" si="438"/>
        <v xml:space="preserve"> </v>
      </c>
      <c r="Q2561" t="str">
        <f t="shared" ca="1" si="439"/>
        <v>S</v>
      </c>
      <c r="R2561">
        <f t="shared" ca="1" si="435"/>
        <v>-610.00000000001364</v>
      </c>
      <c r="S2561">
        <f t="shared" ca="1" si="436"/>
        <v>-12080.00000000004</v>
      </c>
    </row>
    <row r="2562" spans="1:19" x14ac:dyDescent="0.25">
      <c r="A2562" s="1">
        <v>40267</v>
      </c>
      <c r="B2562">
        <v>1133</v>
      </c>
      <c r="C2562">
        <v>1136.5999999999999</v>
      </c>
      <c r="D2562">
        <v>1124.8</v>
      </c>
      <c r="E2562">
        <v>1128.0999999999999</v>
      </c>
      <c r="F2562">
        <v>124285</v>
      </c>
      <c r="G2562">
        <f t="shared" si="429"/>
        <v>11.799999999999955</v>
      </c>
      <c r="H2562" s="2" t="str">
        <f ca="1">IF($C2562&gt;MAX($C2561:OFFSET($C2562,-$H$2+1,0)),"B",IF($D2562&lt;MIN($D2561:OFFSET($D2562,-$H$2+1,0)),"S",H2561))</f>
        <v>S</v>
      </c>
      <c r="I2562" s="2" t="str">
        <f ca="1">IF($C2562&gt;MAX($C2561:OFFSET($C2562,-$I$2+1,0)),"B",IF($D2562&lt;MIN($D2561:OFFSET($D2562,-$I$2+1,0)),"S",I2561))</f>
        <v>S</v>
      </c>
      <c r="J2562" s="2" t="str">
        <f t="shared" ca="1" si="432"/>
        <v>S</v>
      </c>
      <c r="K2562">
        <f t="shared" ca="1" si="433"/>
        <v>580.00000000001819</v>
      </c>
      <c r="L2562">
        <f t="shared" ca="1" si="434"/>
        <v>-9570.0000000000182</v>
      </c>
      <c r="M2562" s="8">
        <f t="shared" si="431"/>
        <v>18.558685099751095</v>
      </c>
      <c r="N2562" s="9">
        <f t="shared" si="430"/>
        <v>3711.7370199502188</v>
      </c>
      <c r="O2562" s="7">
        <f t="shared" ca="1" si="437"/>
        <v>-1579.9999999999955</v>
      </c>
      <c r="P2562" s="2" t="str">
        <f t="shared" ca="1" si="438"/>
        <v xml:space="preserve"> </v>
      </c>
      <c r="Q2562" t="str">
        <f t="shared" ca="1" si="439"/>
        <v>S</v>
      </c>
      <c r="R2562">
        <f t="shared" ca="1" si="435"/>
        <v>580.00000000001819</v>
      </c>
      <c r="S2562">
        <f t="shared" ca="1" si="436"/>
        <v>-11500.000000000022</v>
      </c>
    </row>
    <row r="2563" spans="1:19" x14ac:dyDescent="0.25">
      <c r="A2563" s="1">
        <v>40268</v>
      </c>
      <c r="B2563">
        <v>1127.5</v>
      </c>
      <c r="C2563">
        <v>1142.3</v>
      </c>
      <c r="D2563">
        <v>1125.5</v>
      </c>
      <c r="E2563">
        <v>1136.9000000000001</v>
      </c>
      <c r="F2563">
        <v>109278</v>
      </c>
      <c r="G2563">
        <f t="shared" si="429"/>
        <v>16.799999999999955</v>
      </c>
      <c r="H2563" s="2" t="str">
        <f ca="1">IF($C2563&gt;MAX($C2562:OFFSET($C2563,-$H$2+1,0)),"B",IF($D2563&lt;MIN($D2562:OFFSET($D2563,-$H$2+1,0)),"S",H2562))</f>
        <v>S</v>
      </c>
      <c r="I2563" s="2" t="str">
        <f ca="1">IF($C2563&gt;MAX($C2562:OFFSET($C2563,-$I$2+1,0)),"B",IF($D2563&lt;MIN($D2562:OFFSET($D2563,-$I$2+1,0)),"S",I2562))</f>
        <v>S</v>
      </c>
      <c r="J2563" s="2" t="str">
        <f t="shared" ca="1" si="432"/>
        <v>S</v>
      </c>
      <c r="K2563">
        <f t="shared" ca="1" si="433"/>
        <v>-880.00000000001819</v>
      </c>
      <c r="L2563">
        <f t="shared" ca="1" si="434"/>
        <v>-10450.000000000036</v>
      </c>
      <c r="M2563" s="8">
        <f t="shared" si="431"/>
        <v>18.470750844763536</v>
      </c>
      <c r="N2563" s="9">
        <f t="shared" si="430"/>
        <v>3694.1501689527072</v>
      </c>
      <c r="O2563" s="7">
        <f t="shared" ca="1" si="437"/>
        <v>-2460.0000000000136</v>
      </c>
      <c r="P2563" s="2" t="str">
        <f t="shared" ca="1" si="438"/>
        <v xml:space="preserve"> </v>
      </c>
      <c r="Q2563" t="str">
        <f t="shared" ca="1" si="439"/>
        <v>S</v>
      </c>
      <c r="R2563">
        <f t="shared" ca="1" si="435"/>
        <v>-880.00000000001819</v>
      </c>
      <c r="S2563">
        <f t="shared" ca="1" si="436"/>
        <v>-12380.00000000004</v>
      </c>
    </row>
    <row r="2564" spans="1:19" x14ac:dyDescent="0.25">
      <c r="A2564" s="1">
        <v>40269</v>
      </c>
      <c r="B2564">
        <v>1137</v>
      </c>
      <c r="C2564">
        <v>1151.5</v>
      </c>
      <c r="D2564">
        <v>1134.7</v>
      </c>
      <c r="E2564">
        <v>1148.5</v>
      </c>
      <c r="F2564">
        <v>118893</v>
      </c>
      <c r="G2564">
        <f t="shared" ref="G2564:G2627" si="440">MAX(C2564-D2564,C2564-E2563,E2563-D2564)</f>
        <v>16.799999999999955</v>
      </c>
      <c r="H2564" s="2" t="str">
        <f ca="1">IF($C2564&gt;MAX($C2563:OFFSET($C2564,-$H$2+1,0)),"B",IF($D2564&lt;MIN($D2563:OFFSET($D2564,-$H$2+1,0)),"S",H2563))</f>
        <v>S</v>
      </c>
      <c r="I2564" s="2" t="str">
        <f ca="1">IF($C2564&gt;MAX($C2563:OFFSET($C2564,-$I$2+1,0)),"B",IF($D2564&lt;MIN($D2563:OFFSET($D2564,-$I$2+1,0)),"S",I2563))</f>
        <v>S</v>
      </c>
      <c r="J2564" s="2" t="str">
        <f t="shared" ca="1" si="432"/>
        <v>S</v>
      </c>
      <c r="K2564">
        <f t="shared" ca="1" si="433"/>
        <v>-1159.9999999999909</v>
      </c>
      <c r="L2564">
        <f t="shared" ca="1" si="434"/>
        <v>-11610.000000000027</v>
      </c>
      <c r="M2564" s="8">
        <f t="shared" si="431"/>
        <v>18.387213302525357</v>
      </c>
      <c r="N2564" s="9">
        <f t="shared" si="430"/>
        <v>3677.4426605050712</v>
      </c>
      <c r="O2564" s="7">
        <f t="shared" ca="1" si="437"/>
        <v>-3620.0000000000045</v>
      </c>
      <c r="P2564" s="2" t="str">
        <f t="shared" ca="1" si="438"/>
        <v xml:space="preserve"> </v>
      </c>
      <c r="Q2564" t="str">
        <f t="shared" ca="1" si="439"/>
        <v>S</v>
      </c>
      <c r="R2564">
        <f t="shared" ca="1" si="435"/>
        <v>-1159.9999999999909</v>
      </c>
      <c r="S2564">
        <f t="shared" ca="1" si="436"/>
        <v>-13540.000000000031</v>
      </c>
    </row>
    <row r="2565" spans="1:19" x14ac:dyDescent="0.25">
      <c r="A2565" s="1">
        <v>40273</v>
      </c>
      <c r="B2565">
        <v>1144.4000000000001</v>
      </c>
      <c r="C2565">
        <v>1156.7</v>
      </c>
      <c r="D2565">
        <v>1143.2</v>
      </c>
      <c r="E2565">
        <v>1156.2</v>
      </c>
      <c r="F2565">
        <v>122390</v>
      </c>
      <c r="G2565">
        <f t="shared" si="440"/>
        <v>13.5</v>
      </c>
      <c r="H2565" s="2" t="str">
        <f ca="1">IF($C2565&gt;MAX($C2564:OFFSET($C2565,-$H$2+1,0)),"B",IF($D2565&lt;MIN($D2564:OFFSET($D2565,-$H$2+1,0)),"S",H2564))</f>
        <v>S</v>
      </c>
      <c r="I2565" s="2" t="str">
        <f ca="1">IF($C2565&gt;MAX($C2564:OFFSET($C2565,-$I$2+1,0)),"B",IF($D2565&lt;MIN($D2564:OFFSET($D2565,-$I$2+1,0)),"S",I2564))</f>
        <v>S</v>
      </c>
      <c r="J2565" s="2" t="str">
        <f t="shared" ca="1" si="432"/>
        <v>S</v>
      </c>
      <c r="K2565">
        <f t="shared" ca="1" si="433"/>
        <v>-770.00000000000455</v>
      </c>
      <c r="L2565">
        <f t="shared" ca="1" si="434"/>
        <v>-12380.000000000033</v>
      </c>
      <c r="M2565" s="8">
        <f t="shared" si="431"/>
        <v>18.142852637399088</v>
      </c>
      <c r="N2565" s="9">
        <f t="shared" si="430"/>
        <v>3628.5705274798174</v>
      </c>
      <c r="O2565" s="7">
        <f t="shared" ca="1" si="437"/>
        <v>-4390.0000000000091</v>
      </c>
      <c r="P2565" s="2" t="str">
        <f t="shared" ca="1" si="438"/>
        <v>X</v>
      </c>
      <c r="Q2565" t="str">
        <f t="shared" ca="1" si="439"/>
        <v>X</v>
      </c>
      <c r="R2565">
        <f t="shared" ca="1" si="435"/>
        <v>-770.00000000000455</v>
      </c>
      <c r="S2565">
        <f t="shared" ca="1" si="436"/>
        <v>-14310.000000000036</v>
      </c>
    </row>
    <row r="2566" spans="1:19" x14ac:dyDescent="0.25">
      <c r="A2566" s="1">
        <v>40274</v>
      </c>
      <c r="B2566">
        <v>1154.3</v>
      </c>
      <c r="C2566">
        <v>1162</v>
      </c>
      <c r="D2566">
        <v>1145.9000000000001</v>
      </c>
      <c r="E2566">
        <v>1158.4000000000001</v>
      </c>
      <c r="F2566">
        <v>203256</v>
      </c>
      <c r="G2566">
        <f t="shared" si="440"/>
        <v>16.099999999999909</v>
      </c>
      <c r="H2566" s="2" t="str">
        <f ca="1">IF($C2566&gt;MAX($C2565:OFFSET($C2566,-$H$2+1,0)),"B",IF($D2566&lt;MIN($D2565:OFFSET($D2566,-$H$2+1,0)),"S",H2565))</f>
        <v>S</v>
      </c>
      <c r="I2566" s="2" t="str">
        <f ca="1">IF($C2566&gt;MAX($C2565:OFFSET($C2566,-$I$2+1,0)),"B",IF($D2566&lt;MIN($D2565:OFFSET($D2566,-$I$2+1,0)),"S",I2565))</f>
        <v>B</v>
      </c>
      <c r="J2566" s="2" t="str">
        <f t="shared" ca="1" si="432"/>
        <v>X</v>
      </c>
      <c r="K2566">
        <f t="shared" ca="1" si="433"/>
        <v>-220.00000000000455</v>
      </c>
      <c r="L2566">
        <f t="shared" ca="1" si="434"/>
        <v>-12600.000000000036</v>
      </c>
      <c r="M2566" s="8">
        <f t="shared" si="431"/>
        <v>18.040710005529128</v>
      </c>
      <c r="N2566" s="9">
        <f t="shared" si="430"/>
        <v>3608.1420011058258</v>
      </c>
      <c r="O2566" s="7">
        <f t="shared" ca="1" si="437"/>
        <v>0</v>
      </c>
      <c r="P2566" s="2" t="str">
        <f t="shared" ca="1" si="438"/>
        <v xml:space="preserve"> </v>
      </c>
      <c r="Q2566" t="str">
        <f t="shared" ca="1" si="439"/>
        <v>X</v>
      </c>
      <c r="R2566">
        <f t="shared" ca="1" si="435"/>
        <v>0</v>
      </c>
      <c r="S2566">
        <f t="shared" ca="1" si="436"/>
        <v>-14310.000000000036</v>
      </c>
    </row>
    <row r="2567" spans="1:19" x14ac:dyDescent="0.25">
      <c r="A2567" s="1">
        <v>40275</v>
      </c>
      <c r="B2567">
        <v>1157.5999999999999</v>
      </c>
      <c r="C2567">
        <v>1176.5999999999999</v>
      </c>
      <c r="D2567">
        <v>1155.7</v>
      </c>
      <c r="E2567">
        <v>1175.4000000000001</v>
      </c>
      <c r="F2567">
        <v>142906</v>
      </c>
      <c r="G2567">
        <f t="shared" si="440"/>
        <v>20.899999999999864</v>
      </c>
      <c r="H2567" s="2" t="str">
        <f ca="1">IF($C2567&gt;MAX($C2566:OFFSET($C2567,-$H$2+1,0)),"B",IF($D2567&lt;MIN($D2566:OFFSET($D2567,-$H$2+1,0)),"S",H2566))</f>
        <v>B</v>
      </c>
      <c r="I2567" s="2" t="str">
        <f ca="1">IF($C2567&gt;MAX($C2566:OFFSET($C2567,-$I$2+1,0)),"B",IF($D2567&lt;MIN($D2566:OFFSET($D2567,-$I$2+1,0)),"S",I2566))</f>
        <v>B</v>
      </c>
      <c r="J2567" s="2" t="str">
        <f t="shared" ca="1" si="432"/>
        <v>B</v>
      </c>
      <c r="K2567">
        <f t="shared" ca="1" si="433"/>
        <v>0</v>
      </c>
      <c r="L2567">
        <f t="shared" ca="1" si="434"/>
        <v>-12600.000000000036</v>
      </c>
      <c r="M2567" s="8">
        <f t="shared" si="431"/>
        <v>18.183674505252664</v>
      </c>
      <c r="N2567" s="9">
        <f t="shared" si="430"/>
        <v>3636.7349010505327</v>
      </c>
      <c r="O2567" s="7">
        <f t="shared" ca="1" si="437"/>
        <v>0</v>
      </c>
      <c r="P2567" s="2" t="str">
        <f t="shared" ca="1" si="438"/>
        <v xml:space="preserve"> </v>
      </c>
      <c r="Q2567" t="str">
        <f t="shared" ca="1" si="439"/>
        <v>B</v>
      </c>
      <c r="R2567">
        <f t="shared" ca="1" si="435"/>
        <v>0</v>
      </c>
      <c r="S2567">
        <f t="shared" ca="1" si="436"/>
        <v>-14310.000000000036</v>
      </c>
    </row>
    <row r="2568" spans="1:19" x14ac:dyDescent="0.25">
      <c r="A2568" s="1">
        <v>40276</v>
      </c>
      <c r="B2568">
        <v>1172.5999999999999</v>
      </c>
      <c r="C2568">
        <v>1177.0999999999999</v>
      </c>
      <c r="D2568">
        <v>1166.8</v>
      </c>
      <c r="E2568">
        <v>1175.3</v>
      </c>
      <c r="F2568">
        <v>124939</v>
      </c>
      <c r="G2568">
        <f t="shared" si="440"/>
        <v>10.299999999999955</v>
      </c>
      <c r="H2568" s="2" t="str">
        <f ca="1">IF($C2568&gt;MAX($C2567:OFFSET($C2568,-$H$2+1,0)),"B",IF($D2568&lt;MIN($D2567:OFFSET($D2568,-$H$2+1,0)),"S",H2567))</f>
        <v>B</v>
      </c>
      <c r="I2568" s="2" t="str">
        <f ca="1">IF($C2568&gt;MAX($C2567:OFFSET($C2568,-$I$2+1,0)),"B",IF($D2568&lt;MIN($D2567:OFFSET($D2568,-$I$2+1,0)),"S",I2567))</f>
        <v>B</v>
      </c>
      <c r="J2568" s="2" t="str">
        <f t="shared" ca="1" si="432"/>
        <v>B</v>
      </c>
      <c r="K2568">
        <f t="shared" ca="1" si="433"/>
        <v>-10.000000000013642</v>
      </c>
      <c r="L2568">
        <f t="shared" ca="1" si="434"/>
        <v>-12610.000000000051</v>
      </c>
      <c r="M2568" s="8">
        <f t="shared" si="431"/>
        <v>17.789490779990029</v>
      </c>
      <c r="N2568" s="9">
        <f t="shared" si="430"/>
        <v>3557.8981559980057</v>
      </c>
      <c r="O2568" s="7">
        <f t="shared" ca="1" si="437"/>
        <v>-10.000000000013642</v>
      </c>
      <c r="P2568" s="2" t="str">
        <f t="shared" ca="1" si="438"/>
        <v xml:space="preserve"> </v>
      </c>
      <c r="Q2568" t="str">
        <f t="shared" ca="1" si="439"/>
        <v>B</v>
      </c>
      <c r="R2568">
        <f t="shared" ca="1" si="435"/>
        <v>-10.000000000013642</v>
      </c>
      <c r="S2568">
        <f t="shared" ca="1" si="436"/>
        <v>-14320.000000000051</v>
      </c>
    </row>
    <row r="2569" spans="1:19" x14ac:dyDescent="0.25">
      <c r="A2569" s="1">
        <v>40277</v>
      </c>
      <c r="B2569">
        <v>1174.2</v>
      </c>
      <c r="C2569">
        <v>1188.2</v>
      </c>
      <c r="D2569">
        <v>1172.8</v>
      </c>
      <c r="E2569">
        <v>1184.3</v>
      </c>
      <c r="F2569">
        <v>101468</v>
      </c>
      <c r="G2569">
        <f t="shared" si="440"/>
        <v>15.400000000000091</v>
      </c>
      <c r="H2569" s="2" t="str">
        <f ca="1">IF($C2569&gt;MAX($C2568:OFFSET($C2569,-$H$2+1,0)),"B",IF($D2569&lt;MIN($D2568:OFFSET($D2569,-$H$2+1,0)),"S",H2568))</f>
        <v>B</v>
      </c>
      <c r="I2569" s="2" t="str">
        <f ca="1">IF($C2569&gt;MAX($C2568:OFFSET($C2569,-$I$2+1,0)),"B",IF($D2569&lt;MIN($D2568:OFFSET($D2569,-$I$2+1,0)),"S",I2568))</f>
        <v>B</v>
      </c>
      <c r="J2569" s="2" t="str">
        <f t="shared" ca="1" si="432"/>
        <v>B</v>
      </c>
      <c r="K2569">
        <f t="shared" ca="1" si="433"/>
        <v>900</v>
      </c>
      <c r="L2569">
        <f t="shared" ca="1" si="434"/>
        <v>-11710.000000000051</v>
      </c>
      <c r="M2569" s="8">
        <f t="shared" si="431"/>
        <v>17.670016240990531</v>
      </c>
      <c r="N2569" s="9">
        <f t="shared" si="430"/>
        <v>3534.0032481981061</v>
      </c>
      <c r="O2569" s="7">
        <f t="shared" ca="1" si="437"/>
        <v>889.99999999998636</v>
      </c>
      <c r="P2569" s="2" t="str">
        <f t="shared" ca="1" si="438"/>
        <v xml:space="preserve"> </v>
      </c>
      <c r="Q2569" t="str">
        <f t="shared" ca="1" si="439"/>
        <v>B</v>
      </c>
      <c r="R2569">
        <f t="shared" ca="1" si="435"/>
        <v>900</v>
      </c>
      <c r="S2569">
        <f t="shared" ca="1" si="436"/>
        <v>-13420.000000000051</v>
      </c>
    </row>
    <row r="2570" spans="1:19" x14ac:dyDescent="0.25">
      <c r="A2570" s="1">
        <v>40280</v>
      </c>
      <c r="B2570">
        <v>1188.7</v>
      </c>
      <c r="C2570">
        <v>1193.0999999999999</v>
      </c>
      <c r="D2570">
        <v>1177.2</v>
      </c>
      <c r="E2570">
        <v>1184.5999999999999</v>
      </c>
      <c r="F2570">
        <v>117520</v>
      </c>
      <c r="G2570">
        <f t="shared" si="440"/>
        <v>15.899999999999864</v>
      </c>
      <c r="H2570" s="2" t="str">
        <f ca="1">IF($C2570&gt;MAX($C2569:OFFSET($C2570,-$H$2+1,0)),"B",IF($D2570&lt;MIN($D2569:OFFSET($D2570,-$H$2+1,0)),"S",H2569))</f>
        <v>B</v>
      </c>
      <c r="I2570" s="2" t="str">
        <f ca="1">IF($C2570&gt;MAX($C2569:OFFSET($C2570,-$I$2+1,0)),"B",IF($D2570&lt;MIN($D2569:OFFSET($D2570,-$I$2+1,0)),"S",I2569))</f>
        <v>B</v>
      </c>
      <c r="J2570" s="2" t="str">
        <f t="shared" ca="1" si="432"/>
        <v>B</v>
      </c>
      <c r="K2570">
        <f t="shared" ca="1" si="433"/>
        <v>29.999999999995453</v>
      </c>
      <c r="L2570">
        <f t="shared" ca="1" si="434"/>
        <v>-11680.000000000055</v>
      </c>
      <c r="M2570" s="8">
        <f t="shared" si="431"/>
        <v>17.581515428940996</v>
      </c>
      <c r="N2570" s="9">
        <f t="shared" si="430"/>
        <v>3516.303085788199</v>
      </c>
      <c r="O2570" s="7">
        <f t="shared" ca="1" si="437"/>
        <v>919.99999999998181</v>
      </c>
      <c r="P2570" s="2" t="str">
        <f t="shared" ca="1" si="438"/>
        <v xml:space="preserve"> </v>
      </c>
      <c r="Q2570" t="str">
        <f t="shared" ca="1" si="439"/>
        <v>B</v>
      </c>
      <c r="R2570">
        <f t="shared" ca="1" si="435"/>
        <v>29.999999999995453</v>
      </c>
      <c r="S2570">
        <f t="shared" ca="1" si="436"/>
        <v>-13390.000000000055</v>
      </c>
    </row>
    <row r="2571" spans="1:19" x14ac:dyDescent="0.25">
      <c r="A2571" s="1">
        <v>40281</v>
      </c>
      <c r="B2571">
        <v>1178.5999999999999</v>
      </c>
      <c r="C2571">
        <v>1180.5</v>
      </c>
      <c r="D2571">
        <v>1167.8</v>
      </c>
      <c r="E2571">
        <v>1175.8</v>
      </c>
      <c r="F2571">
        <v>100451</v>
      </c>
      <c r="G2571">
        <f t="shared" si="440"/>
        <v>16.799999999999955</v>
      </c>
      <c r="H2571" s="2" t="str">
        <f ca="1">IF($C2571&gt;MAX($C2570:OFFSET($C2571,-$H$2+1,0)),"B",IF($D2571&lt;MIN($D2570:OFFSET($D2571,-$H$2+1,0)),"S",H2570))</f>
        <v>B</v>
      </c>
      <c r="I2571" s="2" t="str">
        <f ca="1">IF($C2571&gt;MAX($C2570:OFFSET($C2571,-$I$2+1,0)),"B",IF($D2571&lt;MIN($D2570:OFFSET($D2571,-$I$2+1,0)),"S",I2570))</f>
        <v>B</v>
      </c>
      <c r="J2571" s="2" t="str">
        <f t="shared" ca="1" si="432"/>
        <v>B</v>
      </c>
      <c r="K2571">
        <f t="shared" ca="1" si="433"/>
        <v>-879.99999999999545</v>
      </c>
      <c r="L2571">
        <f t="shared" ca="1" si="434"/>
        <v>-12560.000000000051</v>
      </c>
      <c r="M2571" s="8">
        <f t="shared" si="431"/>
        <v>17.542439657493944</v>
      </c>
      <c r="N2571" s="9">
        <f t="shared" si="430"/>
        <v>3508.4879314987888</v>
      </c>
      <c r="O2571" s="7">
        <f t="shared" ca="1" si="437"/>
        <v>39.999999999986358</v>
      </c>
      <c r="P2571" s="2" t="str">
        <f t="shared" ca="1" si="438"/>
        <v xml:space="preserve"> </v>
      </c>
      <c r="Q2571" t="str">
        <f t="shared" ca="1" si="439"/>
        <v>B</v>
      </c>
      <c r="R2571">
        <f t="shared" ca="1" si="435"/>
        <v>-879.99999999999545</v>
      </c>
      <c r="S2571">
        <f t="shared" ca="1" si="436"/>
        <v>-14270.000000000051</v>
      </c>
    </row>
    <row r="2572" spans="1:19" x14ac:dyDescent="0.25">
      <c r="A2572" s="1">
        <v>40282</v>
      </c>
      <c r="B2572">
        <v>1174.4000000000001</v>
      </c>
      <c r="C2572">
        <v>1185.2</v>
      </c>
      <c r="D2572">
        <v>1173.4000000000001</v>
      </c>
      <c r="E2572">
        <v>1182</v>
      </c>
      <c r="F2572">
        <v>78092</v>
      </c>
      <c r="G2572">
        <f t="shared" si="440"/>
        <v>11.799999999999955</v>
      </c>
      <c r="H2572" s="2" t="str">
        <f ca="1">IF($C2572&gt;MAX($C2571:OFFSET($C2572,-$H$2+1,0)),"B",IF($D2572&lt;MIN($D2571:OFFSET($D2572,-$H$2+1,0)),"S",H2571))</f>
        <v>B</v>
      </c>
      <c r="I2572" s="2" t="str">
        <f ca="1">IF($C2572&gt;MAX($C2571:OFFSET($C2572,-$I$2+1,0)),"B",IF($D2572&lt;MIN($D2571:OFFSET($D2572,-$I$2+1,0)),"S",I2571))</f>
        <v>B</v>
      </c>
      <c r="J2572" s="2" t="str">
        <f t="shared" ca="1" si="432"/>
        <v>B</v>
      </c>
      <c r="K2572">
        <f t="shared" ca="1" si="433"/>
        <v>620.00000000000455</v>
      </c>
      <c r="L2572">
        <f t="shared" ca="1" si="434"/>
        <v>-11940.000000000047</v>
      </c>
      <c r="M2572" s="8">
        <f t="shared" si="431"/>
        <v>17.255317674619242</v>
      </c>
      <c r="N2572" s="9">
        <f t="shared" si="430"/>
        <v>3451.0635349238482</v>
      </c>
      <c r="O2572" s="7">
        <f t="shared" ca="1" si="437"/>
        <v>659.99999999999091</v>
      </c>
      <c r="P2572" s="2" t="str">
        <f t="shared" ca="1" si="438"/>
        <v xml:space="preserve"> </v>
      </c>
      <c r="Q2572" t="str">
        <f t="shared" ca="1" si="439"/>
        <v>B</v>
      </c>
      <c r="R2572">
        <f t="shared" ca="1" si="435"/>
        <v>620.00000000000455</v>
      </c>
      <c r="S2572">
        <f t="shared" ca="1" si="436"/>
        <v>-13650.000000000047</v>
      </c>
    </row>
    <row r="2573" spans="1:19" x14ac:dyDescent="0.25">
      <c r="A2573" s="1">
        <v>40283</v>
      </c>
      <c r="B2573">
        <v>1178.2</v>
      </c>
      <c r="C2573">
        <v>1184.7</v>
      </c>
      <c r="D2573">
        <v>1173.0999999999999</v>
      </c>
      <c r="E2573">
        <v>1182.7</v>
      </c>
      <c r="F2573">
        <v>73570</v>
      </c>
      <c r="G2573">
        <f t="shared" si="440"/>
        <v>11.600000000000136</v>
      </c>
      <c r="H2573" s="2" t="str">
        <f ca="1">IF($C2573&gt;MAX($C2572:OFFSET($C2573,-$H$2+1,0)),"B",IF($D2573&lt;MIN($D2572:OFFSET($D2573,-$H$2+1,0)),"S",H2572))</f>
        <v>B</v>
      </c>
      <c r="I2573" s="2" t="str">
        <f ca="1">IF($C2573&gt;MAX($C2572:OFFSET($C2573,-$I$2+1,0)),"B",IF($D2573&lt;MIN($D2572:OFFSET($D2573,-$I$2+1,0)),"S",I2572))</f>
        <v>B</v>
      </c>
      <c r="J2573" s="2" t="str">
        <f t="shared" ca="1" si="432"/>
        <v>B</v>
      </c>
      <c r="K2573">
        <f t="shared" ca="1" si="433"/>
        <v>70.000000000004547</v>
      </c>
      <c r="L2573">
        <f t="shared" ca="1" si="434"/>
        <v>-11870.000000000044</v>
      </c>
      <c r="M2573" s="8">
        <f t="shared" si="431"/>
        <v>16.972551790888286</v>
      </c>
      <c r="N2573" s="9">
        <f t="shared" si="430"/>
        <v>3394.5103581776571</v>
      </c>
      <c r="O2573" s="7">
        <f t="shared" ca="1" si="437"/>
        <v>729.99999999999545</v>
      </c>
      <c r="P2573" s="2" t="str">
        <f t="shared" ca="1" si="438"/>
        <v xml:space="preserve"> </v>
      </c>
      <c r="Q2573" t="str">
        <f t="shared" ca="1" si="439"/>
        <v>B</v>
      </c>
      <c r="R2573">
        <f t="shared" ca="1" si="435"/>
        <v>70.000000000004547</v>
      </c>
      <c r="S2573">
        <f t="shared" ca="1" si="436"/>
        <v>-13580.000000000044</v>
      </c>
    </row>
    <row r="2574" spans="1:19" x14ac:dyDescent="0.25">
      <c r="A2574" s="1">
        <v>40284</v>
      </c>
      <c r="B2574">
        <v>1181.8</v>
      </c>
      <c r="C2574">
        <v>1183.5999999999999</v>
      </c>
      <c r="D2574">
        <v>1152.4000000000001</v>
      </c>
      <c r="E2574">
        <v>1159.3</v>
      </c>
      <c r="F2574">
        <v>100967</v>
      </c>
      <c r="G2574">
        <f t="shared" si="440"/>
        <v>31.199999999999818</v>
      </c>
      <c r="H2574" s="2" t="str">
        <f ca="1">IF($C2574&gt;MAX($C2573:OFFSET($C2574,-$H$2+1,0)),"B",IF($D2574&lt;MIN($D2573:OFFSET($D2574,-$H$2+1,0)),"S",H2573))</f>
        <v>B</v>
      </c>
      <c r="I2574" s="2" t="str">
        <f ca="1">IF($C2574&gt;MAX($C2573:OFFSET($C2574,-$I$2+1,0)),"B",IF($D2574&lt;MIN($D2573:OFFSET($D2574,-$I$2+1,0)),"S",I2573))</f>
        <v>B</v>
      </c>
      <c r="J2574" s="2" t="str">
        <f t="shared" ca="1" si="432"/>
        <v>B</v>
      </c>
      <c r="K2574">
        <f t="shared" ca="1" si="433"/>
        <v>-2340.0000000000091</v>
      </c>
      <c r="L2574">
        <f t="shared" ca="1" si="434"/>
        <v>-14210.000000000053</v>
      </c>
      <c r="M2574" s="8">
        <f t="shared" si="431"/>
        <v>17.683924201343864</v>
      </c>
      <c r="N2574" s="9">
        <f t="shared" si="430"/>
        <v>3536.7848402687728</v>
      </c>
      <c r="O2574" s="7">
        <f t="shared" ca="1" si="437"/>
        <v>-1610.0000000000136</v>
      </c>
      <c r="P2574" s="2" t="str">
        <f t="shared" ca="1" si="438"/>
        <v xml:space="preserve"> </v>
      </c>
      <c r="Q2574" t="str">
        <f t="shared" ca="1" si="439"/>
        <v>B</v>
      </c>
      <c r="R2574">
        <f t="shared" ca="1" si="435"/>
        <v>-2340.0000000000091</v>
      </c>
      <c r="S2574">
        <f t="shared" ca="1" si="436"/>
        <v>-15920.000000000053</v>
      </c>
    </row>
    <row r="2575" spans="1:19" x14ac:dyDescent="0.25">
      <c r="A2575" s="1">
        <v>40287</v>
      </c>
      <c r="B2575">
        <v>1159.4000000000001</v>
      </c>
      <c r="C2575">
        <v>1160.9000000000001</v>
      </c>
      <c r="D2575">
        <v>1146.7</v>
      </c>
      <c r="E2575">
        <v>1158.2</v>
      </c>
      <c r="F2575">
        <v>139712</v>
      </c>
      <c r="G2575">
        <f t="shared" si="440"/>
        <v>14.200000000000045</v>
      </c>
      <c r="H2575" s="2" t="str">
        <f ca="1">IF($C2575&gt;MAX($C2574:OFFSET($C2575,-$H$2+1,0)),"B",IF($D2575&lt;MIN($D2574:OFFSET($D2575,-$H$2+1,0)),"S",H2574))</f>
        <v>B</v>
      </c>
      <c r="I2575" s="2" t="str">
        <f ca="1">IF($C2575&gt;MAX($C2574:OFFSET($C2575,-$I$2+1,0)),"B",IF($D2575&lt;MIN($D2574:OFFSET($D2575,-$I$2+1,0)),"S",I2574))</f>
        <v>B</v>
      </c>
      <c r="J2575" s="2" t="str">
        <f t="shared" ca="1" si="432"/>
        <v>B</v>
      </c>
      <c r="K2575">
        <f t="shared" ca="1" si="433"/>
        <v>-109.99999999999091</v>
      </c>
      <c r="L2575">
        <f t="shared" ca="1" si="434"/>
        <v>-14320.000000000044</v>
      </c>
      <c r="M2575" s="8">
        <f t="shared" si="431"/>
        <v>17.509727991276673</v>
      </c>
      <c r="N2575" s="9">
        <f t="shared" si="430"/>
        <v>3501.9455982553345</v>
      </c>
      <c r="O2575" s="7">
        <f t="shared" ca="1" si="437"/>
        <v>-1720.0000000000045</v>
      </c>
      <c r="P2575" s="2" t="str">
        <f t="shared" ca="1" si="438"/>
        <v xml:space="preserve"> </v>
      </c>
      <c r="Q2575" t="str">
        <f t="shared" ca="1" si="439"/>
        <v>B</v>
      </c>
      <c r="R2575">
        <f t="shared" ca="1" si="435"/>
        <v>-109.99999999999091</v>
      </c>
      <c r="S2575">
        <f t="shared" ca="1" si="436"/>
        <v>-16030.000000000044</v>
      </c>
    </row>
    <row r="2576" spans="1:19" x14ac:dyDescent="0.25">
      <c r="A2576" s="1">
        <v>40288</v>
      </c>
      <c r="B2576">
        <v>1159</v>
      </c>
      <c r="C2576">
        <v>1169.2</v>
      </c>
      <c r="D2576">
        <v>1156.4000000000001</v>
      </c>
      <c r="E2576">
        <v>1161.5999999999999</v>
      </c>
      <c r="F2576">
        <v>97922</v>
      </c>
      <c r="G2576">
        <f t="shared" si="440"/>
        <v>12.799999999999955</v>
      </c>
      <c r="H2576" s="2" t="str">
        <f ca="1">IF($C2576&gt;MAX($C2575:OFFSET($C2576,-$H$2+1,0)),"B",IF($D2576&lt;MIN($D2575:OFFSET($D2576,-$H$2+1,0)),"S",H2575))</f>
        <v>B</v>
      </c>
      <c r="I2576" s="2" t="str">
        <f ca="1">IF($C2576&gt;MAX($C2575:OFFSET($C2576,-$I$2+1,0)),"B",IF($D2576&lt;MIN($D2575:OFFSET($D2576,-$I$2+1,0)),"S",I2575))</f>
        <v>B</v>
      </c>
      <c r="J2576" s="2" t="str">
        <f t="shared" ca="1" si="432"/>
        <v>B</v>
      </c>
      <c r="K2576">
        <f t="shared" ca="1" si="433"/>
        <v>339.99999999998636</v>
      </c>
      <c r="L2576">
        <f t="shared" ca="1" si="434"/>
        <v>-13980.000000000058</v>
      </c>
      <c r="M2576" s="8">
        <f t="shared" si="431"/>
        <v>17.274241591712837</v>
      </c>
      <c r="N2576" s="9">
        <f t="shared" si="430"/>
        <v>3454.8483183425674</v>
      </c>
      <c r="O2576" s="7">
        <f t="shared" ca="1" si="437"/>
        <v>-1380.0000000000182</v>
      </c>
      <c r="P2576" s="2" t="str">
        <f t="shared" ca="1" si="438"/>
        <v xml:space="preserve"> </v>
      </c>
      <c r="Q2576" t="str">
        <f t="shared" ca="1" si="439"/>
        <v>B</v>
      </c>
      <c r="R2576">
        <f t="shared" ca="1" si="435"/>
        <v>339.99999999998636</v>
      </c>
      <c r="S2576">
        <f t="shared" ca="1" si="436"/>
        <v>-15690.000000000058</v>
      </c>
    </row>
    <row r="2577" spans="1:19" x14ac:dyDescent="0.25">
      <c r="A2577" s="1">
        <v>40289</v>
      </c>
      <c r="B2577">
        <v>1162.8</v>
      </c>
      <c r="C2577">
        <v>1173.5999999999999</v>
      </c>
      <c r="D2577">
        <v>1160.5</v>
      </c>
      <c r="E2577">
        <v>1171.2</v>
      </c>
      <c r="F2577">
        <v>92362</v>
      </c>
      <c r="G2577">
        <f t="shared" si="440"/>
        <v>13.099999999999909</v>
      </c>
      <c r="H2577" s="2" t="str">
        <f ca="1">IF($C2577&gt;MAX($C2576:OFFSET($C2577,-$H$2+1,0)),"B",IF($D2577&lt;MIN($D2576:OFFSET($D2577,-$H$2+1,0)),"S",H2576))</f>
        <v>B</v>
      </c>
      <c r="I2577" s="2" t="str">
        <f ca="1">IF($C2577&gt;MAX($C2576:OFFSET($C2577,-$I$2+1,0)),"B",IF($D2577&lt;MIN($D2576:OFFSET($D2577,-$I$2+1,0)),"S",I2576))</f>
        <v>B</v>
      </c>
      <c r="J2577" s="2" t="str">
        <f t="shared" ca="1" si="432"/>
        <v>B</v>
      </c>
      <c r="K2577">
        <f t="shared" ca="1" si="433"/>
        <v>960.00000000001364</v>
      </c>
      <c r="L2577">
        <f t="shared" ca="1" si="434"/>
        <v>-13020.000000000044</v>
      </c>
      <c r="M2577" s="8">
        <f t="shared" si="431"/>
        <v>17.065529512127192</v>
      </c>
      <c r="N2577" s="9">
        <f t="shared" si="430"/>
        <v>3413.1059024254382</v>
      </c>
      <c r="O2577" s="7">
        <f t="shared" ca="1" si="437"/>
        <v>-420.00000000000455</v>
      </c>
      <c r="P2577" s="2" t="str">
        <f t="shared" ca="1" si="438"/>
        <v xml:space="preserve"> </v>
      </c>
      <c r="Q2577" t="str">
        <f t="shared" ca="1" si="439"/>
        <v>B</v>
      </c>
      <c r="R2577">
        <f t="shared" ca="1" si="435"/>
        <v>960.00000000001364</v>
      </c>
      <c r="S2577">
        <f t="shared" ca="1" si="436"/>
        <v>-14730.000000000044</v>
      </c>
    </row>
    <row r="2578" spans="1:19" x14ac:dyDescent="0.25">
      <c r="A2578" s="1">
        <v>40290</v>
      </c>
      <c r="B2578">
        <v>1169.4000000000001</v>
      </c>
      <c r="C2578">
        <v>1172.2</v>
      </c>
      <c r="D2578">
        <v>1154.4000000000001</v>
      </c>
      <c r="E2578">
        <v>1165.3</v>
      </c>
      <c r="F2578">
        <v>143968</v>
      </c>
      <c r="G2578">
        <f t="shared" si="440"/>
        <v>17.799999999999955</v>
      </c>
      <c r="H2578" s="2" t="str">
        <f ca="1">IF($C2578&gt;MAX($C2577:OFFSET($C2578,-$H$2+1,0)),"B",IF($D2578&lt;MIN($D2577:OFFSET($D2578,-$H$2+1,0)),"S",H2577))</f>
        <v>B</v>
      </c>
      <c r="I2578" s="2" t="str">
        <f ca="1">IF($C2578&gt;MAX($C2577:OFFSET($C2578,-$I$2+1,0)),"B",IF($D2578&lt;MIN($D2577:OFFSET($D2578,-$I$2+1,0)),"S",I2577))</f>
        <v>B</v>
      </c>
      <c r="J2578" s="2" t="str">
        <f t="shared" ca="1" si="432"/>
        <v>B</v>
      </c>
      <c r="K2578">
        <f t="shared" ca="1" si="433"/>
        <v>-590.00000000000909</v>
      </c>
      <c r="L2578">
        <f t="shared" ca="1" si="434"/>
        <v>-13610.000000000053</v>
      </c>
      <c r="M2578" s="8">
        <f t="shared" si="431"/>
        <v>17.102253036520828</v>
      </c>
      <c r="N2578" s="9">
        <f t="shared" si="430"/>
        <v>3420.4506073041657</v>
      </c>
      <c r="O2578" s="7">
        <f t="shared" ca="1" si="437"/>
        <v>-1010.0000000000136</v>
      </c>
      <c r="P2578" s="2" t="str">
        <f t="shared" ca="1" si="438"/>
        <v xml:space="preserve"> </v>
      </c>
      <c r="Q2578" t="str">
        <f t="shared" ca="1" si="439"/>
        <v>B</v>
      </c>
      <c r="R2578">
        <f t="shared" ca="1" si="435"/>
        <v>-590.00000000000909</v>
      </c>
      <c r="S2578">
        <f t="shared" ca="1" si="436"/>
        <v>-15320.000000000053</v>
      </c>
    </row>
    <row r="2579" spans="1:19" x14ac:dyDescent="0.25">
      <c r="A2579" s="1">
        <v>40291</v>
      </c>
      <c r="B2579">
        <v>1164.2</v>
      </c>
      <c r="C2579">
        <v>1180.3</v>
      </c>
      <c r="D2579">
        <v>1157.5999999999999</v>
      </c>
      <c r="E2579">
        <v>1176.0999999999999</v>
      </c>
      <c r="F2579">
        <v>128357</v>
      </c>
      <c r="G2579">
        <f t="shared" si="440"/>
        <v>22.700000000000045</v>
      </c>
      <c r="H2579" s="2" t="str">
        <f ca="1">IF($C2579&gt;MAX($C2578:OFFSET($C2579,-$H$2+1,0)),"B",IF($D2579&lt;MIN($D2578:OFFSET($D2579,-$H$2+1,0)),"S",H2578))</f>
        <v>B</v>
      </c>
      <c r="I2579" s="2" t="str">
        <f ca="1">IF($C2579&gt;MAX($C2578:OFFSET($C2579,-$I$2+1,0)),"B",IF($D2579&lt;MIN($D2578:OFFSET($D2579,-$I$2+1,0)),"S",I2578))</f>
        <v>B</v>
      </c>
      <c r="J2579" s="2" t="str">
        <f t="shared" ca="1" si="432"/>
        <v>B</v>
      </c>
      <c r="K2579">
        <f t="shared" ca="1" si="433"/>
        <v>1079.9999999999955</v>
      </c>
      <c r="L2579">
        <f t="shared" ca="1" si="434"/>
        <v>-12530.000000000058</v>
      </c>
      <c r="M2579" s="8">
        <f t="shared" si="431"/>
        <v>17.38214038469479</v>
      </c>
      <c r="N2579" s="9">
        <f t="shared" si="430"/>
        <v>3476.4280769389579</v>
      </c>
      <c r="O2579" s="7">
        <f t="shared" ca="1" si="437"/>
        <v>69.99999999998181</v>
      </c>
      <c r="P2579" s="2" t="str">
        <f t="shared" ca="1" si="438"/>
        <v xml:space="preserve"> </v>
      </c>
      <c r="Q2579" t="str">
        <f t="shared" ca="1" si="439"/>
        <v>B</v>
      </c>
      <c r="R2579">
        <f t="shared" ca="1" si="435"/>
        <v>1079.9999999999955</v>
      </c>
      <c r="S2579">
        <f t="shared" ca="1" si="436"/>
        <v>-14240.000000000058</v>
      </c>
    </row>
    <row r="2580" spans="1:19" x14ac:dyDescent="0.25">
      <c r="A2580" s="1">
        <v>40294</v>
      </c>
      <c r="B2580">
        <v>1180.9000000000001</v>
      </c>
      <c r="C2580">
        <v>1183.0999999999999</v>
      </c>
      <c r="D2580">
        <v>1173.5</v>
      </c>
      <c r="E2580">
        <v>1176.4000000000001</v>
      </c>
      <c r="F2580">
        <v>95591</v>
      </c>
      <c r="G2580">
        <f t="shared" si="440"/>
        <v>9.5999999999999091</v>
      </c>
      <c r="H2580" s="2" t="str">
        <f ca="1">IF($C2580&gt;MAX($C2579:OFFSET($C2580,-$H$2+1,0)),"B",IF($D2580&lt;MIN($D2579:OFFSET($D2580,-$H$2+1,0)),"S",H2579))</f>
        <v>B</v>
      </c>
      <c r="I2580" s="2" t="str">
        <f ca="1">IF($C2580&gt;MAX($C2579:OFFSET($C2580,-$I$2+1,0)),"B",IF($D2580&lt;MIN($D2579:OFFSET($D2580,-$I$2+1,0)),"S",I2579))</f>
        <v>B</v>
      </c>
      <c r="J2580" s="2" t="str">
        <f t="shared" ca="1" si="432"/>
        <v>B</v>
      </c>
      <c r="K2580">
        <f t="shared" ca="1" si="433"/>
        <v>30.00000000001819</v>
      </c>
      <c r="L2580">
        <f t="shared" ca="1" si="434"/>
        <v>-12500.00000000004</v>
      </c>
      <c r="M2580" s="8">
        <f t="shared" si="431"/>
        <v>16.993033365460043</v>
      </c>
      <c r="N2580" s="9">
        <f t="shared" si="430"/>
        <v>3398.6066730920088</v>
      </c>
      <c r="O2580" s="7">
        <f t="shared" ca="1" si="437"/>
        <v>100</v>
      </c>
      <c r="P2580" s="2" t="str">
        <f t="shared" ca="1" si="438"/>
        <v xml:space="preserve"> </v>
      </c>
      <c r="Q2580" t="str">
        <f t="shared" ca="1" si="439"/>
        <v>B</v>
      </c>
      <c r="R2580">
        <f t="shared" ca="1" si="435"/>
        <v>30.00000000001819</v>
      </c>
      <c r="S2580">
        <f t="shared" ca="1" si="436"/>
        <v>-14210.00000000004</v>
      </c>
    </row>
    <row r="2581" spans="1:19" x14ac:dyDescent="0.25">
      <c r="A2581" s="1">
        <v>40295</v>
      </c>
      <c r="B2581">
        <v>1176.5999999999999</v>
      </c>
      <c r="C2581">
        <v>1195.8</v>
      </c>
      <c r="D2581">
        <v>1169</v>
      </c>
      <c r="E2581">
        <v>1184.5999999999999</v>
      </c>
      <c r="F2581">
        <v>84194</v>
      </c>
      <c r="G2581">
        <f t="shared" si="440"/>
        <v>26.799999999999955</v>
      </c>
      <c r="H2581" s="2" t="str">
        <f ca="1">IF($C2581&gt;MAX($C2580:OFFSET($C2581,-$H$2+1,0)),"B",IF($D2581&lt;MIN($D2580:OFFSET($D2581,-$H$2+1,0)),"S",H2580))</f>
        <v>B</v>
      </c>
      <c r="I2581" s="2" t="str">
        <f ca="1">IF($C2581&gt;MAX($C2580:OFFSET($C2581,-$I$2+1,0)),"B",IF($D2581&lt;MIN($D2580:OFFSET($D2581,-$I$2+1,0)),"S",I2580))</f>
        <v>B</v>
      </c>
      <c r="J2581" s="2" t="str">
        <f t="shared" ca="1" si="432"/>
        <v>B</v>
      </c>
      <c r="K2581">
        <f t="shared" ca="1" si="433"/>
        <v>819.99999999998181</v>
      </c>
      <c r="L2581">
        <f t="shared" ca="1" si="434"/>
        <v>-11680.000000000058</v>
      </c>
      <c r="M2581" s="8">
        <f t="shared" si="431"/>
        <v>17.483381697187038</v>
      </c>
      <c r="N2581" s="9">
        <f t="shared" si="430"/>
        <v>3496.6763394374075</v>
      </c>
      <c r="O2581" s="7">
        <f t="shared" ca="1" si="437"/>
        <v>919.99999999998181</v>
      </c>
      <c r="P2581" s="2" t="str">
        <f t="shared" ca="1" si="438"/>
        <v xml:space="preserve"> </v>
      </c>
      <c r="Q2581" t="str">
        <f t="shared" ca="1" si="439"/>
        <v>B</v>
      </c>
      <c r="R2581">
        <f t="shared" ca="1" si="435"/>
        <v>819.99999999998181</v>
      </c>
      <c r="S2581">
        <f t="shared" ca="1" si="436"/>
        <v>-13390.000000000058</v>
      </c>
    </row>
    <row r="2582" spans="1:19" x14ac:dyDescent="0.25">
      <c r="A2582" s="1">
        <v>40296</v>
      </c>
      <c r="B2582">
        <v>1191.0999999999999</v>
      </c>
      <c r="C2582">
        <v>1197.7</v>
      </c>
      <c r="D2582">
        <v>1183.4000000000001</v>
      </c>
      <c r="E2582">
        <v>1194.2</v>
      </c>
      <c r="F2582">
        <v>84123</v>
      </c>
      <c r="G2582">
        <f t="shared" si="440"/>
        <v>14.299999999999955</v>
      </c>
      <c r="H2582" s="2" t="str">
        <f ca="1">IF($C2582&gt;MAX($C2581:OFFSET($C2582,-$H$2+1,0)),"B",IF($D2582&lt;MIN($D2581:OFFSET($D2582,-$H$2+1,0)),"S",H2581))</f>
        <v>B</v>
      </c>
      <c r="I2582" s="2" t="str">
        <f ca="1">IF($C2582&gt;MAX($C2581:OFFSET($C2582,-$I$2+1,0)),"B",IF($D2582&lt;MIN($D2581:OFFSET($D2582,-$I$2+1,0)),"S",I2581))</f>
        <v>B</v>
      </c>
      <c r="J2582" s="2" t="str">
        <f t="shared" ca="1" si="432"/>
        <v>B</v>
      </c>
      <c r="K2582">
        <f t="shared" ca="1" si="433"/>
        <v>960.00000000001364</v>
      </c>
      <c r="L2582">
        <f t="shared" ca="1" si="434"/>
        <v>-10720.000000000044</v>
      </c>
      <c r="M2582" s="8">
        <f t="shared" si="431"/>
        <v>17.324212612327685</v>
      </c>
      <c r="N2582" s="9">
        <f t="shared" ref="N2582:N2645" si="441">$N$2*M2582*$K$2</f>
        <v>3464.8425224655371</v>
      </c>
      <c r="O2582" s="7">
        <f t="shared" ca="1" si="437"/>
        <v>1879.9999999999955</v>
      </c>
      <c r="P2582" s="2" t="str">
        <f t="shared" ca="1" si="438"/>
        <v xml:space="preserve"> </v>
      </c>
      <c r="Q2582" t="str">
        <f t="shared" ca="1" si="439"/>
        <v>B</v>
      </c>
      <c r="R2582">
        <f t="shared" ca="1" si="435"/>
        <v>960.00000000001364</v>
      </c>
      <c r="S2582">
        <f t="shared" ca="1" si="436"/>
        <v>-12430.000000000044</v>
      </c>
    </row>
    <row r="2583" spans="1:19" x14ac:dyDescent="0.25">
      <c r="A2583" s="1">
        <v>40297</v>
      </c>
      <c r="B2583">
        <v>1187.8</v>
      </c>
      <c r="C2583">
        <v>1194.2</v>
      </c>
      <c r="D2583">
        <v>1184.5999999999999</v>
      </c>
      <c r="E2583">
        <v>1191.2</v>
      </c>
      <c r="F2583">
        <v>92845</v>
      </c>
      <c r="G2583">
        <f t="shared" si="440"/>
        <v>9.6000000000001364</v>
      </c>
      <c r="H2583" s="2" t="str">
        <f ca="1">IF($C2583&gt;MAX($C2582:OFFSET($C2583,-$H$2+1,0)),"B",IF($D2583&lt;MIN($D2582:OFFSET($D2583,-$H$2+1,0)),"S",H2582))</f>
        <v>B</v>
      </c>
      <c r="I2583" s="2" t="str">
        <f ca="1">IF($C2583&gt;MAX($C2582:OFFSET($C2583,-$I$2+1,0)),"B",IF($D2583&lt;MIN($D2582:OFFSET($D2583,-$I$2+1,0)),"S",I2582))</f>
        <v>B</v>
      </c>
      <c r="J2583" s="2" t="str">
        <f t="shared" ca="1" si="432"/>
        <v>B</v>
      </c>
      <c r="K2583">
        <f t="shared" ca="1" si="433"/>
        <v>-300</v>
      </c>
      <c r="L2583">
        <f t="shared" ca="1" si="434"/>
        <v>-11020.000000000044</v>
      </c>
      <c r="M2583" s="8">
        <f t="shared" ref="M2583:M2646" si="442">(($M$2-1)*M2582+G2583)/$M$2</f>
        <v>16.938001981711306</v>
      </c>
      <c r="N2583" s="9">
        <f t="shared" si="441"/>
        <v>3387.6003963422613</v>
      </c>
      <c r="O2583" s="7">
        <f t="shared" ca="1" si="437"/>
        <v>1579.9999999999955</v>
      </c>
      <c r="P2583" s="2" t="str">
        <f t="shared" ca="1" si="438"/>
        <v xml:space="preserve"> </v>
      </c>
      <c r="Q2583" t="str">
        <f t="shared" ca="1" si="439"/>
        <v>B</v>
      </c>
      <c r="R2583">
        <f t="shared" ca="1" si="435"/>
        <v>-300</v>
      </c>
      <c r="S2583">
        <f t="shared" ca="1" si="436"/>
        <v>-12730.000000000044</v>
      </c>
    </row>
    <row r="2584" spans="1:19" x14ac:dyDescent="0.25">
      <c r="A2584" s="1">
        <v>40298</v>
      </c>
      <c r="B2584">
        <v>1190.4000000000001</v>
      </c>
      <c r="C2584">
        <v>1204.9000000000001</v>
      </c>
      <c r="D2584">
        <v>1190.2</v>
      </c>
      <c r="E2584">
        <v>1203.0999999999999</v>
      </c>
      <c r="F2584">
        <v>100021</v>
      </c>
      <c r="G2584">
        <f t="shared" si="440"/>
        <v>14.700000000000045</v>
      </c>
      <c r="H2584" s="2" t="str">
        <f ca="1">IF($C2584&gt;MAX($C2583:OFFSET($C2584,-$H$2+1,0)),"B",IF($D2584&lt;MIN($D2583:OFFSET($D2584,-$H$2+1,0)),"S",H2583))</f>
        <v>B</v>
      </c>
      <c r="I2584" s="2" t="str">
        <f ca="1">IF($C2584&gt;MAX($C2583:OFFSET($C2584,-$I$2+1,0)),"B",IF($D2584&lt;MIN($D2583:OFFSET($D2584,-$I$2+1,0)),"S",I2583))</f>
        <v>B</v>
      </c>
      <c r="J2584" s="2" t="str">
        <f t="shared" ca="1" si="432"/>
        <v>B</v>
      </c>
      <c r="K2584">
        <f t="shared" ca="1" si="433"/>
        <v>1189.9999999999864</v>
      </c>
      <c r="L2584">
        <f t="shared" ca="1" si="434"/>
        <v>-9830.0000000000582</v>
      </c>
      <c r="M2584" s="8">
        <f t="shared" si="442"/>
        <v>16.826101882625743</v>
      </c>
      <c r="N2584" s="9">
        <f t="shared" si="441"/>
        <v>3365.2203765251484</v>
      </c>
      <c r="O2584" s="7">
        <f t="shared" ca="1" si="437"/>
        <v>2769.9999999999818</v>
      </c>
      <c r="P2584" s="2" t="str">
        <f t="shared" ca="1" si="438"/>
        <v xml:space="preserve"> </v>
      </c>
      <c r="Q2584" t="str">
        <f t="shared" ca="1" si="439"/>
        <v>B</v>
      </c>
      <c r="R2584">
        <f t="shared" ca="1" si="435"/>
        <v>1189.9999999999864</v>
      </c>
      <c r="S2584">
        <f t="shared" ca="1" si="436"/>
        <v>-11540.000000000058</v>
      </c>
    </row>
    <row r="2585" spans="1:19" x14ac:dyDescent="0.25">
      <c r="A2585" s="1">
        <v>40301</v>
      </c>
      <c r="B2585">
        <v>1203.4000000000001</v>
      </c>
      <c r="C2585">
        <v>1210.8</v>
      </c>
      <c r="D2585">
        <v>1199.5</v>
      </c>
      <c r="E2585">
        <v>1205.7</v>
      </c>
      <c r="F2585">
        <v>137213</v>
      </c>
      <c r="G2585">
        <f t="shared" si="440"/>
        <v>11.299999999999955</v>
      </c>
      <c r="H2585" s="2" t="str">
        <f ca="1">IF($C2585&gt;MAX($C2584:OFFSET($C2585,-$H$2+1,0)),"B",IF($D2585&lt;MIN($D2584:OFFSET($D2585,-$H$2+1,0)),"S",H2584))</f>
        <v>B</v>
      </c>
      <c r="I2585" s="2" t="str">
        <f ca="1">IF($C2585&gt;MAX($C2584:OFFSET($C2585,-$I$2+1,0)),"B",IF($D2585&lt;MIN($D2584:OFFSET($D2585,-$I$2+1,0)),"S",I2584))</f>
        <v>B</v>
      </c>
      <c r="J2585" s="2" t="str">
        <f t="shared" ca="1" si="432"/>
        <v>B</v>
      </c>
      <c r="K2585">
        <f t="shared" ca="1" si="433"/>
        <v>260.00000000001364</v>
      </c>
      <c r="L2585">
        <f t="shared" ca="1" si="434"/>
        <v>-9570.0000000000437</v>
      </c>
      <c r="M2585" s="8">
        <f t="shared" si="442"/>
        <v>16.549796788494454</v>
      </c>
      <c r="N2585" s="9">
        <f t="shared" si="441"/>
        <v>3309.9593576988909</v>
      </c>
      <c r="O2585" s="7">
        <f t="shared" ca="1" si="437"/>
        <v>3029.9999999999955</v>
      </c>
      <c r="P2585" s="2" t="str">
        <f t="shared" ca="1" si="438"/>
        <v xml:space="preserve"> </v>
      </c>
      <c r="Q2585" t="str">
        <f t="shared" ca="1" si="439"/>
        <v>B</v>
      </c>
      <c r="R2585">
        <f t="shared" ca="1" si="435"/>
        <v>260.00000000001364</v>
      </c>
      <c r="S2585">
        <f t="shared" ca="1" si="436"/>
        <v>-11280.000000000044</v>
      </c>
    </row>
    <row r="2586" spans="1:19" x14ac:dyDescent="0.25">
      <c r="A2586" s="1">
        <v>40302</v>
      </c>
      <c r="B2586">
        <v>1205.3</v>
      </c>
      <c r="C2586">
        <v>1215.2</v>
      </c>
      <c r="D2586">
        <v>1189.3</v>
      </c>
      <c r="E2586">
        <v>1191.5999999999999</v>
      </c>
      <c r="F2586">
        <v>71508</v>
      </c>
      <c r="G2586">
        <f t="shared" si="440"/>
        <v>25.900000000000091</v>
      </c>
      <c r="H2586" s="2" t="str">
        <f ca="1">IF($C2586&gt;MAX($C2585:OFFSET($C2586,-$H$2+1,0)),"B",IF($D2586&lt;MIN($D2585:OFFSET($D2586,-$H$2+1,0)),"S",H2585))</f>
        <v>B</v>
      </c>
      <c r="I2586" s="2" t="str">
        <f ca="1">IF($C2586&gt;MAX($C2585:OFFSET($C2586,-$I$2+1,0)),"B",IF($D2586&lt;MIN($D2585:OFFSET($D2586,-$I$2+1,0)),"S",I2585))</f>
        <v>B</v>
      </c>
      <c r="J2586" s="2" t="str">
        <f t="shared" ca="1" si="432"/>
        <v>B</v>
      </c>
      <c r="K2586">
        <f t="shared" ca="1" si="433"/>
        <v>-1410.0000000000136</v>
      </c>
      <c r="L2586">
        <f t="shared" ca="1" si="434"/>
        <v>-10980.000000000058</v>
      </c>
      <c r="M2586" s="8">
        <f t="shared" si="442"/>
        <v>17.017306949069738</v>
      </c>
      <c r="N2586" s="9">
        <f t="shared" si="441"/>
        <v>3403.4613898139478</v>
      </c>
      <c r="O2586" s="7">
        <f t="shared" ca="1" si="437"/>
        <v>1619.9999999999818</v>
      </c>
      <c r="P2586" s="2" t="str">
        <f t="shared" ca="1" si="438"/>
        <v xml:space="preserve"> </v>
      </c>
      <c r="Q2586" t="str">
        <f t="shared" ca="1" si="439"/>
        <v>B</v>
      </c>
      <c r="R2586">
        <f t="shared" ca="1" si="435"/>
        <v>-1410.0000000000136</v>
      </c>
      <c r="S2586">
        <f t="shared" ca="1" si="436"/>
        <v>-12690.000000000058</v>
      </c>
    </row>
    <row r="2587" spans="1:19" x14ac:dyDescent="0.25">
      <c r="A2587" s="1">
        <v>40303</v>
      </c>
      <c r="B2587">
        <v>1193.5999999999999</v>
      </c>
      <c r="C2587">
        <v>1200.0999999999999</v>
      </c>
      <c r="D2587">
        <v>1178.5999999999999</v>
      </c>
      <c r="E2587">
        <v>1197.4000000000001</v>
      </c>
      <c r="F2587">
        <v>53042</v>
      </c>
      <c r="G2587">
        <f t="shared" si="440"/>
        <v>21.5</v>
      </c>
      <c r="H2587" s="2" t="str">
        <f ca="1">IF($C2587&gt;MAX($C2586:OFFSET($C2587,-$H$2+1,0)),"B",IF($D2587&lt;MIN($D2586:OFFSET($D2587,-$H$2+1,0)),"S",H2586))</f>
        <v>B</v>
      </c>
      <c r="I2587" s="2" t="str">
        <f ca="1">IF($C2587&gt;MAX($C2586:OFFSET($C2587,-$I$2+1,0)),"B",IF($D2587&lt;MIN($D2586:OFFSET($D2587,-$I$2+1,0)),"S",I2586))</f>
        <v>B</v>
      </c>
      <c r="J2587" s="2" t="str">
        <f t="shared" ca="1" si="432"/>
        <v>B</v>
      </c>
      <c r="K2587">
        <f t="shared" ca="1" si="433"/>
        <v>580.00000000001819</v>
      </c>
      <c r="L2587">
        <f t="shared" ca="1" si="434"/>
        <v>-10400.00000000004</v>
      </c>
      <c r="M2587" s="8">
        <f t="shared" si="442"/>
        <v>17.241441601616252</v>
      </c>
      <c r="N2587" s="9">
        <f t="shared" si="441"/>
        <v>3448.2883203232504</v>
      </c>
      <c r="O2587" s="7">
        <f t="shared" ca="1" si="437"/>
        <v>2200</v>
      </c>
      <c r="P2587" s="2" t="str">
        <f t="shared" ca="1" si="438"/>
        <v xml:space="preserve"> </v>
      </c>
      <c r="Q2587" t="str">
        <f t="shared" ca="1" si="439"/>
        <v>B</v>
      </c>
      <c r="R2587">
        <f t="shared" ca="1" si="435"/>
        <v>580.00000000001819</v>
      </c>
      <c r="S2587">
        <f t="shared" ca="1" si="436"/>
        <v>-12110.00000000004</v>
      </c>
    </row>
    <row r="2588" spans="1:19" x14ac:dyDescent="0.25">
      <c r="A2588" s="1">
        <v>40304</v>
      </c>
      <c r="B2588">
        <v>1198.4000000000001</v>
      </c>
      <c r="C2588">
        <v>1234.3</v>
      </c>
      <c r="D2588">
        <v>1195.4000000000001</v>
      </c>
      <c r="E2588">
        <v>1219.7</v>
      </c>
      <c r="F2588">
        <v>79281</v>
      </c>
      <c r="G2588">
        <f t="shared" si="440"/>
        <v>38.899999999999864</v>
      </c>
      <c r="H2588" s="2" t="str">
        <f ca="1">IF($C2588&gt;MAX($C2587:OFFSET($C2588,-$H$2+1,0)),"B",IF($D2588&lt;MIN($D2587:OFFSET($D2588,-$H$2+1,0)),"S",H2587))</f>
        <v>B</v>
      </c>
      <c r="I2588" s="2" t="str">
        <f ca="1">IF($C2588&gt;MAX($C2587:OFFSET($C2588,-$I$2+1,0)),"B",IF($D2588&lt;MIN($D2587:OFFSET($D2588,-$I$2+1,0)),"S",I2587))</f>
        <v>B</v>
      </c>
      <c r="J2588" s="2" t="str">
        <f t="shared" ca="1" si="432"/>
        <v>B</v>
      </c>
      <c r="K2588">
        <f t="shared" ca="1" si="433"/>
        <v>2229.9999999999955</v>
      </c>
      <c r="L2588">
        <f t="shared" ca="1" si="434"/>
        <v>-8170.0000000000446</v>
      </c>
      <c r="M2588" s="8">
        <f t="shared" si="442"/>
        <v>18.324369521535434</v>
      </c>
      <c r="N2588" s="9">
        <f t="shared" si="441"/>
        <v>3664.8739043070868</v>
      </c>
      <c r="O2588" s="7">
        <f t="shared" ca="1" si="437"/>
        <v>4429.9999999999955</v>
      </c>
      <c r="P2588" s="2" t="str">
        <f t="shared" ca="1" si="438"/>
        <v xml:space="preserve"> </v>
      </c>
      <c r="Q2588" t="str">
        <f t="shared" ca="1" si="439"/>
        <v>B</v>
      </c>
      <c r="R2588">
        <f t="shared" ca="1" si="435"/>
        <v>2229.9999999999955</v>
      </c>
      <c r="S2588">
        <f t="shared" ca="1" si="436"/>
        <v>-9880.0000000000437</v>
      </c>
    </row>
    <row r="2589" spans="1:19" x14ac:dyDescent="0.25">
      <c r="A2589" s="1">
        <v>40305</v>
      </c>
      <c r="B2589">
        <v>1230.8</v>
      </c>
      <c r="C2589">
        <v>1237.3</v>
      </c>
      <c r="D2589">
        <v>1215.4000000000001</v>
      </c>
      <c r="E2589">
        <v>1232.8</v>
      </c>
      <c r="F2589">
        <v>77395</v>
      </c>
      <c r="G2589">
        <f t="shared" si="440"/>
        <v>21.899999999999864</v>
      </c>
      <c r="H2589" s="2" t="str">
        <f ca="1">IF($C2589&gt;MAX($C2588:OFFSET($C2589,-$H$2+1,0)),"B",IF($D2589&lt;MIN($D2588:OFFSET($D2589,-$H$2+1,0)),"S",H2588))</f>
        <v>B</v>
      </c>
      <c r="I2589" s="2" t="str">
        <f ca="1">IF($C2589&gt;MAX($C2588:OFFSET($C2589,-$I$2+1,0)),"B",IF($D2589&lt;MIN($D2588:OFFSET($D2589,-$I$2+1,0)),"S",I2588))</f>
        <v>B</v>
      </c>
      <c r="J2589" s="2" t="str">
        <f t="shared" ca="1" si="432"/>
        <v>B</v>
      </c>
      <c r="K2589">
        <f t="shared" ca="1" si="433"/>
        <v>1309.9999999999909</v>
      </c>
      <c r="L2589">
        <f t="shared" ca="1" si="434"/>
        <v>-6860.0000000000537</v>
      </c>
      <c r="M2589" s="8">
        <f t="shared" si="442"/>
        <v>18.503151045458658</v>
      </c>
      <c r="N2589" s="9">
        <f t="shared" si="441"/>
        <v>3700.6302090917316</v>
      </c>
      <c r="O2589" s="7">
        <f t="shared" ca="1" si="437"/>
        <v>5739.9999999999864</v>
      </c>
      <c r="P2589" s="2" t="str">
        <f t="shared" ca="1" si="438"/>
        <v xml:space="preserve"> </v>
      </c>
      <c r="Q2589" t="str">
        <f t="shared" ca="1" si="439"/>
        <v>B</v>
      </c>
      <c r="R2589">
        <f t="shared" ca="1" si="435"/>
        <v>1309.9999999999909</v>
      </c>
      <c r="S2589">
        <f t="shared" ca="1" si="436"/>
        <v>-8570.0000000000528</v>
      </c>
    </row>
    <row r="2590" spans="1:19" x14ac:dyDescent="0.25">
      <c r="A2590" s="1">
        <v>40308</v>
      </c>
      <c r="B2590">
        <v>1229.4000000000001</v>
      </c>
      <c r="C2590">
        <v>1229.4000000000001</v>
      </c>
      <c r="D2590">
        <v>1206.8</v>
      </c>
      <c r="E2590">
        <v>1223.2</v>
      </c>
      <c r="F2590">
        <v>139976</v>
      </c>
      <c r="G2590">
        <f t="shared" si="440"/>
        <v>26</v>
      </c>
      <c r="H2590" s="2" t="str">
        <f ca="1">IF($C2590&gt;MAX($C2589:OFFSET($C2590,-$H$2+1,0)),"B",IF($D2590&lt;MIN($D2589:OFFSET($D2590,-$H$2+1,0)),"S",H2589))</f>
        <v>B</v>
      </c>
      <c r="I2590" s="2" t="str">
        <f ca="1">IF($C2590&gt;MAX($C2589:OFFSET($C2590,-$I$2+1,0)),"B",IF($D2590&lt;MIN($D2589:OFFSET($D2590,-$I$2+1,0)),"S",I2589))</f>
        <v>B</v>
      </c>
      <c r="J2590" s="2" t="str">
        <f t="shared" ca="1" si="432"/>
        <v>B</v>
      </c>
      <c r="K2590">
        <f t="shared" ca="1" si="433"/>
        <v>-959.99999999999091</v>
      </c>
      <c r="L2590">
        <f t="shared" ca="1" si="434"/>
        <v>-7820.0000000000446</v>
      </c>
      <c r="M2590" s="8">
        <f t="shared" si="442"/>
        <v>18.877993493185723</v>
      </c>
      <c r="N2590" s="9">
        <f t="shared" si="441"/>
        <v>3775.5986986371445</v>
      </c>
      <c r="O2590" s="7">
        <f t="shared" ca="1" si="437"/>
        <v>4779.9999999999955</v>
      </c>
      <c r="P2590" s="2" t="str">
        <f t="shared" ca="1" si="438"/>
        <v xml:space="preserve"> </v>
      </c>
      <c r="Q2590" t="str">
        <f t="shared" ca="1" si="439"/>
        <v>B</v>
      </c>
      <c r="R2590">
        <f t="shared" ca="1" si="435"/>
        <v>-959.99999999999091</v>
      </c>
      <c r="S2590">
        <f t="shared" ca="1" si="436"/>
        <v>-9530.0000000000437</v>
      </c>
    </row>
    <row r="2591" spans="1:19" x14ac:dyDescent="0.25">
      <c r="A2591" s="1">
        <v>40309</v>
      </c>
      <c r="B2591">
        <v>1224.2</v>
      </c>
      <c r="C2591">
        <v>1257.5999999999999</v>
      </c>
      <c r="D2591">
        <v>1223.9000000000001</v>
      </c>
      <c r="E2591">
        <v>1242.7</v>
      </c>
      <c r="F2591">
        <v>89089</v>
      </c>
      <c r="G2591">
        <f t="shared" si="440"/>
        <v>34.399999999999864</v>
      </c>
      <c r="H2591" s="2" t="str">
        <f ca="1">IF($C2591&gt;MAX($C2590:OFFSET($C2591,-$H$2+1,0)),"B",IF($D2591&lt;MIN($D2590:OFFSET($D2591,-$H$2+1,0)),"S",H2590))</f>
        <v>B</v>
      </c>
      <c r="I2591" s="2" t="str">
        <f ca="1">IF($C2591&gt;MAX($C2590:OFFSET($C2591,-$I$2+1,0)),"B",IF($D2591&lt;MIN($D2590:OFFSET($D2591,-$I$2+1,0)),"S",I2590))</f>
        <v>B</v>
      </c>
      <c r="J2591" s="2" t="str">
        <f t="shared" ca="1" si="432"/>
        <v>B</v>
      </c>
      <c r="K2591">
        <f t="shared" ca="1" si="433"/>
        <v>1950</v>
      </c>
      <c r="L2591">
        <f t="shared" ca="1" si="434"/>
        <v>-5870.0000000000446</v>
      </c>
      <c r="M2591" s="8">
        <f t="shared" si="442"/>
        <v>19.65409381852643</v>
      </c>
      <c r="N2591" s="9">
        <f t="shared" si="441"/>
        <v>3930.8187637052861</v>
      </c>
      <c r="O2591" s="7">
        <f t="shared" ca="1" si="437"/>
        <v>6729.9999999999955</v>
      </c>
      <c r="P2591" s="2" t="str">
        <f t="shared" ca="1" si="438"/>
        <v xml:space="preserve"> </v>
      </c>
      <c r="Q2591" t="str">
        <f t="shared" ca="1" si="439"/>
        <v>B</v>
      </c>
      <c r="R2591">
        <f t="shared" ca="1" si="435"/>
        <v>1950</v>
      </c>
      <c r="S2591">
        <f t="shared" ca="1" si="436"/>
        <v>-7580.0000000000437</v>
      </c>
    </row>
    <row r="2592" spans="1:19" x14ac:dyDescent="0.25">
      <c r="A2592" s="1">
        <v>40310</v>
      </c>
      <c r="B2592">
        <v>1254.4000000000001</v>
      </c>
      <c r="C2592">
        <v>1271.5999999999999</v>
      </c>
      <c r="D2592">
        <v>1249.5999999999999</v>
      </c>
      <c r="E2592">
        <v>1265.5</v>
      </c>
      <c r="F2592">
        <v>70426</v>
      </c>
      <c r="G2592">
        <f t="shared" si="440"/>
        <v>28.899999999999864</v>
      </c>
      <c r="H2592" s="2" t="str">
        <f ca="1">IF($C2592&gt;MAX($C2591:OFFSET($C2592,-$H$2+1,0)),"B",IF($D2592&lt;MIN($D2591:OFFSET($D2592,-$H$2+1,0)),"S",H2591))</f>
        <v>B</v>
      </c>
      <c r="I2592" s="2" t="str">
        <f ca="1">IF($C2592&gt;MAX($C2591:OFFSET($C2592,-$I$2+1,0)),"B",IF($D2592&lt;MIN($D2591:OFFSET($D2592,-$I$2+1,0)),"S",I2591))</f>
        <v>B</v>
      </c>
      <c r="J2592" s="2" t="str">
        <f t="shared" ca="1" si="432"/>
        <v>B</v>
      </c>
      <c r="K2592">
        <f t="shared" ca="1" si="433"/>
        <v>2279.9999999999955</v>
      </c>
      <c r="L2592">
        <f t="shared" ca="1" si="434"/>
        <v>-3590.0000000000491</v>
      </c>
      <c r="M2592" s="8">
        <f t="shared" si="442"/>
        <v>20.116389127600101</v>
      </c>
      <c r="N2592" s="9">
        <f t="shared" si="441"/>
        <v>4023.2778255200201</v>
      </c>
      <c r="O2592" s="7">
        <f t="shared" ca="1" si="437"/>
        <v>9009.9999999999909</v>
      </c>
      <c r="P2592" s="2" t="str">
        <f t="shared" ca="1" si="438"/>
        <v xml:space="preserve"> </v>
      </c>
      <c r="Q2592" t="str">
        <f t="shared" ca="1" si="439"/>
        <v>B</v>
      </c>
      <c r="R2592">
        <f t="shared" ca="1" si="435"/>
        <v>2279.9999999999955</v>
      </c>
      <c r="S2592">
        <f t="shared" ca="1" si="436"/>
        <v>-5300.0000000000482</v>
      </c>
    </row>
    <row r="2593" spans="1:19" x14ac:dyDescent="0.25">
      <c r="A2593" s="1">
        <v>40311</v>
      </c>
      <c r="B2593">
        <v>1260.7</v>
      </c>
      <c r="C2593">
        <v>1266.0999999999999</v>
      </c>
      <c r="D2593">
        <v>1249.9000000000001</v>
      </c>
      <c r="E2593">
        <v>1251.5999999999999</v>
      </c>
      <c r="F2593">
        <v>122092</v>
      </c>
      <c r="G2593">
        <f t="shared" si="440"/>
        <v>16.199999999999818</v>
      </c>
      <c r="H2593" s="2" t="str">
        <f ca="1">IF($C2593&gt;MAX($C2592:OFFSET($C2593,-$H$2+1,0)),"B",IF($D2593&lt;MIN($D2592:OFFSET($D2593,-$H$2+1,0)),"S",H2592))</f>
        <v>B</v>
      </c>
      <c r="I2593" s="2" t="str">
        <f ca="1">IF($C2593&gt;MAX($C2592:OFFSET($C2593,-$I$2+1,0)),"B",IF($D2593&lt;MIN($D2592:OFFSET($D2593,-$I$2+1,0)),"S",I2592))</f>
        <v>B</v>
      </c>
      <c r="J2593" s="2" t="str">
        <f t="shared" ca="1" si="432"/>
        <v>B</v>
      </c>
      <c r="K2593">
        <f t="shared" ca="1" si="433"/>
        <v>-1390.0000000000091</v>
      </c>
      <c r="L2593">
        <f t="shared" ca="1" si="434"/>
        <v>-4980.0000000000582</v>
      </c>
      <c r="M2593" s="8">
        <f t="shared" si="442"/>
        <v>19.920569671220086</v>
      </c>
      <c r="N2593" s="9">
        <f t="shared" si="441"/>
        <v>3984.1139342440174</v>
      </c>
      <c r="O2593" s="7">
        <f t="shared" ca="1" si="437"/>
        <v>7619.9999999999818</v>
      </c>
      <c r="P2593" s="2" t="str">
        <f t="shared" ca="1" si="438"/>
        <v xml:space="preserve"> </v>
      </c>
      <c r="Q2593" t="str">
        <f t="shared" ca="1" si="439"/>
        <v>B</v>
      </c>
      <c r="R2593">
        <f t="shared" ca="1" si="435"/>
        <v>-1390.0000000000091</v>
      </c>
      <c r="S2593">
        <f t="shared" ca="1" si="436"/>
        <v>-6690.0000000000573</v>
      </c>
    </row>
    <row r="2594" spans="1:19" x14ac:dyDescent="0.25">
      <c r="A2594" s="1">
        <v>40312</v>
      </c>
      <c r="B2594">
        <v>1255.7</v>
      </c>
      <c r="C2594">
        <v>1272.0999999999999</v>
      </c>
      <c r="D2594">
        <v>1240</v>
      </c>
      <c r="E2594">
        <v>1250.2</v>
      </c>
      <c r="F2594">
        <v>106143</v>
      </c>
      <c r="G2594">
        <f t="shared" si="440"/>
        <v>32.099999999999909</v>
      </c>
      <c r="H2594" s="2" t="str">
        <f ca="1">IF($C2594&gt;MAX($C2593:OFFSET($C2594,-$H$2+1,0)),"B",IF($D2594&lt;MIN($D2593:OFFSET($D2594,-$H$2+1,0)),"S",H2593))</f>
        <v>B</v>
      </c>
      <c r="I2594" s="2" t="str">
        <f ca="1">IF($C2594&gt;MAX($C2593:OFFSET($C2594,-$I$2+1,0)),"B",IF($D2594&lt;MIN($D2593:OFFSET($D2594,-$I$2+1,0)),"S",I2593))</f>
        <v>B</v>
      </c>
      <c r="J2594" s="2" t="str">
        <f t="shared" ca="1" si="432"/>
        <v>B</v>
      </c>
      <c r="K2594">
        <f t="shared" ca="1" si="433"/>
        <v>-139.99999999998636</v>
      </c>
      <c r="L2594">
        <f t="shared" ca="1" si="434"/>
        <v>-5120.0000000000446</v>
      </c>
      <c r="M2594" s="8">
        <f t="shared" si="442"/>
        <v>20.529541187659078</v>
      </c>
      <c r="N2594" s="9">
        <f t="shared" si="441"/>
        <v>4105.9082375318158</v>
      </c>
      <c r="O2594" s="7">
        <f t="shared" ca="1" si="437"/>
        <v>7479.9999999999955</v>
      </c>
      <c r="P2594" s="2" t="str">
        <f t="shared" ca="1" si="438"/>
        <v xml:space="preserve"> </v>
      </c>
      <c r="Q2594" t="str">
        <f t="shared" ca="1" si="439"/>
        <v>B</v>
      </c>
      <c r="R2594">
        <f t="shared" ca="1" si="435"/>
        <v>-139.99999999998636</v>
      </c>
      <c r="S2594">
        <f t="shared" ca="1" si="436"/>
        <v>-6830.0000000000437</v>
      </c>
    </row>
    <row r="2595" spans="1:19" x14ac:dyDescent="0.25">
      <c r="A2595" s="1">
        <v>40315</v>
      </c>
      <c r="B2595">
        <v>1254.4000000000001</v>
      </c>
      <c r="C2595">
        <v>1265.2</v>
      </c>
      <c r="D2595">
        <v>1241.5</v>
      </c>
      <c r="E2595">
        <v>1250.5</v>
      </c>
      <c r="F2595">
        <v>134063</v>
      </c>
      <c r="G2595">
        <f t="shared" si="440"/>
        <v>23.700000000000045</v>
      </c>
      <c r="H2595" s="2" t="str">
        <f ca="1">IF($C2595&gt;MAX($C2594:OFFSET($C2595,-$H$2+1,0)),"B",IF($D2595&lt;MIN($D2594:OFFSET($D2595,-$H$2+1,0)),"S",H2594))</f>
        <v>B</v>
      </c>
      <c r="I2595" s="2" t="str">
        <f ca="1">IF($C2595&gt;MAX($C2594:OFFSET($C2595,-$I$2+1,0)),"B",IF($D2595&lt;MIN($D2594:OFFSET($D2595,-$I$2+1,0)),"S",I2594))</f>
        <v>B</v>
      </c>
      <c r="J2595" s="2" t="str">
        <f t="shared" ca="1" si="432"/>
        <v>B</v>
      </c>
      <c r="K2595">
        <f t="shared" ca="1" si="433"/>
        <v>29.999999999995453</v>
      </c>
      <c r="L2595">
        <f t="shared" ca="1" si="434"/>
        <v>-5090.0000000000491</v>
      </c>
      <c r="M2595" s="8">
        <f t="shared" si="442"/>
        <v>20.688064128276125</v>
      </c>
      <c r="N2595" s="9">
        <f t="shared" si="441"/>
        <v>4137.6128256552247</v>
      </c>
      <c r="O2595" s="7">
        <f t="shared" ca="1" si="437"/>
        <v>7509.9999999999909</v>
      </c>
      <c r="P2595" s="2" t="str">
        <f t="shared" ca="1" si="438"/>
        <v xml:space="preserve"> </v>
      </c>
      <c r="Q2595" t="str">
        <f t="shared" ca="1" si="439"/>
        <v>B</v>
      </c>
      <c r="R2595">
        <f t="shared" ca="1" si="435"/>
        <v>29.999999999995453</v>
      </c>
      <c r="S2595">
        <f t="shared" ca="1" si="436"/>
        <v>-6800.0000000000482</v>
      </c>
    </row>
    <row r="2596" spans="1:19" x14ac:dyDescent="0.25">
      <c r="A2596" s="1">
        <v>40316</v>
      </c>
      <c r="B2596">
        <v>1246.3</v>
      </c>
      <c r="C2596">
        <v>1252</v>
      </c>
      <c r="D2596">
        <v>1229</v>
      </c>
      <c r="E2596">
        <v>1237</v>
      </c>
      <c r="F2596">
        <v>132597</v>
      </c>
      <c r="G2596">
        <f t="shared" si="440"/>
        <v>23</v>
      </c>
      <c r="H2596" s="2" t="str">
        <f ca="1">IF($C2596&gt;MAX($C2595:OFFSET($C2596,-$H$2+1,0)),"B",IF($D2596&lt;MIN($D2595:OFFSET($D2596,-$H$2+1,0)),"S",H2595))</f>
        <v>B</v>
      </c>
      <c r="I2596" s="2" t="str">
        <f ca="1">IF($C2596&gt;MAX($C2595:OFFSET($C2596,-$I$2+1,0)),"B",IF($D2596&lt;MIN($D2595:OFFSET($D2596,-$I$2+1,0)),"S",I2595))</f>
        <v>B</v>
      </c>
      <c r="J2596" s="2" t="str">
        <f t="shared" ca="1" si="432"/>
        <v>B</v>
      </c>
      <c r="K2596">
        <f t="shared" ca="1" si="433"/>
        <v>-1350</v>
      </c>
      <c r="L2596">
        <f t="shared" ca="1" si="434"/>
        <v>-6440.0000000000491</v>
      </c>
      <c r="M2596" s="8">
        <f t="shared" si="442"/>
        <v>20.803660921862321</v>
      </c>
      <c r="N2596" s="9">
        <f t="shared" si="441"/>
        <v>4160.732184372464</v>
      </c>
      <c r="O2596" s="7">
        <f t="shared" ca="1" si="437"/>
        <v>6159.9999999999909</v>
      </c>
      <c r="P2596" s="2" t="str">
        <f t="shared" ca="1" si="438"/>
        <v xml:space="preserve"> </v>
      </c>
      <c r="Q2596" t="str">
        <f t="shared" ca="1" si="439"/>
        <v>B</v>
      </c>
      <c r="R2596">
        <f t="shared" ca="1" si="435"/>
        <v>-1350</v>
      </c>
      <c r="S2596">
        <f t="shared" ca="1" si="436"/>
        <v>-8150.0000000000482</v>
      </c>
    </row>
    <row r="2597" spans="1:19" x14ac:dyDescent="0.25">
      <c r="A2597" s="1">
        <v>40317</v>
      </c>
      <c r="B2597">
        <v>1246.2</v>
      </c>
      <c r="C2597">
        <v>1250.5999999999999</v>
      </c>
      <c r="D2597">
        <v>1209</v>
      </c>
      <c r="E2597">
        <v>1215.5</v>
      </c>
      <c r="F2597">
        <v>96823</v>
      </c>
      <c r="G2597">
        <f t="shared" si="440"/>
        <v>41.599999999999909</v>
      </c>
      <c r="H2597" s="2" t="str">
        <f ca="1">IF($C2597&gt;MAX($C2596:OFFSET($C2597,-$H$2+1,0)),"B",IF($D2597&lt;MIN($D2596:OFFSET($D2597,-$H$2+1,0)),"S",H2596))</f>
        <v>B</v>
      </c>
      <c r="I2597" s="2" t="str">
        <f ca="1">IF($C2597&gt;MAX($C2596:OFFSET($C2597,-$I$2+1,0)),"B",IF($D2597&lt;MIN($D2596:OFFSET($D2597,-$I$2+1,0)),"S",I2596))</f>
        <v>B</v>
      </c>
      <c r="J2597" s="2" t="str">
        <f t="shared" ca="1" si="432"/>
        <v>B</v>
      </c>
      <c r="K2597">
        <f t="shared" ca="1" si="433"/>
        <v>-2150</v>
      </c>
      <c r="L2597">
        <f t="shared" ca="1" si="434"/>
        <v>-8590.0000000000491</v>
      </c>
      <c r="M2597" s="8">
        <f t="shared" si="442"/>
        <v>21.843477875769199</v>
      </c>
      <c r="N2597" s="9">
        <f t="shared" si="441"/>
        <v>4368.6955751538399</v>
      </c>
      <c r="O2597" s="7">
        <f t="shared" ca="1" si="437"/>
        <v>4009.9999999999909</v>
      </c>
      <c r="P2597" s="2" t="str">
        <f t="shared" ca="1" si="438"/>
        <v xml:space="preserve"> </v>
      </c>
      <c r="Q2597" t="str">
        <f t="shared" ca="1" si="439"/>
        <v>B</v>
      </c>
      <c r="R2597">
        <f t="shared" ca="1" si="435"/>
        <v>-2150</v>
      </c>
      <c r="S2597">
        <f t="shared" ca="1" si="436"/>
        <v>-10300.000000000047</v>
      </c>
    </row>
    <row r="2598" spans="1:19" x14ac:dyDescent="0.25">
      <c r="A2598" s="1">
        <v>40318</v>
      </c>
      <c r="B2598">
        <v>1213.4000000000001</v>
      </c>
      <c r="C2598">
        <v>1220.5999999999999</v>
      </c>
      <c r="D2598">
        <v>1197.4000000000001</v>
      </c>
      <c r="E2598">
        <v>1211</v>
      </c>
      <c r="F2598">
        <v>96187</v>
      </c>
      <c r="G2598">
        <f t="shared" si="440"/>
        <v>23.199999999999818</v>
      </c>
      <c r="H2598" s="2" t="str">
        <f ca="1">IF($C2598&gt;MAX($C2597:OFFSET($C2598,-$H$2+1,0)),"B",IF($D2598&lt;MIN($D2597:OFFSET($D2598,-$H$2+1,0)),"S",H2597))</f>
        <v>B</v>
      </c>
      <c r="I2598" s="2" t="str">
        <f ca="1">IF($C2598&gt;MAX($C2597:OFFSET($C2598,-$I$2+1,0)),"B",IF($D2598&lt;MIN($D2597:OFFSET($D2598,-$I$2+1,0)),"S",I2597))</f>
        <v>B</v>
      </c>
      <c r="J2598" s="2" t="str">
        <f t="shared" ca="1" si="432"/>
        <v>B</v>
      </c>
      <c r="K2598">
        <f t="shared" ca="1" si="433"/>
        <v>-450</v>
      </c>
      <c r="L2598">
        <f t="shared" ca="1" si="434"/>
        <v>-9040.0000000000491</v>
      </c>
      <c r="M2598" s="8">
        <f t="shared" si="442"/>
        <v>21.91130398198073</v>
      </c>
      <c r="N2598" s="9">
        <f t="shared" si="441"/>
        <v>4382.2607963961464</v>
      </c>
      <c r="O2598" s="7">
        <f t="shared" ca="1" si="437"/>
        <v>3559.9999999999909</v>
      </c>
      <c r="P2598" s="2" t="str">
        <f t="shared" ca="1" si="438"/>
        <v xml:space="preserve"> </v>
      </c>
      <c r="Q2598" t="str">
        <f t="shared" ca="1" si="439"/>
        <v>B</v>
      </c>
      <c r="R2598">
        <f t="shared" ca="1" si="435"/>
        <v>-450</v>
      </c>
      <c r="S2598">
        <f t="shared" ca="1" si="436"/>
        <v>-10750.000000000047</v>
      </c>
    </row>
    <row r="2599" spans="1:19" x14ac:dyDescent="0.25">
      <c r="A2599" s="1">
        <v>40319</v>
      </c>
      <c r="B2599">
        <v>1205.4000000000001</v>
      </c>
      <c r="C2599">
        <v>1210.4000000000001</v>
      </c>
      <c r="D2599">
        <v>1188.4000000000001</v>
      </c>
      <c r="E2599">
        <v>1198.5</v>
      </c>
      <c r="F2599">
        <v>62564</v>
      </c>
      <c r="G2599">
        <f t="shared" si="440"/>
        <v>22.599999999999909</v>
      </c>
      <c r="H2599" s="2" t="str">
        <f ca="1">IF($C2599&gt;MAX($C2598:OFFSET($C2599,-$H$2+1,0)),"B",IF($D2599&lt;MIN($D2598:OFFSET($D2599,-$H$2+1,0)),"S",H2598))</f>
        <v>B</v>
      </c>
      <c r="I2599" s="2" t="str">
        <f ca="1">IF($C2599&gt;MAX($C2598:OFFSET($C2599,-$I$2+1,0)),"B",IF($D2599&lt;MIN($D2598:OFFSET($D2599,-$I$2+1,0)),"S",I2598))</f>
        <v>B</v>
      </c>
      <c r="J2599" s="2" t="str">
        <f t="shared" ca="1" si="432"/>
        <v>B</v>
      </c>
      <c r="K2599">
        <f t="shared" ca="1" si="433"/>
        <v>-1250</v>
      </c>
      <c r="L2599">
        <f t="shared" ca="1" si="434"/>
        <v>-10290.000000000049</v>
      </c>
      <c r="M2599" s="8">
        <f t="shared" si="442"/>
        <v>21.945738782881687</v>
      </c>
      <c r="N2599" s="9">
        <f t="shared" si="441"/>
        <v>4389.1477565763371</v>
      </c>
      <c r="O2599" s="7">
        <f t="shared" ca="1" si="437"/>
        <v>2309.9999999999909</v>
      </c>
      <c r="P2599" s="2" t="str">
        <f t="shared" ca="1" si="438"/>
        <v xml:space="preserve"> </v>
      </c>
      <c r="Q2599" t="str">
        <f t="shared" ca="1" si="439"/>
        <v>B</v>
      </c>
      <c r="R2599">
        <f t="shared" ca="1" si="435"/>
        <v>-1250</v>
      </c>
      <c r="S2599">
        <f t="shared" ca="1" si="436"/>
        <v>-12000.000000000047</v>
      </c>
    </row>
    <row r="2600" spans="1:19" x14ac:dyDescent="0.25">
      <c r="A2600" s="1">
        <v>40322</v>
      </c>
      <c r="B2600">
        <v>1200.5</v>
      </c>
      <c r="C2600">
        <v>1219.7</v>
      </c>
      <c r="D2600">
        <v>1199.2</v>
      </c>
      <c r="E2600">
        <v>1216.4000000000001</v>
      </c>
      <c r="F2600">
        <v>26082</v>
      </c>
      <c r="G2600">
        <f t="shared" si="440"/>
        <v>21.200000000000045</v>
      </c>
      <c r="H2600" s="2" t="str">
        <f ca="1">IF($C2600&gt;MAX($C2599:OFFSET($C2600,-$H$2+1,0)),"B",IF($D2600&lt;MIN($D2599:OFFSET($D2600,-$H$2+1,0)),"S",H2599))</f>
        <v>B</v>
      </c>
      <c r="I2600" s="2" t="str">
        <f ca="1">IF($C2600&gt;MAX($C2599:OFFSET($C2600,-$I$2+1,0)),"B",IF($D2600&lt;MIN($D2599:OFFSET($D2600,-$I$2+1,0)),"S",I2599))</f>
        <v>B</v>
      </c>
      <c r="J2600" s="2" t="str">
        <f t="shared" ca="1" si="432"/>
        <v>B</v>
      </c>
      <c r="K2600">
        <f t="shared" ca="1" si="433"/>
        <v>1790.0000000000091</v>
      </c>
      <c r="L2600">
        <f t="shared" ca="1" si="434"/>
        <v>-8500.00000000004</v>
      </c>
      <c r="M2600" s="8">
        <f t="shared" si="442"/>
        <v>21.908451843737605</v>
      </c>
      <c r="N2600" s="9">
        <f t="shared" si="441"/>
        <v>4381.6903687475215</v>
      </c>
      <c r="O2600" s="7">
        <f t="shared" ca="1" si="437"/>
        <v>4100</v>
      </c>
      <c r="P2600" s="2" t="str">
        <f t="shared" ca="1" si="438"/>
        <v xml:space="preserve"> </v>
      </c>
      <c r="Q2600" t="str">
        <f t="shared" ca="1" si="439"/>
        <v>B</v>
      </c>
      <c r="R2600">
        <f t="shared" ca="1" si="435"/>
        <v>1790.0000000000091</v>
      </c>
      <c r="S2600">
        <f t="shared" ca="1" si="436"/>
        <v>-10210.000000000038</v>
      </c>
    </row>
    <row r="2601" spans="1:19" x14ac:dyDescent="0.25">
      <c r="A2601" s="1">
        <v>40323</v>
      </c>
      <c r="B2601">
        <v>1214.8</v>
      </c>
      <c r="C2601">
        <v>1223.0999999999999</v>
      </c>
      <c r="D2601">
        <v>1207.5999999999999</v>
      </c>
      <c r="E2601">
        <v>1220.4000000000001</v>
      </c>
      <c r="F2601">
        <v>78178</v>
      </c>
      <c r="G2601">
        <f t="shared" si="440"/>
        <v>15.5</v>
      </c>
      <c r="H2601" s="2" t="str">
        <f ca="1">IF($C2601&gt;MAX($C2600:OFFSET($C2601,-$H$2+1,0)),"B",IF($D2601&lt;MIN($D2600:OFFSET($D2601,-$H$2+1,0)),"S",H2600))</f>
        <v>B</v>
      </c>
      <c r="I2601" s="2" t="str">
        <f ca="1">IF($C2601&gt;MAX($C2600:OFFSET($C2601,-$I$2+1,0)),"B",IF($D2601&lt;MIN($D2600:OFFSET($D2601,-$I$2+1,0)),"S",I2600))</f>
        <v>B</v>
      </c>
      <c r="J2601" s="2" t="str">
        <f t="shared" ca="1" si="432"/>
        <v>B</v>
      </c>
      <c r="K2601">
        <f t="shared" ca="1" si="433"/>
        <v>400</v>
      </c>
      <c r="L2601">
        <f t="shared" ca="1" si="434"/>
        <v>-8100.00000000004</v>
      </c>
      <c r="M2601" s="8">
        <f t="shared" si="442"/>
        <v>21.588029251550726</v>
      </c>
      <c r="N2601" s="9">
        <f t="shared" si="441"/>
        <v>4317.6058503101449</v>
      </c>
      <c r="O2601" s="7">
        <f t="shared" ca="1" si="437"/>
        <v>4500</v>
      </c>
      <c r="P2601" s="2" t="str">
        <f t="shared" ca="1" si="438"/>
        <v xml:space="preserve"> </v>
      </c>
      <c r="Q2601" t="str">
        <f t="shared" ca="1" si="439"/>
        <v>B</v>
      </c>
      <c r="R2601">
        <f t="shared" ca="1" si="435"/>
        <v>400</v>
      </c>
      <c r="S2601">
        <f t="shared" ca="1" si="436"/>
        <v>-9810.0000000000382</v>
      </c>
    </row>
    <row r="2602" spans="1:19" x14ac:dyDescent="0.25">
      <c r="A2602" s="1">
        <v>40324</v>
      </c>
      <c r="B2602">
        <v>1226.2</v>
      </c>
      <c r="C2602">
        <v>1239.3</v>
      </c>
      <c r="D2602">
        <v>1223.4000000000001</v>
      </c>
      <c r="E2602">
        <v>1235.8</v>
      </c>
      <c r="F2602">
        <v>60303</v>
      </c>
      <c r="G2602">
        <f t="shared" si="440"/>
        <v>18.899999999999864</v>
      </c>
      <c r="H2602" s="2" t="str">
        <f ca="1">IF($C2602&gt;MAX($C2601:OFFSET($C2602,-$H$2+1,0)),"B",IF($D2602&lt;MIN($D2601:OFFSET($D2602,-$H$2+1,0)),"S",H2601))</f>
        <v>B</v>
      </c>
      <c r="I2602" s="2" t="str">
        <f ca="1">IF($C2602&gt;MAX($C2601:OFFSET($C2602,-$I$2+1,0)),"B",IF($D2602&lt;MIN($D2601:OFFSET($D2602,-$I$2+1,0)),"S",I2601))</f>
        <v>B</v>
      </c>
      <c r="J2602" s="2" t="str">
        <f t="shared" ca="1" si="432"/>
        <v>B</v>
      </c>
      <c r="K2602">
        <f t="shared" ca="1" si="433"/>
        <v>1539.9999999999864</v>
      </c>
      <c r="L2602">
        <f t="shared" ca="1" si="434"/>
        <v>-6560.0000000000537</v>
      </c>
      <c r="M2602" s="8">
        <f t="shared" si="442"/>
        <v>21.453627788973183</v>
      </c>
      <c r="N2602" s="9">
        <f t="shared" si="441"/>
        <v>4290.7255577946362</v>
      </c>
      <c r="O2602" s="7">
        <f t="shared" ca="1" si="437"/>
        <v>6039.9999999999864</v>
      </c>
      <c r="P2602" s="2" t="str">
        <f t="shared" ca="1" si="438"/>
        <v xml:space="preserve"> </v>
      </c>
      <c r="Q2602" t="str">
        <f t="shared" ca="1" si="439"/>
        <v>B</v>
      </c>
      <c r="R2602">
        <f t="shared" ca="1" si="435"/>
        <v>1539.9999999999864</v>
      </c>
      <c r="S2602">
        <f t="shared" ca="1" si="436"/>
        <v>-8270.0000000000509</v>
      </c>
    </row>
    <row r="2603" spans="1:19" x14ac:dyDescent="0.25">
      <c r="A2603" s="1">
        <v>40325</v>
      </c>
      <c r="B2603">
        <v>1234.0999999999999</v>
      </c>
      <c r="C2603">
        <v>1240.9000000000001</v>
      </c>
      <c r="D2603">
        <v>1227.8</v>
      </c>
      <c r="E2603">
        <v>1234.3</v>
      </c>
      <c r="F2603">
        <v>80073</v>
      </c>
      <c r="G2603">
        <f t="shared" si="440"/>
        <v>13.100000000000136</v>
      </c>
      <c r="H2603" s="2" t="str">
        <f ca="1">IF($C2603&gt;MAX($C2602:OFFSET($C2603,-$H$2+1,0)),"B",IF($D2603&lt;MIN($D2602:OFFSET($D2603,-$H$2+1,0)),"S",H2602))</f>
        <v>B</v>
      </c>
      <c r="I2603" s="2" t="str">
        <f ca="1">IF($C2603&gt;MAX($C2602:OFFSET($C2603,-$I$2+1,0)),"B",IF($D2603&lt;MIN($D2602:OFFSET($D2603,-$I$2+1,0)),"S",I2602))</f>
        <v>B</v>
      </c>
      <c r="J2603" s="2" t="str">
        <f t="shared" ca="1" si="432"/>
        <v>B</v>
      </c>
      <c r="K2603">
        <f t="shared" ca="1" si="433"/>
        <v>-150</v>
      </c>
      <c r="L2603">
        <f t="shared" ca="1" si="434"/>
        <v>-6710.0000000000537</v>
      </c>
      <c r="M2603" s="8">
        <f t="shared" si="442"/>
        <v>21.03594639952453</v>
      </c>
      <c r="N2603" s="9">
        <f t="shared" si="441"/>
        <v>4207.1892799049056</v>
      </c>
      <c r="O2603" s="7">
        <f t="shared" ca="1" si="437"/>
        <v>5889.9999999999864</v>
      </c>
      <c r="P2603" s="2" t="str">
        <f t="shared" ca="1" si="438"/>
        <v xml:space="preserve"> </v>
      </c>
      <c r="Q2603" t="str">
        <f t="shared" ca="1" si="439"/>
        <v>B</v>
      </c>
      <c r="R2603">
        <f t="shared" ca="1" si="435"/>
        <v>-150</v>
      </c>
      <c r="S2603">
        <f t="shared" ca="1" si="436"/>
        <v>-8420.0000000000509</v>
      </c>
    </row>
    <row r="2604" spans="1:19" x14ac:dyDescent="0.25">
      <c r="A2604" s="1">
        <v>40326</v>
      </c>
      <c r="B2604">
        <v>1232.8</v>
      </c>
      <c r="C2604">
        <v>1237.2</v>
      </c>
      <c r="D2604">
        <v>1223.5</v>
      </c>
      <c r="E2604">
        <v>1234.5999999999999</v>
      </c>
      <c r="F2604">
        <v>72445</v>
      </c>
      <c r="G2604">
        <f t="shared" si="440"/>
        <v>13.700000000000045</v>
      </c>
      <c r="H2604" s="2" t="str">
        <f ca="1">IF($C2604&gt;MAX($C2603:OFFSET($C2604,-$H$2+1,0)),"B",IF($D2604&lt;MIN($D2603:OFFSET($D2604,-$H$2+1,0)),"S",H2603))</f>
        <v>B</v>
      </c>
      <c r="I2604" s="2" t="str">
        <f ca="1">IF($C2604&gt;MAX($C2603:OFFSET($C2604,-$I$2+1,0)),"B",IF($D2604&lt;MIN($D2603:OFFSET($D2604,-$I$2+1,0)),"S",I2603))</f>
        <v>B</v>
      </c>
      <c r="J2604" s="2" t="str">
        <f t="shared" ca="1" si="432"/>
        <v>B</v>
      </c>
      <c r="K2604">
        <f t="shared" ca="1" si="433"/>
        <v>29.999999999995453</v>
      </c>
      <c r="L2604">
        <f t="shared" ca="1" si="434"/>
        <v>-6680.0000000000582</v>
      </c>
      <c r="M2604" s="8">
        <f t="shared" si="442"/>
        <v>20.669149079548305</v>
      </c>
      <c r="N2604" s="9">
        <f t="shared" si="441"/>
        <v>4133.8298159096612</v>
      </c>
      <c r="O2604" s="7">
        <f t="shared" ca="1" si="437"/>
        <v>5919.9999999999818</v>
      </c>
      <c r="P2604" s="2" t="str">
        <f t="shared" ca="1" si="438"/>
        <v xml:space="preserve"> </v>
      </c>
      <c r="Q2604" t="str">
        <f t="shared" ca="1" si="439"/>
        <v>B</v>
      </c>
      <c r="R2604">
        <f t="shared" ca="1" si="435"/>
        <v>29.999999999995453</v>
      </c>
      <c r="S2604">
        <f t="shared" ca="1" si="436"/>
        <v>-8390.0000000000546</v>
      </c>
    </row>
    <row r="2605" spans="1:19" x14ac:dyDescent="0.25">
      <c r="A2605" s="1">
        <v>40330</v>
      </c>
      <c r="B2605">
        <v>1236.3</v>
      </c>
      <c r="C2605">
        <v>1250.2</v>
      </c>
      <c r="D2605">
        <v>1231.2</v>
      </c>
      <c r="E2605">
        <v>1246.5</v>
      </c>
      <c r="F2605">
        <v>105646</v>
      </c>
      <c r="G2605">
        <f t="shared" si="440"/>
        <v>19</v>
      </c>
      <c r="H2605" s="2" t="str">
        <f ca="1">IF($C2605&gt;MAX($C2604:OFFSET($C2605,-$H$2+1,0)),"B",IF($D2605&lt;MIN($D2604:OFFSET($D2605,-$H$2+1,0)),"S",H2604))</f>
        <v>B</v>
      </c>
      <c r="I2605" s="2" t="str">
        <f ca="1">IF($C2605&gt;MAX($C2604:OFFSET($C2605,-$I$2+1,0)),"B",IF($D2605&lt;MIN($D2604:OFFSET($D2605,-$I$2+1,0)),"S",I2604))</f>
        <v>B</v>
      </c>
      <c r="J2605" s="2" t="str">
        <f t="shared" ca="1" si="432"/>
        <v>B</v>
      </c>
      <c r="K2605">
        <f t="shared" ca="1" si="433"/>
        <v>1190.0000000000091</v>
      </c>
      <c r="L2605">
        <f t="shared" ca="1" si="434"/>
        <v>-5490.0000000000491</v>
      </c>
      <c r="M2605" s="8">
        <f t="shared" si="442"/>
        <v>20.585691625570888</v>
      </c>
      <c r="N2605" s="9">
        <f t="shared" si="441"/>
        <v>4117.1383251141779</v>
      </c>
      <c r="O2605" s="7">
        <f t="shared" ca="1" si="437"/>
        <v>7109.9999999999909</v>
      </c>
      <c r="P2605" s="2" t="str">
        <f t="shared" ca="1" si="438"/>
        <v xml:space="preserve"> </v>
      </c>
      <c r="Q2605" t="str">
        <f t="shared" ca="1" si="439"/>
        <v>B</v>
      </c>
      <c r="R2605">
        <f t="shared" ca="1" si="435"/>
        <v>1190.0000000000091</v>
      </c>
      <c r="S2605">
        <f t="shared" ca="1" si="436"/>
        <v>-7200.0000000000455</v>
      </c>
    </row>
    <row r="2606" spans="1:19" x14ac:dyDescent="0.25">
      <c r="A2606" s="1">
        <v>40331</v>
      </c>
      <c r="B2606">
        <v>1247.3</v>
      </c>
      <c r="C2606">
        <v>1248.5</v>
      </c>
      <c r="D2606">
        <v>1234.5999999999999</v>
      </c>
      <c r="E2606">
        <v>1242.2</v>
      </c>
      <c r="F2606">
        <v>130964</v>
      </c>
      <c r="G2606">
        <f t="shared" si="440"/>
        <v>13.900000000000091</v>
      </c>
      <c r="H2606" s="2" t="str">
        <f ca="1">IF($C2606&gt;MAX($C2605:OFFSET($C2606,-$H$2+1,0)),"B",IF($D2606&lt;MIN($D2605:OFFSET($D2606,-$H$2+1,0)),"S",H2605))</f>
        <v>B</v>
      </c>
      <c r="I2606" s="2" t="str">
        <f ca="1">IF($C2606&gt;MAX($C2605:OFFSET($C2606,-$I$2+1,0)),"B",IF($D2606&lt;MIN($D2605:OFFSET($D2606,-$I$2+1,0)),"S",I2605))</f>
        <v>B</v>
      </c>
      <c r="J2606" s="2" t="str">
        <f t="shared" ca="1" si="432"/>
        <v>B</v>
      </c>
      <c r="K2606">
        <f t="shared" ca="1" si="433"/>
        <v>-429.99999999999545</v>
      </c>
      <c r="L2606">
        <f t="shared" ca="1" si="434"/>
        <v>-5920.0000000000446</v>
      </c>
      <c r="M2606" s="8">
        <f t="shared" si="442"/>
        <v>20.251407044292346</v>
      </c>
      <c r="N2606" s="9">
        <f t="shared" si="441"/>
        <v>4050.2814088584691</v>
      </c>
      <c r="O2606" s="7">
        <f t="shared" ca="1" si="437"/>
        <v>6679.9999999999955</v>
      </c>
      <c r="P2606" s="2" t="str">
        <f t="shared" ca="1" si="438"/>
        <v xml:space="preserve"> </v>
      </c>
      <c r="Q2606" t="str">
        <f t="shared" ca="1" si="439"/>
        <v>B</v>
      </c>
      <c r="R2606">
        <f t="shared" ca="1" si="435"/>
        <v>-429.99999999999545</v>
      </c>
      <c r="S2606">
        <f t="shared" ca="1" si="436"/>
        <v>-7630.0000000000409</v>
      </c>
    </row>
    <row r="2607" spans="1:19" x14ac:dyDescent="0.25">
      <c r="A2607" s="1">
        <v>40332</v>
      </c>
      <c r="B2607">
        <v>1244.8</v>
      </c>
      <c r="C2607">
        <v>1246.0999999999999</v>
      </c>
      <c r="D2607">
        <v>1222</v>
      </c>
      <c r="E2607">
        <v>1229.5999999999999</v>
      </c>
      <c r="F2607">
        <v>83061</v>
      </c>
      <c r="G2607">
        <f t="shared" si="440"/>
        <v>24.099999999999909</v>
      </c>
      <c r="H2607" s="2" t="str">
        <f ca="1">IF($C2607&gt;MAX($C2606:OFFSET($C2607,-$H$2+1,0)),"B",IF($D2607&lt;MIN($D2606:OFFSET($D2607,-$H$2+1,0)),"S",H2606))</f>
        <v>B</v>
      </c>
      <c r="I2607" s="2" t="str">
        <f ca="1">IF($C2607&gt;MAX($C2606:OFFSET($C2607,-$I$2+1,0)),"B",IF($D2607&lt;MIN($D2606:OFFSET($D2607,-$I$2+1,0)),"S",I2606))</f>
        <v>B</v>
      </c>
      <c r="J2607" s="2" t="str">
        <f t="shared" ca="1" si="432"/>
        <v>B</v>
      </c>
      <c r="K2607">
        <f t="shared" ca="1" si="433"/>
        <v>-1260.0000000000136</v>
      </c>
      <c r="L2607">
        <f t="shared" ca="1" si="434"/>
        <v>-7180.0000000000582</v>
      </c>
      <c r="M2607" s="8">
        <f t="shared" si="442"/>
        <v>20.443836692077724</v>
      </c>
      <c r="N2607" s="9">
        <f t="shared" si="441"/>
        <v>4088.7673384155451</v>
      </c>
      <c r="O2607" s="7">
        <f t="shared" ca="1" si="437"/>
        <v>5419.9999999999818</v>
      </c>
      <c r="P2607" s="2" t="str">
        <f t="shared" ca="1" si="438"/>
        <v xml:space="preserve"> </v>
      </c>
      <c r="Q2607" t="str">
        <f t="shared" ca="1" si="439"/>
        <v>B</v>
      </c>
      <c r="R2607">
        <f t="shared" ca="1" si="435"/>
        <v>-1260.0000000000136</v>
      </c>
      <c r="S2607">
        <f t="shared" ca="1" si="436"/>
        <v>-8890.0000000000546</v>
      </c>
    </row>
    <row r="2608" spans="1:19" x14ac:dyDescent="0.25">
      <c r="A2608" s="1">
        <v>40333</v>
      </c>
      <c r="B2608">
        <v>1228.0999999999999</v>
      </c>
      <c r="C2608">
        <v>1241.3</v>
      </c>
      <c r="D2608">
        <v>1217.7</v>
      </c>
      <c r="E2608">
        <v>1237.3</v>
      </c>
      <c r="F2608">
        <v>51810</v>
      </c>
      <c r="G2608">
        <f t="shared" si="440"/>
        <v>23.599999999999909</v>
      </c>
      <c r="H2608" s="2" t="str">
        <f ca="1">IF($C2608&gt;MAX($C2607:OFFSET($C2608,-$H$2+1,0)),"B",IF($D2608&lt;MIN($D2607:OFFSET($D2608,-$H$2+1,0)),"S",H2607))</f>
        <v>B</v>
      </c>
      <c r="I2608" s="2" t="str">
        <f ca="1">IF($C2608&gt;MAX($C2607:OFFSET($C2608,-$I$2+1,0)),"B",IF($D2608&lt;MIN($D2607:OFFSET($D2608,-$I$2+1,0)),"S",I2607))</f>
        <v>B</v>
      </c>
      <c r="J2608" s="2" t="str">
        <f t="shared" ca="1" si="432"/>
        <v>B</v>
      </c>
      <c r="K2608">
        <f t="shared" ca="1" si="433"/>
        <v>770.00000000000455</v>
      </c>
      <c r="L2608">
        <f t="shared" ca="1" si="434"/>
        <v>-6410.0000000000537</v>
      </c>
      <c r="M2608" s="8">
        <f t="shared" si="442"/>
        <v>20.601644857473833</v>
      </c>
      <c r="N2608" s="9">
        <f t="shared" si="441"/>
        <v>4120.3289714947668</v>
      </c>
      <c r="O2608" s="7">
        <f t="shared" ca="1" si="437"/>
        <v>6189.9999999999864</v>
      </c>
      <c r="P2608" s="2" t="str">
        <f t="shared" ca="1" si="438"/>
        <v xml:space="preserve"> </v>
      </c>
      <c r="Q2608" t="str">
        <f t="shared" ca="1" si="439"/>
        <v>B</v>
      </c>
      <c r="R2608">
        <f t="shared" ca="1" si="435"/>
        <v>770.00000000000455</v>
      </c>
      <c r="S2608">
        <f t="shared" ca="1" si="436"/>
        <v>-8120.00000000005</v>
      </c>
    </row>
    <row r="2609" spans="1:19" x14ac:dyDescent="0.25">
      <c r="A2609" s="1">
        <v>40336</v>
      </c>
      <c r="B2609">
        <v>1240.7</v>
      </c>
      <c r="C2609">
        <v>1266.3</v>
      </c>
      <c r="D2609">
        <v>1231.7</v>
      </c>
      <c r="E2609">
        <v>1260.4000000000001</v>
      </c>
      <c r="F2609">
        <v>76919</v>
      </c>
      <c r="G2609">
        <f t="shared" si="440"/>
        <v>34.599999999999909</v>
      </c>
      <c r="H2609" s="2" t="str">
        <f ca="1">IF($C2609&gt;MAX($C2608:OFFSET($C2609,-$H$2+1,0)),"B",IF($D2609&lt;MIN($D2608:OFFSET($D2609,-$H$2+1,0)),"S",H2608))</f>
        <v>B</v>
      </c>
      <c r="I2609" s="2" t="str">
        <f ca="1">IF($C2609&gt;MAX($C2608:OFFSET($C2609,-$I$2+1,0)),"B",IF($D2609&lt;MIN($D2608:OFFSET($D2609,-$I$2+1,0)),"S",I2608))</f>
        <v>B</v>
      </c>
      <c r="J2609" s="2" t="str">
        <f t="shared" ca="1" si="432"/>
        <v>B</v>
      </c>
      <c r="K2609">
        <f t="shared" ca="1" si="433"/>
        <v>2310.0000000000136</v>
      </c>
      <c r="L2609">
        <f t="shared" ca="1" si="434"/>
        <v>-4100.00000000004</v>
      </c>
      <c r="M2609" s="8">
        <f t="shared" si="442"/>
        <v>21.301562614600137</v>
      </c>
      <c r="N2609" s="9">
        <f t="shared" si="441"/>
        <v>4260.3125229200277</v>
      </c>
      <c r="O2609" s="7">
        <f t="shared" ca="1" si="437"/>
        <v>8500</v>
      </c>
      <c r="P2609" s="2" t="str">
        <f t="shared" ca="1" si="438"/>
        <v xml:space="preserve"> </v>
      </c>
      <c r="Q2609" t="str">
        <f t="shared" ca="1" si="439"/>
        <v>B</v>
      </c>
      <c r="R2609">
        <f t="shared" ca="1" si="435"/>
        <v>2310.0000000000136</v>
      </c>
      <c r="S2609">
        <f t="shared" ca="1" si="436"/>
        <v>-5810.0000000000364</v>
      </c>
    </row>
    <row r="2610" spans="1:19" x14ac:dyDescent="0.25">
      <c r="A2610" s="1">
        <v>40337</v>
      </c>
      <c r="B2610">
        <v>1262.2</v>
      </c>
      <c r="C2610">
        <v>1274.0999999999999</v>
      </c>
      <c r="D2610">
        <v>1254.5999999999999</v>
      </c>
      <c r="E2610">
        <v>1265.2</v>
      </c>
      <c r="F2610">
        <v>103374</v>
      </c>
      <c r="G2610">
        <f t="shared" si="440"/>
        <v>19.5</v>
      </c>
      <c r="H2610" s="2" t="str">
        <f ca="1">IF($C2610&gt;MAX($C2609:OFFSET($C2610,-$H$2+1,0)),"B",IF($D2610&lt;MIN($D2609:OFFSET($D2610,-$H$2+1,0)),"S",H2609))</f>
        <v>B</v>
      </c>
      <c r="I2610" s="2" t="str">
        <f ca="1">IF($C2610&gt;MAX($C2609:OFFSET($C2610,-$I$2+1,0)),"B",IF($D2610&lt;MIN($D2609:OFFSET($D2610,-$I$2+1,0)),"S",I2609))</f>
        <v>B</v>
      </c>
      <c r="J2610" s="2" t="str">
        <f t="shared" ca="1" si="432"/>
        <v>B</v>
      </c>
      <c r="K2610">
        <f t="shared" ca="1" si="433"/>
        <v>479.99999999999545</v>
      </c>
      <c r="L2610">
        <f t="shared" ca="1" si="434"/>
        <v>-3620.0000000000446</v>
      </c>
      <c r="M2610" s="8">
        <f t="shared" si="442"/>
        <v>21.21148448387013</v>
      </c>
      <c r="N2610" s="9">
        <f t="shared" si="441"/>
        <v>4242.2968967740262</v>
      </c>
      <c r="O2610" s="7">
        <f t="shared" ca="1" si="437"/>
        <v>8979.9999999999964</v>
      </c>
      <c r="P2610" s="2" t="str">
        <f t="shared" ca="1" si="438"/>
        <v xml:space="preserve"> </v>
      </c>
      <c r="Q2610" t="str">
        <f t="shared" ca="1" si="439"/>
        <v>B</v>
      </c>
      <c r="R2610">
        <f t="shared" ca="1" si="435"/>
        <v>479.99999999999545</v>
      </c>
      <c r="S2610">
        <f t="shared" ca="1" si="436"/>
        <v>-5330.0000000000409</v>
      </c>
    </row>
    <row r="2611" spans="1:19" x14ac:dyDescent="0.25">
      <c r="A2611" s="1">
        <v>40338</v>
      </c>
      <c r="B2611">
        <v>1256.7</v>
      </c>
      <c r="C2611">
        <v>1262.2</v>
      </c>
      <c r="D2611">
        <v>1242.7</v>
      </c>
      <c r="E2611">
        <v>1249.5</v>
      </c>
      <c r="F2611">
        <v>82280</v>
      </c>
      <c r="G2611">
        <f t="shared" si="440"/>
        <v>22.5</v>
      </c>
      <c r="H2611" s="2" t="str">
        <f ca="1">IF($C2611&gt;MAX($C2610:OFFSET($C2611,-$H$2+1,0)),"B",IF($D2611&lt;MIN($D2610:OFFSET($D2611,-$H$2+1,0)),"S",H2610))</f>
        <v>B</v>
      </c>
      <c r="I2611" s="2" t="str">
        <f ca="1">IF($C2611&gt;MAX($C2610:OFFSET($C2611,-$I$2+1,0)),"B",IF($D2611&lt;MIN($D2610:OFFSET($D2611,-$I$2+1,0)),"S",I2610))</f>
        <v>B</v>
      </c>
      <c r="J2611" s="2" t="str">
        <f t="shared" ca="1" si="432"/>
        <v>B</v>
      </c>
      <c r="K2611">
        <f t="shared" ca="1" si="433"/>
        <v>-1570.0000000000045</v>
      </c>
      <c r="L2611">
        <f t="shared" ca="1" si="434"/>
        <v>-5190.0000000000491</v>
      </c>
      <c r="M2611" s="8">
        <f t="shared" si="442"/>
        <v>21.275910259676625</v>
      </c>
      <c r="N2611" s="9">
        <f t="shared" si="441"/>
        <v>4255.182051935325</v>
      </c>
      <c r="O2611" s="7">
        <f t="shared" ca="1" si="437"/>
        <v>7409.9999999999918</v>
      </c>
      <c r="P2611" s="2" t="str">
        <f t="shared" ca="1" si="438"/>
        <v xml:space="preserve"> </v>
      </c>
      <c r="Q2611" t="str">
        <f t="shared" ca="1" si="439"/>
        <v>B</v>
      </c>
      <c r="R2611">
        <f t="shared" ca="1" si="435"/>
        <v>-1570.0000000000045</v>
      </c>
      <c r="S2611">
        <f t="shared" ca="1" si="436"/>
        <v>-6900.0000000000455</v>
      </c>
    </row>
    <row r="2612" spans="1:19" x14ac:dyDescent="0.25">
      <c r="A2612" s="1">
        <v>40339</v>
      </c>
      <c r="B2612">
        <v>1254</v>
      </c>
      <c r="C2612">
        <v>1255.5999999999999</v>
      </c>
      <c r="D2612">
        <v>1235.8</v>
      </c>
      <c r="E2612">
        <v>1241.8</v>
      </c>
      <c r="F2612">
        <v>110414</v>
      </c>
      <c r="G2612">
        <f t="shared" si="440"/>
        <v>19.799999999999955</v>
      </c>
      <c r="H2612" s="2" t="str">
        <f ca="1">IF($C2612&gt;MAX($C2611:OFFSET($C2612,-$H$2+1,0)),"B",IF($D2612&lt;MIN($D2611:OFFSET($D2612,-$H$2+1,0)),"S",H2611))</f>
        <v>B</v>
      </c>
      <c r="I2612" s="2" t="str">
        <f ca="1">IF($C2612&gt;MAX($C2611:OFFSET($C2612,-$I$2+1,0)),"B",IF($D2612&lt;MIN($D2611:OFFSET($D2612,-$I$2+1,0)),"S",I2611))</f>
        <v>B</v>
      </c>
      <c r="J2612" s="2" t="str">
        <f t="shared" ca="1" si="432"/>
        <v>B</v>
      </c>
      <c r="K2612">
        <f t="shared" ca="1" si="433"/>
        <v>-770.00000000000455</v>
      </c>
      <c r="L2612">
        <f t="shared" ca="1" si="434"/>
        <v>-5960.0000000000537</v>
      </c>
      <c r="M2612" s="8">
        <f t="shared" si="442"/>
        <v>21.202114746692793</v>
      </c>
      <c r="N2612" s="9">
        <f t="shared" si="441"/>
        <v>4240.4229493385583</v>
      </c>
      <c r="O2612" s="7">
        <f t="shared" ca="1" si="437"/>
        <v>6639.9999999999873</v>
      </c>
      <c r="P2612" s="2" t="str">
        <f t="shared" ca="1" si="438"/>
        <v xml:space="preserve"> </v>
      </c>
      <c r="Q2612" t="str">
        <f t="shared" ca="1" si="439"/>
        <v>B</v>
      </c>
      <c r="R2612">
        <f t="shared" ca="1" si="435"/>
        <v>-770.00000000000455</v>
      </c>
      <c r="S2612">
        <f t="shared" ca="1" si="436"/>
        <v>-7670.00000000005</v>
      </c>
    </row>
    <row r="2613" spans="1:19" x14ac:dyDescent="0.25">
      <c r="A2613" s="1">
        <v>40340</v>
      </c>
      <c r="B2613">
        <v>1238.4000000000001</v>
      </c>
      <c r="C2613">
        <v>1252</v>
      </c>
      <c r="D2613">
        <v>1237.7</v>
      </c>
      <c r="E2613">
        <v>1249.8</v>
      </c>
      <c r="F2613">
        <v>72706</v>
      </c>
      <c r="G2613">
        <f t="shared" si="440"/>
        <v>14.299999999999955</v>
      </c>
      <c r="H2613" s="2" t="str">
        <f ca="1">IF($C2613&gt;MAX($C2612:OFFSET($C2613,-$H$2+1,0)),"B",IF($D2613&lt;MIN($D2612:OFFSET($D2613,-$H$2+1,0)),"S",H2612))</f>
        <v>B</v>
      </c>
      <c r="I2613" s="2" t="str">
        <f ca="1">IF($C2613&gt;MAX($C2612:OFFSET($C2613,-$I$2+1,0)),"B",IF($D2613&lt;MIN($D2612:OFFSET($D2613,-$I$2+1,0)),"S",I2612))</f>
        <v>B</v>
      </c>
      <c r="J2613" s="2" t="str">
        <f t="shared" ca="1" si="432"/>
        <v>B</v>
      </c>
      <c r="K2613">
        <f t="shared" ca="1" si="433"/>
        <v>800</v>
      </c>
      <c r="L2613">
        <f t="shared" ca="1" si="434"/>
        <v>-5160.0000000000537</v>
      </c>
      <c r="M2613" s="8">
        <f t="shared" si="442"/>
        <v>20.857009009358151</v>
      </c>
      <c r="N2613" s="9">
        <f t="shared" si="441"/>
        <v>4171.4018018716306</v>
      </c>
      <c r="O2613" s="7">
        <f t="shared" ca="1" si="437"/>
        <v>7439.9999999999873</v>
      </c>
      <c r="P2613" s="2" t="str">
        <f t="shared" ca="1" si="438"/>
        <v xml:space="preserve"> </v>
      </c>
      <c r="Q2613" t="str">
        <f t="shared" ca="1" si="439"/>
        <v>B</v>
      </c>
      <c r="R2613">
        <f t="shared" ca="1" si="435"/>
        <v>800</v>
      </c>
      <c r="S2613">
        <f t="shared" ca="1" si="436"/>
        <v>-6870.00000000005</v>
      </c>
    </row>
    <row r="2614" spans="1:19" x14ac:dyDescent="0.25">
      <c r="A2614" s="1">
        <v>40343</v>
      </c>
      <c r="B2614">
        <v>1248.9000000000001</v>
      </c>
      <c r="C2614">
        <v>1255.5</v>
      </c>
      <c r="D2614">
        <v>1237.0999999999999</v>
      </c>
      <c r="E2614">
        <v>1244.0999999999999</v>
      </c>
      <c r="F2614">
        <v>86526</v>
      </c>
      <c r="G2614">
        <f t="shared" si="440"/>
        <v>18.400000000000091</v>
      </c>
      <c r="H2614" s="2" t="str">
        <f ca="1">IF($C2614&gt;MAX($C2613:OFFSET($C2614,-$H$2+1,0)),"B",IF($D2614&lt;MIN($D2613:OFFSET($D2614,-$H$2+1,0)),"S",H2613))</f>
        <v>B</v>
      </c>
      <c r="I2614" s="2" t="str">
        <f ca="1">IF($C2614&gt;MAX($C2613:OFFSET($C2614,-$I$2+1,0)),"B",IF($D2614&lt;MIN($D2613:OFFSET($D2614,-$I$2+1,0)),"S",I2613))</f>
        <v>B</v>
      </c>
      <c r="J2614" s="2" t="str">
        <f t="shared" ca="1" si="432"/>
        <v>B</v>
      </c>
      <c r="K2614">
        <f t="shared" ca="1" si="433"/>
        <v>-570.00000000000455</v>
      </c>
      <c r="L2614">
        <f t="shared" ca="1" si="434"/>
        <v>-5730.0000000000582</v>
      </c>
      <c r="M2614" s="8">
        <f t="shared" si="442"/>
        <v>20.73415855889025</v>
      </c>
      <c r="N2614" s="9">
        <f t="shared" si="441"/>
        <v>4146.8317117780498</v>
      </c>
      <c r="O2614" s="7">
        <f t="shared" ca="1" si="437"/>
        <v>6869.9999999999827</v>
      </c>
      <c r="P2614" s="2" t="str">
        <f t="shared" ca="1" si="438"/>
        <v xml:space="preserve"> </v>
      </c>
      <c r="Q2614" t="str">
        <f t="shared" ca="1" si="439"/>
        <v>B</v>
      </c>
      <c r="R2614">
        <f t="shared" ca="1" si="435"/>
        <v>-570.00000000000455</v>
      </c>
      <c r="S2614">
        <f t="shared" ca="1" si="436"/>
        <v>-7440.0000000000546</v>
      </c>
    </row>
    <row r="2615" spans="1:19" x14ac:dyDescent="0.25">
      <c r="A2615" s="1">
        <v>40344</v>
      </c>
      <c r="B2615">
        <v>1242.5999999999999</v>
      </c>
      <c r="C2615">
        <v>1258.0999999999999</v>
      </c>
      <c r="D2615">
        <v>1240.7</v>
      </c>
      <c r="E2615">
        <v>1254</v>
      </c>
      <c r="F2615">
        <v>99039</v>
      </c>
      <c r="G2615">
        <f t="shared" si="440"/>
        <v>17.399999999999864</v>
      </c>
      <c r="H2615" s="2" t="str">
        <f ca="1">IF($C2615&gt;MAX($C2614:OFFSET($C2615,-$H$2+1,0)),"B",IF($D2615&lt;MIN($D2614:OFFSET($D2615,-$H$2+1,0)),"S",H2614))</f>
        <v>B</v>
      </c>
      <c r="I2615" s="2" t="str">
        <f ca="1">IF($C2615&gt;MAX($C2614:OFFSET($C2615,-$I$2+1,0)),"B",IF($D2615&lt;MIN($D2614:OFFSET($D2615,-$I$2+1,0)),"S",I2614))</f>
        <v>B</v>
      </c>
      <c r="J2615" s="2" t="str">
        <f t="shared" ca="1" si="432"/>
        <v>B</v>
      </c>
      <c r="K2615">
        <f t="shared" ca="1" si="433"/>
        <v>990.00000000000909</v>
      </c>
      <c r="L2615">
        <f t="shared" ca="1" si="434"/>
        <v>-4740.0000000000491</v>
      </c>
      <c r="M2615" s="8">
        <f t="shared" si="442"/>
        <v>20.567450630945732</v>
      </c>
      <c r="N2615" s="9">
        <f t="shared" si="441"/>
        <v>4113.4901261891464</v>
      </c>
      <c r="O2615" s="7">
        <f t="shared" ca="1" si="437"/>
        <v>7859.9999999999918</v>
      </c>
      <c r="P2615" s="2" t="str">
        <f t="shared" ca="1" si="438"/>
        <v xml:space="preserve"> </v>
      </c>
      <c r="Q2615" t="str">
        <f t="shared" ca="1" si="439"/>
        <v>B</v>
      </c>
      <c r="R2615">
        <f t="shared" ca="1" si="435"/>
        <v>990.00000000000909</v>
      </c>
      <c r="S2615">
        <f t="shared" ca="1" si="436"/>
        <v>-6450.0000000000455</v>
      </c>
    </row>
    <row r="2616" spans="1:19" x14ac:dyDescent="0.25">
      <c r="A2616" s="1">
        <v>40345</v>
      </c>
      <c r="B2616">
        <v>1255.7</v>
      </c>
      <c r="C2616">
        <v>1259.0999999999999</v>
      </c>
      <c r="D2616">
        <v>1247.9000000000001</v>
      </c>
      <c r="E2616">
        <v>1250.0999999999999</v>
      </c>
      <c r="F2616">
        <v>53972</v>
      </c>
      <c r="G2616">
        <f t="shared" si="440"/>
        <v>11.199999999999818</v>
      </c>
      <c r="H2616" s="2" t="str">
        <f ca="1">IF($C2616&gt;MAX($C2615:OFFSET($C2616,-$H$2+1,0)),"B",IF($D2616&lt;MIN($D2615:OFFSET($D2616,-$H$2+1,0)),"S",H2615))</f>
        <v>B</v>
      </c>
      <c r="I2616" s="2" t="str">
        <f ca="1">IF($C2616&gt;MAX($C2615:OFFSET($C2616,-$I$2+1,0)),"B",IF($D2616&lt;MIN($D2615:OFFSET($D2616,-$I$2+1,0)),"S",I2615))</f>
        <v>B</v>
      </c>
      <c r="J2616" s="2" t="str">
        <f t="shared" ca="1" si="432"/>
        <v>B</v>
      </c>
      <c r="K2616">
        <f t="shared" ca="1" si="433"/>
        <v>-390.00000000000909</v>
      </c>
      <c r="L2616">
        <f t="shared" ca="1" si="434"/>
        <v>-5130.0000000000582</v>
      </c>
      <c r="M2616" s="8">
        <f t="shared" si="442"/>
        <v>20.099078099398437</v>
      </c>
      <c r="N2616" s="9">
        <f t="shared" si="441"/>
        <v>4019.8156198796873</v>
      </c>
      <c r="O2616" s="7">
        <f t="shared" ca="1" si="437"/>
        <v>7469.9999999999827</v>
      </c>
      <c r="P2616" s="2" t="str">
        <f t="shared" ca="1" si="438"/>
        <v xml:space="preserve"> </v>
      </c>
      <c r="Q2616" t="str">
        <f t="shared" ca="1" si="439"/>
        <v>B</v>
      </c>
      <c r="R2616">
        <f t="shared" ca="1" si="435"/>
        <v>-390.00000000000909</v>
      </c>
      <c r="S2616">
        <f t="shared" ca="1" si="436"/>
        <v>-6840.0000000000546</v>
      </c>
    </row>
    <row r="2617" spans="1:19" x14ac:dyDescent="0.25">
      <c r="A2617" s="1">
        <v>40346</v>
      </c>
      <c r="B2617">
        <v>1251.2</v>
      </c>
      <c r="C2617">
        <v>1272.4000000000001</v>
      </c>
      <c r="D2617">
        <v>1250.5999999999999</v>
      </c>
      <c r="E2617">
        <v>1268.3</v>
      </c>
      <c r="F2617">
        <v>52705</v>
      </c>
      <c r="G2617">
        <f t="shared" si="440"/>
        <v>22.300000000000182</v>
      </c>
      <c r="H2617" s="2" t="str">
        <f ca="1">IF($C2617&gt;MAX($C2616:OFFSET($C2617,-$H$2+1,0)),"B",IF($D2617&lt;MIN($D2616:OFFSET($D2617,-$H$2+1,0)),"S",H2616))</f>
        <v>B</v>
      </c>
      <c r="I2617" s="2" t="str">
        <f ca="1">IF($C2617&gt;MAX($C2616:OFFSET($C2617,-$I$2+1,0)),"B",IF($D2617&lt;MIN($D2616:OFFSET($D2617,-$I$2+1,0)),"S",I2616))</f>
        <v>B</v>
      </c>
      <c r="J2617" s="2" t="str">
        <f t="shared" ca="1" si="432"/>
        <v>B</v>
      </c>
      <c r="K2617">
        <f t="shared" ca="1" si="433"/>
        <v>1820.0000000000045</v>
      </c>
      <c r="L2617">
        <f t="shared" ca="1" si="434"/>
        <v>-3310.0000000000537</v>
      </c>
      <c r="M2617" s="8">
        <f t="shared" si="442"/>
        <v>20.209124194428522</v>
      </c>
      <c r="N2617" s="9">
        <f t="shared" si="441"/>
        <v>4041.8248388857046</v>
      </c>
      <c r="O2617" s="7">
        <f t="shared" ca="1" si="437"/>
        <v>9289.9999999999873</v>
      </c>
      <c r="P2617" s="2" t="str">
        <f t="shared" ca="1" si="438"/>
        <v xml:space="preserve"> </v>
      </c>
      <c r="Q2617" t="str">
        <f t="shared" ca="1" si="439"/>
        <v>B</v>
      </c>
      <c r="R2617">
        <f t="shared" ca="1" si="435"/>
        <v>1820.0000000000045</v>
      </c>
      <c r="S2617">
        <f t="shared" ca="1" si="436"/>
        <v>-5020.00000000005</v>
      </c>
    </row>
    <row r="2618" spans="1:19" x14ac:dyDescent="0.25">
      <c r="A2618" s="1">
        <v>40347</v>
      </c>
      <c r="B2618">
        <v>1267.2</v>
      </c>
      <c r="C2618">
        <v>1283.3</v>
      </c>
      <c r="D2618">
        <v>1262.7</v>
      </c>
      <c r="E2618">
        <v>1277.9000000000001</v>
      </c>
      <c r="F2618">
        <v>17535</v>
      </c>
      <c r="G2618">
        <f t="shared" si="440"/>
        <v>20.599999999999909</v>
      </c>
      <c r="H2618" s="2" t="str">
        <f ca="1">IF($C2618&gt;MAX($C2617:OFFSET($C2618,-$H$2+1,0)),"B",IF($D2618&lt;MIN($D2617:OFFSET($D2618,-$H$2+1,0)),"S",H2617))</f>
        <v>B</v>
      </c>
      <c r="I2618" s="2" t="str">
        <f ca="1">IF($C2618&gt;MAX($C2617:OFFSET($C2618,-$I$2+1,0)),"B",IF($D2618&lt;MIN($D2617:OFFSET($D2618,-$I$2+1,0)),"S",I2617))</f>
        <v>B</v>
      </c>
      <c r="J2618" s="2" t="str">
        <f t="shared" ca="1" si="432"/>
        <v>B</v>
      </c>
      <c r="K2618">
        <f t="shared" ca="1" si="433"/>
        <v>960.00000000001364</v>
      </c>
      <c r="L2618">
        <f t="shared" ca="1" si="434"/>
        <v>-2350.00000000004</v>
      </c>
      <c r="M2618" s="8">
        <f t="shared" si="442"/>
        <v>20.228667984707094</v>
      </c>
      <c r="N2618" s="9">
        <f t="shared" si="441"/>
        <v>4045.7335969414189</v>
      </c>
      <c r="O2618" s="7">
        <f t="shared" ca="1" si="437"/>
        <v>10250</v>
      </c>
      <c r="P2618" s="2" t="str">
        <f t="shared" ca="1" si="438"/>
        <v xml:space="preserve"> </v>
      </c>
      <c r="Q2618" t="str">
        <f t="shared" ca="1" si="439"/>
        <v>B</v>
      </c>
      <c r="R2618">
        <f t="shared" ca="1" si="435"/>
        <v>960.00000000001364</v>
      </c>
      <c r="S2618">
        <f t="shared" ca="1" si="436"/>
        <v>-4060.0000000000364</v>
      </c>
    </row>
    <row r="2619" spans="1:19" x14ac:dyDescent="0.25">
      <c r="A2619" s="1">
        <v>40350</v>
      </c>
      <c r="B2619">
        <v>1280.8</v>
      </c>
      <c r="C2619">
        <v>1286.0999999999999</v>
      </c>
      <c r="D2619">
        <v>1251.2</v>
      </c>
      <c r="E2619">
        <v>1260.3</v>
      </c>
      <c r="F2619">
        <v>28034</v>
      </c>
      <c r="G2619">
        <f t="shared" si="440"/>
        <v>34.899999999999864</v>
      </c>
      <c r="H2619" s="2" t="str">
        <f ca="1">IF($C2619&gt;MAX($C2618:OFFSET($C2619,-$H$2+1,0)),"B",IF($D2619&lt;MIN($D2618:OFFSET($D2619,-$H$2+1,0)),"S",H2618))</f>
        <v>B</v>
      </c>
      <c r="I2619" s="2" t="str">
        <f ca="1">IF($C2619&gt;MAX($C2618:OFFSET($C2619,-$I$2+1,0)),"B",IF($D2619&lt;MIN($D2618:OFFSET($D2619,-$I$2+1,0)),"S",I2618))</f>
        <v>B</v>
      </c>
      <c r="J2619" s="2" t="str">
        <f t="shared" ca="1" si="432"/>
        <v>B</v>
      </c>
      <c r="K2619">
        <f t="shared" ca="1" si="433"/>
        <v>-1760.0000000000136</v>
      </c>
      <c r="L2619">
        <f t="shared" ca="1" si="434"/>
        <v>-4110.0000000000537</v>
      </c>
      <c r="M2619" s="8">
        <f t="shared" si="442"/>
        <v>20.962234585471734</v>
      </c>
      <c r="N2619" s="9">
        <f t="shared" si="441"/>
        <v>4192.4469170943466</v>
      </c>
      <c r="O2619" s="7">
        <f t="shared" ca="1" si="437"/>
        <v>8489.9999999999854</v>
      </c>
      <c r="P2619" s="2" t="str">
        <f t="shared" ca="1" si="438"/>
        <v xml:space="preserve"> </v>
      </c>
      <c r="Q2619" t="str">
        <f t="shared" ca="1" si="439"/>
        <v>B</v>
      </c>
      <c r="R2619">
        <f t="shared" ca="1" si="435"/>
        <v>-1760.0000000000136</v>
      </c>
      <c r="S2619">
        <f t="shared" ca="1" si="436"/>
        <v>-5820.00000000005</v>
      </c>
    </row>
    <row r="2620" spans="1:19" x14ac:dyDescent="0.25">
      <c r="A2620" s="1">
        <v>40351</v>
      </c>
      <c r="B2620">
        <v>1252.9000000000001</v>
      </c>
      <c r="C2620">
        <v>1263.5999999999999</v>
      </c>
      <c r="D2620">
        <v>1252.5999999999999</v>
      </c>
      <c r="E2620">
        <v>1260.4000000000001</v>
      </c>
      <c r="F2620">
        <v>38766</v>
      </c>
      <c r="G2620">
        <f t="shared" si="440"/>
        <v>11</v>
      </c>
      <c r="H2620" s="2" t="str">
        <f ca="1">IF($C2620&gt;MAX($C2619:OFFSET($C2620,-$H$2+1,0)),"B",IF($D2620&lt;MIN($D2619:OFFSET($D2620,-$H$2+1,0)),"S",H2619))</f>
        <v>B</v>
      </c>
      <c r="I2620" s="2" t="str">
        <f ca="1">IF($C2620&gt;MAX($C2619:OFFSET($C2620,-$I$2+1,0)),"B",IF($D2620&lt;MIN($D2619:OFFSET($D2620,-$I$2+1,0)),"S",I2619))</f>
        <v>B</v>
      </c>
      <c r="J2620" s="2" t="str">
        <f t="shared" ca="1" si="432"/>
        <v>B</v>
      </c>
      <c r="K2620">
        <f t="shared" ca="1" si="433"/>
        <v>10.000000000013642</v>
      </c>
      <c r="L2620">
        <f t="shared" ca="1" si="434"/>
        <v>-4100.00000000004</v>
      </c>
      <c r="M2620" s="8">
        <f t="shared" si="442"/>
        <v>20.464122856198149</v>
      </c>
      <c r="N2620" s="9">
        <f t="shared" si="441"/>
        <v>4092.8245712396297</v>
      </c>
      <c r="O2620" s="7">
        <f t="shared" ca="1" si="437"/>
        <v>8500</v>
      </c>
      <c r="P2620" s="2" t="str">
        <f t="shared" ca="1" si="438"/>
        <v xml:space="preserve"> </v>
      </c>
      <c r="Q2620" t="str">
        <f t="shared" ca="1" si="439"/>
        <v>B</v>
      </c>
      <c r="R2620">
        <f t="shared" ca="1" si="435"/>
        <v>10.000000000013642</v>
      </c>
      <c r="S2620">
        <f t="shared" ca="1" si="436"/>
        <v>-5810.0000000000364</v>
      </c>
    </row>
    <row r="2621" spans="1:19" x14ac:dyDescent="0.25">
      <c r="A2621" s="1">
        <v>40352</v>
      </c>
      <c r="B2621">
        <v>1260.2</v>
      </c>
      <c r="C2621">
        <v>1267</v>
      </c>
      <c r="D2621">
        <v>1244.8</v>
      </c>
      <c r="E2621">
        <v>1254.4000000000001</v>
      </c>
      <c r="F2621">
        <v>45497</v>
      </c>
      <c r="G2621">
        <f t="shared" si="440"/>
        <v>22.200000000000045</v>
      </c>
      <c r="H2621" s="2" t="str">
        <f ca="1">IF($C2621&gt;MAX($C2620:OFFSET($C2621,-$H$2+1,0)),"B",IF($D2621&lt;MIN($D2620:OFFSET($D2621,-$H$2+1,0)),"S",H2620))</f>
        <v>B</v>
      </c>
      <c r="I2621" s="2" t="str">
        <f ca="1">IF($C2621&gt;MAX($C2620:OFFSET($C2621,-$I$2+1,0)),"B",IF($D2621&lt;MIN($D2620:OFFSET($D2621,-$I$2+1,0)),"S",I2620))</f>
        <v>B</v>
      </c>
      <c r="J2621" s="2" t="str">
        <f t="shared" ref="J2621:J2684" ca="1" si="443">IF(H2621=I2621,I2621,"X")</f>
        <v>B</v>
      </c>
      <c r="K2621">
        <f t="shared" ca="1" si="433"/>
        <v>-600</v>
      </c>
      <c r="L2621">
        <f t="shared" ca="1" si="434"/>
        <v>-4700.00000000004</v>
      </c>
      <c r="M2621" s="8">
        <f t="shared" si="442"/>
        <v>20.550916713388244</v>
      </c>
      <c r="N2621" s="9">
        <f t="shared" si="441"/>
        <v>4110.1833426776484</v>
      </c>
      <c r="O2621" s="7">
        <f t="shared" ca="1" si="437"/>
        <v>7900</v>
      </c>
      <c r="P2621" s="2" t="str">
        <f t="shared" ca="1" si="438"/>
        <v xml:space="preserve"> </v>
      </c>
      <c r="Q2621" t="str">
        <f t="shared" ca="1" si="439"/>
        <v>B</v>
      </c>
      <c r="R2621">
        <f t="shared" ca="1" si="435"/>
        <v>-600</v>
      </c>
      <c r="S2621">
        <f t="shared" ca="1" si="436"/>
        <v>-6410.0000000000364</v>
      </c>
    </row>
    <row r="2622" spans="1:19" x14ac:dyDescent="0.25">
      <c r="A2622" s="1">
        <v>40353</v>
      </c>
      <c r="B2622">
        <v>1257.2</v>
      </c>
      <c r="C2622">
        <v>1269.0999999999999</v>
      </c>
      <c r="D2622">
        <v>1247.5999999999999</v>
      </c>
      <c r="E2622">
        <v>1265.5</v>
      </c>
      <c r="F2622">
        <v>54431</v>
      </c>
      <c r="G2622">
        <f t="shared" si="440"/>
        <v>21.5</v>
      </c>
      <c r="H2622" s="2" t="str">
        <f ca="1">IF($C2622&gt;MAX($C2621:OFFSET($C2622,-$H$2+1,0)),"B",IF($D2622&lt;MIN($D2621:OFFSET($D2622,-$H$2+1,0)),"S",H2621))</f>
        <v>B</v>
      </c>
      <c r="I2622" s="2" t="str">
        <f ca="1">IF($C2622&gt;MAX($C2621:OFFSET($C2622,-$I$2+1,0)),"B",IF($D2622&lt;MIN($D2621:OFFSET($D2622,-$I$2+1,0)),"S",I2621))</f>
        <v>B</v>
      </c>
      <c r="J2622" s="2" t="str">
        <f t="shared" ca="1" si="443"/>
        <v>B</v>
      </c>
      <c r="K2622">
        <f t="shared" ref="K2622:K2685" ca="1" si="444">IF(J2621="B",$K$2*(E2622-E2621),IF(J2621="S",$K$2*(E2621-E2622),0))</f>
        <v>1109.9999999999909</v>
      </c>
      <c r="L2622">
        <f t="shared" ref="L2622:L2685" ca="1" si="445">L2621+K2622</f>
        <v>-3590.0000000000491</v>
      </c>
      <c r="M2622" s="8">
        <f t="shared" si="442"/>
        <v>20.598370877718832</v>
      </c>
      <c r="N2622" s="9">
        <f t="shared" si="441"/>
        <v>4119.6741755437661</v>
      </c>
      <c r="O2622" s="7">
        <f t="shared" ca="1" si="437"/>
        <v>9009.9999999999909</v>
      </c>
      <c r="P2622" s="2" t="str">
        <f t="shared" ca="1" si="438"/>
        <v xml:space="preserve"> </v>
      </c>
      <c r="Q2622" t="str">
        <f t="shared" ca="1" si="439"/>
        <v>B</v>
      </c>
      <c r="R2622">
        <f t="shared" ref="R2622:R2685" ca="1" si="446">IF(Q2621&lt;&gt;"X",K2622,0)</f>
        <v>1109.9999999999909</v>
      </c>
      <c r="S2622">
        <f t="shared" ref="S2622:S2685" ca="1" si="447">S2621+R2622</f>
        <v>-5300.0000000000455</v>
      </c>
    </row>
    <row r="2623" spans="1:19" x14ac:dyDescent="0.25">
      <c r="A2623" s="1">
        <v>40354</v>
      </c>
      <c r="B2623">
        <v>1264.0999999999999</v>
      </c>
      <c r="C2623">
        <v>1279.0999999999999</v>
      </c>
      <c r="D2623">
        <v>1261.2</v>
      </c>
      <c r="E2623">
        <v>1275.8</v>
      </c>
      <c r="F2623">
        <v>70102</v>
      </c>
      <c r="G2623">
        <f t="shared" si="440"/>
        <v>17.899999999999864</v>
      </c>
      <c r="H2623" s="2" t="str">
        <f ca="1">IF($C2623&gt;MAX($C2622:OFFSET($C2623,-$H$2+1,0)),"B",IF($D2623&lt;MIN($D2622:OFFSET($D2623,-$H$2+1,0)),"S",H2622))</f>
        <v>B</v>
      </c>
      <c r="I2623" s="2" t="str">
        <f ca="1">IF($C2623&gt;MAX($C2622:OFFSET($C2623,-$I$2+1,0)),"B",IF($D2623&lt;MIN($D2622:OFFSET($D2623,-$I$2+1,0)),"S",I2622))</f>
        <v>B</v>
      </c>
      <c r="J2623" s="2" t="str">
        <f t="shared" ca="1" si="443"/>
        <v>B</v>
      </c>
      <c r="K2623">
        <f t="shared" ca="1" si="444"/>
        <v>1029.9999999999955</v>
      </c>
      <c r="L2623">
        <f t="shared" ca="1" si="445"/>
        <v>-2560.0000000000537</v>
      </c>
      <c r="M2623" s="8">
        <f t="shared" si="442"/>
        <v>20.463452333832883</v>
      </c>
      <c r="N2623" s="9">
        <f t="shared" si="441"/>
        <v>4092.6904667665767</v>
      </c>
      <c r="O2623" s="7">
        <f t="shared" ref="O2623:O2686" ca="1" si="448">IF(J2623=J2622,K2623+O2622,0)</f>
        <v>10039.999999999985</v>
      </c>
      <c r="P2623" s="2" t="str">
        <f t="shared" ref="P2623:P2686" ca="1" si="449">IF(O2623&lt;-N2623,"X"," ")</f>
        <v xml:space="preserve"> </v>
      </c>
      <c r="Q2623" t="str">
        <f t="shared" ref="Q2623:Q2686" ca="1" si="450">IF(AND(Q2622&lt;&gt;"X",P2623="X"),"X",IF(AND(Q2622="X",J2623&lt;&gt;J2622),J2623,IF(J2623="X","X",Q2622)))</f>
        <v>B</v>
      </c>
      <c r="R2623">
        <f t="shared" ca="1" si="446"/>
        <v>1029.9999999999955</v>
      </c>
      <c r="S2623">
        <f t="shared" ca="1" si="447"/>
        <v>-4270.00000000005</v>
      </c>
    </row>
    <row r="2624" spans="1:19" x14ac:dyDescent="0.25">
      <c r="A2624" s="1">
        <v>40357</v>
      </c>
      <c r="B2624">
        <v>1275.4000000000001</v>
      </c>
      <c r="C2624">
        <v>1283.3</v>
      </c>
      <c r="D2624">
        <v>1255.5</v>
      </c>
      <c r="E2624">
        <v>1258.2</v>
      </c>
      <c r="F2624">
        <v>69174</v>
      </c>
      <c r="G2624">
        <f t="shared" si="440"/>
        <v>27.799999999999955</v>
      </c>
      <c r="H2624" s="2" t="str">
        <f ca="1">IF($C2624&gt;MAX($C2623:OFFSET($C2624,-$H$2+1,0)),"B",IF($D2624&lt;MIN($D2623:OFFSET($D2624,-$H$2+1,0)),"S",H2623))</f>
        <v>B</v>
      </c>
      <c r="I2624" s="2" t="str">
        <f ca="1">IF($C2624&gt;MAX($C2623:OFFSET($C2624,-$I$2+1,0)),"B",IF($D2624&lt;MIN($D2623:OFFSET($D2624,-$I$2+1,0)),"S",I2623))</f>
        <v>B</v>
      </c>
      <c r="J2624" s="2" t="str">
        <f t="shared" ca="1" si="443"/>
        <v>B</v>
      </c>
      <c r="K2624">
        <f t="shared" ca="1" si="444"/>
        <v>-1759.9999999999909</v>
      </c>
      <c r="L2624">
        <f t="shared" ca="1" si="445"/>
        <v>-4320.0000000000446</v>
      </c>
      <c r="M2624" s="8">
        <f t="shared" si="442"/>
        <v>20.830279717141238</v>
      </c>
      <c r="N2624" s="9">
        <f t="shared" si="441"/>
        <v>4166.0559434282477</v>
      </c>
      <c r="O2624" s="7">
        <f t="shared" ca="1" si="448"/>
        <v>8279.9999999999945</v>
      </c>
      <c r="P2624" s="2" t="str">
        <f t="shared" ca="1" si="449"/>
        <v xml:space="preserve"> </v>
      </c>
      <c r="Q2624" t="str">
        <f t="shared" ca="1" si="450"/>
        <v>B</v>
      </c>
      <c r="R2624">
        <f t="shared" ca="1" si="446"/>
        <v>-1759.9999999999909</v>
      </c>
      <c r="S2624">
        <f t="shared" ca="1" si="447"/>
        <v>-6030.0000000000409</v>
      </c>
    </row>
    <row r="2625" spans="1:19" x14ac:dyDescent="0.25">
      <c r="A2625" s="1">
        <v>40358</v>
      </c>
      <c r="B2625">
        <v>1258.5999999999999</v>
      </c>
      <c r="C2625">
        <v>1265.5999999999999</v>
      </c>
      <c r="D2625">
        <v>1247.2</v>
      </c>
      <c r="E2625">
        <v>1262</v>
      </c>
      <c r="F2625">
        <v>71803</v>
      </c>
      <c r="G2625">
        <f t="shared" si="440"/>
        <v>18.399999999999864</v>
      </c>
      <c r="H2625" s="2" t="str">
        <f ca="1">IF($C2625&gt;MAX($C2624:OFFSET($C2625,-$H$2+1,0)),"B",IF($D2625&lt;MIN($D2624:OFFSET($D2625,-$H$2+1,0)),"S",H2624))</f>
        <v>B</v>
      </c>
      <c r="I2625" s="2" t="str">
        <f ca="1">IF($C2625&gt;MAX($C2624:OFFSET($C2625,-$I$2+1,0)),"B",IF($D2625&lt;MIN($D2624:OFFSET($D2625,-$I$2+1,0)),"S",I2624))</f>
        <v>B</v>
      </c>
      <c r="J2625" s="2" t="str">
        <f t="shared" ca="1" si="443"/>
        <v>B</v>
      </c>
      <c r="K2625">
        <f t="shared" ca="1" si="444"/>
        <v>379.99999999999545</v>
      </c>
      <c r="L2625">
        <f t="shared" ca="1" si="445"/>
        <v>-3940.0000000000491</v>
      </c>
      <c r="M2625" s="8">
        <f t="shared" si="442"/>
        <v>20.708765731284167</v>
      </c>
      <c r="N2625" s="9">
        <f t="shared" si="441"/>
        <v>4141.7531462568331</v>
      </c>
      <c r="O2625" s="7">
        <f t="shared" ca="1" si="448"/>
        <v>8659.9999999999891</v>
      </c>
      <c r="P2625" s="2" t="str">
        <f t="shared" ca="1" si="449"/>
        <v xml:space="preserve"> </v>
      </c>
      <c r="Q2625" t="str">
        <f t="shared" ca="1" si="450"/>
        <v>B</v>
      </c>
      <c r="R2625">
        <f t="shared" ca="1" si="446"/>
        <v>379.99999999999545</v>
      </c>
      <c r="S2625">
        <f t="shared" ca="1" si="447"/>
        <v>-5650.0000000000455</v>
      </c>
    </row>
    <row r="2626" spans="1:19" x14ac:dyDescent="0.25">
      <c r="A2626" s="1">
        <v>40359</v>
      </c>
      <c r="B2626">
        <v>1261.2</v>
      </c>
      <c r="C2626">
        <v>1268.4000000000001</v>
      </c>
      <c r="D2626">
        <v>1254.7</v>
      </c>
      <c r="E2626">
        <v>1265.5</v>
      </c>
      <c r="F2626">
        <v>65862</v>
      </c>
      <c r="G2626">
        <f t="shared" si="440"/>
        <v>13.700000000000045</v>
      </c>
      <c r="H2626" s="2" t="str">
        <f ca="1">IF($C2626&gt;MAX($C2625:OFFSET($C2626,-$H$2+1,0)),"B",IF($D2626&lt;MIN($D2625:OFFSET($D2626,-$H$2+1,0)),"S",H2625))</f>
        <v>B</v>
      </c>
      <c r="I2626" s="2" t="str">
        <f ca="1">IF($C2626&gt;MAX($C2625:OFFSET($C2626,-$I$2+1,0)),"B",IF($D2626&lt;MIN($D2625:OFFSET($D2626,-$I$2+1,0)),"S",I2625))</f>
        <v>B</v>
      </c>
      <c r="J2626" s="2" t="str">
        <f t="shared" ca="1" si="443"/>
        <v>B</v>
      </c>
      <c r="K2626">
        <f t="shared" ca="1" si="444"/>
        <v>350</v>
      </c>
      <c r="L2626">
        <f t="shared" ca="1" si="445"/>
        <v>-3590.0000000000491</v>
      </c>
      <c r="M2626" s="8">
        <f t="shared" si="442"/>
        <v>20.358327444719961</v>
      </c>
      <c r="N2626" s="9">
        <f t="shared" si="441"/>
        <v>4071.6654889439924</v>
      </c>
      <c r="O2626" s="7">
        <f t="shared" ca="1" si="448"/>
        <v>9009.9999999999891</v>
      </c>
      <c r="P2626" s="2" t="str">
        <f t="shared" ca="1" si="449"/>
        <v xml:space="preserve"> </v>
      </c>
      <c r="Q2626" t="str">
        <f t="shared" ca="1" si="450"/>
        <v>B</v>
      </c>
      <c r="R2626">
        <f t="shared" ca="1" si="446"/>
        <v>350</v>
      </c>
      <c r="S2626">
        <f t="shared" ca="1" si="447"/>
        <v>-5300.0000000000455</v>
      </c>
    </row>
    <row r="2627" spans="1:19" x14ac:dyDescent="0.25">
      <c r="A2627" s="1">
        <v>40360</v>
      </c>
      <c r="B2627">
        <v>1262.5999999999999</v>
      </c>
      <c r="C2627">
        <v>1264.4000000000001</v>
      </c>
      <c r="D2627">
        <v>1215.5999999999999</v>
      </c>
      <c r="E2627">
        <v>1226.3</v>
      </c>
      <c r="F2627">
        <v>54770</v>
      </c>
      <c r="G2627">
        <f t="shared" si="440"/>
        <v>49.900000000000091</v>
      </c>
      <c r="H2627" s="2" t="str">
        <f ca="1">IF($C2627&gt;MAX($C2626:OFFSET($C2627,-$H$2+1,0)),"B",IF($D2627&lt;MIN($D2626:OFFSET($D2627,-$H$2+1,0)),"S",H2626))</f>
        <v>B</v>
      </c>
      <c r="I2627" s="2" t="str">
        <f ca="1">IF($C2627&gt;MAX($C2626:OFFSET($C2627,-$I$2+1,0)),"B",IF($D2627&lt;MIN($D2626:OFFSET($D2627,-$I$2+1,0)),"S",I2626))</f>
        <v>S</v>
      </c>
      <c r="J2627" s="2" t="str">
        <f t="shared" ca="1" si="443"/>
        <v>X</v>
      </c>
      <c r="K2627">
        <f t="shared" ca="1" si="444"/>
        <v>-3920.0000000000045</v>
      </c>
      <c r="L2627">
        <f t="shared" ca="1" si="445"/>
        <v>-7510.0000000000537</v>
      </c>
      <c r="M2627" s="8">
        <f t="shared" si="442"/>
        <v>21.835411072483968</v>
      </c>
      <c r="N2627" s="9">
        <f t="shared" si="441"/>
        <v>4367.0822144967933</v>
      </c>
      <c r="O2627" s="7">
        <f t="shared" ca="1" si="448"/>
        <v>0</v>
      </c>
      <c r="P2627" s="2" t="str">
        <f t="shared" ca="1" si="449"/>
        <v xml:space="preserve"> </v>
      </c>
      <c r="Q2627" t="str">
        <f t="shared" ca="1" si="450"/>
        <v>X</v>
      </c>
      <c r="R2627">
        <f t="shared" ca="1" si="446"/>
        <v>-3920.0000000000045</v>
      </c>
      <c r="S2627">
        <f t="shared" ca="1" si="447"/>
        <v>-9220.0000000000509</v>
      </c>
    </row>
    <row r="2628" spans="1:19" x14ac:dyDescent="0.25">
      <c r="A2628" s="1">
        <v>40361</v>
      </c>
      <c r="B2628">
        <v>1218.5999999999999</v>
      </c>
      <c r="C2628">
        <v>1233.5999999999999</v>
      </c>
      <c r="D2628">
        <v>1218.4000000000001</v>
      </c>
      <c r="E2628">
        <v>1227.3</v>
      </c>
      <c r="F2628">
        <v>56451</v>
      </c>
      <c r="G2628">
        <f t="shared" ref="G2628:G2691" si="451">MAX(C2628-D2628,C2628-E2627,E2627-D2628)</f>
        <v>15.199999999999818</v>
      </c>
      <c r="H2628" s="2" t="str">
        <f ca="1">IF($C2628&gt;MAX($C2627:OFFSET($C2628,-$H$2+1,0)),"B",IF($D2628&lt;MIN($D2627:OFFSET($D2628,-$H$2+1,0)),"S",H2627))</f>
        <v>B</v>
      </c>
      <c r="I2628" s="2" t="str">
        <f ca="1">IF($C2628&gt;MAX($C2627:OFFSET($C2628,-$I$2+1,0)),"B",IF($D2628&lt;MIN($D2627:OFFSET($D2628,-$I$2+1,0)),"S",I2627))</f>
        <v>S</v>
      </c>
      <c r="J2628" s="2" t="str">
        <f t="shared" ca="1" si="443"/>
        <v>X</v>
      </c>
      <c r="K2628">
        <f t="shared" ca="1" si="444"/>
        <v>0</v>
      </c>
      <c r="L2628">
        <f t="shared" ca="1" si="445"/>
        <v>-7510.0000000000537</v>
      </c>
      <c r="M2628" s="8">
        <f t="shared" si="442"/>
        <v>21.503640518859761</v>
      </c>
      <c r="N2628" s="9">
        <f t="shared" si="441"/>
        <v>4300.7281037719522</v>
      </c>
      <c r="O2628" s="7">
        <f t="shared" ca="1" si="448"/>
        <v>0</v>
      </c>
      <c r="P2628" s="2" t="str">
        <f t="shared" ca="1" si="449"/>
        <v xml:space="preserve"> </v>
      </c>
      <c r="Q2628" t="str">
        <f t="shared" ca="1" si="450"/>
        <v>X</v>
      </c>
      <c r="R2628">
        <f t="shared" ca="1" si="446"/>
        <v>0</v>
      </c>
      <c r="S2628">
        <f t="shared" ca="1" si="447"/>
        <v>-9220.0000000000509</v>
      </c>
    </row>
    <row r="2629" spans="1:19" x14ac:dyDescent="0.25">
      <c r="A2629" s="1">
        <v>40365</v>
      </c>
      <c r="B2629">
        <v>1231.8</v>
      </c>
      <c r="C2629">
        <v>1234.7</v>
      </c>
      <c r="D2629">
        <v>1209.0999999999999</v>
      </c>
      <c r="E2629">
        <v>1214.7</v>
      </c>
      <c r="F2629">
        <v>49892</v>
      </c>
      <c r="G2629">
        <f t="shared" si="451"/>
        <v>25.600000000000136</v>
      </c>
      <c r="H2629" s="2" t="str">
        <f ca="1">IF($C2629&gt;MAX($C2628:OFFSET($C2629,-$H$2+1,0)),"B",IF($D2629&lt;MIN($D2628:OFFSET($D2629,-$H$2+1,0)),"S",H2628))</f>
        <v>B</v>
      </c>
      <c r="I2629" s="2" t="str">
        <f ca="1">IF($C2629&gt;MAX($C2628:OFFSET($C2629,-$I$2+1,0)),"B",IF($D2629&lt;MIN($D2628:OFFSET($D2629,-$I$2+1,0)),"S",I2628))</f>
        <v>S</v>
      </c>
      <c r="J2629" s="2" t="str">
        <f t="shared" ca="1" si="443"/>
        <v>X</v>
      </c>
      <c r="K2629">
        <f t="shared" ca="1" si="444"/>
        <v>0</v>
      </c>
      <c r="L2629">
        <f t="shared" ca="1" si="445"/>
        <v>-7510.0000000000537</v>
      </c>
      <c r="M2629" s="8">
        <f t="shared" si="442"/>
        <v>21.70845849291678</v>
      </c>
      <c r="N2629" s="9">
        <f t="shared" si="441"/>
        <v>4341.6916985833559</v>
      </c>
      <c r="O2629" s="7">
        <f t="shared" ca="1" si="448"/>
        <v>0</v>
      </c>
      <c r="P2629" s="2" t="str">
        <f t="shared" ca="1" si="449"/>
        <v xml:space="preserve"> </v>
      </c>
      <c r="Q2629" t="str">
        <f t="shared" ca="1" si="450"/>
        <v>X</v>
      </c>
      <c r="R2629">
        <f t="shared" ca="1" si="446"/>
        <v>0</v>
      </c>
      <c r="S2629">
        <f t="shared" ca="1" si="447"/>
        <v>-9220.0000000000509</v>
      </c>
    </row>
    <row r="2630" spans="1:19" x14ac:dyDescent="0.25">
      <c r="A2630" s="1">
        <v>40366</v>
      </c>
      <c r="B2630">
        <v>1213.5999999999999</v>
      </c>
      <c r="C2630">
        <v>1224</v>
      </c>
      <c r="D2630">
        <v>1204.5999999999999</v>
      </c>
      <c r="E2630">
        <v>1218.5</v>
      </c>
      <c r="F2630">
        <v>63594</v>
      </c>
      <c r="G2630">
        <f t="shared" si="451"/>
        <v>19.400000000000091</v>
      </c>
      <c r="H2630" s="2" t="str">
        <f ca="1">IF($C2630&gt;MAX($C2629:OFFSET($C2630,-$H$2+1,0)),"B",IF($D2630&lt;MIN($D2629:OFFSET($D2630,-$H$2+1,0)),"S",H2629))</f>
        <v>B</v>
      </c>
      <c r="I2630" s="2" t="str">
        <f ca="1">IF($C2630&gt;MAX($C2629:OFFSET($C2630,-$I$2+1,0)),"B",IF($D2630&lt;MIN($D2629:OFFSET($D2630,-$I$2+1,0)),"S",I2629))</f>
        <v>S</v>
      </c>
      <c r="J2630" s="2" t="str">
        <f t="shared" ca="1" si="443"/>
        <v>X</v>
      </c>
      <c r="K2630">
        <f t="shared" ca="1" si="444"/>
        <v>0</v>
      </c>
      <c r="L2630">
        <f t="shared" ca="1" si="445"/>
        <v>-7510.0000000000537</v>
      </c>
      <c r="M2630" s="8">
        <f t="shared" si="442"/>
        <v>21.593035568270945</v>
      </c>
      <c r="N2630" s="9">
        <f t="shared" si="441"/>
        <v>4318.6071136541887</v>
      </c>
      <c r="O2630" s="7">
        <f t="shared" ca="1" si="448"/>
        <v>0</v>
      </c>
      <c r="P2630" s="2" t="str">
        <f t="shared" ca="1" si="449"/>
        <v xml:space="preserve"> </v>
      </c>
      <c r="Q2630" t="str">
        <f t="shared" ca="1" si="450"/>
        <v>X</v>
      </c>
      <c r="R2630">
        <f t="shared" ca="1" si="446"/>
        <v>0</v>
      </c>
      <c r="S2630">
        <f t="shared" ca="1" si="447"/>
        <v>-9220.0000000000509</v>
      </c>
    </row>
    <row r="2631" spans="1:19" x14ac:dyDescent="0.25">
      <c r="A2631" s="1">
        <v>40367</v>
      </c>
      <c r="B2631">
        <v>1222.5</v>
      </c>
      <c r="C2631">
        <v>1227.8</v>
      </c>
      <c r="D2631">
        <v>1206.9000000000001</v>
      </c>
      <c r="E2631">
        <v>1215.7</v>
      </c>
      <c r="F2631">
        <v>73549</v>
      </c>
      <c r="G2631">
        <f t="shared" si="451"/>
        <v>20.899999999999864</v>
      </c>
      <c r="H2631" s="2" t="str">
        <f ca="1">IF($C2631&gt;MAX($C2630:OFFSET($C2631,-$H$2+1,0)),"B",IF($D2631&lt;MIN($D2630:OFFSET($D2631,-$H$2+1,0)),"S",H2630))</f>
        <v>B</v>
      </c>
      <c r="I2631" s="2" t="str">
        <f ca="1">IF($C2631&gt;MAX($C2630:OFFSET($C2631,-$I$2+1,0)),"B",IF($D2631&lt;MIN($D2630:OFFSET($D2631,-$I$2+1,0)),"S",I2630))</f>
        <v>S</v>
      </c>
      <c r="J2631" s="2" t="str">
        <f t="shared" ca="1" si="443"/>
        <v>X</v>
      </c>
      <c r="K2631">
        <f t="shared" ca="1" si="444"/>
        <v>0</v>
      </c>
      <c r="L2631">
        <f t="shared" ca="1" si="445"/>
        <v>-7510.0000000000537</v>
      </c>
      <c r="M2631" s="8">
        <f t="shared" si="442"/>
        <v>21.558383789857391</v>
      </c>
      <c r="N2631" s="9">
        <f t="shared" si="441"/>
        <v>4311.6767579714779</v>
      </c>
      <c r="O2631" s="7">
        <f t="shared" ca="1" si="448"/>
        <v>0</v>
      </c>
      <c r="P2631" s="2" t="str">
        <f t="shared" ca="1" si="449"/>
        <v xml:space="preserve"> </v>
      </c>
      <c r="Q2631" t="str">
        <f t="shared" ca="1" si="450"/>
        <v>X</v>
      </c>
      <c r="R2631">
        <f t="shared" ca="1" si="446"/>
        <v>0</v>
      </c>
      <c r="S2631">
        <f t="shared" ca="1" si="447"/>
        <v>-9220.0000000000509</v>
      </c>
    </row>
    <row r="2632" spans="1:19" x14ac:dyDescent="0.25">
      <c r="A2632" s="1">
        <v>40368</v>
      </c>
      <c r="B2632">
        <v>1218.0999999999999</v>
      </c>
      <c r="C2632">
        <v>1233.7</v>
      </c>
      <c r="D2632">
        <v>1214.2</v>
      </c>
      <c r="E2632">
        <v>1229.4000000000001</v>
      </c>
      <c r="F2632">
        <v>84649</v>
      </c>
      <c r="G2632">
        <f t="shared" si="451"/>
        <v>19.5</v>
      </c>
      <c r="H2632" s="2" t="str">
        <f ca="1">IF($C2632&gt;MAX($C2631:OFFSET($C2632,-$H$2+1,0)),"B",IF($D2632&lt;MIN($D2631:OFFSET($D2632,-$H$2+1,0)),"S",H2631))</f>
        <v>B</v>
      </c>
      <c r="I2632" s="2" t="str">
        <f ca="1">IF($C2632&gt;MAX($C2631:OFFSET($C2632,-$I$2+1,0)),"B",IF($D2632&lt;MIN($D2631:OFFSET($D2632,-$I$2+1,0)),"S",I2631))</f>
        <v>S</v>
      </c>
      <c r="J2632" s="2" t="str">
        <f t="shared" ca="1" si="443"/>
        <v>X</v>
      </c>
      <c r="K2632">
        <f t="shared" ca="1" si="444"/>
        <v>0</v>
      </c>
      <c r="L2632">
        <f t="shared" ca="1" si="445"/>
        <v>-7510.0000000000537</v>
      </c>
      <c r="M2632" s="8">
        <f t="shared" si="442"/>
        <v>21.455464600364522</v>
      </c>
      <c r="N2632" s="9">
        <f t="shared" si="441"/>
        <v>4291.0929200729042</v>
      </c>
      <c r="O2632" s="7">
        <f t="shared" ca="1" si="448"/>
        <v>0</v>
      </c>
      <c r="P2632" s="2" t="str">
        <f t="shared" ca="1" si="449"/>
        <v xml:space="preserve"> </v>
      </c>
      <c r="Q2632" t="str">
        <f t="shared" ca="1" si="450"/>
        <v>X</v>
      </c>
      <c r="R2632">
        <f t="shared" ca="1" si="446"/>
        <v>0</v>
      </c>
      <c r="S2632">
        <f t="shared" ca="1" si="447"/>
        <v>-9220.0000000000509</v>
      </c>
    </row>
    <row r="2633" spans="1:19" x14ac:dyDescent="0.25">
      <c r="A2633" s="1">
        <v>40371</v>
      </c>
      <c r="B2633">
        <v>1231.9000000000001</v>
      </c>
      <c r="C2633">
        <v>1233.0999999999999</v>
      </c>
      <c r="D2633">
        <v>1215.7</v>
      </c>
      <c r="E2633">
        <v>1218.3</v>
      </c>
      <c r="F2633">
        <v>93108</v>
      </c>
      <c r="G2633">
        <f t="shared" si="451"/>
        <v>17.399999999999864</v>
      </c>
      <c r="H2633" s="2" t="str">
        <f ca="1">IF($C2633&gt;MAX($C2632:OFFSET($C2633,-$H$2+1,0)),"B",IF($D2633&lt;MIN($D2632:OFFSET($D2633,-$H$2+1,0)),"S",H2632))</f>
        <v>B</v>
      </c>
      <c r="I2633" s="2" t="str">
        <f ca="1">IF($C2633&gt;MAX($C2632:OFFSET($C2633,-$I$2+1,0)),"B",IF($D2633&lt;MIN($D2632:OFFSET($D2633,-$I$2+1,0)),"S",I2632))</f>
        <v>S</v>
      </c>
      <c r="J2633" s="2" t="str">
        <f t="shared" ca="1" si="443"/>
        <v>X</v>
      </c>
      <c r="K2633">
        <f t="shared" ca="1" si="444"/>
        <v>0</v>
      </c>
      <c r="L2633">
        <f t="shared" ca="1" si="445"/>
        <v>-7510.0000000000537</v>
      </c>
      <c r="M2633" s="8">
        <f t="shared" si="442"/>
        <v>21.252691370346291</v>
      </c>
      <c r="N2633" s="9">
        <f t="shared" si="441"/>
        <v>4250.5382740692585</v>
      </c>
      <c r="O2633" s="7">
        <f t="shared" ca="1" si="448"/>
        <v>0</v>
      </c>
      <c r="P2633" s="2" t="str">
        <f t="shared" ca="1" si="449"/>
        <v xml:space="preserve"> </v>
      </c>
      <c r="Q2633" t="str">
        <f t="shared" ca="1" si="450"/>
        <v>X</v>
      </c>
      <c r="R2633">
        <f t="shared" ca="1" si="446"/>
        <v>0</v>
      </c>
      <c r="S2633">
        <f t="shared" ca="1" si="447"/>
        <v>-9220.0000000000509</v>
      </c>
    </row>
    <row r="2634" spans="1:19" x14ac:dyDescent="0.25">
      <c r="A2634" s="1">
        <v>40372</v>
      </c>
      <c r="B2634">
        <v>1217.3</v>
      </c>
      <c r="C2634">
        <v>1238.4000000000001</v>
      </c>
      <c r="D2634">
        <v>1216.0999999999999</v>
      </c>
      <c r="E2634">
        <v>1233.0999999999999</v>
      </c>
      <c r="F2634">
        <v>96368</v>
      </c>
      <c r="G2634">
        <f t="shared" si="451"/>
        <v>22.300000000000182</v>
      </c>
      <c r="H2634" s="2" t="str">
        <f ca="1">IF($C2634&gt;MAX($C2633:OFFSET($C2634,-$H$2+1,0)),"B",IF($D2634&lt;MIN($D2633:OFFSET($D2634,-$H$2+1,0)),"S",H2633))</f>
        <v>B</v>
      </c>
      <c r="I2634" s="2" t="str">
        <f ca="1">IF($C2634&gt;MAX($C2633:OFFSET($C2634,-$I$2+1,0)),"B",IF($D2634&lt;MIN($D2633:OFFSET($D2634,-$I$2+1,0)),"S",I2633))</f>
        <v>S</v>
      </c>
      <c r="J2634" s="2" t="str">
        <f t="shared" ca="1" si="443"/>
        <v>X</v>
      </c>
      <c r="K2634">
        <f t="shared" ca="1" si="444"/>
        <v>0</v>
      </c>
      <c r="L2634">
        <f t="shared" ca="1" si="445"/>
        <v>-7510.0000000000537</v>
      </c>
      <c r="M2634" s="8">
        <f t="shared" si="442"/>
        <v>21.305056801828986</v>
      </c>
      <c r="N2634" s="9">
        <f t="shared" si="441"/>
        <v>4261.0113603657974</v>
      </c>
      <c r="O2634" s="7">
        <f t="shared" ca="1" si="448"/>
        <v>0</v>
      </c>
      <c r="P2634" s="2" t="str">
        <f t="shared" ca="1" si="449"/>
        <v xml:space="preserve"> </v>
      </c>
      <c r="Q2634" t="str">
        <f t="shared" ca="1" si="450"/>
        <v>X</v>
      </c>
      <c r="R2634">
        <f t="shared" ca="1" si="446"/>
        <v>0</v>
      </c>
      <c r="S2634">
        <f t="shared" ca="1" si="447"/>
        <v>-9220.0000000000509</v>
      </c>
    </row>
    <row r="2635" spans="1:19" x14ac:dyDescent="0.25">
      <c r="A2635" s="1">
        <v>40373</v>
      </c>
      <c r="B2635">
        <v>1231.5999999999999</v>
      </c>
      <c r="C2635">
        <v>1237.8</v>
      </c>
      <c r="D2635">
        <v>1222.0999999999999</v>
      </c>
      <c r="E2635">
        <v>1226.5999999999999</v>
      </c>
      <c r="F2635">
        <v>69331</v>
      </c>
      <c r="G2635">
        <f t="shared" si="451"/>
        <v>15.700000000000045</v>
      </c>
      <c r="H2635" s="2" t="str">
        <f ca="1">IF($C2635&gt;MAX($C2634:OFFSET($C2635,-$H$2+1,0)),"B",IF($D2635&lt;MIN($D2634:OFFSET($D2635,-$H$2+1,0)),"S",H2634))</f>
        <v>B</v>
      </c>
      <c r="I2635" s="2" t="str">
        <f ca="1">IF($C2635&gt;MAX($C2634:OFFSET($C2635,-$I$2+1,0)),"B",IF($D2635&lt;MIN($D2634:OFFSET($D2635,-$I$2+1,0)),"S",I2634))</f>
        <v>S</v>
      </c>
      <c r="J2635" s="2" t="str">
        <f t="shared" ca="1" si="443"/>
        <v>X</v>
      </c>
      <c r="K2635">
        <f t="shared" ca="1" si="444"/>
        <v>0</v>
      </c>
      <c r="L2635">
        <f t="shared" ca="1" si="445"/>
        <v>-7510.0000000000537</v>
      </c>
      <c r="M2635" s="8">
        <f t="shared" si="442"/>
        <v>21.02480396173754</v>
      </c>
      <c r="N2635" s="9">
        <f t="shared" si="441"/>
        <v>4204.9607923475078</v>
      </c>
      <c r="O2635" s="7">
        <f t="shared" ca="1" si="448"/>
        <v>0</v>
      </c>
      <c r="P2635" s="2" t="str">
        <f t="shared" ca="1" si="449"/>
        <v xml:space="preserve"> </v>
      </c>
      <c r="Q2635" t="str">
        <f t="shared" ca="1" si="450"/>
        <v>X</v>
      </c>
      <c r="R2635">
        <f t="shared" ca="1" si="446"/>
        <v>0</v>
      </c>
      <c r="S2635">
        <f t="shared" ca="1" si="447"/>
        <v>-9220.0000000000509</v>
      </c>
    </row>
    <row r="2636" spans="1:19" x14ac:dyDescent="0.25">
      <c r="A2636" s="1">
        <v>40374</v>
      </c>
      <c r="B2636">
        <v>1227.7</v>
      </c>
      <c r="C2636">
        <v>1236.9000000000001</v>
      </c>
      <c r="D2636">
        <v>1223.3</v>
      </c>
      <c r="E2636">
        <v>1227.9000000000001</v>
      </c>
      <c r="F2636">
        <v>65908</v>
      </c>
      <c r="G2636">
        <f t="shared" si="451"/>
        <v>13.600000000000136</v>
      </c>
      <c r="H2636" s="2" t="str">
        <f ca="1">IF($C2636&gt;MAX($C2635:OFFSET($C2636,-$H$2+1,0)),"B",IF($D2636&lt;MIN($D2635:OFFSET($D2636,-$H$2+1,0)),"S",H2635))</f>
        <v>B</v>
      </c>
      <c r="I2636" s="2" t="str">
        <f ca="1">IF($C2636&gt;MAX($C2635:OFFSET($C2636,-$I$2+1,0)),"B",IF($D2636&lt;MIN($D2635:OFFSET($D2636,-$I$2+1,0)),"S",I2635))</f>
        <v>S</v>
      </c>
      <c r="J2636" s="2" t="str">
        <f t="shared" ca="1" si="443"/>
        <v>X</v>
      </c>
      <c r="K2636">
        <f t="shared" ca="1" si="444"/>
        <v>0</v>
      </c>
      <c r="L2636">
        <f t="shared" ca="1" si="445"/>
        <v>-7510.0000000000537</v>
      </c>
      <c r="M2636" s="8">
        <f t="shared" si="442"/>
        <v>20.65356376365067</v>
      </c>
      <c r="N2636" s="9">
        <f t="shared" si="441"/>
        <v>4130.7127527301336</v>
      </c>
      <c r="O2636" s="7">
        <f t="shared" ca="1" si="448"/>
        <v>0</v>
      </c>
      <c r="P2636" s="2" t="str">
        <f t="shared" ca="1" si="449"/>
        <v xml:space="preserve"> </v>
      </c>
      <c r="Q2636" t="str">
        <f t="shared" ca="1" si="450"/>
        <v>X</v>
      </c>
      <c r="R2636">
        <f t="shared" ca="1" si="446"/>
        <v>0</v>
      </c>
      <c r="S2636">
        <f t="shared" ca="1" si="447"/>
        <v>-9220.0000000000509</v>
      </c>
    </row>
    <row r="2637" spans="1:19" x14ac:dyDescent="0.25">
      <c r="A2637" s="1">
        <v>40375</v>
      </c>
      <c r="B2637">
        <v>1228.5999999999999</v>
      </c>
      <c r="C2637">
        <v>1230.5</v>
      </c>
      <c r="D2637">
        <v>1205.4000000000001</v>
      </c>
      <c r="E2637">
        <v>1207.8</v>
      </c>
      <c r="F2637">
        <v>57556</v>
      </c>
      <c r="G2637">
        <f t="shared" si="451"/>
        <v>25.099999999999909</v>
      </c>
      <c r="H2637" s="2" t="str">
        <f ca="1">IF($C2637&gt;MAX($C2636:OFFSET($C2637,-$H$2+1,0)),"B",IF($D2637&lt;MIN($D2636:OFFSET($D2637,-$H$2+1,0)),"S",H2636))</f>
        <v>B</v>
      </c>
      <c r="I2637" s="2" t="str">
        <f ca="1">IF($C2637&gt;MAX($C2636:OFFSET($C2637,-$I$2+1,0)),"B",IF($D2637&lt;MIN($D2636:OFFSET($D2637,-$I$2+1,0)),"S",I2636))</f>
        <v>S</v>
      </c>
      <c r="J2637" s="2" t="str">
        <f t="shared" ca="1" si="443"/>
        <v>X</v>
      </c>
      <c r="K2637">
        <f t="shared" ca="1" si="444"/>
        <v>0</v>
      </c>
      <c r="L2637">
        <f t="shared" ca="1" si="445"/>
        <v>-7510.0000000000537</v>
      </c>
      <c r="M2637" s="8">
        <f t="shared" si="442"/>
        <v>20.875885575468132</v>
      </c>
      <c r="N2637" s="9">
        <f t="shared" si="441"/>
        <v>4175.1771150936265</v>
      </c>
      <c r="O2637" s="7">
        <f t="shared" ca="1" si="448"/>
        <v>0</v>
      </c>
      <c r="P2637" s="2" t="str">
        <f t="shared" ca="1" si="449"/>
        <v xml:space="preserve"> </v>
      </c>
      <c r="Q2637" t="str">
        <f t="shared" ca="1" si="450"/>
        <v>X</v>
      </c>
      <c r="R2637">
        <f t="shared" ca="1" si="446"/>
        <v>0</v>
      </c>
      <c r="S2637">
        <f t="shared" ca="1" si="447"/>
        <v>-9220.0000000000509</v>
      </c>
    </row>
    <row r="2638" spans="1:19" x14ac:dyDescent="0.25">
      <c r="A2638" s="1">
        <v>40378</v>
      </c>
      <c r="B2638">
        <v>1213.3</v>
      </c>
      <c r="C2638">
        <v>1214.3</v>
      </c>
      <c r="D2638">
        <v>1196.5</v>
      </c>
      <c r="E2638">
        <v>1201.5</v>
      </c>
      <c r="F2638">
        <v>46592</v>
      </c>
      <c r="G2638">
        <f t="shared" si="451"/>
        <v>17.799999999999955</v>
      </c>
      <c r="H2638" s="2" t="str">
        <f ca="1">IF($C2638&gt;MAX($C2637:OFFSET($C2638,-$H$2+1,0)),"B",IF($D2638&lt;MIN($D2637:OFFSET($D2638,-$H$2+1,0)),"S",H2637))</f>
        <v>B</v>
      </c>
      <c r="I2638" s="2" t="str">
        <f ca="1">IF($C2638&gt;MAX($C2637:OFFSET($C2638,-$I$2+1,0)),"B",IF($D2638&lt;MIN($D2637:OFFSET($D2638,-$I$2+1,0)),"S",I2637))</f>
        <v>S</v>
      </c>
      <c r="J2638" s="2" t="str">
        <f t="shared" ca="1" si="443"/>
        <v>X</v>
      </c>
      <c r="K2638">
        <f t="shared" ca="1" si="444"/>
        <v>0</v>
      </c>
      <c r="L2638">
        <f t="shared" ca="1" si="445"/>
        <v>-7510.0000000000537</v>
      </c>
      <c r="M2638" s="8">
        <f t="shared" si="442"/>
        <v>20.722091296694721</v>
      </c>
      <c r="N2638" s="9">
        <f t="shared" si="441"/>
        <v>4144.4182593389442</v>
      </c>
      <c r="O2638" s="7">
        <f t="shared" ca="1" si="448"/>
        <v>0</v>
      </c>
      <c r="P2638" s="2" t="str">
        <f t="shared" ca="1" si="449"/>
        <v xml:space="preserve"> </v>
      </c>
      <c r="Q2638" t="str">
        <f t="shared" ca="1" si="450"/>
        <v>X</v>
      </c>
      <c r="R2638">
        <f t="shared" ca="1" si="446"/>
        <v>0</v>
      </c>
      <c r="S2638">
        <f t="shared" ca="1" si="447"/>
        <v>-9220.0000000000509</v>
      </c>
    </row>
    <row r="2639" spans="1:19" x14ac:dyDescent="0.25">
      <c r="A2639" s="1">
        <v>40379</v>
      </c>
      <c r="B2639">
        <v>1202.8</v>
      </c>
      <c r="C2639">
        <v>1213.3</v>
      </c>
      <c r="D2639">
        <v>1194.7</v>
      </c>
      <c r="E2639">
        <v>1211.3</v>
      </c>
      <c r="F2639">
        <v>52189</v>
      </c>
      <c r="G2639">
        <f t="shared" si="451"/>
        <v>18.599999999999909</v>
      </c>
      <c r="H2639" s="2" t="str">
        <f ca="1">IF($C2639&gt;MAX($C2638:OFFSET($C2639,-$H$2+1,0)),"B",IF($D2639&lt;MIN($D2638:OFFSET($D2639,-$H$2+1,0)),"S",H2638))</f>
        <v>B</v>
      </c>
      <c r="I2639" s="2" t="str">
        <f ca="1">IF($C2639&gt;MAX($C2638:OFFSET($C2639,-$I$2+1,0)),"B",IF($D2639&lt;MIN($D2638:OFFSET($D2639,-$I$2+1,0)),"S",I2638))</f>
        <v>S</v>
      </c>
      <c r="J2639" s="2" t="str">
        <f t="shared" ca="1" si="443"/>
        <v>X</v>
      </c>
      <c r="K2639">
        <f t="shared" ca="1" si="444"/>
        <v>0</v>
      </c>
      <c r="L2639">
        <f t="shared" ca="1" si="445"/>
        <v>-7510.0000000000537</v>
      </c>
      <c r="M2639" s="8">
        <f t="shared" si="442"/>
        <v>20.61598673185998</v>
      </c>
      <c r="N2639" s="9">
        <f t="shared" si="441"/>
        <v>4123.197346371996</v>
      </c>
      <c r="O2639" s="7">
        <f t="shared" ca="1" si="448"/>
        <v>0</v>
      </c>
      <c r="P2639" s="2" t="str">
        <f t="shared" ca="1" si="449"/>
        <v xml:space="preserve"> </v>
      </c>
      <c r="Q2639" t="str">
        <f t="shared" ca="1" si="450"/>
        <v>X</v>
      </c>
      <c r="R2639">
        <f t="shared" ca="1" si="446"/>
        <v>0</v>
      </c>
      <c r="S2639">
        <f t="shared" ca="1" si="447"/>
        <v>-9220.0000000000509</v>
      </c>
    </row>
    <row r="2640" spans="1:19" x14ac:dyDescent="0.25">
      <c r="A2640" s="1">
        <v>40380</v>
      </c>
      <c r="B2640">
        <v>1211.4000000000001</v>
      </c>
      <c r="C2640">
        <v>1217.5999999999999</v>
      </c>
      <c r="D2640">
        <v>1202.5999999999999</v>
      </c>
      <c r="E2640">
        <v>1211.4000000000001</v>
      </c>
      <c r="F2640">
        <v>80711</v>
      </c>
      <c r="G2640">
        <f t="shared" si="451"/>
        <v>15</v>
      </c>
      <c r="H2640" s="2" t="str">
        <f ca="1">IF($C2640&gt;MAX($C2639:OFFSET($C2640,-$H$2+1,0)),"B",IF($D2640&lt;MIN($D2639:OFFSET($D2640,-$H$2+1,0)),"S",H2639))</f>
        <v>B</v>
      </c>
      <c r="I2640" s="2" t="str">
        <f ca="1">IF($C2640&gt;MAX($C2639:OFFSET($C2640,-$I$2+1,0)),"B",IF($D2640&lt;MIN($D2639:OFFSET($D2640,-$I$2+1,0)),"S",I2639))</f>
        <v>S</v>
      </c>
      <c r="J2640" s="2" t="str">
        <f t="shared" ca="1" si="443"/>
        <v>X</v>
      </c>
      <c r="K2640">
        <f t="shared" ca="1" si="444"/>
        <v>0</v>
      </c>
      <c r="L2640">
        <f t="shared" ca="1" si="445"/>
        <v>-7510.0000000000537</v>
      </c>
      <c r="M2640" s="8">
        <f t="shared" si="442"/>
        <v>20.335187395266981</v>
      </c>
      <c r="N2640" s="9">
        <f t="shared" si="441"/>
        <v>4067.0374790533961</v>
      </c>
      <c r="O2640" s="7">
        <f t="shared" ca="1" si="448"/>
        <v>0</v>
      </c>
      <c r="P2640" s="2" t="str">
        <f t="shared" ca="1" si="449"/>
        <v xml:space="preserve"> </v>
      </c>
      <c r="Q2640" t="str">
        <f t="shared" ca="1" si="450"/>
        <v>X</v>
      </c>
      <c r="R2640">
        <f t="shared" ca="1" si="446"/>
        <v>0</v>
      </c>
      <c r="S2640">
        <f t="shared" ca="1" si="447"/>
        <v>-9220.0000000000509</v>
      </c>
    </row>
    <row r="2641" spans="1:19" x14ac:dyDescent="0.25">
      <c r="A2641" s="1">
        <v>40381</v>
      </c>
      <c r="B2641">
        <v>1203.7</v>
      </c>
      <c r="C2641">
        <v>1220.8</v>
      </c>
      <c r="D2641">
        <v>1200.3</v>
      </c>
      <c r="E2641">
        <v>1215.2</v>
      </c>
      <c r="F2641">
        <v>84465</v>
      </c>
      <c r="G2641">
        <f t="shared" si="451"/>
        <v>20.5</v>
      </c>
      <c r="H2641" s="2" t="str">
        <f ca="1">IF($C2641&gt;MAX($C2640:OFFSET($C2641,-$H$2+1,0)),"B",IF($D2641&lt;MIN($D2640:OFFSET($D2641,-$H$2+1,0)),"S",H2640))</f>
        <v>B</v>
      </c>
      <c r="I2641" s="2" t="str">
        <f ca="1">IF($C2641&gt;MAX($C2640:OFFSET($C2641,-$I$2+1,0)),"B",IF($D2641&lt;MIN($D2640:OFFSET($D2641,-$I$2+1,0)),"S",I2640))</f>
        <v>S</v>
      </c>
      <c r="J2641" s="2" t="str">
        <f t="shared" ca="1" si="443"/>
        <v>X</v>
      </c>
      <c r="K2641">
        <f t="shared" ca="1" si="444"/>
        <v>0</v>
      </c>
      <c r="L2641">
        <f t="shared" ca="1" si="445"/>
        <v>-7510.0000000000537</v>
      </c>
      <c r="M2641" s="8">
        <f t="shared" si="442"/>
        <v>20.343428025503634</v>
      </c>
      <c r="N2641" s="9">
        <f t="shared" si="441"/>
        <v>4068.6856051007267</v>
      </c>
      <c r="O2641" s="7">
        <f t="shared" ca="1" si="448"/>
        <v>0</v>
      </c>
      <c r="P2641" s="2" t="str">
        <f t="shared" ca="1" si="449"/>
        <v xml:space="preserve"> </v>
      </c>
      <c r="Q2641" t="str">
        <f t="shared" ca="1" si="450"/>
        <v>X</v>
      </c>
      <c r="R2641">
        <f t="shared" ca="1" si="446"/>
        <v>0</v>
      </c>
      <c r="S2641">
        <f t="shared" ca="1" si="447"/>
        <v>-9220.0000000000509</v>
      </c>
    </row>
    <row r="2642" spans="1:19" x14ac:dyDescent="0.25">
      <c r="A2642" s="1">
        <v>40382</v>
      </c>
      <c r="B2642">
        <v>1214.7</v>
      </c>
      <c r="C2642">
        <v>1223.5</v>
      </c>
      <c r="D2642">
        <v>1203</v>
      </c>
      <c r="E2642">
        <v>1207.4000000000001</v>
      </c>
      <c r="F2642">
        <v>90980</v>
      </c>
      <c r="G2642">
        <f t="shared" si="451"/>
        <v>20.5</v>
      </c>
      <c r="H2642" s="2" t="str">
        <f ca="1">IF($C2642&gt;MAX($C2641:OFFSET($C2642,-$H$2+1,0)),"B",IF($D2642&lt;MIN($D2641:OFFSET($D2642,-$H$2+1,0)),"S",H2641))</f>
        <v>B</v>
      </c>
      <c r="I2642" s="2" t="str">
        <f ca="1">IF($C2642&gt;MAX($C2641:OFFSET($C2642,-$I$2+1,0)),"B",IF($D2642&lt;MIN($D2641:OFFSET($D2642,-$I$2+1,0)),"S",I2641))</f>
        <v>S</v>
      </c>
      <c r="J2642" s="2" t="str">
        <f t="shared" ca="1" si="443"/>
        <v>X</v>
      </c>
      <c r="K2642">
        <f t="shared" ca="1" si="444"/>
        <v>0</v>
      </c>
      <c r="L2642">
        <f t="shared" ca="1" si="445"/>
        <v>-7510.0000000000537</v>
      </c>
      <c r="M2642" s="8">
        <f t="shared" si="442"/>
        <v>20.351256624228451</v>
      </c>
      <c r="N2642" s="9">
        <f t="shared" si="441"/>
        <v>4070.2513248456903</v>
      </c>
      <c r="O2642" s="7">
        <f t="shared" ca="1" si="448"/>
        <v>0</v>
      </c>
      <c r="P2642" s="2" t="str">
        <f t="shared" ca="1" si="449"/>
        <v xml:space="preserve"> </v>
      </c>
      <c r="Q2642" t="str">
        <f t="shared" ca="1" si="450"/>
        <v>X</v>
      </c>
      <c r="R2642">
        <f t="shared" ca="1" si="446"/>
        <v>0</v>
      </c>
      <c r="S2642">
        <f t="shared" ca="1" si="447"/>
        <v>-9220.0000000000509</v>
      </c>
    </row>
    <row r="2643" spans="1:19" x14ac:dyDescent="0.25">
      <c r="A2643" s="1">
        <v>40385</v>
      </c>
      <c r="B2643">
        <v>1207.5999999999999</v>
      </c>
      <c r="C2643">
        <v>1214.4000000000001</v>
      </c>
      <c r="D2643">
        <v>1198.2</v>
      </c>
      <c r="E2643">
        <v>1202.7</v>
      </c>
      <c r="F2643">
        <v>81074</v>
      </c>
      <c r="G2643">
        <f t="shared" si="451"/>
        <v>16.200000000000045</v>
      </c>
      <c r="H2643" s="2" t="str">
        <f ca="1">IF($C2643&gt;MAX($C2642:OFFSET($C2643,-$H$2+1,0)),"B",IF($D2643&lt;MIN($D2642:OFFSET($D2643,-$H$2+1,0)),"S",H2642))</f>
        <v>B</v>
      </c>
      <c r="I2643" s="2" t="str">
        <f ca="1">IF($C2643&gt;MAX($C2642:OFFSET($C2643,-$I$2+1,0)),"B",IF($D2643&lt;MIN($D2642:OFFSET($D2643,-$I$2+1,0)),"S",I2642))</f>
        <v>S</v>
      </c>
      <c r="J2643" s="2" t="str">
        <f t="shared" ca="1" si="443"/>
        <v>X</v>
      </c>
      <c r="K2643">
        <f t="shared" ca="1" si="444"/>
        <v>0</v>
      </c>
      <c r="L2643">
        <f t="shared" ca="1" si="445"/>
        <v>-7510.0000000000537</v>
      </c>
      <c r="M2643" s="8">
        <f t="shared" si="442"/>
        <v>20.143693793017029</v>
      </c>
      <c r="N2643" s="9">
        <f t="shared" si="441"/>
        <v>4028.7387586034056</v>
      </c>
      <c r="O2643" s="7">
        <f t="shared" ca="1" si="448"/>
        <v>0</v>
      </c>
      <c r="P2643" s="2" t="str">
        <f t="shared" ca="1" si="449"/>
        <v xml:space="preserve"> </v>
      </c>
      <c r="Q2643" t="str">
        <f t="shared" ca="1" si="450"/>
        <v>X</v>
      </c>
      <c r="R2643">
        <f t="shared" ca="1" si="446"/>
        <v>0</v>
      </c>
      <c r="S2643">
        <f t="shared" ca="1" si="447"/>
        <v>-9220.0000000000509</v>
      </c>
    </row>
    <row r="2644" spans="1:19" x14ac:dyDescent="0.25">
      <c r="A2644" s="1">
        <v>40386</v>
      </c>
      <c r="B2644">
        <v>1202.3</v>
      </c>
      <c r="C2644">
        <v>1206.0999999999999</v>
      </c>
      <c r="D2644">
        <v>1176.5</v>
      </c>
      <c r="E2644">
        <v>1177.5999999999999</v>
      </c>
      <c r="F2644">
        <v>72208</v>
      </c>
      <c r="G2644">
        <f t="shared" si="451"/>
        <v>29.599999999999909</v>
      </c>
      <c r="H2644" s="2" t="str">
        <f ca="1">IF($C2644&gt;MAX($C2643:OFFSET($C2644,-$H$2+1,0)),"B",IF($D2644&lt;MIN($D2643:OFFSET($D2644,-$H$2+1,0)),"S",H2643))</f>
        <v>S</v>
      </c>
      <c r="I2644" s="2" t="str">
        <f ca="1">IF($C2644&gt;MAX($C2643:OFFSET($C2644,-$I$2+1,0)),"B",IF($D2644&lt;MIN($D2643:OFFSET($D2644,-$I$2+1,0)),"S",I2643))</f>
        <v>S</v>
      </c>
      <c r="J2644" s="2" t="str">
        <f t="shared" ca="1" si="443"/>
        <v>S</v>
      </c>
      <c r="K2644">
        <f t="shared" ca="1" si="444"/>
        <v>0</v>
      </c>
      <c r="L2644">
        <f t="shared" ca="1" si="445"/>
        <v>-7510.0000000000537</v>
      </c>
      <c r="M2644" s="8">
        <f t="shared" si="442"/>
        <v>20.616509103366173</v>
      </c>
      <c r="N2644" s="9">
        <f t="shared" si="441"/>
        <v>4123.3018206732349</v>
      </c>
      <c r="O2644" s="7">
        <f t="shared" ca="1" si="448"/>
        <v>0</v>
      </c>
      <c r="P2644" s="2" t="str">
        <f t="shared" ca="1" si="449"/>
        <v xml:space="preserve"> </v>
      </c>
      <c r="Q2644" t="str">
        <f t="shared" ca="1" si="450"/>
        <v>S</v>
      </c>
      <c r="R2644">
        <f t="shared" ca="1" si="446"/>
        <v>0</v>
      </c>
      <c r="S2644">
        <f t="shared" ca="1" si="447"/>
        <v>-9220.0000000000509</v>
      </c>
    </row>
    <row r="2645" spans="1:19" x14ac:dyDescent="0.25">
      <c r="A2645" s="1">
        <v>40387</v>
      </c>
      <c r="B2645">
        <v>1180.7</v>
      </c>
      <c r="C2645">
        <v>1184.5999999999999</v>
      </c>
      <c r="D2645">
        <v>1175.2</v>
      </c>
      <c r="E2645">
        <v>1180</v>
      </c>
      <c r="F2645">
        <v>67290</v>
      </c>
      <c r="G2645">
        <f t="shared" si="451"/>
        <v>9.3999999999998636</v>
      </c>
      <c r="H2645" s="2" t="str">
        <f ca="1">IF($C2645&gt;MAX($C2644:OFFSET($C2645,-$H$2+1,0)),"B",IF($D2645&lt;MIN($D2644:OFFSET($D2645,-$H$2+1,0)),"S",H2644))</f>
        <v>S</v>
      </c>
      <c r="I2645" s="2" t="str">
        <f ca="1">IF($C2645&gt;MAX($C2644:OFFSET($C2645,-$I$2+1,0)),"B",IF($D2645&lt;MIN($D2644:OFFSET($D2645,-$I$2+1,0)),"S",I2644))</f>
        <v>S</v>
      </c>
      <c r="J2645" s="2" t="str">
        <f t="shared" ca="1" si="443"/>
        <v>S</v>
      </c>
      <c r="K2645">
        <f t="shared" ca="1" si="444"/>
        <v>-240.00000000000909</v>
      </c>
      <c r="L2645">
        <f t="shared" ca="1" si="445"/>
        <v>-7750.0000000000628</v>
      </c>
      <c r="M2645" s="8">
        <f t="shared" si="442"/>
        <v>20.055683648197856</v>
      </c>
      <c r="N2645" s="9">
        <f t="shared" si="441"/>
        <v>4011.1367296395711</v>
      </c>
      <c r="O2645" s="7">
        <f t="shared" ca="1" si="448"/>
        <v>-240.00000000000909</v>
      </c>
      <c r="P2645" s="2" t="str">
        <f t="shared" ca="1" si="449"/>
        <v xml:space="preserve"> </v>
      </c>
      <c r="Q2645" t="str">
        <f t="shared" ca="1" si="450"/>
        <v>S</v>
      </c>
      <c r="R2645">
        <f t="shared" ca="1" si="446"/>
        <v>-240.00000000000909</v>
      </c>
      <c r="S2645">
        <f t="shared" ca="1" si="447"/>
        <v>-9460.00000000006</v>
      </c>
    </row>
    <row r="2646" spans="1:19" x14ac:dyDescent="0.25">
      <c r="A2646" s="1">
        <v>40388</v>
      </c>
      <c r="B2646">
        <v>1183.2</v>
      </c>
      <c r="C2646">
        <v>1189.4000000000001</v>
      </c>
      <c r="D2646">
        <v>1179.3</v>
      </c>
      <c r="E2646">
        <v>1188.8</v>
      </c>
      <c r="F2646">
        <v>90211</v>
      </c>
      <c r="G2646">
        <f t="shared" si="451"/>
        <v>10.100000000000136</v>
      </c>
      <c r="H2646" s="2" t="str">
        <f ca="1">IF($C2646&gt;MAX($C2645:OFFSET($C2646,-$H$2+1,0)),"B",IF($D2646&lt;MIN($D2645:OFFSET($D2646,-$H$2+1,0)),"S",H2645))</f>
        <v>S</v>
      </c>
      <c r="I2646" s="2" t="str">
        <f ca="1">IF($C2646&gt;MAX($C2645:OFFSET($C2646,-$I$2+1,0)),"B",IF($D2646&lt;MIN($D2645:OFFSET($D2646,-$I$2+1,0)),"S",I2645))</f>
        <v>S</v>
      </c>
      <c r="J2646" s="2" t="str">
        <f t="shared" ca="1" si="443"/>
        <v>S</v>
      </c>
      <c r="K2646">
        <f t="shared" ca="1" si="444"/>
        <v>-879.99999999999545</v>
      </c>
      <c r="L2646">
        <f t="shared" ca="1" si="445"/>
        <v>-8630.0000000000582</v>
      </c>
      <c r="M2646" s="8">
        <f t="shared" si="442"/>
        <v>19.557899465787973</v>
      </c>
      <c r="N2646" s="9">
        <f t="shared" ref="N2646:N2709" si="452">$N$2*M2646*$K$2</f>
        <v>3911.5798931575946</v>
      </c>
      <c r="O2646" s="7">
        <f t="shared" ca="1" si="448"/>
        <v>-1120.0000000000045</v>
      </c>
      <c r="P2646" s="2" t="str">
        <f t="shared" ca="1" si="449"/>
        <v xml:space="preserve"> </v>
      </c>
      <c r="Q2646" t="str">
        <f t="shared" ca="1" si="450"/>
        <v>S</v>
      </c>
      <c r="R2646">
        <f t="shared" ca="1" si="446"/>
        <v>-879.99999999999545</v>
      </c>
      <c r="S2646">
        <f t="shared" ca="1" si="447"/>
        <v>-10340.000000000055</v>
      </c>
    </row>
    <row r="2647" spans="1:19" x14ac:dyDescent="0.25">
      <c r="A2647" s="1">
        <v>40389</v>
      </c>
      <c r="B2647">
        <v>1188</v>
      </c>
      <c r="C2647">
        <v>1203.2</v>
      </c>
      <c r="D2647">
        <v>1185.8</v>
      </c>
      <c r="E2647">
        <v>1201.4000000000001</v>
      </c>
      <c r="F2647">
        <v>63342</v>
      </c>
      <c r="G2647">
        <f t="shared" si="451"/>
        <v>17.400000000000091</v>
      </c>
      <c r="H2647" s="2" t="str">
        <f ca="1">IF($C2647&gt;MAX($C2646:OFFSET($C2647,-$H$2+1,0)),"B",IF($D2647&lt;MIN($D2646:OFFSET($D2647,-$H$2+1,0)),"S",H2646))</f>
        <v>S</v>
      </c>
      <c r="I2647" s="2" t="str">
        <f ca="1">IF($C2647&gt;MAX($C2646:OFFSET($C2647,-$I$2+1,0)),"B",IF($D2647&lt;MIN($D2646:OFFSET($D2647,-$I$2+1,0)),"S",I2646))</f>
        <v>S</v>
      </c>
      <c r="J2647" s="2" t="str">
        <f t="shared" ca="1" si="443"/>
        <v>S</v>
      </c>
      <c r="K2647">
        <f t="shared" ca="1" si="444"/>
        <v>-1260.0000000000136</v>
      </c>
      <c r="L2647">
        <f t="shared" ca="1" si="445"/>
        <v>-9890.0000000000728</v>
      </c>
      <c r="M2647" s="8">
        <f t="shared" ref="M2647:M2710" si="453">(($M$2-1)*M2646+G2647)/$M$2</f>
        <v>19.450004492498579</v>
      </c>
      <c r="N2647" s="9">
        <f t="shared" si="452"/>
        <v>3890.0008984997157</v>
      </c>
      <c r="O2647" s="7">
        <f t="shared" ca="1" si="448"/>
        <v>-2380.0000000000182</v>
      </c>
      <c r="P2647" s="2" t="str">
        <f t="shared" ca="1" si="449"/>
        <v xml:space="preserve"> </v>
      </c>
      <c r="Q2647" t="str">
        <f t="shared" ca="1" si="450"/>
        <v>S</v>
      </c>
      <c r="R2647">
        <f t="shared" ca="1" si="446"/>
        <v>-1260.0000000000136</v>
      </c>
      <c r="S2647">
        <f t="shared" ca="1" si="447"/>
        <v>-11600.000000000069</v>
      </c>
    </row>
    <row r="2648" spans="1:19" x14ac:dyDescent="0.25">
      <c r="A2648" s="1">
        <v>40392</v>
      </c>
      <c r="B2648">
        <v>1201.8</v>
      </c>
      <c r="C2648">
        <v>1211.5999999999999</v>
      </c>
      <c r="D2648">
        <v>1194.4000000000001</v>
      </c>
      <c r="E2648">
        <v>1203.0999999999999</v>
      </c>
      <c r="F2648">
        <v>50883</v>
      </c>
      <c r="G2648">
        <f t="shared" si="451"/>
        <v>17.199999999999818</v>
      </c>
      <c r="H2648" s="2" t="str">
        <f ca="1">IF($C2648&gt;MAX($C2647:OFFSET($C2648,-$H$2+1,0)),"B",IF($D2648&lt;MIN($D2647:OFFSET($D2648,-$H$2+1,0)),"S",H2647))</f>
        <v>S</v>
      </c>
      <c r="I2648" s="2" t="str">
        <f ca="1">IF($C2648&gt;MAX($C2647:OFFSET($C2648,-$I$2+1,0)),"B",IF($D2648&lt;MIN($D2647:OFFSET($D2648,-$I$2+1,0)),"S",I2647))</f>
        <v>S</v>
      </c>
      <c r="J2648" s="2" t="str">
        <f t="shared" ca="1" si="443"/>
        <v>S</v>
      </c>
      <c r="K2648">
        <f t="shared" ca="1" si="444"/>
        <v>-169.99999999998181</v>
      </c>
      <c r="L2648">
        <f t="shared" ca="1" si="445"/>
        <v>-10060.000000000055</v>
      </c>
      <c r="M2648" s="8">
        <f t="shared" si="453"/>
        <v>19.337504267873641</v>
      </c>
      <c r="N2648" s="9">
        <f t="shared" si="452"/>
        <v>3867.5008535747284</v>
      </c>
      <c r="O2648" s="7">
        <f t="shared" ca="1" si="448"/>
        <v>-2550</v>
      </c>
      <c r="P2648" s="2" t="str">
        <f t="shared" ca="1" si="449"/>
        <v xml:space="preserve"> </v>
      </c>
      <c r="Q2648" t="str">
        <f t="shared" ca="1" si="450"/>
        <v>S</v>
      </c>
      <c r="R2648">
        <f t="shared" ca="1" si="446"/>
        <v>-169.99999999998181</v>
      </c>
      <c r="S2648">
        <f t="shared" ca="1" si="447"/>
        <v>-11770.000000000051</v>
      </c>
    </row>
    <row r="2649" spans="1:19" x14ac:dyDescent="0.25">
      <c r="A2649" s="1">
        <v>40393</v>
      </c>
      <c r="B2649">
        <v>1202</v>
      </c>
      <c r="C2649">
        <v>1210.5999999999999</v>
      </c>
      <c r="D2649">
        <v>1199.5</v>
      </c>
      <c r="E2649">
        <v>1205.0999999999999</v>
      </c>
      <c r="F2649">
        <v>99992</v>
      </c>
      <c r="G2649">
        <f t="shared" si="451"/>
        <v>11.099999999999909</v>
      </c>
      <c r="H2649" s="2" t="str">
        <f ca="1">IF($C2649&gt;MAX($C2648:OFFSET($C2649,-$H$2+1,0)),"B",IF($D2649&lt;MIN($D2648:OFFSET($D2649,-$H$2+1,0)),"S",H2648))</f>
        <v>S</v>
      </c>
      <c r="I2649" s="2" t="str">
        <f ca="1">IF($C2649&gt;MAX($C2648:OFFSET($C2649,-$I$2+1,0)),"B",IF($D2649&lt;MIN($D2648:OFFSET($D2649,-$I$2+1,0)),"S",I2648))</f>
        <v>S</v>
      </c>
      <c r="J2649" s="2" t="str">
        <f t="shared" ca="1" si="443"/>
        <v>S</v>
      </c>
      <c r="K2649">
        <f t="shared" ca="1" si="444"/>
        <v>-200</v>
      </c>
      <c r="L2649">
        <f t="shared" ca="1" si="445"/>
        <v>-10260.000000000055</v>
      </c>
      <c r="M2649" s="8">
        <f t="shared" si="453"/>
        <v>18.925629054479952</v>
      </c>
      <c r="N2649" s="9">
        <f t="shared" si="452"/>
        <v>3785.1258108959905</v>
      </c>
      <c r="O2649" s="7">
        <f t="shared" ca="1" si="448"/>
        <v>-2750</v>
      </c>
      <c r="P2649" s="2" t="str">
        <f t="shared" ca="1" si="449"/>
        <v xml:space="preserve"> </v>
      </c>
      <c r="Q2649" t="str">
        <f t="shared" ca="1" si="450"/>
        <v>S</v>
      </c>
      <c r="R2649">
        <f t="shared" ca="1" si="446"/>
        <v>-200</v>
      </c>
      <c r="S2649">
        <f t="shared" ca="1" si="447"/>
        <v>-11970.000000000051</v>
      </c>
    </row>
    <row r="2650" spans="1:19" x14ac:dyDescent="0.25">
      <c r="A2650" s="1">
        <v>40394</v>
      </c>
      <c r="B2650">
        <v>1204.8</v>
      </c>
      <c r="C2650">
        <v>1222.9000000000001</v>
      </c>
      <c r="D2650">
        <v>1204.8</v>
      </c>
      <c r="E2650">
        <v>1213.5</v>
      </c>
      <c r="F2650">
        <v>65193</v>
      </c>
      <c r="G2650">
        <f t="shared" si="451"/>
        <v>18.100000000000136</v>
      </c>
      <c r="H2650" s="2" t="str">
        <f ca="1">IF($C2650&gt;MAX($C2649:OFFSET($C2650,-$H$2+1,0)),"B",IF($D2650&lt;MIN($D2649:OFFSET($D2650,-$H$2+1,0)),"S",H2649))</f>
        <v>S</v>
      </c>
      <c r="I2650" s="2" t="str">
        <f ca="1">IF($C2650&gt;MAX($C2649:OFFSET($C2650,-$I$2+1,0)),"B",IF($D2650&lt;MIN($D2649:OFFSET($D2650,-$I$2+1,0)),"S",I2649))</f>
        <v>S</v>
      </c>
      <c r="J2650" s="2" t="str">
        <f t="shared" ca="1" si="443"/>
        <v>S</v>
      </c>
      <c r="K2650">
        <f t="shared" ca="1" si="444"/>
        <v>-840.00000000000909</v>
      </c>
      <c r="L2650">
        <f t="shared" ca="1" si="445"/>
        <v>-11100.000000000064</v>
      </c>
      <c r="M2650" s="8">
        <f t="shared" si="453"/>
        <v>18.884347601755962</v>
      </c>
      <c r="N2650" s="9">
        <f t="shared" si="452"/>
        <v>3776.8695203511925</v>
      </c>
      <c r="O2650" s="7">
        <f t="shared" ca="1" si="448"/>
        <v>-3590.0000000000091</v>
      </c>
      <c r="P2650" s="2" t="str">
        <f t="shared" ca="1" si="449"/>
        <v xml:space="preserve"> </v>
      </c>
      <c r="Q2650" t="str">
        <f t="shared" ca="1" si="450"/>
        <v>S</v>
      </c>
      <c r="R2650">
        <f t="shared" ca="1" si="446"/>
        <v>-840.00000000000909</v>
      </c>
      <c r="S2650">
        <f t="shared" ca="1" si="447"/>
        <v>-12810.00000000006</v>
      </c>
    </row>
    <row r="2651" spans="1:19" x14ac:dyDescent="0.25">
      <c r="A2651" s="1">
        <v>40395</v>
      </c>
      <c r="B2651">
        <v>1215.0999999999999</v>
      </c>
      <c r="C2651">
        <v>1220.3</v>
      </c>
      <c r="D2651">
        <v>1209.5999999999999</v>
      </c>
      <c r="E2651">
        <v>1216.9000000000001</v>
      </c>
      <c r="F2651">
        <v>60289</v>
      </c>
      <c r="G2651">
        <f t="shared" si="451"/>
        <v>10.700000000000045</v>
      </c>
      <c r="H2651" s="2" t="str">
        <f ca="1">IF($C2651&gt;MAX($C2650:OFFSET($C2651,-$H$2+1,0)),"B",IF($D2651&lt;MIN($D2650:OFFSET($D2651,-$H$2+1,0)),"S",H2650))</f>
        <v>S</v>
      </c>
      <c r="I2651" s="2" t="str">
        <f ca="1">IF($C2651&gt;MAX($C2650:OFFSET($C2651,-$I$2+1,0)),"B",IF($D2651&lt;MIN($D2650:OFFSET($D2651,-$I$2+1,0)),"S",I2650))</f>
        <v>S</v>
      </c>
      <c r="J2651" s="2" t="str">
        <f t="shared" ca="1" si="443"/>
        <v>S</v>
      </c>
      <c r="K2651">
        <f t="shared" ca="1" si="444"/>
        <v>-340.00000000000909</v>
      </c>
      <c r="L2651">
        <f t="shared" ca="1" si="445"/>
        <v>-11440.000000000073</v>
      </c>
      <c r="M2651" s="8">
        <f t="shared" si="453"/>
        <v>18.475130221668167</v>
      </c>
      <c r="N2651" s="9">
        <f t="shared" si="452"/>
        <v>3695.0260443336333</v>
      </c>
      <c r="O2651" s="7">
        <f t="shared" ca="1" si="448"/>
        <v>-3930.0000000000182</v>
      </c>
      <c r="P2651" s="2" t="str">
        <f t="shared" ca="1" si="449"/>
        <v>X</v>
      </c>
      <c r="Q2651" t="str">
        <f t="shared" ca="1" si="450"/>
        <v>X</v>
      </c>
      <c r="R2651">
        <f t="shared" ca="1" si="446"/>
        <v>-340.00000000000909</v>
      </c>
      <c r="S2651">
        <f t="shared" ca="1" si="447"/>
        <v>-13150.000000000069</v>
      </c>
    </row>
    <row r="2652" spans="1:19" x14ac:dyDescent="0.25">
      <c r="A2652" s="1">
        <v>40396</v>
      </c>
      <c r="B2652">
        <v>1214.9000000000001</v>
      </c>
      <c r="C2652">
        <v>1231.0999999999999</v>
      </c>
      <c r="D2652">
        <v>1212.7</v>
      </c>
      <c r="E2652">
        <v>1223.0999999999999</v>
      </c>
      <c r="F2652">
        <v>54835</v>
      </c>
      <c r="G2652">
        <f t="shared" si="451"/>
        <v>18.399999999999864</v>
      </c>
      <c r="H2652" s="2" t="str">
        <f ca="1">IF($C2652&gt;MAX($C2651:OFFSET($C2652,-$H$2+1,0)),"B",IF($D2652&lt;MIN($D2651:OFFSET($D2652,-$H$2+1,0)),"S",H2651))</f>
        <v>S</v>
      </c>
      <c r="I2652" s="2" t="str">
        <f ca="1">IF($C2652&gt;MAX($C2651:OFFSET($C2652,-$I$2+1,0)),"B",IF($D2652&lt;MIN($D2651:OFFSET($D2652,-$I$2+1,0)),"S",I2651))</f>
        <v>S</v>
      </c>
      <c r="J2652" s="2" t="str">
        <f t="shared" ca="1" si="443"/>
        <v>S</v>
      </c>
      <c r="K2652">
        <f t="shared" ca="1" si="444"/>
        <v>-619.99999999998181</v>
      </c>
      <c r="L2652">
        <f t="shared" ca="1" si="445"/>
        <v>-12060.000000000055</v>
      </c>
      <c r="M2652" s="8">
        <f t="shared" si="453"/>
        <v>18.47137371058475</v>
      </c>
      <c r="N2652" s="9">
        <f t="shared" si="452"/>
        <v>3694.2747421169502</v>
      </c>
      <c r="O2652" s="7">
        <f t="shared" ca="1" si="448"/>
        <v>-4550</v>
      </c>
      <c r="P2652" s="2" t="str">
        <f t="shared" ca="1" si="449"/>
        <v>X</v>
      </c>
      <c r="Q2652" t="str">
        <f t="shared" ca="1" si="450"/>
        <v>X</v>
      </c>
      <c r="R2652">
        <f t="shared" ca="1" si="446"/>
        <v>0</v>
      </c>
      <c r="S2652">
        <f t="shared" ca="1" si="447"/>
        <v>-13150.000000000069</v>
      </c>
    </row>
    <row r="2653" spans="1:19" x14ac:dyDescent="0.25">
      <c r="A2653" s="1">
        <v>40399</v>
      </c>
      <c r="B2653">
        <v>1224</v>
      </c>
      <c r="C2653">
        <v>1229.9000000000001</v>
      </c>
      <c r="D2653">
        <v>1218.9000000000001</v>
      </c>
      <c r="E2653">
        <v>1220.4000000000001</v>
      </c>
      <c r="F2653">
        <v>69491</v>
      </c>
      <c r="G2653">
        <f t="shared" si="451"/>
        <v>11</v>
      </c>
      <c r="H2653" s="2" t="str">
        <f ca="1">IF($C2653&gt;MAX($C2652:OFFSET($C2653,-$H$2+1,0)),"B",IF($D2653&lt;MIN($D2652:OFFSET($D2653,-$H$2+1,0)),"S",H2652))</f>
        <v>S</v>
      </c>
      <c r="I2653" s="2" t="str">
        <f ca="1">IF($C2653&gt;MAX($C2652:OFFSET($C2653,-$I$2+1,0)),"B",IF($D2653&lt;MIN($D2652:OFFSET($D2653,-$I$2+1,0)),"S",I2652))</f>
        <v>S</v>
      </c>
      <c r="J2653" s="2" t="str">
        <f t="shared" ca="1" si="443"/>
        <v>S</v>
      </c>
      <c r="K2653">
        <f t="shared" ca="1" si="444"/>
        <v>269.99999999998181</v>
      </c>
      <c r="L2653">
        <f t="shared" ca="1" si="445"/>
        <v>-11790.000000000073</v>
      </c>
      <c r="M2653" s="8">
        <f t="shared" si="453"/>
        <v>18.097805025055514</v>
      </c>
      <c r="N2653" s="9">
        <f t="shared" si="452"/>
        <v>3619.5610050111027</v>
      </c>
      <c r="O2653" s="7">
        <f t="shared" ca="1" si="448"/>
        <v>-4280.0000000000182</v>
      </c>
      <c r="P2653" s="2" t="str">
        <f t="shared" ca="1" si="449"/>
        <v>X</v>
      </c>
      <c r="Q2653" t="str">
        <f t="shared" ca="1" si="450"/>
        <v>X</v>
      </c>
      <c r="R2653">
        <f t="shared" ca="1" si="446"/>
        <v>0</v>
      </c>
      <c r="S2653">
        <f t="shared" ca="1" si="447"/>
        <v>-13150.000000000069</v>
      </c>
    </row>
    <row r="2654" spans="1:19" x14ac:dyDescent="0.25">
      <c r="A2654" s="1">
        <v>40400</v>
      </c>
      <c r="B2654">
        <v>1221.5</v>
      </c>
      <c r="C2654">
        <v>1227.5</v>
      </c>
      <c r="D2654">
        <v>1210.5</v>
      </c>
      <c r="E2654">
        <v>1215.8</v>
      </c>
      <c r="F2654">
        <v>63245</v>
      </c>
      <c r="G2654">
        <f t="shared" si="451"/>
        <v>17</v>
      </c>
      <c r="H2654" s="2" t="str">
        <f ca="1">IF($C2654&gt;MAX($C2653:OFFSET($C2654,-$H$2+1,0)),"B",IF($D2654&lt;MIN($D2653:OFFSET($D2654,-$H$2+1,0)),"S",H2653))</f>
        <v>S</v>
      </c>
      <c r="I2654" s="2" t="str">
        <f ca="1">IF($C2654&gt;MAX($C2653:OFFSET($C2654,-$I$2+1,0)),"B",IF($D2654&lt;MIN($D2653:OFFSET($D2654,-$I$2+1,0)),"S",I2653))</f>
        <v>S</v>
      </c>
      <c r="J2654" s="2" t="str">
        <f t="shared" ca="1" si="443"/>
        <v>S</v>
      </c>
      <c r="K2654">
        <f t="shared" ca="1" si="444"/>
        <v>460.00000000001364</v>
      </c>
      <c r="L2654">
        <f t="shared" ca="1" si="445"/>
        <v>-11330.000000000058</v>
      </c>
      <c r="M2654" s="8">
        <f t="shared" si="453"/>
        <v>18.042914773802739</v>
      </c>
      <c r="N2654" s="9">
        <f t="shared" si="452"/>
        <v>3608.5829547605476</v>
      </c>
      <c r="O2654" s="7">
        <f t="shared" ca="1" si="448"/>
        <v>-3820.0000000000045</v>
      </c>
      <c r="P2654" s="2" t="str">
        <f t="shared" ca="1" si="449"/>
        <v>X</v>
      </c>
      <c r="Q2654" t="str">
        <f t="shared" ca="1" si="450"/>
        <v>X</v>
      </c>
      <c r="R2654">
        <f t="shared" ca="1" si="446"/>
        <v>0</v>
      </c>
      <c r="S2654">
        <f t="shared" ca="1" si="447"/>
        <v>-13150.000000000069</v>
      </c>
    </row>
    <row r="2655" spans="1:19" x14ac:dyDescent="0.25">
      <c r="A2655" s="1">
        <v>40401</v>
      </c>
      <c r="B2655">
        <v>1223.3</v>
      </c>
      <c r="C2655">
        <v>1227.9000000000001</v>
      </c>
      <c r="D2655">
        <v>1212.0999999999999</v>
      </c>
      <c r="E2655">
        <v>1217</v>
      </c>
      <c r="F2655">
        <v>54667</v>
      </c>
      <c r="G2655">
        <f t="shared" si="451"/>
        <v>15.800000000000182</v>
      </c>
      <c r="H2655" s="2" t="str">
        <f ca="1">IF($C2655&gt;MAX($C2654:OFFSET($C2655,-$H$2+1,0)),"B",IF($D2655&lt;MIN($D2654:OFFSET($D2655,-$H$2+1,0)),"S",H2654))</f>
        <v>S</v>
      </c>
      <c r="I2655" s="2" t="str">
        <f ca="1">IF($C2655&gt;MAX($C2654:OFFSET($C2655,-$I$2+1,0)),"B",IF($D2655&lt;MIN($D2654:OFFSET($D2655,-$I$2+1,0)),"S",I2654))</f>
        <v>S</v>
      </c>
      <c r="J2655" s="2" t="str">
        <f t="shared" ca="1" si="443"/>
        <v>S</v>
      </c>
      <c r="K2655">
        <f t="shared" ca="1" si="444"/>
        <v>-120.00000000000455</v>
      </c>
      <c r="L2655">
        <f t="shared" ca="1" si="445"/>
        <v>-11450.000000000062</v>
      </c>
      <c r="M2655" s="8">
        <f t="shared" si="453"/>
        <v>17.930769035112611</v>
      </c>
      <c r="N2655" s="9">
        <f t="shared" si="452"/>
        <v>3586.1538070225224</v>
      </c>
      <c r="O2655" s="7">
        <f t="shared" ca="1" si="448"/>
        <v>-3940.0000000000091</v>
      </c>
      <c r="P2655" s="2" t="str">
        <f t="shared" ca="1" si="449"/>
        <v>X</v>
      </c>
      <c r="Q2655" t="str">
        <f t="shared" ca="1" si="450"/>
        <v>X</v>
      </c>
      <c r="R2655">
        <f t="shared" ca="1" si="446"/>
        <v>0</v>
      </c>
      <c r="S2655">
        <f t="shared" ca="1" si="447"/>
        <v>-13150.000000000069</v>
      </c>
    </row>
    <row r="2656" spans="1:19" x14ac:dyDescent="0.25">
      <c r="A2656" s="1">
        <v>40402</v>
      </c>
      <c r="B2656">
        <v>1218.7</v>
      </c>
      <c r="C2656">
        <v>1236.3</v>
      </c>
      <c r="D2656">
        <v>1217.5</v>
      </c>
      <c r="E2656">
        <v>1234.4000000000001</v>
      </c>
      <c r="F2656">
        <v>105989</v>
      </c>
      <c r="G2656">
        <f t="shared" si="451"/>
        <v>19.299999999999955</v>
      </c>
      <c r="H2656" s="2" t="str">
        <f ca="1">IF($C2656&gt;MAX($C2655:OFFSET($C2656,-$H$2+1,0)),"B",IF($D2656&lt;MIN($D2655:OFFSET($D2656,-$H$2+1,0)),"S",H2655))</f>
        <v>S</v>
      </c>
      <c r="I2656" s="2" t="str">
        <f ca="1">IF($C2656&gt;MAX($C2655:OFFSET($C2656,-$I$2+1,0)),"B",IF($D2656&lt;MIN($D2655:OFFSET($D2656,-$I$2+1,0)),"S",I2655))</f>
        <v>B</v>
      </c>
      <c r="J2656" s="2" t="str">
        <f t="shared" ca="1" si="443"/>
        <v>X</v>
      </c>
      <c r="K2656">
        <f t="shared" ca="1" si="444"/>
        <v>-1740.0000000000091</v>
      </c>
      <c r="L2656">
        <f t="shared" ca="1" si="445"/>
        <v>-13190.000000000071</v>
      </c>
      <c r="M2656" s="8">
        <f t="shared" si="453"/>
        <v>17.999230583356979</v>
      </c>
      <c r="N2656" s="9">
        <f t="shared" si="452"/>
        <v>3599.846116671396</v>
      </c>
      <c r="O2656" s="7">
        <f t="shared" ca="1" si="448"/>
        <v>0</v>
      </c>
      <c r="P2656" s="2" t="str">
        <f t="shared" ca="1" si="449"/>
        <v xml:space="preserve"> </v>
      </c>
      <c r="Q2656" t="str">
        <f t="shared" ca="1" si="450"/>
        <v>X</v>
      </c>
      <c r="R2656">
        <f t="shared" ca="1" si="446"/>
        <v>0</v>
      </c>
      <c r="S2656">
        <f t="shared" ca="1" si="447"/>
        <v>-13150.000000000069</v>
      </c>
    </row>
    <row r="2657" spans="1:19" x14ac:dyDescent="0.25">
      <c r="A2657" s="1">
        <v>40403</v>
      </c>
      <c r="B2657">
        <v>1233.7</v>
      </c>
      <c r="C2657">
        <v>1237.5999999999999</v>
      </c>
      <c r="D2657">
        <v>1230.2</v>
      </c>
      <c r="E2657">
        <v>1234.4000000000001</v>
      </c>
      <c r="F2657">
        <v>95192</v>
      </c>
      <c r="G2657">
        <f t="shared" si="451"/>
        <v>7.3999999999998636</v>
      </c>
      <c r="H2657" s="2" t="str">
        <f ca="1">IF($C2657&gt;MAX($C2656:OFFSET($C2657,-$H$2+1,0)),"B",IF($D2657&lt;MIN($D2656:OFFSET($D2657,-$H$2+1,0)),"S",H2656))</f>
        <v>S</v>
      </c>
      <c r="I2657" s="2" t="str">
        <f ca="1">IF($C2657&gt;MAX($C2656:OFFSET($C2657,-$I$2+1,0)),"B",IF($D2657&lt;MIN($D2656:OFFSET($D2657,-$I$2+1,0)),"S",I2656))</f>
        <v>B</v>
      </c>
      <c r="J2657" s="2" t="str">
        <f t="shared" ca="1" si="443"/>
        <v>X</v>
      </c>
      <c r="K2657">
        <f t="shared" ca="1" si="444"/>
        <v>0</v>
      </c>
      <c r="L2657">
        <f t="shared" ca="1" si="445"/>
        <v>-13190.000000000071</v>
      </c>
      <c r="M2657" s="8">
        <f t="shared" si="453"/>
        <v>17.469269054189123</v>
      </c>
      <c r="N2657" s="9">
        <f t="shared" si="452"/>
        <v>3493.8538108378248</v>
      </c>
      <c r="O2657" s="7">
        <f t="shared" ca="1" si="448"/>
        <v>0</v>
      </c>
      <c r="P2657" s="2" t="str">
        <f t="shared" ca="1" si="449"/>
        <v xml:space="preserve"> </v>
      </c>
      <c r="Q2657" t="str">
        <f t="shared" ca="1" si="450"/>
        <v>X</v>
      </c>
      <c r="R2657">
        <f t="shared" ca="1" si="446"/>
        <v>0</v>
      </c>
      <c r="S2657">
        <f t="shared" ca="1" si="447"/>
        <v>-13150.000000000069</v>
      </c>
    </row>
    <row r="2658" spans="1:19" x14ac:dyDescent="0.25">
      <c r="A2658" s="1">
        <v>40406</v>
      </c>
      <c r="B2658">
        <v>1234.4000000000001</v>
      </c>
      <c r="C2658">
        <v>1247.3</v>
      </c>
      <c r="D2658">
        <v>1234</v>
      </c>
      <c r="E2658">
        <v>1244</v>
      </c>
      <c r="F2658">
        <v>108151</v>
      </c>
      <c r="G2658">
        <f t="shared" si="451"/>
        <v>13.299999999999955</v>
      </c>
      <c r="H2658" s="2" t="str">
        <f ca="1">IF($C2658&gt;MAX($C2657:OFFSET($C2658,-$H$2+1,0)),"B",IF($D2658&lt;MIN($D2657:OFFSET($D2658,-$H$2+1,0)),"S",H2657))</f>
        <v>S</v>
      </c>
      <c r="I2658" s="2" t="str">
        <f ca="1">IF($C2658&gt;MAX($C2657:OFFSET($C2658,-$I$2+1,0)),"B",IF($D2658&lt;MIN($D2657:OFFSET($D2658,-$I$2+1,0)),"S",I2657))</f>
        <v>B</v>
      </c>
      <c r="J2658" s="2" t="str">
        <f t="shared" ca="1" si="443"/>
        <v>X</v>
      </c>
      <c r="K2658">
        <f t="shared" ca="1" si="444"/>
        <v>0</v>
      </c>
      <c r="L2658">
        <f t="shared" ca="1" si="445"/>
        <v>-13190.000000000071</v>
      </c>
      <c r="M2658" s="8">
        <f t="shared" si="453"/>
        <v>17.260805601479667</v>
      </c>
      <c r="N2658" s="9">
        <f t="shared" si="452"/>
        <v>3452.1611202959334</v>
      </c>
      <c r="O2658" s="7">
        <f t="shared" ca="1" si="448"/>
        <v>0</v>
      </c>
      <c r="P2658" s="2" t="str">
        <f t="shared" ca="1" si="449"/>
        <v xml:space="preserve"> </v>
      </c>
      <c r="Q2658" t="str">
        <f t="shared" ca="1" si="450"/>
        <v>X</v>
      </c>
      <c r="R2658">
        <f t="shared" ca="1" si="446"/>
        <v>0</v>
      </c>
      <c r="S2658">
        <f t="shared" ca="1" si="447"/>
        <v>-13150.000000000069</v>
      </c>
    </row>
    <row r="2659" spans="1:19" x14ac:dyDescent="0.25">
      <c r="A2659" s="1">
        <v>40407</v>
      </c>
      <c r="B2659">
        <v>1245.3</v>
      </c>
      <c r="C2659">
        <v>1248.7</v>
      </c>
      <c r="D2659">
        <v>1242.2</v>
      </c>
      <c r="E2659">
        <v>1246</v>
      </c>
      <c r="F2659">
        <v>116839</v>
      </c>
      <c r="G2659">
        <f t="shared" si="451"/>
        <v>6.5</v>
      </c>
      <c r="H2659" s="2" t="str">
        <f ca="1">IF($C2659&gt;MAX($C2658:OFFSET($C2659,-$H$2+1,0)),"B",IF($D2659&lt;MIN($D2658:OFFSET($D2659,-$H$2+1,0)),"S",H2658))</f>
        <v>S</v>
      </c>
      <c r="I2659" s="2" t="str">
        <f ca="1">IF($C2659&gt;MAX($C2658:OFFSET($C2659,-$I$2+1,0)),"B",IF($D2659&lt;MIN($D2658:OFFSET($D2659,-$I$2+1,0)),"S",I2658))</f>
        <v>B</v>
      </c>
      <c r="J2659" s="2" t="str">
        <f t="shared" ca="1" si="443"/>
        <v>X</v>
      </c>
      <c r="K2659">
        <f t="shared" ca="1" si="444"/>
        <v>0</v>
      </c>
      <c r="L2659">
        <f t="shared" ca="1" si="445"/>
        <v>-13190.000000000071</v>
      </c>
      <c r="M2659" s="8">
        <f t="shared" si="453"/>
        <v>16.722765321405682</v>
      </c>
      <c r="N2659" s="9">
        <f t="shared" si="452"/>
        <v>3344.5530642811364</v>
      </c>
      <c r="O2659" s="7">
        <f t="shared" ca="1" si="448"/>
        <v>0</v>
      </c>
      <c r="P2659" s="2" t="str">
        <f t="shared" ca="1" si="449"/>
        <v xml:space="preserve"> </v>
      </c>
      <c r="Q2659" t="str">
        <f t="shared" ca="1" si="450"/>
        <v>X</v>
      </c>
      <c r="R2659">
        <f t="shared" ca="1" si="446"/>
        <v>0</v>
      </c>
      <c r="S2659">
        <f t="shared" ca="1" si="447"/>
        <v>-13150.000000000069</v>
      </c>
    </row>
    <row r="2660" spans="1:19" x14ac:dyDescent="0.25">
      <c r="A2660" s="1">
        <v>40408</v>
      </c>
      <c r="B2660">
        <v>1244.4000000000001</v>
      </c>
      <c r="C2660">
        <v>1252.2</v>
      </c>
      <c r="D2660">
        <v>1236.7</v>
      </c>
      <c r="E2660">
        <v>1249.0999999999999</v>
      </c>
      <c r="F2660">
        <v>87716</v>
      </c>
      <c r="G2660">
        <f t="shared" si="451"/>
        <v>15.5</v>
      </c>
      <c r="H2660" s="2" t="str">
        <f ca="1">IF($C2660&gt;MAX($C2659:OFFSET($C2660,-$H$2+1,0)),"B",IF($D2660&lt;MIN($D2659:OFFSET($D2660,-$H$2+1,0)),"S",H2659))</f>
        <v>S</v>
      </c>
      <c r="I2660" s="2" t="str">
        <f ca="1">IF($C2660&gt;MAX($C2659:OFFSET($C2660,-$I$2+1,0)),"B",IF($D2660&lt;MIN($D2659:OFFSET($D2660,-$I$2+1,0)),"S",I2659))</f>
        <v>B</v>
      </c>
      <c r="J2660" s="2" t="str">
        <f t="shared" ca="1" si="443"/>
        <v>X</v>
      </c>
      <c r="K2660">
        <f t="shared" ca="1" si="444"/>
        <v>0</v>
      </c>
      <c r="L2660">
        <f t="shared" ca="1" si="445"/>
        <v>-13190.000000000071</v>
      </c>
      <c r="M2660" s="8">
        <f t="shared" si="453"/>
        <v>16.661627055335398</v>
      </c>
      <c r="N2660" s="9">
        <f t="shared" si="452"/>
        <v>3332.3254110670796</v>
      </c>
      <c r="O2660" s="7">
        <f t="shared" ca="1" si="448"/>
        <v>0</v>
      </c>
      <c r="P2660" s="2" t="str">
        <f t="shared" ca="1" si="449"/>
        <v xml:space="preserve"> </v>
      </c>
      <c r="Q2660" t="str">
        <f t="shared" ca="1" si="450"/>
        <v>X</v>
      </c>
      <c r="R2660">
        <f t="shared" ca="1" si="446"/>
        <v>0</v>
      </c>
      <c r="S2660">
        <f t="shared" ca="1" si="447"/>
        <v>-13150.000000000069</v>
      </c>
    </row>
    <row r="2661" spans="1:19" x14ac:dyDescent="0.25">
      <c r="A2661" s="1">
        <v>40409</v>
      </c>
      <c r="B2661">
        <v>1248.9000000000001</v>
      </c>
      <c r="C2661">
        <v>1257.2</v>
      </c>
      <c r="D2661">
        <v>1247.7</v>
      </c>
      <c r="E2661">
        <v>1253.2</v>
      </c>
      <c r="F2661">
        <v>117890</v>
      </c>
      <c r="G2661">
        <f t="shared" si="451"/>
        <v>9.5</v>
      </c>
      <c r="H2661" s="2" t="str">
        <f ca="1">IF($C2661&gt;MAX($C2660:OFFSET($C2661,-$H$2+1,0)),"B",IF($D2661&lt;MIN($D2660:OFFSET($D2661,-$H$2+1,0)),"S",H2660))</f>
        <v>S</v>
      </c>
      <c r="I2661" s="2" t="str">
        <f ca="1">IF($C2661&gt;MAX($C2660:OFFSET($C2661,-$I$2+1,0)),"B",IF($D2661&lt;MIN($D2660:OFFSET($D2661,-$I$2+1,0)),"S",I2660))</f>
        <v>B</v>
      </c>
      <c r="J2661" s="2" t="str">
        <f t="shared" ca="1" si="443"/>
        <v>X</v>
      </c>
      <c r="K2661">
        <f t="shared" ca="1" si="444"/>
        <v>0</v>
      </c>
      <c r="L2661">
        <f t="shared" ca="1" si="445"/>
        <v>-13190.000000000071</v>
      </c>
      <c r="M2661" s="8">
        <f t="shared" si="453"/>
        <v>16.303545702568627</v>
      </c>
      <c r="N2661" s="9">
        <f t="shared" si="452"/>
        <v>3260.7091405137253</v>
      </c>
      <c r="O2661" s="7">
        <f t="shared" ca="1" si="448"/>
        <v>0</v>
      </c>
      <c r="P2661" s="2" t="str">
        <f t="shared" ca="1" si="449"/>
        <v xml:space="preserve"> </v>
      </c>
      <c r="Q2661" t="str">
        <f t="shared" ca="1" si="450"/>
        <v>X</v>
      </c>
      <c r="R2661">
        <f t="shared" ca="1" si="446"/>
        <v>0</v>
      </c>
      <c r="S2661">
        <f t="shared" ca="1" si="447"/>
        <v>-13150.000000000069</v>
      </c>
    </row>
    <row r="2662" spans="1:19" x14ac:dyDescent="0.25">
      <c r="A2662" s="1">
        <v>40410</v>
      </c>
      <c r="B2662">
        <v>1251.7</v>
      </c>
      <c r="C2662">
        <v>1253.2</v>
      </c>
      <c r="D2662">
        <v>1241.4000000000001</v>
      </c>
      <c r="E2662">
        <v>1246.5999999999999</v>
      </c>
      <c r="F2662">
        <v>139571</v>
      </c>
      <c r="G2662">
        <f t="shared" si="451"/>
        <v>11.799999999999955</v>
      </c>
      <c r="H2662" s="2" t="str">
        <f ca="1">IF($C2662&gt;MAX($C2661:OFFSET($C2662,-$H$2+1,0)),"B",IF($D2662&lt;MIN($D2661:OFFSET($D2662,-$H$2+1,0)),"S",H2661))</f>
        <v>S</v>
      </c>
      <c r="I2662" s="2" t="str">
        <f ca="1">IF($C2662&gt;MAX($C2661:OFFSET($C2662,-$I$2+1,0)),"B",IF($D2662&lt;MIN($D2661:OFFSET($D2662,-$I$2+1,0)),"S",I2661))</f>
        <v>B</v>
      </c>
      <c r="J2662" s="2" t="str">
        <f t="shared" ca="1" si="443"/>
        <v>X</v>
      </c>
      <c r="K2662">
        <f t="shared" ca="1" si="444"/>
        <v>0</v>
      </c>
      <c r="L2662">
        <f t="shared" ca="1" si="445"/>
        <v>-13190.000000000071</v>
      </c>
      <c r="M2662" s="8">
        <f t="shared" si="453"/>
        <v>16.078368417440196</v>
      </c>
      <c r="N2662" s="9">
        <f t="shared" si="452"/>
        <v>3215.6736834880389</v>
      </c>
      <c r="O2662" s="7">
        <f t="shared" ca="1" si="448"/>
        <v>0</v>
      </c>
      <c r="P2662" s="2" t="str">
        <f t="shared" ca="1" si="449"/>
        <v xml:space="preserve"> </v>
      </c>
      <c r="Q2662" t="str">
        <f t="shared" ca="1" si="450"/>
        <v>X</v>
      </c>
      <c r="R2662">
        <f t="shared" ca="1" si="446"/>
        <v>0</v>
      </c>
      <c r="S2662">
        <f t="shared" ca="1" si="447"/>
        <v>-13150.000000000069</v>
      </c>
    </row>
    <row r="2663" spans="1:19" x14ac:dyDescent="0.25">
      <c r="A2663" s="1">
        <v>40413</v>
      </c>
      <c r="B2663">
        <v>1246</v>
      </c>
      <c r="C2663">
        <v>1251.5</v>
      </c>
      <c r="D2663">
        <v>1241.3</v>
      </c>
      <c r="E2663">
        <v>1246.3</v>
      </c>
      <c r="F2663">
        <v>104342</v>
      </c>
      <c r="G2663">
        <f t="shared" si="451"/>
        <v>10.200000000000045</v>
      </c>
      <c r="H2663" s="2" t="str">
        <f ca="1">IF($C2663&gt;MAX($C2662:OFFSET($C2663,-$H$2+1,0)),"B",IF($D2663&lt;MIN($D2662:OFFSET($D2663,-$H$2+1,0)),"S",H2662))</f>
        <v>S</v>
      </c>
      <c r="I2663" s="2" t="str">
        <f ca="1">IF($C2663&gt;MAX($C2662:OFFSET($C2663,-$I$2+1,0)),"B",IF($D2663&lt;MIN($D2662:OFFSET($D2663,-$I$2+1,0)),"S",I2662))</f>
        <v>B</v>
      </c>
      <c r="J2663" s="2" t="str">
        <f t="shared" ca="1" si="443"/>
        <v>X</v>
      </c>
      <c r="K2663">
        <f t="shared" ca="1" si="444"/>
        <v>0</v>
      </c>
      <c r="L2663">
        <f t="shared" ca="1" si="445"/>
        <v>-13190.000000000071</v>
      </c>
      <c r="M2663" s="8">
        <f t="shared" si="453"/>
        <v>15.784449996568188</v>
      </c>
      <c r="N2663" s="9">
        <f t="shared" si="452"/>
        <v>3156.8899993136379</v>
      </c>
      <c r="O2663" s="7">
        <f t="shared" ca="1" si="448"/>
        <v>0</v>
      </c>
      <c r="P2663" s="2" t="str">
        <f t="shared" ca="1" si="449"/>
        <v xml:space="preserve"> </v>
      </c>
      <c r="Q2663" t="str">
        <f t="shared" ca="1" si="450"/>
        <v>X</v>
      </c>
      <c r="R2663">
        <f t="shared" ca="1" si="446"/>
        <v>0</v>
      </c>
      <c r="S2663">
        <f t="shared" ca="1" si="447"/>
        <v>-13150.000000000069</v>
      </c>
    </row>
    <row r="2664" spans="1:19" x14ac:dyDescent="0.25">
      <c r="A2664" s="1">
        <v>40414</v>
      </c>
      <c r="B2664">
        <v>1244.5999999999999</v>
      </c>
      <c r="C2664">
        <v>1255.4000000000001</v>
      </c>
      <c r="D2664">
        <v>1229.9000000000001</v>
      </c>
      <c r="E2664">
        <v>1251.2</v>
      </c>
      <c r="F2664">
        <v>116278</v>
      </c>
      <c r="G2664">
        <f t="shared" si="451"/>
        <v>25.5</v>
      </c>
      <c r="H2664" s="2" t="str">
        <f ca="1">IF($C2664&gt;MAX($C2663:OFFSET($C2664,-$H$2+1,0)),"B",IF($D2664&lt;MIN($D2663:OFFSET($D2664,-$H$2+1,0)),"S",H2663))</f>
        <v>S</v>
      </c>
      <c r="I2664" s="2" t="str">
        <f ca="1">IF($C2664&gt;MAX($C2663:OFFSET($C2664,-$I$2+1,0)),"B",IF($D2664&lt;MIN($D2663:OFFSET($D2664,-$I$2+1,0)),"S",I2663))</f>
        <v>B</v>
      </c>
      <c r="J2664" s="2" t="str">
        <f t="shared" ca="1" si="443"/>
        <v>X</v>
      </c>
      <c r="K2664">
        <f t="shared" ca="1" si="444"/>
        <v>0</v>
      </c>
      <c r="L2664">
        <f t="shared" ca="1" si="445"/>
        <v>-13190.000000000071</v>
      </c>
      <c r="M2664" s="8">
        <f t="shared" si="453"/>
        <v>16.270227496739778</v>
      </c>
      <c r="N2664" s="9">
        <f t="shared" si="452"/>
        <v>3254.0454993479557</v>
      </c>
      <c r="O2664" s="7">
        <f t="shared" ca="1" si="448"/>
        <v>0</v>
      </c>
      <c r="P2664" s="2" t="str">
        <f t="shared" ca="1" si="449"/>
        <v xml:space="preserve"> </v>
      </c>
      <c r="Q2664" t="str">
        <f t="shared" ca="1" si="450"/>
        <v>X</v>
      </c>
      <c r="R2664">
        <f t="shared" ca="1" si="446"/>
        <v>0</v>
      </c>
      <c r="S2664">
        <f t="shared" ca="1" si="447"/>
        <v>-13150.000000000069</v>
      </c>
    </row>
    <row r="2665" spans="1:19" x14ac:dyDescent="0.25">
      <c r="A2665" s="1">
        <v>40415</v>
      </c>
      <c r="B2665">
        <v>1249.8</v>
      </c>
      <c r="C2665">
        <v>1261</v>
      </c>
      <c r="D2665">
        <v>1249</v>
      </c>
      <c r="E2665">
        <v>1258.9000000000001</v>
      </c>
      <c r="F2665">
        <v>116760</v>
      </c>
      <c r="G2665">
        <f t="shared" si="451"/>
        <v>12</v>
      </c>
      <c r="H2665" s="2" t="str">
        <f ca="1">IF($C2665&gt;MAX($C2664:OFFSET($C2665,-$H$2+1,0)),"B",IF($D2665&lt;MIN($D2664:OFFSET($D2665,-$H$2+1,0)),"S",H2664))</f>
        <v>S</v>
      </c>
      <c r="I2665" s="2" t="str">
        <f ca="1">IF($C2665&gt;MAX($C2664:OFFSET($C2665,-$I$2+1,0)),"B",IF($D2665&lt;MIN($D2664:OFFSET($D2665,-$I$2+1,0)),"S",I2664))</f>
        <v>B</v>
      </c>
      <c r="J2665" s="2" t="str">
        <f t="shared" ca="1" si="443"/>
        <v>X</v>
      </c>
      <c r="K2665">
        <f t="shared" ca="1" si="444"/>
        <v>0</v>
      </c>
      <c r="L2665">
        <f t="shared" ca="1" si="445"/>
        <v>-13190.000000000071</v>
      </c>
      <c r="M2665" s="8">
        <f t="shared" si="453"/>
        <v>16.056716121902788</v>
      </c>
      <c r="N2665" s="9">
        <f t="shared" si="452"/>
        <v>3211.3432243805578</v>
      </c>
      <c r="O2665" s="7">
        <f t="shared" ca="1" si="448"/>
        <v>0</v>
      </c>
      <c r="P2665" s="2" t="str">
        <f t="shared" ca="1" si="449"/>
        <v xml:space="preserve"> </v>
      </c>
      <c r="Q2665" t="str">
        <f t="shared" ca="1" si="450"/>
        <v>X</v>
      </c>
      <c r="R2665">
        <f t="shared" ca="1" si="446"/>
        <v>0</v>
      </c>
      <c r="S2665">
        <f t="shared" ca="1" si="447"/>
        <v>-13150.000000000069</v>
      </c>
    </row>
    <row r="2666" spans="1:19" x14ac:dyDescent="0.25">
      <c r="A2666" s="1">
        <v>40416</v>
      </c>
      <c r="B2666">
        <v>1261</v>
      </c>
      <c r="C2666">
        <v>1263.5</v>
      </c>
      <c r="D2666">
        <v>1252.8</v>
      </c>
      <c r="E2666">
        <v>1255.4000000000001</v>
      </c>
      <c r="F2666">
        <v>131343</v>
      </c>
      <c r="G2666">
        <f t="shared" si="451"/>
        <v>10.700000000000045</v>
      </c>
      <c r="H2666" s="2" t="str">
        <f ca="1">IF($C2666&gt;MAX($C2665:OFFSET($C2666,-$H$2+1,0)),"B",IF($D2666&lt;MIN($D2665:OFFSET($D2666,-$H$2+1,0)),"S",H2665))</f>
        <v>S</v>
      </c>
      <c r="I2666" s="2" t="str">
        <f ca="1">IF($C2666&gt;MAX($C2665:OFFSET($C2666,-$I$2+1,0)),"B",IF($D2666&lt;MIN($D2665:OFFSET($D2666,-$I$2+1,0)),"S",I2665))</f>
        <v>B</v>
      </c>
      <c r="J2666" s="2" t="str">
        <f t="shared" ca="1" si="443"/>
        <v>X</v>
      </c>
      <c r="K2666">
        <f t="shared" ca="1" si="444"/>
        <v>0</v>
      </c>
      <c r="L2666">
        <f t="shared" ca="1" si="445"/>
        <v>-13190.000000000071</v>
      </c>
      <c r="M2666" s="8">
        <f t="shared" si="453"/>
        <v>15.788880315807651</v>
      </c>
      <c r="N2666" s="9">
        <f t="shared" si="452"/>
        <v>3157.7760631615301</v>
      </c>
      <c r="O2666" s="7">
        <f t="shared" ca="1" si="448"/>
        <v>0</v>
      </c>
      <c r="P2666" s="2" t="str">
        <f t="shared" ca="1" si="449"/>
        <v xml:space="preserve"> </v>
      </c>
      <c r="Q2666" t="str">
        <f t="shared" ca="1" si="450"/>
        <v>X</v>
      </c>
      <c r="R2666">
        <f t="shared" ca="1" si="446"/>
        <v>0</v>
      </c>
      <c r="S2666">
        <f t="shared" ca="1" si="447"/>
        <v>-13150.000000000069</v>
      </c>
    </row>
    <row r="2667" spans="1:19" x14ac:dyDescent="0.25">
      <c r="A2667" s="1">
        <v>40417</v>
      </c>
      <c r="B2667">
        <v>1254.9000000000001</v>
      </c>
      <c r="C2667">
        <v>1261.9000000000001</v>
      </c>
      <c r="D2667">
        <v>1251.5</v>
      </c>
      <c r="E2667">
        <v>1255.5999999999999</v>
      </c>
      <c r="F2667">
        <v>124072</v>
      </c>
      <c r="G2667">
        <f t="shared" si="451"/>
        <v>10.400000000000091</v>
      </c>
      <c r="H2667" s="2" t="str">
        <f ca="1">IF($C2667&gt;MAX($C2666:OFFSET($C2667,-$H$2+1,0)),"B",IF($D2667&lt;MIN($D2666:OFFSET($D2667,-$H$2+1,0)),"S",H2666))</f>
        <v>S</v>
      </c>
      <c r="I2667" s="2" t="str">
        <f ca="1">IF($C2667&gt;MAX($C2666:OFFSET($C2667,-$I$2+1,0)),"B",IF($D2667&lt;MIN($D2666:OFFSET($D2667,-$I$2+1,0)),"S",I2666))</f>
        <v>B</v>
      </c>
      <c r="J2667" s="2" t="str">
        <f t="shared" ca="1" si="443"/>
        <v>X</v>
      </c>
      <c r="K2667">
        <f t="shared" ca="1" si="444"/>
        <v>0</v>
      </c>
      <c r="L2667">
        <f t="shared" ca="1" si="445"/>
        <v>-13190.000000000071</v>
      </c>
      <c r="M2667" s="8">
        <f t="shared" si="453"/>
        <v>15.519436300017272</v>
      </c>
      <c r="N2667" s="9">
        <f t="shared" si="452"/>
        <v>3103.8872600034542</v>
      </c>
      <c r="O2667" s="7">
        <f t="shared" ca="1" si="448"/>
        <v>0</v>
      </c>
      <c r="P2667" s="2" t="str">
        <f t="shared" ca="1" si="449"/>
        <v xml:space="preserve"> </v>
      </c>
      <c r="Q2667" t="str">
        <f t="shared" ca="1" si="450"/>
        <v>X</v>
      </c>
      <c r="R2667">
        <f t="shared" ca="1" si="446"/>
        <v>0</v>
      </c>
      <c r="S2667">
        <f t="shared" ca="1" si="447"/>
        <v>-13150.000000000069</v>
      </c>
    </row>
    <row r="2668" spans="1:19" x14ac:dyDescent="0.25">
      <c r="A2668" s="1">
        <v>40420</v>
      </c>
      <c r="B2668">
        <v>1257</v>
      </c>
      <c r="C2668">
        <v>1258</v>
      </c>
      <c r="D2668">
        <v>1253</v>
      </c>
      <c r="E2668">
        <v>1257</v>
      </c>
      <c r="F2668">
        <v>115017</v>
      </c>
      <c r="G2668">
        <f t="shared" si="451"/>
        <v>5</v>
      </c>
      <c r="H2668" s="2" t="str">
        <f ca="1">IF($C2668&gt;MAX($C2667:OFFSET($C2668,-$H$2+1,0)),"B",IF($D2668&lt;MIN($D2667:OFFSET($D2668,-$H$2+1,0)),"S",H2667))</f>
        <v>S</v>
      </c>
      <c r="I2668" s="2" t="str">
        <f ca="1">IF($C2668&gt;MAX($C2667:OFFSET($C2668,-$I$2+1,0)),"B",IF($D2668&lt;MIN($D2667:OFFSET($D2668,-$I$2+1,0)),"S",I2667))</f>
        <v>B</v>
      </c>
      <c r="J2668" s="2" t="str">
        <f t="shared" ca="1" si="443"/>
        <v>X</v>
      </c>
      <c r="K2668">
        <f t="shared" ca="1" si="444"/>
        <v>0</v>
      </c>
      <c r="L2668">
        <f t="shared" ca="1" si="445"/>
        <v>-13190.000000000071</v>
      </c>
      <c r="M2668" s="8">
        <f t="shared" si="453"/>
        <v>14.993464485016409</v>
      </c>
      <c r="N2668" s="9">
        <f t="shared" si="452"/>
        <v>2998.6928970032818</v>
      </c>
      <c r="O2668" s="7">
        <f t="shared" ca="1" si="448"/>
        <v>0</v>
      </c>
      <c r="P2668" s="2" t="str">
        <f t="shared" ca="1" si="449"/>
        <v xml:space="preserve"> </v>
      </c>
      <c r="Q2668" t="str">
        <f t="shared" ca="1" si="450"/>
        <v>X</v>
      </c>
      <c r="R2668">
        <f t="shared" ca="1" si="446"/>
        <v>0</v>
      </c>
      <c r="S2668">
        <f t="shared" ca="1" si="447"/>
        <v>-13150.000000000069</v>
      </c>
    </row>
    <row r="2669" spans="1:19" x14ac:dyDescent="0.25">
      <c r="A2669" s="1">
        <v>40421</v>
      </c>
      <c r="B2669">
        <v>1256</v>
      </c>
      <c r="C2669">
        <v>1269.5</v>
      </c>
      <c r="D2669">
        <v>1251.4000000000001</v>
      </c>
      <c r="E2669">
        <v>1268</v>
      </c>
      <c r="F2669">
        <v>108231</v>
      </c>
      <c r="G2669">
        <f t="shared" si="451"/>
        <v>18.099999999999909</v>
      </c>
      <c r="H2669" s="2" t="str">
        <f ca="1">IF($C2669&gt;MAX($C2668:OFFSET($C2669,-$H$2+1,0)),"B",IF($D2669&lt;MIN($D2668:OFFSET($D2669,-$H$2+1,0)),"S",H2668))</f>
        <v>S</v>
      </c>
      <c r="I2669" s="2" t="str">
        <f ca="1">IF($C2669&gt;MAX($C2668:OFFSET($C2669,-$I$2+1,0)),"B",IF($D2669&lt;MIN($D2668:OFFSET($D2669,-$I$2+1,0)),"S",I2668))</f>
        <v>B</v>
      </c>
      <c r="J2669" s="2" t="str">
        <f t="shared" ca="1" si="443"/>
        <v>X</v>
      </c>
      <c r="K2669">
        <f t="shared" ca="1" si="444"/>
        <v>0</v>
      </c>
      <c r="L2669">
        <f t="shared" ca="1" si="445"/>
        <v>-13190.000000000071</v>
      </c>
      <c r="M2669" s="8">
        <f t="shared" si="453"/>
        <v>15.148791260765583</v>
      </c>
      <c r="N2669" s="9">
        <f t="shared" si="452"/>
        <v>3029.7582521531167</v>
      </c>
      <c r="O2669" s="7">
        <f t="shared" ca="1" si="448"/>
        <v>0</v>
      </c>
      <c r="P2669" s="2" t="str">
        <f t="shared" ca="1" si="449"/>
        <v xml:space="preserve"> </v>
      </c>
      <c r="Q2669" t="str">
        <f t="shared" ca="1" si="450"/>
        <v>X</v>
      </c>
      <c r="R2669">
        <f t="shared" ca="1" si="446"/>
        <v>0</v>
      </c>
      <c r="S2669">
        <f t="shared" ca="1" si="447"/>
        <v>-13150.000000000069</v>
      </c>
    </row>
    <row r="2670" spans="1:19" x14ac:dyDescent="0.25">
      <c r="A2670" s="1">
        <v>40422</v>
      </c>
      <c r="B2670">
        <v>1268</v>
      </c>
      <c r="C2670">
        <v>1274.3</v>
      </c>
      <c r="D2670">
        <v>1262.2</v>
      </c>
      <c r="E2670">
        <v>1265.8</v>
      </c>
      <c r="F2670">
        <v>61332</v>
      </c>
      <c r="G2670">
        <f t="shared" si="451"/>
        <v>12.099999999999909</v>
      </c>
      <c r="H2670" s="2" t="str">
        <f ca="1">IF($C2670&gt;MAX($C2669:OFFSET($C2670,-$H$2+1,0)),"B",IF($D2670&lt;MIN($D2669:OFFSET($D2670,-$H$2+1,0)),"S",H2669))</f>
        <v>S</v>
      </c>
      <c r="I2670" s="2" t="str">
        <f ca="1">IF($C2670&gt;MAX($C2669:OFFSET($C2670,-$I$2+1,0)),"B",IF($D2670&lt;MIN($D2669:OFFSET($D2670,-$I$2+1,0)),"S",I2669))</f>
        <v>B</v>
      </c>
      <c r="J2670" s="2" t="str">
        <f t="shared" ca="1" si="443"/>
        <v>X</v>
      </c>
      <c r="K2670">
        <f t="shared" ca="1" si="444"/>
        <v>0</v>
      </c>
      <c r="L2670">
        <f t="shared" ca="1" si="445"/>
        <v>-13190.000000000071</v>
      </c>
      <c r="M2670" s="8">
        <f t="shared" si="453"/>
        <v>14.996351697727301</v>
      </c>
      <c r="N2670" s="9">
        <f t="shared" si="452"/>
        <v>2999.27033954546</v>
      </c>
      <c r="O2670" s="7">
        <f t="shared" ca="1" si="448"/>
        <v>0</v>
      </c>
      <c r="P2670" s="2" t="str">
        <f t="shared" ca="1" si="449"/>
        <v xml:space="preserve"> </v>
      </c>
      <c r="Q2670" t="str">
        <f t="shared" ca="1" si="450"/>
        <v>X</v>
      </c>
      <c r="R2670">
        <f t="shared" ca="1" si="446"/>
        <v>0</v>
      </c>
      <c r="S2670">
        <f t="shared" ca="1" si="447"/>
        <v>-13150.000000000069</v>
      </c>
    </row>
    <row r="2671" spans="1:19" x14ac:dyDescent="0.25">
      <c r="A2671" s="1">
        <v>40423</v>
      </c>
      <c r="B2671">
        <v>1264</v>
      </c>
      <c r="C2671">
        <v>1272.5999999999999</v>
      </c>
      <c r="D2671">
        <v>1263.3</v>
      </c>
      <c r="E2671">
        <v>1271.0999999999999</v>
      </c>
      <c r="F2671">
        <v>74340</v>
      </c>
      <c r="G2671">
        <f t="shared" si="451"/>
        <v>9.2999999999999545</v>
      </c>
      <c r="H2671" s="2" t="str">
        <f ca="1">IF($C2671&gt;MAX($C2670:OFFSET($C2671,-$H$2+1,0)),"B",IF($D2671&lt;MIN($D2670:OFFSET($D2671,-$H$2+1,0)),"S",H2670))</f>
        <v>S</v>
      </c>
      <c r="I2671" s="2" t="str">
        <f ca="1">IF($C2671&gt;MAX($C2670:OFFSET($C2671,-$I$2+1,0)),"B",IF($D2671&lt;MIN($D2670:OFFSET($D2671,-$I$2+1,0)),"S",I2670))</f>
        <v>B</v>
      </c>
      <c r="J2671" s="2" t="str">
        <f t="shared" ca="1" si="443"/>
        <v>X</v>
      </c>
      <c r="K2671">
        <f t="shared" ca="1" si="444"/>
        <v>0</v>
      </c>
      <c r="L2671">
        <f t="shared" ca="1" si="445"/>
        <v>-13190.000000000071</v>
      </c>
      <c r="M2671" s="8">
        <f t="shared" si="453"/>
        <v>14.711534112840933</v>
      </c>
      <c r="N2671" s="9">
        <f t="shared" si="452"/>
        <v>2942.3068225681868</v>
      </c>
      <c r="O2671" s="7">
        <f t="shared" ca="1" si="448"/>
        <v>0</v>
      </c>
      <c r="P2671" s="2" t="str">
        <f t="shared" ca="1" si="449"/>
        <v xml:space="preserve"> </v>
      </c>
      <c r="Q2671" t="str">
        <f t="shared" ca="1" si="450"/>
        <v>X</v>
      </c>
      <c r="R2671">
        <f t="shared" ca="1" si="446"/>
        <v>0</v>
      </c>
      <c r="S2671">
        <f t="shared" ca="1" si="447"/>
        <v>-13150.000000000069</v>
      </c>
    </row>
    <row r="2672" spans="1:19" x14ac:dyDescent="0.25">
      <c r="A2672" s="1">
        <v>40424</v>
      </c>
      <c r="B2672">
        <v>1271</v>
      </c>
      <c r="C2672">
        <v>1273.3</v>
      </c>
      <c r="D2672">
        <v>1257.0999999999999</v>
      </c>
      <c r="E2672">
        <v>1268.8</v>
      </c>
      <c r="F2672">
        <v>71572</v>
      </c>
      <c r="G2672">
        <f t="shared" si="451"/>
        <v>16.200000000000045</v>
      </c>
      <c r="H2672" s="2" t="str">
        <f ca="1">IF($C2672&gt;MAX($C2671:OFFSET($C2672,-$H$2+1,0)),"B",IF($D2672&lt;MIN($D2671:OFFSET($D2672,-$H$2+1,0)),"S",H2671))</f>
        <v>S</v>
      </c>
      <c r="I2672" s="2" t="str">
        <f ca="1">IF($C2672&gt;MAX($C2671:OFFSET($C2672,-$I$2+1,0)),"B",IF($D2672&lt;MIN($D2671:OFFSET($D2672,-$I$2+1,0)),"S",I2671))</f>
        <v>B</v>
      </c>
      <c r="J2672" s="2" t="str">
        <f t="shared" ca="1" si="443"/>
        <v>X</v>
      </c>
      <c r="K2672">
        <f t="shared" ca="1" si="444"/>
        <v>0</v>
      </c>
      <c r="L2672">
        <f t="shared" ca="1" si="445"/>
        <v>-13190.000000000071</v>
      </c>
      <c r="M2672" s="8">
        <f t="shared" si="453"/>
        <v>14.78595740719889</v>
      </c>
      <c r="N2672" s="9">
        <f t="shared" si="452"/>
        <v>2957.1914814397778</v>
      </c>
      <c r="O2672" s="7">
        <f t="shared" ca="1" si="448"/>
        <v>0</v>
      </c>
      <c r="P2672" s="2" t="str">
        <f t="shared" ca="1" si="449"/>
        <v xml:space="preserve"> </v>
      </c>
      <c r="Q2672" t="str">
        <f t="shared" ca="1" si="450"/>
        <v>X</v>
      </c>
      <c r="R2672">
        <f t="shared" ca="1" si="446"/>
        <v>0</v>
      </c>
      <c r="S2672">
        <f t="shared" ca="1" si="447"/>
        <v>-13150.000000000069</v>
      </c>
    </row>
    <row r="2673" spans="1:19" x14ac:dyDescent="0.25">
      <c r="A2673" s="1">
        <v>40428</v>
      </c>
      <c r="B2673">
        <v>1265.5999999999999</v>
      </c>
      <c r="C2673">
        <v>1279.3</v>
      </c>
      <c r="D2673">
        <v>1264</v>
      </c>
      <c r="E2673">
        <v>1276.9000000000001</v>
      </c>
      <c r="F2673">
        <v>52709</v>
      </c>
      <c r="G2673">
        <f t="shared" si="451"/>
        <v>15.299999999999955</v>
      </c>
      <c r="H2673" s="2" t="str">
        <f ca="1">IF($C2673&gt;MAX($C2672:OFFSET($C2673,-$H$2+1,0)),"B",IF($D2673&lt;MIN($D2672:OFFSET($D2673,-$H$2+1,0)),"S",H2672))</f>
        <v>S</v>
      </c>
      <c r="I2673" s="2" t="str">
        <f ca="1">IF($C2673&gt;MAX($C2672:OFFSET($C2673,-$I$2+1,0)),"B",IF($D2673&lt;MIN($D2672:OFFSET($D2673,-$I$2+1,0)),"S",I2672))</f>
        <v>B</v>
      </c>
      <c r="J2673" s="2" t="str">
        <f t="shared" ca="1" si="443"/>
        <v>X</v>
      </c>
      <c r="K2673">
        <f t="shared" ca="1" si="444"/>
        <v>0</v>
      </c>
      <c r="L2673">
        <f t="shared" ca="1" si="445"/>
        <v>-13190.000000000071</v>
      </c>
      <c r="M2673" s="8">
        <f t="shared" si="453"/>
        <v>14.811659536838942</v>
      </c>
      <c r="N2673" s="9">
        <f t="shared" si="452"/>
        <v>2962.3319073677885</v>
      </c>
      <c r="O2673" s="7">
        <f t="shared" ca="1" si="448"/>
        <v>0</v>
      </c>
      <c r="P2673" s="2" t="str">
        <f t="shared" ca="1" si="449"/>
        <v xml:space="preserve"> </v>
      </c>
      <c r="Q2673" t="str">
        <f t="shared" ca="1" si="450"/>
        <v>X</v>
      </c>
      <c r="R2673">
        <f t="shared" ca="1" si="446"/>
        <v>0</v>
      </c>
      <c r="S2673">
        <f t="shared" ca="1" si="447"/>
        <v>-13150.000000000069</v>
      </c>
    </row>
    <row r="2674" spans="1:19" x14ac:dyDescent="0.25">
      <c r="A2674" s="1">
        <v>40429</v>
      </c>
      <c r="B2674">
        <v>1275.5</v>
      </c>
      <c r="C2674">
        <v>1282.2</v>
      </c>
      <c r="D2674">
        <v>1272.5</v>
      </c>
      <c r="E2674">
        <v>1275.0999999999999</v>
      </c>
      <c r="F2674">
        <v>158799</v>
      </c>
      <c r="G2674">
        <f t="shared" si="451"/>
        <v>9.7000000000000455</v>
      </c>
      <c r="H2674" s="2" t="str">
        <f ca="1">IF($C2674&gt;MAX($C2673:OFFSET($C2674,-$H$2+1,0)),"B",IF($D2674&lt;MIN($D2673:OFFSET($D2674,-$H$2+1,0)),"S",H2673))</f>
        <v>S</v>
      </c>
      <c r="I2674" s="2" t="str">
        <f ca="1">IF($C2674&gt;MAX($C2673:OFFSET($C2674,-$I$2+1,0)),"B",IF($D2674&lt;MIN($D2673:OFFSET($D2674,-$I$2+1,0)),"S",I2673))</f>
        <v>B</v>
      </c>
      <c r="J2674" s="2" t="str">
        <f t="shared" ca="1" si="443"/>
        <v>X</v>
      </c>
      <c r="K2674">
        <f t="shared" ca="1" si="444"/>
        <v>0</v>
      </c>
      <c r="L2674">
        <f t="shared" ca="1" si="445"/>
        <v>-13190.000000000071</v>
      </c>
      <c r="M2674" s="8">
        <f t="shared" si="453"/>
        <v>14.556076559996999</v>
      </c>
      <c r="N2674" s="9">
        <f t="shared" si="452"/>
        <v>2911.2153119994</v>
      </c>
      <c r="O2674" s="7">
        <f t="shared" ca="1" si="448"/>
        <v>0</v>
      </c>
      <c r="P2674" s="2" t="str">
        <f t="shared" ca="1" si="449"/>
        <v xml:space="preserve"> </v>
      </c>
      <c r="Q2674" t="str">
        <f t="shared" ca="1" si="450"/>
        <v>X</v>
      </c>
      <c r="R2674">
        <f t="shared" ca="1" si="446"/>
        <v>0</v>
      </c>
      <c r="S2674">
        <f t="shared" ca="1" si="447"/>
        <v>-13150.000000000069</v>
      </c>
    </row>
    <row r="2675" spans="1:19" x14ac:dyDescent="0.25">
      <c r="A2675" s="1">
        <v>40430</v>
      </c>
      <c r="B2675">
        <v>1274</v>
      </c>
      <c r="C2675">
        <v>1277.9000000000001</v>
      </c>
      <c r="D2675">
        <v>1261.3</v>
      </c>
      <c r="E2675">
        <v>1268.4000000000001</v>
      </c>
      <c r="F2675">
        <v>104273</v>
      </c>
      <c r="G2675">
        <f t="shared" si="451"/>
        <v>16.600000000000136</v>
      </c>
      <c r="H2675" s="2" t="str">
        <f ca="1">IF($C2675&gt;MAX($C2674:OFFSET($C2675,-$H$2+1,0)),"B",IF($D2675&lt;MIN($D2674:OFFSET($D2675,-$H$2+1,0)),"S",H2674))</f>
        <v>S</v>
      </c>
      <c r="I2675" s="2" t="str">
        <f ca="1">IF($C2675&gt;MAX($C2674:OFFSET($C2675,-$I$2+1,0)),"B",IF($D2675&lt;MIN($D2674:OFFSET($D2675,-$I$2+1,0)),"S",I2674))</f>
        <v>B</v>
      </c>
      <c r="J2675" s="2" t="str">
        <f t="shared" ca="1" si="443"/>
        <v>X</v>
      </c>
      <c r="K2675">
        <f t="shared" ca="1" si="444"/>
        <v>0</v>
      </c>
      <c r="L2675">
        <f t="shared" ca="1" si="445"/>
        <v>-13190.000000000071</v>
      </c>
      <c r="M2675" s="8">
        <f t="shared" si="453"/>
        <v>14.658272731997155</v>
      </c>
      <c r="N2675" s="9">
        <f t="shared" si="452"/>
        <v>2931.6545463994307</v>
      </c>
      <c r="O2675" s="7">
        <f t="shared" ca="1" si="448"/>
        <v>0</v>
      </c>
      <c r="P2675" s="2" t="str">
        <f t="shared" ca="1" si="449"/>
        <v xml:space="preserve"> </v>
      </c>
      <c r="Q2675" t="str">
        <f t="shared" ca="1" si="450"/>
        <v>X</v>
      </c>
      <c r="R2675">
        <f t="shared" ca="1" si="446"/>
        <v>0</v>
      </c>
      <c r="S2675">
        <f t="shared" ca="1" si="447"/>
        <v>-13150.000000000069</v>
      </c>
    </row>
    <row r="2676" spans="1:19" x14ac:dyDescent="0.25">
      <c r="A2676" s="1">
        <v>40431</v>
      </c>
      <c r="B2676">
        <v>1262.3</v>
      </c>
      <c r="C2676">
        <v>1270</v>
      </c>
      <c r="D2676">
        <v>1255.5</v>
      </c>
      <c r="E2676">
        <v>1264</v>
      </c>
      <c r="F2676">
        <v>113230</v>
      </c>
      <c r="G2676">
        <f t="shared" si="451"/>
        <v>14.5</v>
      </c>
      <c r="H2676" s="2" t="str">
        <f ca="1">IF($C2676&gt;MAX($C2675:OFFSET($C2676,-$H$2+1,0)),"B",IF($D2676&lt;MIN($D2675:OFFSET($D2676,-$H$2+1,0)),"S",H2675))</f>
        <v>S</v>
      </c>
      <c r="I2676" s="2" t="str">
        <f ca="1">IF($C2676&gt;MAX($C2675:OFFSET($C2676,-$I$2+1,0)),"B",IF($D2676&lt;MIN($D2675:OFFSET($D2676,-$I$2+1,0)),"S",I2675))</f>
        <v>B</v>
      </c>
      <c r="J2676" s="2" t="str">
        <f t="shared" ca="1" si="443"/>
        <v>X</v>
      </c>
      <c r="K2676">
        <f t="shared" ca="1" si="444"/>
        <v>0</v>
      </c>
      <c r="L2676">
        <f t="shared" ca="1" si="445"/>
        <v>-13190.000000000071</v>
      </c>
      <c r="M2676" s="8">
        <f t="shared" si="453"/>
        <v>14.650359095397297</v>
      </c>
      <c r="N2676" s="9">
        <f t="shared" si="452"/>
        <v>2930.0718190794596</v>
      </c>
      <c r="O2676" s="7">
        <f t="shared" ca="1" si="448"/>
        <v>0</v>
      </c>
      <c r="P2676" s="2" t="str">
        <f t="shared" ca="1" si="449"/>
        <v xml:space="preserve"> </v>
      </c>
      <c r="Q2676" t="str">
        <f t="shared" ca="1" si="450"/>
        <v>X</v>
      </c>
      <c r="R2676">
        <f t="shared" ca="1" si="446"/>
        <v>0</v>
      </c>
      <c r="S2676">
        <f t="shared" ca="1" si="447"/>
        <v>-13150.000000000069</v>
      </c>
    </row>
    <row r="2677" spans="1:19" x14ac:dyDescent="0.25">
      <c r="A2677" s="1">
        <v>40434</v>
      </c>
      <c r="B2677">
        <v>1265.5999999999999</v>
      </c>
      <c r="C2677">
        <v>1268.5</v>
      </c>
      <c r="D2677">
        <v>1260.0999999999999</v>
      </c>
      <c r="E2677">
        <v>1264.5999999999999</v>
      </c>
      <c r="F2677">
        <v>82239</v>
      </c>
      <c r="G2677">
        <f t="shared" si="451"/>
        <v>8.4000000000000909</v>
      </c>
      <c r="H2677" s="2" t="str">
        <f ca="1">IF($C2677&gt;MAX($C2676:OFFSET($C2677,-$H$2+1,0)),"B",IF($D2677&lt;MIN($D2676:OFFSET($D2677,-$H$2+1,0)),"S",H2676))</f>
        <v>S</v>
      </c>
      <c r="I2677" s="2" t="str">
        <f ca="1">IF($C2677&gt;MAX($C2676:OFFSET($C2677,-$I$2+1,0)),"B",IF($D2677&lt;MIN($D2676:OFFSET($D2677,-$I$2+1,0)),"S",I2676))</f>
        <v>B</v>
      </c>
      <c r="J2677" s="2" t="str">
        <f t="shared" ca="1" si="443"/>
        <v>X</v>
      </c>
      <c r="K2677">
        <f t="shared" ca="1" si="444"/>
        <v>0</v>
      </c>
      <c r="L2677">
        <f t="shared" ca="1" si="445"/>
        <v>-13190.000000000071</v>
      </c>
      <c r="M2677" s="8">
        <f t="shared" si="453"/>
        <v>14.337841140627438</v>
      </c>
      <c r="N2677" s="9">
        <f t="shared" si="452"/>
        <v>2867.5682281254876</v>
      </c>
      <c r="O2677" s="7">
        <f t="shared" ca="1" si="448"/>
        <v>0</v>
      </c>
      <c r="P2677" s="2" t="str">
        <f t="shared" ca="1" si="449"/>
        <v xml:space="preserve"> </v>
      </c>
      <c r="Q2677" t="str">
        <f t="shared" ca="1" si="450"/>
        <v>X</v>
      </c>
      <c r="R2677">
        <f t="shared" ca="1" si="446"/>
        <v>0</v>
      </c>
      <c r="S2677">
        <f t="shared" ca="1" si="447"/>
        <v>-13150.000000000069</v>
      </c>
    </row>
    <row r="2678" spans="1:19" x14ac:dyDescent="0.25">
      <c r="A2678" s="1">
        <v>40435</v>
      </c>
      <c r="B2678">
        <v>1263.5999999999999</v>
      </c>
      <c r="C2678">
        <v>1293.5999999999999</v>
      </c>
      <c r="D2678">
        <v>1263.5999999999999</v>
      </c>
      <c r="E2678">
        <v>1289.2</v>
      </c>
      <c r="F2678">
        <v>84683</v>
      </c>
      <c r="G2678">
        <f t="shared" si="451"/>
        <v>30</v>
      </c>
      <c r="H2678" s="2" t="str">
        <f ca="1">IF($C2678&gt;MAX($C2677:OFFSET($C2678,-$H$2+1,0)),"B",IF($D2678&lt;MIN($D2677:OFFSET($D2678,-$H$2+1,0)),"S",H2677))</f>
        <v>B</v>
      </c>
      <c r="I2678" s="2" t="str">
        <f ca="1">IF($C2678&gt;MAX($C2677:OFFSET($C2678,-$I$2+1,0)),"B",IF($D2678&lt;MIN($D2677:OFFSET($D2678,-$I$2+1,0)),"S",I2677))</f>
        <v>B</v>
      </c>
      <c r="J2678" s="2" t="str">
        <f t="shared" ca="1" si="443"/>
        <v>B</v>
      </c>
      <c r="K2678">
        <f t="shared" ca="1" si="444"/>
        <v>0</v>
      </c>
      <c r="L2678">
        <f t="shared" ca="1" si="445"/>
        <v>-13190.000000000071</v>
      </c>
      <c r="M2678" s="8">
        <f t="shared" si="453"/>
        <v>15.120949083596065</v>
      </c>
      <c r="N2678" s="9">
        <f t="shared" si="452"/>
        <v>3024.189816719213</v>
      </c>
      <c r="O2678" s="7">
        <f t="shared" ca="1" si="448"/>
        <v>0</v>
      </c>
      <c r="P2678" s="2" t="str">
        <f t="shared" ca="1" si="449"/>
        <v xml:space="preserve"> </v>
      </c>
      <c r="Q2678" t="str">
        <f t="shared" ca="1" si="450"/>
        <v>B</v>
      </c>
      <c r="R2678">
        <f t="shared" ca="1" si="446"/>
        <v>0</v>
      </c>
      <c r="S2678">
        <f t="shared" ca="1" si="447"/>
        <v>-13150.000000000069</v>
      </c>
    </row>
    <row r="2679" spans="1:19" x14ac:dyDescent="0.25">
      <c r="A2679" s="1">
        <v>40436</v>
      </c>
      <c r="B2679">
        <v>1289.3</v>
      </c>
      <c r="C2679">
        <v>1290.7</v>
      </c>
      <c r="D2679">
        <v>1282.0999999999999</v>
      </c>
      <c r="E2679">
        <v>1286.0999999999999</v>
      </c>
      <c r="F2679">
        <v>124462</v>
      </c>
      <c r="G2679">
        <f t="shared" si="451"/>
        <v>8.6000000000001364</v>
      </c>
      <c r="H2679" s="2" t="str">
        <f ca="1">IF($C2679&gt;MAX($C2678:OFFSET($C2679,-$H$2+1,0)),"B",IF($D2679&lt;MIN($D2678:OFFSET($D2679,-$H$2+1,0)),"S",H2678))</f>
        <v>B</v>
      </c>
      <c r="I2679" s="2" t="str">
        <f ca="1">IF($C2679&gt;MAX($C2678:OFFSET($C2679,-$I$2+1,0)),"B",IF($D2679&lt;MIN($D2678:OFFSET($D2679,-$I$2+1,0)),"S",I2678))</f>
        <v>B</v>
      </c>
      <c r="J2679" s="2" t="str">
        <f t="shared" ca="1" si="443"/>
        <v>B</v>
      </c>
      <c r="K2679">
        <f t="shared" ca="1" si="444"/>
        <v>-310.00000000001364</v>
      </c>
      <c r="L2679">
        <f t="shared" ca="1" si="445"/>
        <v>-13500.000000000084</v>
      </c>
      <c r="M2679" s="8">
        <f t="shared" si="453"/>
        <v>14.794901629416268</v>
      </c>
      <c r="N2679" s="9">
        <f t="shared" si="452"/>
        <v>2958.9803258832535</v>
      </c>
      <c r="O2679" s="7">
        <f t="shared" ca="1" si="448"/>
        <v>-310.00000000001364</v>
      </c>
      <c r="P2679" s="2" t="str">
        <f t="shared" ca="1" si="449"/>
        <v xml:space="preserve"> </v>
      </c>
      <c r="Q2679" t="str">
        <f t="shared" ca="1" si="450"/>
        <v>B</v>
      </c>
      <c r="R2679">
        <f t="shared" ca="1" si="446"/>
        <v>-310.00000000001364</v>
      </c>
      <c r="S2679">
        <f t="shared" ca="1" si="447"/>
        <v>-13460.000000000084</v>
      </c>
    </row>
    <row r="2680" spans="1:19" x14ac:dyDescent="0.25">
      <c r="A2680" s="1">
        <v>40437</v>
      </c>
      <c r="B2680">
        <v>1287</v>
      </c>
      <c r="C2680">
        <v>1296.5999999999999</v>
      </c>
      <c r="D2680">
        <v>1283.9000000000001</v>
      </c>
      <c r="E2680">
        <v>1291.2</v>
      </c>
      <c r="F2680">
        <v>95446</v>
      </c>
      <c r="G2680">
        <f t="shared" si="451"/>
        <v>12.699999999999818</v>
      </c>
      <c r="H2680" s="2" t="str">
        <f ca="1">IF($C2680&gt;MAX($C2679:OFFSET($C2680,-$H$2+1,0)),"B",IF($D2680&lt;MIN($D2679:OFFSET($D2680,-$H$2+1,0)),"S",H2679))</f>
        <v>B</v>
      </c>
      <c r="I2680" s="2" t="str">
        <f ca="1">IF($C2680&gt;MAX($C2679:OFFSET($C2680,-$I$2+1,0)),"B",IF($D2680&lt;MIN($D2679:OFFSET($D2680,-$I$2+1,0)),"S",I2679))</f>
        <v>B</v>
      </c>
      <c r="J2680" s="2" t="str">
        <f t="shared" ca="1" si="443"/>
        <v>B</v>
      </c>
      <c r="K2680">
        <f t="shared" ca="1" si="444"/>
        <v>510.00000000001364</v>
      </c>
      <c r="L2680">
        <f t="shared" ca="1" si="445"/>
        <v>-12990.000000000069</v>
      </c>
      <c r="M2680" s="8">
        <f t="shared" si="453"/>
        <v>14.690156547945445</v>
      </c>
      <c r="N2680" s="9">
        <f t="shared" si="452"/>
        <v>2938.0313095890892</v>
      </c>
      <c r="O2680" s="7">
        <f t="shared" ca="1" si="448"/>
        <v>200</v>
      </c>
      <c r="P2680" s="2" t="str">
        <f t="shared" ca="1" si="449"/>
        <v xml:space="preserve"> </v>
      </c>
      <c r="Q2680" t="str">
        <f t="shared" ca="1" si="450"/>
        <v>B</v>
      </c>
      <c r="R2680">
        <f t="shared" ca="1" si="446"/>
        <v>510.00000000001364</v>
      </c>
      <c r="S2680">
        <f t="shared" ca="1" si="447"/>
        <v>-12950.000000000069</v>
      </c>
    </row>
    <row r="2681" spans="1:19" x14ac:dyDescent="0.25">
      <c r="A2681" s="1">
        <v>40438</v>
      </c>
      <c r="B2681">
        <v>1294.0999999999999</v>
      </c>
      <c r="C2681">
        <v>1301.5</v>
      </c>
      <c r="D2681">
        <v>1290.5999999999999</v>
      </c>
      <c r="E2681">
        <v>1294.9000000000001</v>
      </c>
      <c r="F2681">
        <v>73290</v>
      </c>
      <c r="G2681">
        <f t="shared" si="451"/>
        <v>10.900000000000091</v>
      </c>
      <c r="H2681" s="2" t="str">
        <f ca="1">IF($C2681&gt;MAX($C2680:OFFSET($C2681,-$H$2+1,0)),"B",IF($D2681&lt;MIN($D2680:OFFSET($D2681,-$H$2+1,0)),"S",H2680))</f>
        <v>B</v>
      </c>
      <c r="I2681" s="2" t="str">
        <f ca="1">IF($C2681&gt;MAX($C2680:OFFSET($C2681,-$I$2+1,0)),"B",IF($D2681&lt;MIN($D2680:OFFSET($D2681,-$I$2+1,0)),"S",I2680))</f>
        <v>B</v>
      </c>
      <c r="J2681" s="2" t="str">
        <f t="shared" ca="1" si="443"/>
        <v>B</v>
      </c>
      <c r="K2681">
        <f t="shared" ca="1" si="444"/>
        <v>370.00000000000455</v>
      </c>
      <c r="L2681">
        <f t="shared" ca="1" si="445"/>
        <v>-12620.000000000065</v>
      </c>
      <c r="M2681" s="8">
        <f t="shared" si="453"/>
        <v>14.500648720548179</v>
      </c>
      <c r="N2681" s="9">
        <f t="shared" si="452"/>
        <v>2900.1297441096358</v>
      </c>
      <c r="O2681" s="7">
        <f t="shared" ca="1" si="448"/>
        <v>570.00000000000455</v>
      </c>
      <c r="P2681" s="2" t="str">
        <f t="shared" ca="1" si="449"/>
        <v xml:space="preserve"> </v>
      </c>
      <c r="Q2681" t="str">
        <f t="shared" ca="1" si="450"/>
        <v>B</v>
      </c>
      <c r="R2681">
        <f t="shared" ca="1" si="446"/>
        <v>370.00000000000455</v>
      </c>
      <c r="S2681">
        <f t="shared" ca="1" si="447"/>
        <v>-12580.000000000065</v>
      </c>
    </row>
    <row r="2682" spans="1:19" x14ac:dyDescent="0.25">
      <c r="A2682" s="1">
        <v>40441</v>
      </c>
      <c r="B2682">
        <v>1295.9000000000001</v>
      </c>
      <c r="C2682">
        <v>1302.7</v>
      </c>
      <c r="D2682">
        <v>1293.5</v>
      </c>
      <c r="E2682">
        <v>1298.3</v>
      </c>
      <c r="F2682">
        <v>108338</v>
      </c>
      <c r="G2682">
        <f t="shared" si="451"/>
        <v>9.2000000000000455</v>
      </c>
      <c r="H2682" s="2" t="str">
        <f ca="1">IF($C2682&gt;MAX($C2681:OFFSET($C2682,-$H$2+1,0)),"B",IF($D2682&lt;MIN($D2681:OFFSET($D2682,-$H$2+1,0)),"S",H2681))</f>
        <v>B</v>
      </c>
      <c r="I2682" s="2" t="str">
        <f ca="1">IF($C2682&gt;MAX($C2681:OFFSET($C2682,-$I$2+1,0)),"B",IF($D2682&lt;MIN($D2681:OFFSET($D2682,-$I$2+1,0)),"S",I2681))</f>
        <v>B</v>
      </c>
      <c r="J2682" s="2" t="str">
        <f t="shared" ca="1" si="443"/>
        <v>B</v>
      </c>
      <c r="K2682">
        <f t="shared" ca="1" si="444"/>
        <v>339.99999999998636</v>
      </c>
      <c r="L2682">
        <f t="shared" ca="1" si="445"/>
        <v>-12280.00000000008</v>
      </c>
      <c r="M2682" s="8">
        <f t="shared" si="453"/>
        <v>14.235616284520773</v>
      </c>
      <c r="N2682" s="9">
        <f t="shared" si="452"/>
        <v>2847.1232569041549</v>
      </c>
      <c r="O2682" s="7">
        <f t="shared" ca="1" si="448"/>
        <v>909.99999999999091</v>
      </c>
      <c r="P2682" s="2" t="str">
        <f t="shared" ca="1" si="449"/>
        <v xml:space="preserve"> </v>
      </c>
      <c r="Q2682" t="str">
        <f t="shared" ca="1" si="450"/>
        <v>B</v>
      </c>
      <c r="R2682">
        <f t="shared" ca="1" si="446"/>
        <v>339.99999999998636</v>
      </c>
      <c r="S2682">
        <f t="shared" ca="1" si="447"/>
        <v>-12240.00000000008</v>
      </c>
    </row>
    <row r="2683" spans="1:19" x14ac:dyDescent="0.25">
      <c r="A2683" s="1">
        <v>40442</v>
      </c>
      <c r="B2683">
        <v>1297.7</v>
      </c>
      <c r="C2683">
        <v>1309.9000000000001</v>
      </c>
      <c r="D2683">
        <v>1289.5</v>
      </c>
      <c r="E2683">
        <v>1291.7</v>
      </c>
      <c r="F2683">
        <v>115492</v>
      </c>
      <c r="G2683">
        <f t="shared" si="451"/>
        <v>20.400000000000091</v>
      </c>
      <c r="H2683" s="2" t="str">
        <f ca="1">IF($C2683&gt;MAX($C2682:OFFSET($C2683,-$H$2+1,0)),"B",IF($D2683&lt;MIN($D2682:OFFSET($D2683,-$H$2+1,0)),"S",H2682))</f>
        <v>B</v>
      </c>
      <c r="I2683" s="2" t="str">
        <f ca="1">IF($C2683&gt;MAX($C2682:OFFSET($C2683,-$I$2+1,0)),"B",IF($D2683&lt;MIN($D2682:OFFSET($D2683,-$I$2+1,0)),"S",I2682))</f>
        <v>B</v>
      </c>
      <c r="J2683" s="2" t="str">
        <f t="shared" ca="1" si="443"/>
        <v>B</v>
      </c>
      <c r="K2683">
        <f t="shared" ca="1" si="444"/>
        <v>-659.99999999999091</v>
      </c>
      <c r="L2683">
        <f t="shared" ca="1" si="445"/>
        <v>-12940.000000000071</v>
      </c>
      <c r="M2683" s="8">
        <f t="shared" si="453"/>
        <v>14.543835470294738</v>
      </c>
      <c r="N2683" s="9">
        <f t="shared" si="452"/>
        <v>2908.7670940589478</v>
      </c>
      <c r="O2683" s="7">
        <f t="shared" ca="1" si="448"/>
        <v>250</v>
      </c>
      <c r="P2683" s="2" t="str">
        <f t="shared" ca="1" si="449"/>
        <v xml:space="preserve"> </v>
      </c>
      <c r="Q2683" t="str">
        <f t="shared" ca="1" si="450"/>
        <v>B</v>
      </c>
      <c r="R2683">
        <f t="shared" ca="1" si="446"/>
        <v>-659.99999999999091</v>
      </c>
      <c r="S2683">
        <f t="shared" ca="1" si="447"/>
        <v>-12900.000000000071</v>
      </c>
    </row>
    <row r="2684" spans="1:19" x14ac:dyDescent="0.25">
      <c r="A2684" s="1">
        <v>40443</v>
      </c>
      <c r="B2684">
        <v>1305.8</v>
      </c>
      <c r="C2684">
        <v>1315.2</v>
      </c>
      <c r="D2684">
        <v>1304.9000000000001</v>
      </c>
      <c r="E2684">
        <v>1309.5</v>
      </c>
      <c r="F2684">
        <v>92888</v>
      </c>
      <c r="G2684">
        <f t="shared" si="451"/>
        <v>23.5</v>
      </c>
      <c r="H2684" s="2" t="str">
        <f ca="1">IF($C2684&gt;MAX($C2683:OFFSET($C2684,-$H$2+1,0)),"B",IF($D2684&lt;MIN($D2683:OFFSET($D2684,-$H$2+1,0)),"S",H2683))</f>
        <v>B</v>
      </c>
      <c r="I2684" s="2" t="str">
        <f ca="1">IF($C2684&gt;MAX($C2683:OFFSET($C2684,-$I$2+1,0)),"B",IF($D2684&lt;MIN($D2683:OFFSET($D2684,-$I$2+1,0)),"S",I2683))</f>
        <v>B</v>
      </c>
      <c r="J2684" s="2" t="str">
        <f t="shared" ca="1" si="443"/>
        <v>B</v>
      </c>
      <c r="K2684">
        <f t="shared" ca="1" si="444"/>
        <v>1779.9999999999955</v>
      </c>
      <c r="L2684">
        <f t="shared" ca="1" si="445"/>
        <v>-11160.000000000076</v>
      </c>
      <c r="M2684" s="8">
        <f t="shared" si="453"/>
        <v>14.991643696779999</v>
      </c>
      <c r="N2684" s="9">
        <f t="shared" si="452"/>
        <v>2998.3287393559999</v>
      </c>
      <c r="O2684" s="7">
        <f t="shared" ca="1" si="448"/>
        <v>2029.9999999999955</v>
      </c>
      <c r="P2684" s="2" t="str">
        <f t="shared" ca="1" si="449"/>
        <v xml:space="preserve"> </v>
      </c>
      <c r="Q2684" t="str">
        <f t="shared" ca="1" si="450"/>
        <v>B</v>
      </c>
      <c r="R2684">
        <f t="shared" ca="1" si="446"/>
        <v>1779.9999999999955</v>
      </c>
      <c r="S2684">
        <f t="shared" ca="1" si="447"/>
        <v>-11120.000000000076</v>
      </c>
    </row>
    <row r="2685" spans="1:19" x14ac:dyDescent="0.25">
      <c r="A2685" s="1">
        <v>40444</v>
      </c>
      <c r="B2685">
        <v>1309.7</v>
      </c>
      <c r="C2685">
        <v>1314.9</v>
      </c>
      <c r="D2685">
        <v>1305.7</v>
      </c>
      <c r="E2685">
        <v>1313.6</v>
      </c>
      <c r="F2685">
        <v>94493</v>
      </c>
      <c r="G2685">
        <f t="shared" si="451"/>
        <v>9.2000000000000455</v>
      </c>
      <c r="H2685" s="2" t="str">
        <f ca="1">IF($C2685&gt;MAX($C2684:OFFSET($C2685,-$H$2+1,0)),"B",IF($D2685&lt;MIN($D2684:OFFSET($D2685,-$H$2+1,0)),"S",H2684))</f>
        <v>B</v>
      </c>
      <c r="I2685" s="2" t="str">
        <f ca="1">IF($C2685&gt;MAX($C2684:OFFSET($C2685,-$I$2+1,0)),"B",IF($D2685&lt;MIN($D2684:OFFSET($D2685,-$I$2+1,0)),"S",I2684))</f>
        <v>B</v>
      </c>
      <c r="J2685" s="2" t="str">
        <f t="shared" ref="J2685:J2748" ca="1" si="454">IF(H2685=I2685,I2685,"X")</f>
        <v>B</v>
      </c>
      <c r="K2685">
        <f t="shared" ca="1" si="444"/>
        <v>409.99999999999091</v>
      </c>
      <c r="L2685">
        <f t="shared" ca="1" si="445"/>
        <v>-10750.000000000085</v>
      </c>
      <c r="M2685" s="8">
        <f t="shared" si="453"/>
        <v>14.702061511941002</v>
      </c>
      <c r="N2685" s="9">
        <f t="shared" si="452"/>
        <v>2940.4123023882003</v>
      </c>
      <c r="O2685" s="7">
        <f t="shared" ca="1" si="448"/>
        <v>2439.9999999999864</v>
      </c>
      <c r="P2685" s="2" t="str">
        <f t="shared" ca="1" si="449"/>
        <v xml:space="preserve"> </v>
      </c>
      <c r="Q2685" t="str">
        <f t="shared" ca="1" si="450"/>
        <v>B</v>
      </c>
      <c r="R2685">
        <f t="shared" ca="1" si="446"/>
        <v>409.99999999999091</v>
      </c>
      <c r="S2685">
        <f t="shared" ca="1" si="447"/>
        <v>-10710.000000000085</v>
      </c>
    </row>
    <row r="2686" spans="1:19" x14ac:dyDescent="0.25">
      <c r="A2686" s="1">
        <v>40445</v>
      </c>
      <c r="B2686">
        <v>1311.6</v>
      </c>
      <c r="C2686">
        <v>1318.7</v>
      </c>
      <c r="D2686">
        <v>1308.3</v>
      </c>
      <c r="E2686">
        <v>1315.3</v>
      </c>
      <c r="F2686">
        <v>85913</v>
      </c>
      <c r="G2686">
        <f t="shared" si="451"/>
        <v>10.400000000000091</v>
      </c>
      <c r="H2686" s="2" t="str">
        <f ca="1">IF($C2686&gt;MAX($C2685:OFFSET($C2686,-$H$2+1,0)),"B",IF($D2686&lt;MIN($D2685:OFFSET($D2686,-$H$2+1,0)),"S",H2685))</f>
        <v>B</v>
      </c>
      <c r="I2686" s="2" t="str">
        <f ca="1">IF($C2686&gt;MAX($C2685:OFFSET($C2686,-$I$2+1,0)),"B",IF($D2686&lt;MIN($D2685:OFFSET($D2686,-$I$2+1,0)),"S",I2685))</f>
        <v>B</v>
      </c>
      <c r="J2686" s="2" t="str">
        <f t="shared" ca="1" si="454"/>
        <v>B</v>
      </c>
      <c r="K2686">
        <f t="shared" ref="K2686:K2749" ca="1" si="455">IF(J2685="B",$K$2*(E2686-E2685),IF(J2685="S",$K$2*(E2685-E2686),0))</f>
        <v>170.00000000000455</v>
      </c>
      <c r="L2686">
        <f t="shared" ref="L2686:L2749" ca="1" si="456">L2685+K2686</f>
        <v>-10580.00000000008</v>
      </c>
      <c r="M2686" s="8">
        <f t="shared" si="453"/>
        <v>14.486958436343958</v>
      </c>
      <c r="N2686" s="9">
        <f t="shared" si="452"/>
        <v>2897.3916872687914</v>
      </c>
      <c r="O2686" s="7">
        <f t="shared" ca="1" si="448"/>
        <v>2609.9999999999909</v>
      </c>
      <c r="P2686" s="2" t="str">
        <f t="shared" ca="1" si="449"/>
        <v xml:space="preserve"> </v>
      </c>
      <c r="Q2686" t="str">
        <f t="shared" ca="1" si="450"/>
        <v>B</v>
      </c>
      <c r="R2686">
        <f t="shared" ref="R2686:R2749" ca="1" si="457">IF(Q2685&lt;&gt;"X",K2686,0)</f>
        <v>170.00000000000455</v>
      </c>
      <c r="S2686">
        <f t="shared" ref="S2686:S2749" ca="1" si="458">S2685+R2686</f>
        <v>-10540.00000000008</v>
      </c>
    </row>
    <row r="2687" spans="1:19" x14ac:dyDescent="0.25">
      <c r="A2687" s="1">
        <v>40448</v>
      </c>
      <c r="B2687">
        <v>1316</v>
      </c>
      <c r="C2687">
        <v>1318.5</v>
      </c>
      <c r="D2687">
        <v>1313.2</v>
      </c>
      <c r="E2687">
        <v>1315.9</v>
      </c>
      <c r="F2687">
        <v>73903</v>
      </c>
      <c r="G2687">
        <f t="shared" si="451"/>
        <v>5.2999999999999545</v>
      </c>
      <c r="H2687" s="2" t="str">
        <f ca="1">IF($C2687&gt;MAX($C2686:OFFSET($C2687,-$H$2+1,0)),"B",IF($D2687&lt;MIN($D2686:OFFSET($D2687,-$H$2+1,0)),"S",H2686))</f>
        <v>B</v>
      </c>
      <c r="I2687" s="2" t="str">
        <f ca="1">IF($C2687&gt;MAX($C2686:OFFSET($C2687,-$I$2+1,0)),"B",IF($D2687&lt;MIN($D2686:OFFSET($D2687,-$I$2+1,0)),"S",I2686))</f>
        <v>B</v>
      </c>
      <c r="J2687" s="2" t="str">
        <f t="shared" ca="1" si="454"/>
        <v>B</v>
      </c>
      <c r="K2687">
        <f t="shared" ca="1" si="455"/>
        <v>60.000000000013642</v>
      </c>
      <c r="L2687">
        <f t="shared" ca="1" si="456"/>
        <v>-10520.000000000065</v>
      </c>
      <c r="M2687" s="8">
        <f t="shared" si="453"/>
        <v>14.027610514526756</v>
      </c>
      <c r="N2687" s="9">
        <f t="shared" si="452"/>
        <v>2805.5221029053514</v>
      </c>
      <c r="O2687" s="7">
        <f t="shared" ref="O2687:O2750" ca="1" si="459">IF(J2687=J2686,K2687+O2686,0)</f>
        <v>2670.0000000000045</v>
      </c>
      <c r="P2687" s="2" t="str">
        <f t="shared" ref="P2687:P2750" ca="1" si="460">IF(O2687&lt;-N2687,"X"," ")</f>
        <v xml:space="preserve"> </v>
      </c>
      <c r="Q2687" t="str">
        <f t="shared" ref="Q2687:Q2750" ca="1" si="461">IF(AND(Q2686&lt;&gt;"X",P2687="X"),"X",IF(AND(Q2686="X",J2687&lt;&gt;J2686),J2687,IF(J2687="X","X",Q2686)))</f>
        <v>B</v>
      </c>
      <c r="R2687">
        <f t="shared" ca="1" si="457"/>
        <v>60.000000000013642</v>
      </c>
      <c r="S2687">
        <f t="shared" ca="1" si="458"/>
        <v>-10480.000000000065</v>
      </c>
    </row>
    <row r="2688" spans="1:19" x14ac:dyDescent="0.25">
      <c r="A2688" s="1">
        <v>40449</v>
      </c>
      <c r="B2688">
        <v>1314.1</v>
      </c>
      <c r="C2688">
        <v>1329.1</v>
      </c>
      <c r="D2688">
        <v>1293.5</v>
      </c>
      <c r="E2688">
        <v>1325.6</v>
      </c>
      <c r="F2688">
        <v>60159</v>
      </c>
      <c r="G2688">
        <f t="shared" si="451"/>
        <v>35.599999999999909</v>
      </c>
      <c r="H2688" s="2" t="str">
        <f ca="1">IF($C2688&gt;MAX($C2687:OFFSET($C2688,-$H$2+1,0)),"B",IF($D2688&lt;MIN($D2687:OFFSET($D2688,-$H$2+1,0)),"S",H2687))</f>
        <v>B</v>
      </c>
      <c r="I2688" s="2" t="str">
        <f ca="1">IF($C2688&gt;MAX($C2687:OFFSET($C2688,-$I$2+1,0)),"B",IF($D2688&lt;MIN($D2687:OFFSET($D2688,-$I$2+1,0)),"S",I2687))</f>
        <v>B</v>
      </c>
      <c r="J2688" s="2" t="str">
        <f t="shared" ca="1" si="454"/>
        <v>B</v>
      </c>
      <c r="K2688">
        <f t="shared" ca="1" si="455"/>
        <v>969.99999999998181</v>
      </c>
      <c r="L2688">
        <f t="shared" ca="1" si="456"/>
        <v>-9550.0000000000837</v>
      </c>
      <c r="M2688" s="8">
        <f t="shared" si="453"/>
        <v>15.106229988800413</v>
      </c>
      <c r="N2688" s="9">
        <f t="shared" si="452"/>
        <v>3021.2459977600824</v>
      </c>
      <c r="O2688" s="7">
        <f t="shared" ca="1" si="459"/>
        <v>3639.9999999999864</v>
      </c>
      <c r="P2688" s="2" t="str">
        <f t="shared" ca="1" si="460"/>
        <v xml:space="preserve"> </v>
      </c>
      <c r="Q2688" t="str">
        <f t="shared" ca="1" si="461"/>
        <v>B</v>
      </c>
      <c r="R2688">
        <f t="shared" ca="1" si="457"/>
        <v>969.99999999998181</v>
      </c>
      <c r="S2688">
        <f t="shared" ca="1" si="458"/>
        <v>-9510.0000000000837</v>
      </c>
    </row>
    <row r="2689" spans="1:19" x14ac:dyDescent="0.25">
      <c r="A2689" s="1">
        <v>40450</v>
      </c>
      <c r="B2689">
        <v>1328.1</v>
      </c>
      <c r="C2689">
        <v>1332.1</v>
      </c>
      <c r="D2689">
        <v>1323.4</v>
      </c>
      <c r="E2689">
        <v>1327.6</v>
      </c>
      <c r="F2689">
        <v>44773</v>
      </c>
      <c r="G2689">
        <f t="shared" si="451"/>
        <v>8.6999999999998181</v>
      </c>
      <c r="H2689" s="2" t="str">
        <f ca="1">IF($C2689&gt;MAX($C2688:OFFSET($C2689,-$H$2+1,0)),"B",IF($D2689&lt;MIN($D2688:OFFSET($D2689,-$H$2+1,0)),"S",H2688))</f>
        <v>B</v>
      </c>
      <c r="I2689" s="2" t="str">
        <f ca="1">IF($C2689&gt;MAX($C2688:OFFSET($C2689,-$I$2+1,0)),"B",IF($D2689&lt;MIN($D2688:OFFSET($D2689,-$I$2+1,0)),"S",I2688))</f>
        <v>B</v>
      </c>
      <c r="J2689" s="2" t="str">
        <f t="shared" ca="1" si="454"/>
        <v>B</v>
      </c>
      <c r="K2689">
        <f t="shared" ca="1" si="455"/>
        <v>200</v>
      </c>
      <c r="L2689">
        <f t="shared" ca="1" si="456"/>
        <v>-9350.0000000000837</v>
      </c>
      <c r="M2689" s="8">
        <f t="shared" si="453"/>
        <v>14.785918489360384</v>
      </c>
      <c r="N2689" s="9">
        <f t="shared" si="452"/>
        <v>2957.1836978720767</v>
      </c>
      <c r="O2689" s="7">
        <f t="shared" ca="1" si="459"/>
        <v>3839.9999999999864</v>
      </c>
      <c r="P2689" s="2" t="str">
        <f t="shared" ca="1" si="460"/>
        <v xml:space="preserve"> </v>
      </c>
      <c r="Q2689" t="str">
        <f t="shared" ca="1" si="461"/>
        <v>B</v>
      </c>
      <c r="R2689">
        <f t="shared" ca="1" si="457"/>
        <v>200</v>
      </c>
      <c r="S2689">
        <f t="shared" ca="1" si="458"/>
        <v>-9310.0000000000837</v>
      </c>
    </row>
    <row r="2690" spans="1:19" x14ac:dyDescent="0.25">
      <c r="A2690" s="1">
        <v>40451</v>
      </c>
      <c r="B2690">
        <v>1328.1</v>
      </c>
      <c r="C2690">
        <v>1334.8</v>
      </c>
      <c r="D2690">
        <v>1314.3</v>
      </c>
      <c r="E2690">
        <v>1326.9</v>
      </c>
      <c r="F2690">
        <v>90654</v>
      </c>
      <c r="G2690">
        <f t="shared" si="451"/>
        <v>20.5</v>
      </c>
      <c r="H2690" s="2" t="str">
        <f ca="1">IF($C2690&gt;MAX($C2689:OFFSET($C2690,-$H$2+1,0)),"B",IF($D2690&lt;MIN($D2689:OFFSET($D2690,-$H$2+1,0)),"S",H2689))</f>
        <v>B</v>
      </c>
      <c r="I2690" s="2" t="str">
        <f ca="1">IF($C2690&gt;MAX($C2689:OFFSET($C2690,-$I$2+1,0)),"B",IF($D2690&lt;MIN($D2689:OFFSET($D2690,-$I$2+1,0)),"S",I2689))</f>
        <v>B</v>
      </c>
      <c r="J2690" s="2" t="str">
        <f t="shared" ca="1" si="454"/>
        <v>B</v>
      </c>
      <c r="K2690">
        <f t="shared" ca="1" si="455"/>
        <v>-69.99999999998181</v>
      </c>
      <c r="L2690">
        <f t="shared" ca="1" si="456"/>
        <v>-9420.0000000000655</v>
      </c>
      <c r="M2690" s="8">
        <f t="shared" si="453"/>
        <v>15.071622564892365</v>
      </c>
      <c r="N2690" s="9">
        <f t="shared" si="452"/>
        <v>3014.3245129784732</v>
      </c>
      <c r="O2690" s="7">
        <f t="shared" ca="1" si="459"/>
        <v>3770.0000000000045</v>
      </c>
      <c r="P2690" s="2" t="str">
        <f t="shared" ca="1" si="460"/>
        <v xml:space="preserve"> </v>
      </c>
      <c r="Q2690" t="str">
        <f t="shared" ca="1" si="461"/>
        <v>B</v>
      </c>
      <c r="R2690">
        <f t="shared" ca="1" si="457"/>
        <v>-69.99999999998181</v>
      </c>
      <c r="S2690">
        <f t="shared" ca="1" si="458"/>
        <v>-9380.0000000000655</v>
      </c>
    </row>
    <row r="2691" spans="1:19" x14ac:dyDescent="0.25">
      <c r="A2691" s="1">
        <v>40452</v>
      </c>
      <c r="B2691">
        <v>1326.9</v>
      </c>
      <c r="C2691">
        <v>1339.3</v>
      </c>
      <c r="D2691">
        <v>1324.6</v>
      </c>
      <c r="E2691">
        <v>1335.1</v>
      </c>
      <c r="F2691">
        <v>95313</v>
      </c>
      <c r="G2691">
        <f t="shared" si="451"/>
        <v>14.700000000000045</v>
      </c>
      <c r="H2691" s="2" t="str">
        <f ca="1">IF($C2691&gt;MAX($C2690:OFFSET($C2691,-$H$2+1,0)),"B",IF($D2691&lt;MIN($D2690:OFFSET($D2691,-$H$2+1,0)),"S",H2690))</f>
        <v>B</v>
      </c>
      <c r="I2691" s="2" t="str">
        <f ca="1">IF($C2691&gt;MAX($C2690:OFFSET($C2691,-$I$2+1,0)),"B",IF($D2691&lt;MIN($D2690:OFFSET($D2691,-$I$2+1,0)),"S",I2690))</f>
        <v>B</v>
      </c>
      <c r="J2691" s="2" t="str">
        <f t="shared" ca="1" si="454"/>
        <v>B</v>
      </c>
      <c r="K2691">
        <f t="shared" ca="1" si="455"/>
        <v>819.99999999998181</v>
      </c>
      <c r="L2691">
        <f t="shared" ca="1" si="456"/>
        <v>-8600.0000000000837</v>
      </c>
      <c r="M2691" s="8">
        <f t="shared" si="453"/>
        <v>15.053041436647749</v>
      </c>
      <c r="N2691" s="9">
        <f t="shared" si="452"/>
        <v>3010.60828732955</v>
      </c>
      <c r="O2691" s="7">
        <f t="shared" ca="1" si="459"/>
        <v>4589.9999999999864</v>
      </c>
      <c r="P2691" s="2" t="str">
        <f t="shared" ca="1" si="460"/>
        <v xml:space="preserve"> </v>
      </c>
      <c r="Q2691" t="str">
        <f t="shared" ca="1" si="461"/>
        <v>B</v>
      </c>
      <c r="R2691">
        <f t="shared" ca="1" si="457"/>
        <v>819.99999999998181</v>
      </c>
      <c r="S2691">
        <f t="shared" ca="1" si="458"/>
        <v>-8560.0000000000837</v>
      </c>
    </row>
    <row r="2692" spans="1:19" x14ac:dyDescent="0.25">
      <c r="A2692" s="1">
        <v>40455</v>
      </c>
      <c r="B2692">
        <v>1337</v>
      </c>
      <c r="C2692">
        <v>1338.6</v>
      </c>
      <c r="D2692">
        <v>1330.7</v>
      </c>
      <c r="E2692">
        <v>1334.1</v>
      </c>
      <c r="F2692">
        <v>58453</v>
      </c>
      <c r="G2692">
        <f t="shared" ref="G2692:G2755" si="462">MAX(C2692-D2692,C2692-E2691,E2691-D2692)</f>
        <v>7.8999999999998636</v>
      </c>
      <c r="H2692" s="2" t="str">
        <f ca="1">IF($C2692&gt;MAX($C2691:OFFSET($C2692,-$H$2+1,0)),"B",IF($D2692&lt;MIN($D2691:OFFSET($D2692,-$H$2+1,0)),"S",H2691))</f>
        <v>B</v>
      </c>
      <c r="I2692" s="2" t="str">
        <f ca="1">IF($C2692&gt;MAX($C2691:OFFSET($C2692,-$I$2+1,0)),"B",IF($D2692&lt;MIN($D2691:OFFSET($D2692,-$I$2+1,0)),"S",I2691))</f>
        <v>B</v>
      </c>
      <c r="J2692" s="2" t="str">
        <f t="shared" ca="1" si="454"/>
        <v>B</v>
      </c>
      <c r="K2692">
        <f t="shared" ca="1" si="455"/>
        <v>-100</v>
      </c>
      <c r="L2692">
        <f t="shared" ca="1" si="456"/>
        <v>-8700.0000000000837</v>
      </c>
      <c r="M2692" s="8">
        <f t="shared" si="453"/>
        <v>14.695389364815355</v>
      </c>
      <c r="N2692" s="9">
        <f t="shared" si="452"/>
        <v>2939.0778729630711</v>
      </c>
      <c r="O2692" s="7">
        <f t="shared" ca="1" si="459"/>
        <v>4489.9999999999864</v>
      </c>
      <c r="P2692" s="2" t="str">
        <f t="shared" ca="1" si="460"/>
        <v xml:space="preserve"> </v>
      </c>
      <c r="Q2692" t="str">
        <f t="shared" ca="1" si="461"/>
        <v>B</v>
      </c>
      <c r="R2692">
        <f t="shared" ca="1" si="457"/>
        <v>-100</v>
      </c>
      <c r="S2692">
        <f t="shared" ca="1" si="458"/>
        <v>-8660.0000000000837</v>
      </c>
    </row>
    <row r="2693" spans="1:19" x14ac:dyDescent="0.25">
      <c r="A2693" s="1">
        <v>40456</v>
      </c>
      <c r="B2693">
        <v>1333.4</v>
      </c>
      <c r="C2693">
        <v>1360.2</v>
      </c>
      <c r="D2693">
        <v>1330.6</v>
      </c>
      <c r="E2693">
        <v>1357.6</v>
      </c>
      <c r="F2693">
        <v>54522</v>
      </c>
      <c r="G2693">
        <f t="shared" si="462"/>
        <v>29.600000000000136</v>
      </c>
      <c r="H2693" s="2" t="str">
        <f ca="1">IF($C2693&gt;MAX($C2692:OFFSET($C2693,-$H$2+1,0)),"B",IF($D2693&lt;MIN($D2692:OFFSET($D2693,-$H$2+1,0)),"S",H2692))</f>
        <v>B</v>
      </c>
      <c r="I2693" s="2" t="str">
        <f ca="1">IF($C2693&gt;MAX($C2692:OFFSET($C2693,-$I$2+1,0)),"B",IF($D2693&lt;MIN($D2692:OFFSET($D2693,-$I$2+1,0)),"S",I2692))</f>
        <v>B</v>
      </c>
      <c r="J2693" s="2" t="str">
        <f t="shared" ca="1" si="454"/>
        <v>B</v>
      </c>
      <c r="K2693">
        <f t="shared" ca="1" si="455"/>
        <v>2350</v>
      </c>
      <c r="L2693">
        <f t="shared" ca="1" si="456"/>
        <v>-6350.0000000000837</v>
      </c>
      <c r="M2693" s="8">
        <f t="shared" si="453"/>
        <v>15.440619896574594</v>
      </c>
      <c r="N2693" s="9">
        <f t="shared" si="452"/>
        <v>3088.1239793149189</v>
      </c>
      <c r="O2693" s="7">
        <f t="shared" ca="1" si="459"/>
        <v>6839.9999999999864</v>
      </c>
      <c r="P2693" s="2" t="str">
        <f t="shared" ca="1" si="460"/>
        <v xml:space="preserve"> </v>
      </c>
      <c r="Q2693" t="str">
        <f t="shared" ca="1" si="461"/>
        <v>B</v>
      </c>
      <c r="R2693">
        <f t="shared" ca="1" si="457"/>
        <v>2350</v>
      </c>
      <c r="S2693">
        <f t="shared" ca="1" si="458"/>
        <v>-6310.0000000000837</v>
      </c>
    </row>
    <row r="2694" spans="1:19" x14ac:dyDescent="0.25">
      <c r="A2694" s="1">
        <v>40457</v>
      </c>
      <c r="B2694">
        <v>1358.6</v>
      </c>
      <c r="C2694">
        <v>1368.3</v>
      </c>
      <c r="D2694">
        <v>1357.3</v>
      </c>
      <c r="E2694">
        <v>1365</v>
      </c>
      <c r="F2694">
        <v>64239</v>
      </c>
      <c r="G2694">
        <f t="shared" si="462"/>
        <v>11</v>
      </c>
      <c r="H2694" s="2" t="str">
        <f ca="1">IF($C2694&gt;MAX($C2693:OFFSET($C2694,-$H$2+1,0)),"B",IF($D2694&lt;MIN($D2693:OFFSET($D2694,-$H$2+1,0)),"S",H2693))</f>
        <v>B</v>
      </c>
      <c r="I2694" s="2" t="str">
        <f ca="1">IF($C2694&gt;MAX($C2693:OFFSET($C2694,-$I$2+1,0)),"B",IF($D2694&lt;MIN($D2693:OFFSET($D2694,-$I$2+1,0)),"S",I2693))</f>
        <v>B</v>
      </c>
      <c r="J2694" s="2" t="str">
        <f t="shared" ca="1" si="454"/>
        <v>B</v>
      </c>
      <c r="K2694">
        <f t="shared" ca="1" si="455"/>
        <v>740.00000000000909</v>
      </c>
      <c r="L2694">
        <f t="shared" ca="1" si="456"/>
        <v>-5610.0000000000746</v>
      </c>
      <c r="M2694" s="8">
        <f t="shared" si="453"/>
        <v>15.218588901745864</v>
      </c>
      <c r="N2694" s="9">
        <f t="shared" si="452"/>
        <v>3043.7177803491727</v>
      </c>
      <c r="O2694" s="7">
        <f t="shared" ca="1" si="459"/>
        <v>7579.9999999999955</v>
      </c>
      <c r="P2694" s="2" t="str">
        <f t="shared" ca="1" si="460"/>
        <v xml:space="preserve"> </v>
      </c>
      <c r="Q2694" t="str">
        <f t="shared" ca="1" si="461"/>
        <v>B</v>
      </c>
      <c r="R2694">
        <f t="shared" ca="1" si="457"/>
        <v>740.00000000000909</v>
      </c>
      <c r="S2694">
        <f t="shared" ca="1" si="458"/>
        <v>-5570.0000000000746</v>
      </c>
    </row>
    <row r="2695" spans="1:19" x14ac:dyDescent="0.25">
      <c r="A2695" s="1">
        <v>40458</v>
      </c>
      <c r="B2695">
        <v>1367.8</v>
      </c>
      <c r="C2695">
        <v>1383.3</v>
      </c>
      <c r="D2695">
        <v>1343.8</v>
      </c>
      <c r="E2695">
        <v>1352.3</v>
      </c>
      <c r="F2695">
        <v>61523</v>
      </c>
      <c r="G2695">
        <f t="shared" si="462"/>
        <v>39.5</v>
      </c>
      <c r="H2695" s="2" t="str">
        <f ca="1">IF($C2695&gt;MAX($C2694:OFFSET($C2695,-$H$2+1,0)),"B",IF($D2695&lt;MIN($D2694:OFFSET($D2695,-$H$2+1,0)),"S",H2694))</f>
        <v>B</v>
      </c>
      <c r="I2695" s="2" t="str">
        <f ca="1">IF($C2695&gt;MAX($C2694:OFFSET($C2695,-$I$2+1,0)),"B",IF($D2695&lt;MIN($D2694:OFFSET($D2695,-$I$2+1,0)),"S",I2694))</f>
        <v>B</v>
      </c>
      <c r="J2695" s="2" t="str">
        <f t="shared" ca="1" si="454"/>
        <v>B</v>
      </c>
      <c r="K2695">
        <f t="shared" ca="1" si="455"/>
        <v>-1270.0000000000045</v>
      </c>
      <c r="L2695">
        <f t="shared" ca="1" si="456"/>
        <v>-6880.0000000000791</v>
      </c>
      <c r="M2695" s="8">
        <f t="shared" si="453"/>
        <v>16.43265945665857</v>
      </c>
      <c r="N2695" s="9">
        <f t="shared" si="452"/>
        <v>3286.5318913317142</v>
      </c>
      <c r="O2695" s="7">
        <f t="shared" ca="1" si="459"/>
        <v>6309.9999999999909</v>
      </c>
      <c r="P2695" s="2" t="str">
        <f t="shared" ca="1" si="460"/>
        <v xml:space="preserve"> </v>
      </c>
      <c r="Q2695" t="str">
        <f t="shared" ca="1" si="461"/>
        <v>B</v>
      </c>
      <c r="R2695">
        <f t="shared" ca="1" si="457"/>
        <v>-1270.0000000000045</v>
      </c>
      <c r="S2695">
        <f t="shared" ca="1" si="458"/>
        <v>-6840.0000000000791</v>
      </c>
    </row>
    <row r="2696" spans="1:19" x14ac:dyDescent="0.25">
      <c r="A2696" s="1">
        <v>40459</v>
      </c>
      <c r="B2696">
        <v>1351.5</v>
      </c>
      <c r="C2696">
        <v>1368.1</v>
      </c>
      <c r="D2696">
        <v>1342.9</v>
      </c>
      <c r="E2696">
        <v>1362.6</v>
      </c>
      <c r="F2696">
        <v>70170</v>
      </c>
      <c r="G2696">
        <f t="shared" si="462"/>
        <v>25.199999999999818</v>
      </c>
      <c r="H2696" s="2" t="str">
        <f ca="1">IF($C2696&gt;MAX($C2695:OFFSET($C2696,-$H$2+1,0)),"B",IF($D2696&lt;MIN($D2695:OFFSET($D2696,-$H$2+1,0)),"S",H2695))</f>
        <v>B</v>
      </c>
      <c r="I2696" s="2" t="str">
        <f ca="1">IF($C2696&gt;MAX($C2695:OFFSET($C2696,-$I$2+1,0)),"B",IF($D2696&lt;MIN($D2695:OFFSET($D2696,-$I$2+1,0)),"S",I2695))</f>
        <v>B</v>
      </c>
      <c r="J2696" s="2" t="str">
        <f t="shared" ca="1" si="454"/>
        <v>B</v>
      </c>
      <c r="K2696">
        <f t="shared" ca="1" si="455"/>
        <v>1029.9999999999955</v>
      </c>
      <c r="L2696">
        <f t="shared" ca="1" si="456"/>
        <v>-5850.0000000000837</v>
      </c>
      <c r="M2696" s="8">
        <f t="shared" si="453"/>
        <v>16.871026483825631</v>
      </c>
      <c r="N2696" s="9">
        <f t="shared" si="452"/>
        <v>3374.2052967651261</v>
      </c>
      <c r="O2696" s="7">
        <f t="shared" ca="1" si="459"/>
        <v>7339.9999999999864</v>
      </c>
      <c r="P2696" s="2" t="str">
        <f t="shared" ca="1" si="460"/>
        <v xml:space="preserve"> </v>
      </c>
      <c r="Q2696" t="str">
        <f t="shared" ca="1" si="461"/>
        <v>B</v>
      </c>
      <c r="R2696">
        <f t="shared" ca="1" si="457"/>
        <v>1029.9999999999955</v>
      </c>
      <c r="S2696">
        <f t="shared" ca="1" si="458"/>
        <v>-5810.0000000000837</v>
      </c>
    </row>
    <row r="2697" spans="1:19" x14ac:dyDescent="0.25">
      <c r="A2697" s="1">
        <v>40462</v>
      </c>
      <c r="B2697">
        <v>1366.2</v>
      </c>
      <c r="C2697">
        <v>1373.6</v>
      </c>
      <c r="D2697">
        <v>1358.4</v>
      </c>
      <c r="E2697">
        <v>1371.7</v>
      </c>
      <c r="F2697">
        <v>73525</v>
      </c>
      <c r="G2697">
        <f t="shared" si="462"/>
        <v>15.199999999999818</v>
      </c>
      <c r="H2697" s="2" t="str">
        <f ca="1">IF($C2697&gt;MAX($C2696:OFFSET($C2697,-$H$2+1,0)),"B",IF($D2697&lt;MIN($D2696:OFFSET($D2697,-$H$2+1,0)),"S",H2696))</f>
        <v>B</v>
      </c>
      <c r="I2697" s="2" t="str">
        <f ca="1">IF($C2697&gt;MAX($C2696:OFFSET($C2697,-$I$2+1,0)),"B",IF($D2697&lt;MIN($D2696:OFFSET($D2697,-$I$2+1,0)),"S",I2696))</f>
        <v>B</v>
      </c>
      <c r="J2697" s="2" t="str">
        <f t="shared" ca="1" si="454"/>
        <v>B</v>
      </c>
      <c r="K2697">
        <f t="shared" ca="1" si="455"/>
        <v>910.00000000001364</v>
      </c>
      <c r="L2697">
        <f t="shared" ca="1" si="456"/>
        <v>-4940.00000000007</v>
      </c>
      <c r="M2697" s="8">
        <f t="shared" si="453"/>
        <v>16.78747515963434</v>
      </c>
      <c r="N2697" s="9">
        <f t="shared" si="452"/>
        <v>3357.4950319268683</v>
      </c>
      <c r="O2697" s="7">
        <f t="shared" ca="1" si="459"/>
        <v>8250</v>
      </c>
      <c r="P2697" s="2" t="str">
        <f t="shared" ca="1" si="460"/>
        <v xml:space="preserve"> </v>
      </c>
      <c r="Q2697" t="str">
        <f t="shared" ca="1" si="461"/>
        <v>B</v>
      </c>
      <c r="R2697">
        <f t="shared" ca="1" si="457"/>
        <v>910.00000000001364</v>
      </c>
      <c r="S2697">
        <f t="shared" ca="1" si="458"/>
        <v>-4900.00000000007</v>
      </c>
    </row>
    <row r="2698" spans="1:19" x14ac:dyDescent="0.25">
      <c r="A2698" s="1">
        <v>40463</v>
      </c>
      <c r="B2698">
        <v>1372.2</v>
      </c>
      <c r="C2698">
        <v>1373.6</v>
      </c>
      <c r="D2698">
        <v>1358.7</v>
      </c>
      <c r="E2698">
        <v>1364</v>
      </c>
      <c r="F2698">
        <v>116260</v>
      </c>
      <c r="G2698">
        <f t="shared" si="462"/>
        <v>14.899999999999864</v>
      </c>
      <c r="H2698" s="2" t="str">
        <f ca="1">IF($C2698&gt;MAX($C2697:OFFSET($C2698,-$H$2+1,0)),"B",IF($D2698&lt;MIN($D2697:OFFSET($D2698,-$H$2+1,0)),"S",H2697))</f>
        <v>B</v>
      </c>
      <c r="I2698" s="2" t="str">
        <f ca="1">IF($C2698&gt;MAX($C2697:OFFSET($C2698,-$I$2+1,0)),"B",IF($D2698&lt;MIN($D2697:OFFSET($D2698,-$I$2+1,0)),"S",I2697))</f>
        <v>B</v>
      </c>
      <c r="J2698" s="2" t="str">
        <f t="shared" ca="1" si="454"/>
        <v>B</v>
      </c>
      <c r="K2698">
        <f t="shared" ca="1" si="455"/>
        <v>-770.00000000000455</v>
      </c>
      <c r="L2698">
        <f t="shared" ca="1" si="456"/>
        <v>-5710.0000000000746</v>
      </c>
      <c r="M2698" s="8">
        <f t="shared" si="453"/>
        <v>16.693101401652616</v>
      </c>
      <c r="N2698" s="9">
        <f t="shared" si="452"/>
        <v>3338.6202803305232</v>
      </c>
      <c r="O2698" s="7">
        <f t="shared" ca="1" si="459"/>
        <v>7479.9999999999955</v>
      </c>
      <c r="P2698" s="2" t="str">
        <f t="shared" ca="1" si="460"/>
        <v xml:space="preserve"> </v>
      </c>
      <c r="Q2698" t="str">
        <f t="shared" ca="1" si="461"/>
        <v>B</v>
      </c>
      <c r="R2698">
        <f t="shared" ca="1" si="457"/>
        <v>-770.00000000000455</v>
      </c>
      <c r="S2698">
        <f t="shared" ca="1" si="458"/>
        <v>-5670.0000000000746</v>
      </c>
    </row>
    <row r="2699" spans="1:19" x14ac:dyDescent="0.25">
      <c r="A2699" s="1">
        <v>40464</v>
      </c>
      <c r="B2699">
        <v>1368.8</v>
      </c>
      <c r="C2699">
        <v>1393</v>
      </c>
      <c r="D2699">
        <v>1367.3</v>
      </c>
      <c r="E2699">
        <v>1387.8</v>
      </c>
      <c r="F2699">
        <v>64004</v>
      </c>
      <c r="G2699">
        <f t="shared" si="462"/>
        <v>29</v>
      </c>
      <c r="H2699" s="2" t="str">
        <f ca="1">IF($C2699&gt;MAX($C2698:OFFSET($C2699,-$H$2+1,0)),"B",IF($D2699&lt;MIN($D2698:OFFSET($D2699,-$H$2+1,0)),"S",H2698))</f>
        <v>B</v>
      </c>
      <c r="I2699" s="2" t="str">
        <f ca="1">IF($C2699&gt;MAX($C2698:OFFSET($C2699,-$I$2+1,0)),"B",IF($D2699&lt;MIN($D2698:OFFSET($D2699,-$I$2+1,0)),"S",I2698))</f>
        <v>B</v>
      </c>
      <c r="J2699" s="2" t="str">
        <f t="shared" ca="1" si="454"/>
        <v>B</v>
      </c>
      <c r="K2699">
        <f t="shared" ca="1" si="455"/>
        <v>2379.9999999999955</v>
      </c>
      <c r="L2699">
        <f t="shared" ca="1" si="456"/>
        <v>-3330.0000000000791</v>
      </c>
      <c r="M2699" s="8">
        <f t="shared" si="453"/>
        <v>17.308446331569986</v>
      </c>
      <c r="N2699" s="9">
        <f t="shared" si="452"/>
        <v>3461.689266313997</v>
      </c>
      <c r="O2699" s="7">
        <f t="shared" ca="1" si="459"/>
        <v>9859.9999999999909</v>
      </c>
      <c r="P2699" s="2" t="str">
        <f t="shared" ca="1" si="460"/>
        <v xml:space="preserve"> </v>
      </c>
      <c r="Q2699" t="str">
        <f t="shared" ca="1" si="461"/>
        <v>B</v>
      </c>
      <c r="R2699">
        <f t="shared" ca="1" si="457"/>
        <v>2379.9999999999955</v>
      </c>
      <c r="S2699">
        <f t="shared" ca="1" si="458"/>
        <v>-3290.0000000000791</v>
      </c>
    </row>
    <row r="2700" spans="1:19" x14ac:dyDescent="0.25">
      <c r="A2700" s="1">
        <v>40465</v>
      </c>
      <c r="B2700">
        <v>1389.9</v>
      </c>
      <c r="C2700">
        <v>1405.4</v>
      </c>
      <c r="D2700">
        <v>1388.4</v>
      </c>
      <c r="E2700">
        <v>1394.9</v>
      </c>
      <c r="F2700">
        <v>83510</v>
      </c>
      <c r="G2700">
        <f t="shared" si="462"/>
        <v>17.600000000000136</v>
      </c>
      <c r="H2700" s="2" t="str">
        <f ca="1">IF($C2700&gt;MAX($C2699:OFFSET($C2700,-$H$2+1,0)),"B",IF($D2700&lt;MIN($D2699:OFFSET($D2700,-$H$2+1,0)),"S",H2699))</f>
        <v>B</v>
      </c>
      <c r="I2700" s="2" t="str">
        <f ca="1">IF($C2700&gt;MAX($C2699:OFFSET($C2700,-$I$2+1,0)),"B",IF($D2700&lt;MIN($D2699:OFFSET($D2700,-$I$2+1,0)),"S",I2699))</f>
        <v>B</v>
      </c>
      <c r="J2700" s="2" t="str">
        <f t="shared" ca="1" si="454"/>
        <v>B</v>
      </c>
      <c r="K2700">
        <f t="shared" ca="1" si="455"/>
        <v>710.00000000001364</v>
      </c>
      <c r="L2700">
        <f t="shared" ca="1" si="456"/>
        <v>-2620.0000000000655</v>
      </c>
      <c r="M2700" s="8">
        <f t="shared" si="453"/>
        <v>17.323024014991493</v>
      </c>
      <c r="N2700" s="9">
        <f t="shared" si="452"/>
        <v>3464.6048029982985</v>
      </c>
      <c r="O2700" s="7">
        <f t="shared" ca="1" si="459"/>
        <v>10570.000000000004</v>
      </c>
      <c r="P2700" s="2" t="str">
        <f t="shared" ca="1" si="460"/>
        <v xml:space="preserve"> </v>
      </c>
      <c r="Q2700" t="str">
        <f t="shared" ca="1" si="461"/>
        <v>B</v>
      </c>
      <c r="R2700">
        <f t="shared" ca="1" si="457"/>
        <v>710.00000000001364</v>
      </c>
      <c r="S2700">
        <f t="shared" ca="1" si="458"/>
        <v>-2580.0000000000655</v>
      </c>
    </row>
    <row r="2701" spans="1:19" x14ac:dyDescent="0.25">
      <c r="A2701" s="1">
        <v>40466</v>
      </c>
      <c r="B2701">
        <v>1399</v>
      </c>
      <c r="C2701">
        <v>1403.7</v>
      </c>
      <c r="D2701">
        <v>1380</v>
      </c>
      <c r="E2701">
        <v>1389.3</v>
      </c>
      <c r="F2701">
        <v>85465</v>
      </c>
      <c r="G2701">
        <f t="shared" si="462"/>
        <v>23.700000000000045</v>
      </c>
      <c r="H2701" s="2" t="str">
        <f ca="1">IF($C2701&gt;MAX($C2700:OFFSET($C2701,-$H$2+1,0)),"B",IF($D2701&lt;MIN($D2700:OFFSET($D2701,-$H$2+1,0)),"S",H2700))</f>
        <v>B</v>
      </c>
      <c r="I2701" s="2" t="str">
        <f ca="1">IF($C2701&gt;MAX($C2700:OFFSET($C2701,-$I$2+1,0)),"B",IF($D2701&lt;MIN($D2700:OFFSET($D2701,-$I$2+1,0)),"S",I2700))</f>
        <v>B</v>
      </c>
      <c r="J2701" s="2" t="str">
        <f t="shared" ca="1" si="454"/>
        <v>B</v>
      </c>
      <c r="K2701">
        <f t="shared" ca="1" si="455"/>
        <v>-560.00000000001364</v>
      </c>
      <c r="L2701">
        <f t="shared" ca="1" si="456"/>
        <v>-3180.0000000000791</v>
      </c>
      <c r="M2701" s="8">
        <f t="shared" si="453"/>
        <v>17.641872814241921</v>
      </c>
      <c r="N2701" s="9">
        <f t="shared" si="452"/>
        <v>3528.3745628483844</v>
      </c>
      <c r="O2701" s="7">
        <f t="shared" ca="1" si="459"/>
        <v>10009.999999999989</v>
      </c>
      <c r="P2701" s="2" t="str">
        <f t="shared" ca="1" si="460"/>
        <v xml:space="preserve"> </v>
      </c>
      <c r="Q2701" t="str">
        <f t="shared" ca="1" si="461"/>
        <v>B</v>
      </c>
      <c r="R2701">
        <f t="shared" ca="1" si="457"/>
        <v>-560.00000000001364</v>
      </c>
      <c r="S2701">
        <f t="shared" ca="1" si="458"/>
        <v>-3140.0000000000791</v>
      </c>
    </row>
    <row r="2702" spans="1:19" x14ac:dyDescent="0.25">
      <c r="A2702" s="1">
        <v>40469</v>
      </c>
      <c r="B2702">
        <v>1388.3</v>
      </c>
      <c r="C2702">
        <v>1392.9</v>
      </c>
      <c r="D2702">
        <v>1370.5</v>
      </c>
      <c r="E2702">
        <v>1389.4</v>
      </c>
      <c r="F2702">
        <v>66272</v>
      </c>
      <c r="G2702">
        <f t="shared" si="462"/>
        <v>22.400000000000091</v>
      </c>
      <c r="H2702" s="2" t="str">
        <f ca="1">IF($C2702&gt;MAX($C2701:OFFSET($C2702,-$H$2+1,0)),"B",IF($D2702&lt;MIN($D2701:OFFSET($D2702,-$H$2+1,0)),"S",H2701))</f>
        <v>B</v>
      </c>
      <c r="I2702" s="2" t="str">
        <f ca="1">IF($C2702&gt;MAX($C2701:OFFSET($C2702,-$I$2+1,0)),"B",IF($D2702&lt;MIN($D2701:OFFSET($D2702,-$I$2+1,0)),"S",I2701))</f>
        <v>B</v>
      </c>
      <c r="J2702" s="2" t="str">
        <f t="shared" ca="1" si="454"/>
        <v>B</v>
      </c>
      <c r="K2702">
        <f t="shared" ca="1" si="455"/>
        <v>10.000000000013642</v>
      </c>
      <c r="L2702">
        <f t="shared" ca="1" si="456"/>
        <v>-3170.0000000000655</v>
      </c>
      <c r="M2702" s="8">
        <f t="shared" si="453"/>
        <v>17.87977917352983</v>
      </c>
      <c r="N2702" s="9">
        <f t="shared" si="452"/>
        <v>3575.955834705966</v>
      </c>
      <c r="O2702" s="7">
        <f t="shared" ca="1" si="459"/>
        <v>10020.000000000004</v>
      </c>
      <c r="P2702" s="2" t="str">
        <f t="shared" ca="1" si="460"/>
        <v xml:space="preserve"> </v>
      </c>
      <c r="Q2702" t="str">
        <f t="shared" ca="1" si="461"/>
        <v>B</v>
      </c>
      <c r="R2702">
        <f t="shared" ca="1" si="457"/>
        <v>10.000000000013642</v>
      </c>
      <c r="S2702">
        <f t="shared" ca="1" si="458"/>
        <v>-3130.0000000000655</v>
      </c>
    </row>
    <row r="2703" spans="1:19" x14ac:dyDescent="0.25">
      <c r="A2703" s="1">
        <v>40470</v>
      </c>
      <c r="B2703">
        <v>1387.9</v>
      </c>
      <c r="C2703">
        <v>1389</v>
      </c>
      <c r="D2703">
        <v>1345.7</v>
      </c>
      <c r="E2703">
        <v>1353.3</v>
      </c>
      <c r="F2703">
        <v>77759</v>
      </c>
      <c r="G2703">
        <f t="shared" si="462"/>
        <v>43.700000000000045</v>
      </c>
      <c r="H2703" s="2" t="str">
        <f ca="1">IF($C2703&gt;MAX($C2702:OFFSET($C2703,-$H$2+1,0)),"B",IF($D2703&lt;MIN($D2702:OFFSET($D2703,-$H$2+1,0)),"S",H2702))</f>
        <v>B</v>
      </c>
      <c r="I2703" s="2" t="str">
        <f ca="1">IF($C2703&gt;MAX($C2702:OFFSET($C2703,-$I$2+1,0)),"B",IF($D2703&lt;MIN($D2702:OFFSET($D2703,-$I$2+1,0)),"S",I2702))</f>
        <v>B</v>
      </c>
      <c r="J2703" s="2" t="str">
        <f t="shared" ca="1" si="454"/>
        <v>B</v>
      </c>
      <c r="K2703">
        <f t="shared" ca="1" si="455"/>
        <v>-3610.0000000000136</v>
      </c>
      <c r="L2703">
        <f t="shared" ca="1" si="456"/>
        <v>-6780.0000000000791</v>
      </c>
      <c r="M2703" s="8">
        <f t="shared" si="453"/>
        <v>19.170790214853341</v>
      </c>
      <c r="N2703" s="9">
        <f t="shared" si="452"/>
        <v>3834.1580429706682</v>
      </c>
      <c r="O2703" s="7">
        <f t="shared" ca="1" si="459"/>
        <v>6409.99999999999</v>
      </c>
      <c r="P2703" s="2" t="str">
        <f t="shared" ca="1" si="460"/>
        <v xml:space="preserve"> </v>
      </c>
      <c r="Q2703" t="str">
        <f t="shared" ca="1" si="461"/>
        <v>B</v>
      </c>
      <c r="R2703">
        <f t="shared" ca="1" si="457"/>
        <v>-3610.0000000000136</v>
      </c>
      <c r="S2703">
        <f t="shared" ca="1" si="458"/>
        <v>-6740.0000000000791</v>
      </c>
    </row>
    <row r="2704" spans="1:19" x14ac:dyDescent="0.25">
      <c r="A2704" s="1">
        <v>40471</v>
      </c>
      <c r="B2704">
        <v>1351.7</v>
      </c>
      <c r="C2704">
        <v>1365.4</v>
      </c>
      <c r="D2704">
        <v>1348.4</v>
      </c>
      <c r="E2704">
        <v>1361.5</v>
      </c>
      <c r="F2704">
        <v>70281</v>
      </c>
      <c r="G2704">
        <f t="shared" si="462"/>
        <v>17</v>
      </c>
      <c r="H2704" s="2" t="str">
        <f ca="1">IF($C2704&gt;MAX($C2703:OFFSET($C2704,-$H$2+1,0)),"B",IF($D2704&lt;MIN($D2703:OFFSET($D2704,-$H$2+1,0)),"S",H2703))</f>
        <v>B</v>
      </c>
      <c r="I2704" s="2" t="str">
        <f ca="1">IF($C2704&gt;MAX($C2703:OFFSET($C2704,-$I$2+1,0)),"B",IF($D2704&lt;MIN($D2703:OFFSET($D2704,-$I$2+1,0)),"S",I2703))</f>
        <v>B</v>
      </c>
      <c r="J2704" s="2" t="str">
        <f t="shared" ca="1" si="454"/>
        <v>B</v>
      </c>
      <c r="K2704">
        <f t="shared" ca="1" si="455"/>
        <v>820.00000000000455</v>
      </c>
      <c r="L2704">
        <f t="shared" ca="1" si="456"/>
        <v>-5960.0000000000746</v>
      </c>
      <c r="M2704" s="8">
        <f t="shared" si="453"/>
        <v>19.062250704110674</v>
      </c>
      <c r="N2704" s="9">
        <f t="shared" si="452"/>
        <v>3812.4501408221349</v>
      </c>
      <c r="O2704" s="7">
        <f t="shared" ca="1" si="459"/>
        <v>7229.9999999999945</v>
      </c>
      <c r="P2704" s="2" t="str">
        <f t="shared" ca="1" si="460"/>
        <v xml:space="preserve"> </v>
      </c>
      <c r="Q2704" t="str">
        <f t="shared" ca="1" si="461"/>
        <v>B</v>
      </c>
      <c r="R2704">
        <f t="shared" ca="1" si="457"/>
        <v>820.00000000000455</v>
      </c>
      <c r="S2704">
        <f t="shared" ca="1" si="458"/>
        <v>-5920.0000000000746</v>
      </c>
    </row>
    <row r="2705" spans="1:19" x14ac:dyDescent="0.25">
      <c r="A2705" s="1">
        <v>40472</v>
      </c>
      <c r="B2705">
        <v>1362.5</v>
      </c>
      <c r="C2705">
        <v>1366.9</v>
      </c>
      <c r="D2705">
        <v>1335.5</v>
      </c>
      <c r="E2705">
        <v>1342.9</v>
      </c>
      <c r="F2705">
        <v>55088</v>
      </c>
      <c r="G2705">
        <f t="shared" si="462"/>
        <v>31.400000000000091</v>
      </c>
      <c r="H2705" s="2" t="str">
        <f ca="1">IF($C2705&gt;MAX($C2704:OFFSET($C2705,-$H$2+1,0)),"B",IF($D2705&lt;MIN($D2704:OFFSET($D2705,-$H$2+1,0)),"S",H2704))</f>
        <v>B</v>
      </c>
      <c r="I2705" s="2" t="str">
        <f ca="1">IF($C2705&gt;MAX($C2704:OFFSET($C2705,-$I$2+1,0)),"B",IF($D2705&lt;MIN($D2704:OFFSET($D2705,-$I$2+1,0)),"S",I2704))</f>
        <v>B</v>
      </c>
      <c r="J2705" s="2" t="str">
        <f t="shared" ca="1" si="454"/>
        <v>B</v>
      </c>
      <c r="K2705">
        <f t="shared" ca="1" si="455"/>
        <v>-1859.9999999999909</v>
      </c>
      <c r="L2705">
        <f t="shared" ca="1" si="456"/>
        <v>-7820.0000000000655</v>
      </c>
      <c r="M2705" s="8">
        <f t="shared" si="453"/>
        <v>19.679138168905148</v>
      </c>
      <c r="N2705" s="9">
        <f t="shared" si="452"/>
        <v>3935.8276337810294</v>
      </c>
      <c r="O2705" s="7">
        <f t="shared" ca="1" si="459"/>
        <v>5370.0000000000036</v>
      </c>
      <c r="P2705" s="2" t="str">
        <f t="shared" ca="1" si="460"/>
        <v xml:space="preserve"> </v>
      </c>
      <c r="Q2705" t="str">
        <f t="shared" ca="1" si="461"/>
        <v>B</v>
      </c>
      <c r="R2705">
        <f t="shared" ca="1" si="457"/>
        <v>-1859.9999999999909</v>
      </c>
      <c r="S2705">
        <f t="shared" ca="1" si="458"/>
        <v>-7780.0000000000655</v>
      </c>
    </row>
    <row r="2706" spans="1:19" x14ac:dyDescent="0.25">
      <c r="A2706" s="1">
        <v>40473</v>
      </c>
      <c r="B2706">
        <v>1343.1</v>
      </c>
      <c r="C2706">
        <v>1346.1</v>
      </c>
      <c r="D2706">
        <v>1332.9</v>
      </c>
      <c r="E2706">
        <v>1342.4</v>
      </c>
      <c r="F2706">
        <v>52698</v>
      </c>
      <c r="G2706">
        <f t="shared" si="462"/>
        <v>13.199999999999818</v>
      </c>
      <c r="H2706" s="2" t="str">
        <f ca="1">IF($C2706&gt;MAX($C2705:OFFSET($C2706,-$H$2+1,0)),"B",IF($D2706&lt;MIN($D2705:OFFSET($D2706,-$H$2+1,0)),"S",H2705))</f>
        <v>B</v>
      </c>
      <c r="I2706" s="2" t="str">
        <f ca="1">IF($C2706&gt;MAX($C2705:OFFSET($C2706,-$I$2+1,0)),"B",IF($D2706&lt;MIN($D2705:OFFSET($D2706,-$I$2+1,0)),"S",I2705))</f>
        <v>B</v>
      </c>
      <c r="J2706" s="2" t="str">
        <f t="shared" ca="1" si="454"/>
        <v>B</v>
      </c>
      <c r="K2706">
        <f t="shared" ca="1" si="455"/>
        <v>-50</v>
      </c>
      <c r="L2706">
        <f t="shared" ca="1" si="456"/>
        <v>-7870.0000000000655</v>
      </c>
      <c r="M2706" s="8">
        <f t="shared" si="453"/>
        <v>19.355181260459879</v>
      </c>
      <c r="N2706" s="9">
        <f t="shared" si="452"/>
        <v>3871.0362520919757</v>
      </c>
      <c r="O2706" s="7">
        <f t="shared" ca="1" si="459"/>
        <v>5320.0000000000036</v>
      </c>
      <c r="P2706" s="2" t="str">
        <f t="shared" ca="1" si="460"/>
        <v xml:space="preserve"> </v>
      </c>
      <c r="Q2706" t="str">
        <f t="shared" ca="1" si="461"/>
        <v>B</v>
      </c>
      <c r="R2706">
        <f t="shared" ca="1" si="457"/>
        <v>-50</v>
      </c>
      <c r="S2706">
        <f t="shared" ca="1" si="458"/>
        <v>-7830.0000000000655</v>
      </c>
    </row>
    <row r="2707" spans="1:19" x14ac:dyDescent="0.25">
      <c r="A2707" s="1">
        <v>40476</v>
      </c>
      <c r="B2707">
        <v>1346.6</v>
      </c>
      <c r="C2707">
        <v>1366.8</v>
      </c>
      <c r="D2707">
        <v>1346.6</v>
      </c>
      <c r="E2707">
        <v>1356.2</v>
      </c>
      <c r="F2707">
        <v>76839</v>
      </c>
      <c r="G2707">
        <f t="shared" si="462"/>
        <v>24.399999999999864</v>
      </c>
      <c r="H2707" s="2" t="str">
        <f ca="1">IF($C2707&gt;MAX($C2706:OFFSET($C2707,-$H$2+1,0)),"B",IF($D2707&lt;MIN($D2706:OFFSET($D2707,-$H$2+1,0)),"S",H2706))</f>
        <v>B</v>
      </c>
      <c r="I2707" s="2" t="str">
        <f ca="1">IF($C2707&gt;MAX($C2706:OFFSET($C2707,-$I$2+1,0)),"B",IF($D2707&lt;MIN($D2706:OFFSET($D2707,-$I$2+1,0)),"S",I2706))</f>
        <v>B</v>
      </c>
      <c r="J2707" s="2" t="str">
        <f t="shared" ca="1" si="454"/>
        <v>B</v>
      </c>
      <c r="K2707">
        <f t="shared" ca="1" si="455"/>
        <v>1379.9999999999955</v>
      </c>
      <c r="L2707">
        <f t="shared" ca="1" si="456"/>
        <v>-6490.00000000007</v>
      </c>
      <c r="M2707" s="8">
        <f t="shared" si="453"/>
        <v>19.607422197436879</v>
      </c>
      <c r="N2707" s="9">
        <f t="shared" si="452"/>
        <v>3921.4844394873758</v>
      </c>
      <c r="O2707" s="7">
        <f t="shared" ca="1" si="459"/>
        <v>6699.9999999999991</v>
      </c>
      <c r="P2707" s="2" t="str">
        <f t="shared" ca="1" si="460"/>
        <v xml:space="preserve"> </v>
      </c>
      <c r="Q2707" t="str">
        <f t="shared" ca="1" si="461"/>
        <v>B</v>
      </c>
      <c r="R2707">
        <f t="shared" ca="1" si="457"/>
        <v>1379.9999999999955</v>
      </c>
      <c r="S2707">
        <f t="shared" ca="1" si="458"/>
        <v>-6450.00000000007</v>
      </c>
    </row>
    <row r="2708" spans="1:19" x14ac:dyDescent="0.25">
      <c r="A2708" s="1">
        <v>40477</v>
      </c>
      <c r="B2708">
        <v>1357.6</v>
      </c>
      <c r="C2708">
        <v>1361.1</v>
      </c>
      <c r="D2708">
        <v>1345.4</v>
      </c>
      <c r="E2708">
        <v>1355.9</v>
      </c>
      <c r="F2708">
        <v>79303</v>
      </c>
      <c r="G2708">
        <f t="shared" si="462"/>
        <v>15.699999999999818</v>
      </c>
      <c r="H2708" s="2" t="str">
        <f ca="1">IF($C2708&gt;MAX($C2707:OFFSET($C2708,-$H$2+1,0)),"B",IF($D2708&lt;MIN($D2707:OFFSET($D2708,-$H$2+1,0)),"S",H2707))</f>
        <v>B</v>
      </c>
      <c r="I2708" s="2" t="str">
        <f ca="1">IF($C2708&gt;MAX($C2707:OFFSET($C2708,-$I$2+1,0)),"B",IF($D2708&lt;MIN($D2707:OFFSET($D2708,-$I$2+1,0)),"S",I2707))</f>
        <v>B</v>
      </c>
      <c r="J2708" s="2" t="str">
        <f t="shared" ca="1" si="454"/>
        <v>B</v>
      </c>
      <c r="K2708">
        <f t="shared" ca="1" si="455"/>
        <v>-29.999999999995453</v>
      </c>
      <c r="L2708">
        <f t="shared" ca="1" si="456"/>
        <v>-6520.0000000000655</v>
      </c>
      <c r="M2708" s="8">
        <f t="shared" si="453"/>
        <v>19.412051087565025</v>
      </c>
      <c r="N2708" s="9">
        <f t="shared" si="452"/>
        <v>3882.4102175130051</v>
      </c>
      <c r="O2708" s="7">
        <f t="shared" ca="1" si="459"/>
        <v>6670.0000000000036</v>
      </c>
      <c r="P2708" s="2" t="str">
        <f t="shared" ca="1" si="460"/>
        <v xml:space="preserve"> </v>
      </c>
      <c r="Q2708" t="str">
        <f t="shared" ca="1" si="461"/>
        <v>B</v>
      </c>
      <c r="R2708">
        <f t="shared" ca="1" si="457"/>
        <v>-29.999999999995453</v>
      </c>
      <c r="S2708">
        <f t="shared" ca="1" si="458"/>
        <v>-6480.0000000000655</v>
      </c>
    </row>
    <row r="2709" spans="1:19" x14ac:dyDescent="0.25">
      <c r="A2709" s="1">
        <v>40478</v>
      </c>
      <c r="B2709">
        <v>1357.7</v>
      </c>
      <c r="C2709">
        <v>1361</v>
      </c>
      <c r="D2709">
        <v>1335.9</v>
      </c>
      <c r="E2709">
        <v>1339.9</v>
      </c>
      <c r="F2709">
        <v>71067</v>
      </c>
      <c r="G2709">
        <f t="shared" si="462"/>
        <v>25.099999999999909</v>
      </c>
      <c r="H2709" s="2" t="str">
        <f ca="1">IF($C2709&gt;MAX($C2708:OFFSET($C2709,-$H$2+1,0)),"B",IF($D2709&lt;MIN($D2708:OFFSET($D2709,-$H$2+1,0)),"S",H2708))</f>
        <v>B</v>
      </c>
      <c r="I2709" s="2" t="str">
        <f ca="1">IF($C2709&gt;MAX($C2708:OFFSET($C2709,-$I$2+1,0)),"B",IF($D2709&lt;MIN($D2708:OFFSET($D2709,-$I$2+1,0)),"S",I2708))</f>
        <v>B</v>
      </c>
      <c r="J2709" s="2" t="str">
        <f t="shared" ca="1" si="454"/>
        <v>B</v>
      </c>
      <c r="K2709">
        <f t="shared" ca="1" si="455"/>
        <v>-1600</v>
      </c>
      <c r="L2709">
        <f t="shared" ca="1" si="456"/>
        <v>-8120.0000000000655</v>
      </c>
      <c r="M2709" s="8">
        <f t="shared" si="453"/>
        <v>19.696448533186771</v>
      </c>
      <c r="N2709" s="9">
        <f t="shared" si="452"/>
        <v>3939.2897066373544</v>
      </c>
      <c r="O2709" s="7">
        <f t="shared" ca="1" si="459"/>
        <v>5070.0000000000036</v>
      </c>
      <c r="P2709" s="2" t="str">
        <f t="shared" ca="1" si="460"/>
        <v xml:space="preserve"> </v>
      </c>
      <c r="Q2709" t="str">
        <f t="shared" ca="1" si="461"/>
        <v>B</v>
      </c>
      <c r="R2709">
        <f t="shared" ca="1" si="457"/>
        <v>-1600</v>
      </c>
      <c r="S2709">
        <f t="shared" ca="1" si="458"/>
        <v>-8080.0000000000655</v>
      </c>
    </row>
    <row r="2710" spans="1:19" x14ac:dyDescent="0.25">
      <c r="A2710" s="1">
        <v>40479</v>
      </c>
      <c r="B2710">
        <v>1342.6</v>
      </c>
      <c r="C2710">
        <v>1363.5</v>
      </c>
      <c r="D2710">
        <v>1340.2</v>
      </c>
      <c r="E2710">
        <v>1359.8</v>
      </c>
      <c r="F2710">
        <v>74911</v>
      </c>
      <c r="G2710">
        <f t="shared" si="462"/>
        <v>23.599999999999909</v>
      </c>
      <c r="H2710" s="2" t="str">
        <f ca="1">IF($C2710&gt;MAX($C2709:OFFSET($C2710,-$H$2+1,0)),"B",IF($D2710&lt;MIN($D2709:OFFSET($D2710,-$H$2+1,0)),"S",H2709))</f>
        <v>B</v>
      </c>
      <c r="I2710" s="2" t="str">
        <f ca="1">IF($C2710&gt;MAX($C2709:OFFSET($C2710,-$I$2+1,0)),"B",IF($D2710&lt;MIN($D2709:OFFSET($D2710,-$I$2+1,0)),"S",I2709))</f>
        <v>B</v>
      </c>
      <c r="J2710" s="2" t="str">
        <f t="shared" ca="1" si="454"/>
        <v>B</v>
      </c>
      <c r="K2710">
        <f t="shared" ca="1" si="455"/>
        <v>1989.9999999999864</v>
      </c>
      <c r="L2710">
        <f t="shared" ca="1" si="456"/>
        <v>-6130.0000000000791</v>
      </c>
      <c r="M2710" s="8">
        <f t="shared" si="453"/>
        <v>19.891626106527429</v>
      </c>
      <c r="N2710" s="9">
        <f t="shared" ref="N2710:N2773" si="463">$N$2*M2710*$K$2</f>
        <v>3978.3252213054857</v>
      </c>
      <c r="O2710" s="7">
        <f t="shared" ca="1" si="459"/>
        <v>7059.99999999999</v>
      </c>
      <c r="P2710" s="2" t="str">
        <f t="shared" ca="1" si="460"/>
        <v xml:space="preserve"> </v>
      </c>
      <c r="Q2710" t="str">
        <f t="shared" ca="1" si="461"/>
        <v>B</v>
      </c>
      <c r="R2710">
        <f t="shared" ca="1" si="457"/>
        <v>1989.9999999999864</v>
      </c>
      <c r="S2710">
        <f t="shared" ca="1" si="458"/>
        <v>-6090.0000000000791</v>
      </c>
    </row>
    <row r="2711" spans="1:19" x14ac:dyDescent="0.25">
      <c r="A2711" s="1">
        <v>40480</v>
      </c>
      <c r="B2711">
        <v>1361.8</v>
      </c>
      <c r="C2711">
        <v>1377</v>
      </c>
      <c r="D2711">
        <v>1352.5</v>
      </c>
      <c r="E2711">
        <v>1374.9</v>
      </c>
      <c r="F2711">
        <v>95957</v>
      </c>
      <c r="G2711">
        <f t="shared" si="462"/>
        <v>24.5</v>
      </c>
      <c r="H2711" s="2" t="str">
        <f ca="1">IF($C2711&gt;MAX($C2710:OFFSET($C2711,-$H$2+1,0)),"B",IF($D2711&lt;MIN($D2710:OFFSET($D2711,-$H$2+1,0)),"S",H2710))</f>
        <v>B</v>
      </c>
      <c r="I2711" s="2" t="str">
        <f ca="1">IF($C2711&gt;MAX($C2710:OFFSET($C2711,-$I$2+1,0)),"B",IF($D2711&lt;MIN($D2710:OFFSET($D2711,-$I$2+1,0)),"S",I2710))</f>
        <v>B</v>
      </c>
      <c r="J2711" s="2" t="str">
        <f t="shared" ca="1" si="454"/>
        <v>B</v>
      </c>
      <c r="K2711">
        <f t="shared" ca="1" si="455"/>
        <v>1510.0000000000136</v>
      </c>
      <c r="L2711">
        <f t="shared" ca="1" si="456"/>
        <v>-4620.0000000000655</v>
      </c>
      <c r="M2711" s="8">
        <f t="shared" ref="M2711:M2774" si="464">(($M$2-1)*M2710+G2711)/$M$2</f>
        <v>20.122044801201056</v>
      </c>
      <c r="N2711" s="9">
        <f t="shared" si="463"/>
        <v>4024.4089602402114</v>
      </c>
      <c r="O2711" s="7">
        <f t="shared" ca="1" si="459"/>
        <v>8570.0000000000036</v>
      </c>
      <c r="P2711" s="2" t="str">
        <f t="shared" ca="1" si="460"/>
        <v xml:space="preserve"> </v>
      </c>
      <c r="Q2711" t="str">
        <f t="shared" ca="1" si="461"/>
        <v>B</v>
      </c>
      <c r="R2711">
        <f t="shared" ca="1" si="457"/>
        <v>1510.0000000000136</v>
      </c>
      <c r="S2711">
        <f t="shared" ca="1" si="458"/>
        <v>-4580.0000000000655</v>
      </c>
    </row>
    <row r="2712" spans="1:19" x14ac:dyDescent="0.25">
      <c r="A2712" s="1">
        <v>40483</v>
      </c>
      <c r="B2712">
        <v>1377</v>
      </c>
      <c r="C2712">
        <v>1383.7</v>
      </c>
      <c r="D2712">
        <v>1366.4</v>
      </c>
      <c r="E2712">
        <v>1367.9</v>
      </c>
      <c r="F2712">
        <v>70687</v>
      </c>
      <c r="G2712">
        <f t="shared" si="462"/>
        <v>17.299999999999955</v>
      </c>
      <c r="H2712" s="2" t="str">
        <f ca="1">IF($C2712&gt;MAX($C2711:OFFSET($C2712,-$H$2+1,0)),"B",IF($D2712&lt;MIN($D2711:OFFSET($D2712,-$H$2+1,0)),"S",H2711))</f>
        <v>B</v>
      </c>
      <c r="I2712" s="2" t="str">
        <f ca="1">IF($C2712&gt;MAX($C2711:OFFSET($C2712,-$I$2+1,0)),"B",IF($D2712&lt;MIN($D2711:OFFSET($D2712,-$I$2+1,0)),"S",I2711))</f>
        <v>B</v>
      </c>
      <c r="J2712" s="2" t="str">
        <f t="shared" ca="1" si="454"/>
        <v>B</v>
      </c>
      <c r="K2712">
        <f t="shared" ca="1" si="455"/>
        <v>-700</v>
      </c>
      <c r="L2712">
        <f t="shared" ca="1" si="456"/>
        <v>-5320.0000000000655</v>
      </c>
      <c r="M2712" s="8">
        <f t="shared" si="464"/>
        <v>19.980942561140999</v>
      </c>
      <c r="N2712" s="9">
        <f t="shared" si="463"/>
        <v>3996.1885122281997</v>
      </c>
      <c r="O2712" s="7">
        <f t="shared" ca="1" si="459"/>
        <v>7870.0000000000036</v>
      </c>
      <c r="P2712" s="2" t="str">
        <f t="shared" ca="1" si="460"/>
        <v xml:space="preserve"> </v>
      </c>
      <c r="Q2712" t="str">
        <f t="shared" ca="1" si="461"/>
        <v>B</v>
      </c>
      <c r="R2712">
        <f t="shared" ca="1" si="457"/>
        <v>-700</v>
      </c>
      <c r="S2712">
        <f t="shared" ca="1" si="458"/>
        <v>-5280.0000000000655</v>
      </c>
    </row>
    <row r="2713" spans="1:19" x14ac:dyDescent="0.25">
      <c r="A2713" s="1">
        <v>40484</v>
      </c>
      <c r="B2713">
        <v>1368.9</v>
      </c>
      <c r="C2713">
        <v>1377.2</v>
      </c>
      <c r="D2713">
        <v>1367.5</v>
      </c>
      <c r="E2713">
        <v>1374.2</v>
      </c>
      <c r="F2713">
        <v>63237</v>
      </c>
      <c r="G2713">
        <f t="shared" si="462"/>
        <v>9.7000000000000455</v>
      </c>
      <c r="H2713" s="2" t="str">
        <f ca="1">IF($C2713&gt;MAX($C2712:OFFSET($C2713,-$H$2+1,0)),"B",IF($D2713&lt;MIN($D2712:OFFSET($D2713,-$H$2+1,0)),"S",H2712))</f>
        <v>B</v>
      </c>
      <c r="I2713" s="2" t="str">
        <f ca="1">IF($C2713&gt;MAX($C2712:OFFSET($C2713,-$I$2+1,0)),"B",IF($D2713&lt;MIN($D2712:OFFSET($D2713,-$I$2+1,0)),"S",I2712))</f>
        <v>B</v>
      </c>
      <c r="J2713" s="2" t="str">
        <f t="shared" ca="1" si="454"/>
        <v>B</v>
      </c>
      <c r="K2713">
        <f t="shared" ca="1" si="455"/>
        <v>629.99999999999545</v>
      </c>
      <c r="L2713">
        <f t="shared" ca="1" si="456"/>
        <v>-4690.00000000007</v>
      </c>
      <c r="M2713" s="8">
        <f t="shared" si="464"/>
        <v>19.466895433083952</v>
      </c>
      <c r="N2713" s="9">
        <f t="shared" si="463"/>
        <v>3893.3790866167906</v>
      </c>
      <c r="O2713" s="7">
        <f t="shared" ca="1" si="459"/>
        <v>8500</v>
      </c>
      <c r="P2713" s="2" t="str">
        <f t="shared" ca="1" si="460"/>
        <v xml:space="preserve"> </v>
      </c>
      <c r="Q2713" t="str">
        <f t="shared" ca="1" si="461"/>
        <v>B</v>
      </c>
      <c r="R2713">
        <f t="shared" ca="1" si="457"/>
        <v>629.99999999999545</v>
      </c>
      <c r="S2713">
        <f t="shared" ca="1" si="458"/>
        <v>-4650.00000000007</v>
      </c>
    </row>
    <row r="2714" spans="1:19" x14ac:dyDescent="0.25">
      <c r="A2714" s="1">
        <v>40485</v>
      </c>
      <c r="B2714">
        <v>1374.6</v>
      </c>
      <c r="C2714">
        <v>1382.1</v>
      </c>
      <c r="D2714">
        <v>1342.8</v>
      </c>
      <c r="E2714">
        <v>1354.9</v>
      </c>
      <c r="F2714">
        <v>52516</v>
      </c>
      <c r="G2714">
        <f t="shared" si="462"/>
        <v>39.299999999999955</v>
      </c>
      <c r="H2714" s="2" t="str">
        <f ca="1">IF($C2714&gt;MAX($C2713:OFFSET($C2714,-$H$2+1,0)),"B",IF($D2714&lt;MIN($D2713:OFFSET($D2714,-$H$2+1,0)),"S",H2713))</f>
        <v>B</v>
      </c>
      <c r="I2714" s="2" t="str">
        <f ca="1">IF($C2714&gt;MAX($C2713:OFFSET($C2714,-$I$2+1,0)),"B",IF($D2714&lt;MIN($D2713:OFFSET($D2714,-$I$2+1,0)),"S",I2713))</f>
        <v>B</v>
      </c>
      <c r="J2714" s="2" t="str">
        <f t="shared" ca="1" si="454"/>
        <v>B</v>
      </c>
      <c r="K2714">
        <f t="shared" ca="1" si="455"/>
        <v>-1929.9999999999955</v>
      </c>
      <c r="L2714">
        <f t="shared" ca="1" si="456"/>
        <v>-6620.0000000000655</v>
      </c>
      <c r="M2714" s="8">
        <f t="shared" si="464"/>
        <v>20.458550661429751</v>
      </c>
      <c r="N2714" s="9">
        <f t="shared" si="463"/>
        <v>4091.7101322859503</v>
      </c>
      <c r="O2714" s="7">
        <f t="shared" ca="1" si="459"/>
        <v>6570.0000000000045</v>
      </c>
      <c r="P2714" s="2" t="str">
        <f t="shared" ca="1" si="460"/>
        <v xml:space="preserve"> </v>
      </c>
      <c r="Q2714" t="str">
        <f t="shared" ca="1" si="461"/>
        <v>B</v>
      </c>
      <c r="R2714">
        <f t="shared" ca="1" si="457"/>
        <v>-1929.9999999999955</v>
      </c>
      <c r="S2714">
        <f t="shared" ca="1" si="458"/>
        <v>-6580.0000000000655</v>
      </c>
    </row>
    <row r="2715" spans="1:19" x14ac:dyDescent="0.25">
      <c r="A2715" s="1">
        <v>40486</v>
      </c>
      <c r="B2715">
        <v>1366.3</v>
      </c>
      <c r="C2715">
        <v>1410.7</v>
      </c>
      <c r="D2715">
        <v>1364</v>
      </c>
      <c r="E2715">
        <v>1400.4</v>
      </c>
      <c r="F2715">
        <v>51893</v>
      </c>
      <c r="G2715">
        <f t="shared" si="462"/>
        <v>55.799999999999955</v>
      </c>
      <c r="H2715" s="2" t="str">
        <f ca="1">IF($C2715&gt;MAX($C2714:OFFSET($C2715,-$H$2+1,0)),"B",IF($D2715&lt;MIN($D2714:OFFSET($D2715,-$H$2+1,0)),"S",H2714))</f>
        <v>B</v>
      </c>
      <c r="I2715" s="2" t="str">
        <f ca="1">IF($C2715&gt;MAX($C2714:OFFSET($C2715,-$I$2+1,0)),"B",IF($D2715&lt;MIN($D2714:OFFSET($D2715,-$I$2+1,0)),"S",I2714))</f>
        <v>B</v>
      </c>
      <c r="J2715" s="2" t="str">
        <f t="shared" ca="1" si="454"/>
        <v>B</v>
      </c>
      <c r="K2715">
        <f t="shared" ca="1" si="455"/>
        <v>4550</v>
      </c>
      <c r="L2715">
        <f t="shared" ca="1" si="456"/>
        <v>-2070.0000000000655</v>
      </c>
      <c r="M2715" s="8">
        <f t="shared" si="464"/>
        <v>22.225623128358261</v>
      </c>
      <c r="N2715" s="9">
        <f t="shared" si="463"/>
        <v>4445.1246256716522</v>
      </c>
      <c r="O2715" s="7">
        <f t="shared" ca="1" si="459"/>
        <v>11120.000000000004</v>
      </c>
      <c r="P2715" s="2" t="str">
        <f t="shared" ca="1" si="460"/>
        <v xml:space="preserve"> </v>
      </c>
      <c r="Q2715" t="str">
        <f t="shared" ca="1" si="461"/>
        <v>B</v>
      </c>
      <c r="R2715">
        <f t="shared" ca="1" si="457"/>
        <v>4550</v>
      </c>
      <c r="S2715">
        <f t="shared" ca="1" si="458"/>
        <v>-2030.0000000000655</v>
      </c>
    </row>
    <row r="2716" spans="1:19" x14ac:dyDescent="0.25">
      <c r="A2716" s="1">
        <v>40487</v>
      </c>
      <c r="B2716">
        <v>1409.8</v>
      </c>
      <c r="C2716">
        <v>1416</v>
      </c>
      <c r="D2716">
        <v>1389.2</v>
      </c>
      <c r="E2716">
        <v>1415</v>
      </c>
      <c r="F2716">
        <v>72880</v>
      </c>
      <c r="G2716">
        <f t="shared" si="462"/>
        <v>26.799999999999955</v>
      </c>
      <c r="H2716" s="2" t="str">
        <f ca="1">IF($C2716&gt;MAX($C2715:OFFSET($C2716,-$H$2+1,0)),"B",IF($D2716&lt;MIN($D2715:OFFSET($D2716,-$H$2+1,0)),"S",H2715))</f>
        <v>B</v>
      </c>
      <c r="I2716" s="2" t="str">
        <f ca="1">IF($C2716&gt;MAX($C2715:OFFSET($C2716,-$I$2+1,0)),"B",IF($D2716&lt;MIN($D2715:OFFSET($D2716,-$I$2+1,0)),"S",I2715))</f>
        <v>B</v>
      </c>
      <c r="J2716" s="2" t="str">
        <f t="shared" ca="1" si="454"/>
        <v>B</v>
      </c>
      <c r="K2716">
        <f t="shared" ca="1" si="455"/>
        <v>1459.9999999999909</v>
      </c>
      <c r="L2716">
        <f t="shared" ca="1" si="456"/>
        <v>-610.00000000007458</v>
      </c>
      <c r="M2716" s="8">
        <f t="shared" si="464"/>
        <v>22.454341971940345</v>
      </c>
      <c r="N2716" s="9">
        <f t="shared" si="463"/>
        <v>4490.8683943880687</v>
      </c>
      <c r="O2716" s="7">
        <f t="shared" ca="1" si="459"/>
        <v>12579.999999999995</v>
      </c>
      <c r="P2716" s="2" t="str">
        <f t="shared" ca="1" si="460"/>
        <v xml:space="preserve"> </v>
      </c>
      <c r="Q2716" t="str">
        <f t="shared" ca="1" si="461"/>
        <v>B</v>
      </c>
      <c r="R2716">
        <f t="shared" ca="1" si="457"/>
        <v>1459.9999999999909</v>
      </c>
      <c r="S2716">
        <f t="shared" ca="1" si="458"/>
        <v>-570.00000000007458</v>
      </c>
    </row>
    <row r="2717" spans="1:19" x14ac:dyDescent="0.25">
      <c r="A2717" s="1">
        <v>40490</v>
      </c>
      <c r="B2717">
        <v>1414.3</v>
      </c>
      <c r="C2717">
        <v>1427.7</v>
      </c>
      <c r="D2717">
        <v>1403.9</v>
      </c>
      <c r="E2717">
        <v>1420.5</v>
      </c>
      <c r="F2717">
        <v>47921</v>
      </c>
      <c r="G2717">
        <f t="shared" si="462"/>
        <v>23.799999999999955</v>
      </c>
      <c r="H2717" s="2" t="str">
        <f ca="1">IF($C2717&gt;MAX($C2716:OFFSET($C2717,-$H$2+1,0)),"B",IF($D2717&lt;MIN($D2716:OFFSET($D2717,-$H$2+1,0)),"S",H2716))</f>
        <v>B</v>
      </c>
      <c r="I2717" s="2" t="str">
        <f ca="1">IF($C2717&gt;MAX($C2716:OFFSET($C2717,-$I$2+1,0)),"B",IF($D2717&lt;MIN($D2716:OFFSET($D2717,-$I$2+1,0)),"S",I2716))</f>
        <v>B</v>
      </c>
      <c r="J2717" s="2" t="str">
        <f t="shared" ca="1" si="454"/>
        <v>B</v>
      </c>
      <c r="K2717">
        <f t="shared" ca="1" si="455"/>
        <v>550</v>
      </c>
      <c r="L2717">
        <f t="shared" ca="1" si="456"/>
        <v>-60.000000000074579</v>
      </c>
      <c r="M2717" s="8">
        <f t="shared" si="464"/>
        <v>22.521624873343324</v>
      </c>
      <c r="N2717" s="9">
        <f t="shared" si="463"/>
        <v>4504.3249746686652</v>
      </c>
      <c r="O2717" s="7">
        <f t="shared" ca="1" si="459"/>
        <v>13129.999999999995</v>
      </c>
      <c r="P2717" s="2" t="str">
        <f t="shared" ca="1" si="460"/>
        <v xml:space="preserve"> </v>
      </c>
      <c r="Q2717" t="str">
        <f t="shared" ca="1" si="461"/>
        <v>B</v>
      </c>
      <c r="R2717">
        <f t="shared" ca="1" si="457"/>
        <v>550</v>
      </c>
      <c r="S2717">
        <f t="shared" ca="1" si="458"/>
        <v>-20.000000000074579</v>
      </c>
    </row>
    <row r="2718" spans="1:19" x14ac:dyDescent="0.25">
      <c r="A2718" s="1">
        <v>40491</v>
      </c>
      <c r="B2718">
        <v>1427.3</v>
      </c>
      <c r="C2718">
        <v>1441.6</v>
      </c>
      <c r="D2718">
        <v>1399.5</v>
      </c>
      <c r="E2718">
        <v>1427.4</v>
      </c>
      <c r="F2718">
        <v>47342</v>
      </c>
      <c r="G2718">
        <f t="shared" si="462"/>
        <v>42.099999999999909</v>
      </c>
      <c r="H2718" s="2" t="str">
        <f ca="1">IF($C2718&gt;MAX($C2717:OFFSET($C2718,-$H$2+1,0)),"B",IF($D2718&lt;MIN($D2717:OFFSET($D2718,-$H$2+1,0)),"S",H2717))</f>
        <v>B</v>
      </c>
      <c r="I2718" s="2" t="str">
        <f ca="1">IF($C2718&gt;MAX($C2717:OFFSET($C2718,-$I$2+1,0)),"B",IF($D2718&lt;MIN($D2717:OFFSET($D2718,-$I$2+1,0)),"S",I2717))</f>
        <v>B</v>
      </c>
      <c r="J2718" s="2" t="str">
        <f t="shared" ca="1" si="454"/>
        <v>B</v>
      </c>
      <c r="K2718">
        <f t="shared" ca="1" si="455"/>
        <v>690.00000000000909</v>
      </c>
      <c r="L2718">
        <f t="shared" ca="1" si="456"/>
        <v>629.99999999993452</v>
      </c>
      <c r="M2718" s="8">
        <f t="shared" si="464"/>
        <v>23.500543629676152</v>
      </c>
      <c r="N2718" s="9">
        <f t="shared" si="463"/>
        <v>4700.1087259352307</v>
      </c>
      <c r="O2718" s="7">
        <f t="shared" ca="1" si="459"/>
        <v>13820.000000000004</v>
      </c>
      <c r="P2718" s="2" t="str">
        <f t="shared" ca="1" si="460"/>
        <v xml:space="preserve"> </v>
      </c>
      <c r="Q2718" t="str">
        <f t="shared" ca="1" si="461"/>
        <v>B</v>
      </c>
      <c r="R2718">
        <f t="shared" ca="1" si="457"/>
        <v>690.00000000000909</v>
      </c>
      <c r="S2718">
        <f t="shared" ca="1" si="458"/>
        <v>669.99999999993452</v>
      </c>
    </row>
    <row r="2719" spans="1:19" x14ac:dyDescent="0.25">
      <c r="A2719" s="1">
        <v>40492</v>
      </c>
      <c r="B2719">
        <v>1410.2</v>
      </c>
      <c r="C2719">
        <v>1427.3</v>
      </c>
      <c r="D2719">
        <v>1400.7</v>
      </c>
      <c r="E2719">
        <v>1416.6</v>
      </c>
      <c r="F2719">
        <v>57850</v>
      </c>
      <c r="G2719">
        <f t="shared" si="462"/>
        <v>26.700000000000045</v>
      </c>
      <c r="H2719" s="2" t="str">
        <f ca="1">IF($C2719&gt;MAX($C2718:OFFSET($C2719,-$H$2+1,0)),"B",IF($D2719&lt;MIN($D2718:OFFSET($D2719,-$H$2+1,0)),"S",H2718))</f>
        <v>B</v>
      </c>
      <c r="I2719" s="2" t="str">
        <f ca="1">IF($C2719&gt;MAX($C2718:OFFSET($C2719,-$I$2+1,0)),"B",IF($D2719&lt;MIN($D2718:OFFSET($D2719,-$I$2+1,0)),"S",I2718))</f>
        <v>B</v>
      </c>
      <c r="J2719" s="2" t="str">
        <f t="shared" ca="1" si="454"/>
        <v>B</v>
      </c>
      <c r="K2719">
        <f t="shared" ca="1" si="455"/>
        <v>-1080.0000000000182</v>
      </c>
      <c r="L2719">
        <f t="shared" ca="1" si="456"/>
        <v>-450.00000000008367</v>
      </c>
      <c r="M2719" s="8">
        <f t="shared" si="464"/>
        <v>23.660516448192347</v>
      </c>
      <c r="N2719" s="9">
        <f t="shared" si="463"/>
        <v>4732.1032896384695</v>
      </c>
      <c r="O2719" s="7">
        <f t="shared" ca="1" si="459"/>
        <v>12739.999999999985</v>
      </c>
      <c r="P2719" s="2" t="str">
        <f t="shared" ca="1" si="460"/>
        <v xml:space="preserve"> </v>
      </c>
      <c r="Q2719" t="str">
        <f t="shared" ca="1" si="461"/>
        <v>B</v>
      </c>
      <c r="R2719">
        <f t="shared" ca="1" si="457"/>
        <v>-1080.0000000000182</v>
      </c>
      <c r="S2719">
        <f t="shared" ca="1" si="458"/>
        <v>-410.00000000008367</v>
      </c>
    </row>
    <row r="2720" spans="1:19" x14ac:dyDescent="0.25">
      <c r="A2720" s="1">
        <v>40493</v>
      </c>
      <c r="B2720">
        <v>1420.3</v>
      </c>
      <c r="C2720">
        <v>1434.9</v>
      </c>
      <c r="D2720">
        <v>1413.8</v>
      </c>
      <c r="E2720">
        <v>1420.6</v>
      </c>
      <c r="F2720">
        <v>29516</v>
      </c>
      <c r="G2720">
        <f t="shared" si="462"/>
        <v>21.100000000000136</v>
      </c>
      <c r="H2720" s="2" t="str">
        <f ca="1">IF($C2720&gt;MAX($C2719:OFFSET($C2720,-$H$2+1,0)),"B",IF($D2720&lt;MIN($D2719:OFFSET($D2720,-$H$2+1,0)),"S",H2719))</f>
        <v>B</v>
      </c>
      <c r="I2720" s="2" t="str">
        <f ca="1">IF($C2720&gt;MAX($C2719:OFFSET($C2720,-$I$2+1,0)),"B",IF($D2720&lt;MIN($D2719:OFFSET($D2720,-$I$2+1,0)),"S",I2719))</f>
        <v>B</v>
      </c>
      <c r="J2720" s="2" t="str">
        <f t="shared" ca="1" si="454"/>
        <v>B</v>
      </c>
      <c r="K2720">
        <f t="shared" ca="1" si="455"/>
        <v>400</v>
      </c>
      <c r="L2720">
        <f t="shared" ca="1" si="456"/>
        <v>-50.000000000083674</v>
      </c>
      <c r="M2720" s="8">
        <f t="shared" si="464"/>
        <v>23.532490625782735</v>
      </c>
      <c r="N2720" s="9">
        <f t="shared" si="463"/>
        <v>4706.4981251565468</v>
      </c>
      <c r="O2720" s="7">
        <f t="shared" ca="1" si="459"/>
        <v>13139.999999999985</v>
      </c>
      <c r="P2720" s="2" t="str">
        <f t="shared" ca="1" si="460"/>
        <v xml:space="preserve"> </v>
      </c>
      <c r="Q2720" t="str">
        <f t="shared" ca="1" si="461"/>
        <v>B</v>
      </c>
      <c r="R2720">
        <f t="shared" ca="1" si="457"/>
        <v>400</v>
      </c>
      <c r="S2720">
        <f t="shared" ca="1" si="458"/>
        <v>-10.000000000083674</v>
      </c>
    </row>
    <row r="2721" spans="1:19" x14ac:dyDescent="0.25">
      <c r="A2721" s="1">
        <v>40494</v>
      </c>
      <c r="B2721">
        <v>1425.6</v>
      </c>
      <c r="C2721">
        <v>1427.3</v>
      </c>
      <c r="D2721">
        <v>1376.6</v>
      </c>
      <c r="E2721">
        <v>1382.8</v>
      </c>
      <c r="F2721">
        <v>47183</v>
      </c>
      <c r="G2721">
        <f t="shared" si="462"/>
        <v>50.700000000000045</v>
      </c>
      <c r="H2721" s="2" t="str">
        <f ca="1">IF($C2721&gt;MAX($C2720:OFFSET($C2721,-$H$2+1,0)),"B",IF($D2721&lt;MIN($D2720:OFFSET($D2721,-$H$2+1,0)),"S",H2720))</f>
        <v>B</v>
      </c>
      <c r="I2721" s="2" t="str">
        <f ca="1">IF($C2721&gt;MAX($C2720:OFFSET($C2721,-$I$2+1,0)),"B",IF($D2721&lt;MIN($D2720:OFFSET($D2721,-$I$2+1,0)),"S",I2720))</f>
        <v>B</v>
      </c>
      <c r="J2721" s="2" t="str">
        <f t="shared" ca="1" si="454"/>
        <v>B</v>
      </c>
      <c r="K2721">
        <f t="shared" ca="1" si="455"/>
        <v>-3779.9999999999955</v>
      </c>
      <c r="L2721">
        <f t="shared" ca="1" si="456"/>
        <v>-3830.0000000000791</v>
      </c>
      <c r="M2721" s="8">
        <f t="shared" si="464"/>
        <v>24.8908660944936</v>
      </c>
      <c r="N2721" s="9">
        <f t="shared" si="463"/>
        <v>4978.1732188987198</v>
      </c>
      <c r="O2721" s="7">
        <f t="shared" ca="1" si="459"/>
        <v>9359.9999999999891</v>
      </c>
      <c r="P2721" s="2" t="str">
        <f t="shared" ca="1" si="460"/>
        <v xml:space="preserve"> </v>
      </c>
      <c r="Q2721" t="str">
        <f t="shared" ca="1" si="461"/>
        <v>B</v>
      </c>
      <c r="R2721">
        <f t="shared" ca="1" si="457"/>
        <v>-3779.9999999999955</v>
      </c>
      <c r="S2721">
        <f t="shared" ca="1" si="458"/>
        <v>-3790.0000000000791</v>
      </c>
    </row>
    <row r="2722" spans="1:19" x14ac:dyDescent="0.25">
      <c r="A2722" s="1">
        <v>40497</v>
      </c>
      <c r="B2722">
        <v>1388.3</v>
      </c>
      <c r="C2722">
        <v>1393.9</v>
      </c>
      <c r="D2722">
        <v>1372.1</v>
      </c>
      <c r="E2722">
        <v>1385.8</v>
      </c>
      <c r="F2722">
        <v>46223</v>
      </c>
      <c r="G2722">
        <f t="shared" si="462"/>
        <v>21.800000000000182</v>
      </c>
      <c r="H2722" s="2" t="str">
        <f ca="1">IF($C2722&gt;MAX($C2721:OFFSET($C2722,-$H$2+1,0)),"B",IF($D2722&lt;MIN($D2721:OFFSET($D2722,-$H$2+1,0)),"S",H2721))</f>
        <v>B</v>
      </c>
      <c r="I2722" s="2" t="str">
        <f ca="1">IF($C2722&gt;MAX($C2721:OFFSET($C2722,-$I$2+1,0)),"B",IF($D2722&lt;MIN($D2721:OFFSET($D2722,-$I$2+1,0)),"S",I2721))</f>
        <v>B</v>
      </c>
      <c r="J2722" s="2" t="str">
        <f t="shared" ca="1" si="454"/>
        <v>B</v>
      </c>
      <c r="K2722">
        <f t="shared" ca="1" si="455"/>
        <v>300</v>
      </c>
      <c r="L2722">
        <f t="shared" ca="1" si="456"/>
        <v>-3530.0000000000791</v>
      </c>
      <c r="M2722" s="8">
        <f t="shared" si="464"/>
        <v>24.736322789768927</v>
      </c>
      <c r="N2722" s="9">
        <f t="shared" si="463"/>
        <v>4947.2645579537857</v>
      </c>
      <c r="O2722" s="7">
        <f t="shared" ca="1" si="459"/>
        <v>9659.9999999999891</v>
      </c>
      <c r="P2722" s="2" t="str">
        <f t="shared" ca="1" si="460"/>
        <v xml:space="preserve"> </v>
      </c>
      <c r="Q2722" t="str">
        <f t="shared" ca="1" si="461"/>
        <v>B</v>
      </c>
      <c r="R2722">
        <f t="shared" ca="1" si="457"/>
        <v>300</v>
      </c>
      <c r="S2722">
        <f t="shared" ca="1" si="458"/>
        <v>-3490.0000000000791</v>
      </c>
    </row>
    <row r="2723" spans="1:19" x14ac:dyDescent="0.25">
      <c r="A2723" s="1">
        <v>40498</v>
      </c>
      <c r="B2723">
        <v>1377.1</v>
      </c>
      <c r="C2723">
        <v>1381.6</v>
      </c>
      <c r="D2723">
        <v>1346.3</v>
      </c>
      <c r="E2723">
        <v>1355.7</v>
      </c>
      <c r="F2723">
        <v>45596</v>
      </c>
      <c r="G2723">
        <f t="shared" si="462"/>
        <v>39.5</v>
      </c>
      <c r="H2723" s="2" t="str">
        <f ca="1">IF($C2723&gt;MAX($C2722:OFFSET($C2723,-$H$2+1,0)),"B",IF($D2723&lt;MIN($D2722:OFFSET($D2723,-$H$2+1,0)),"S",H2722))</f>
        <v>B</v>
      </c>
      <c r="I2723" s="2" t="str">
        <f ca="1">IF($C2723&gt;MAX($C2722:OFFSET($C2723,-$I$2+1,0)),"B",IF($D2723&lt;MIN($D2722:OFFSET($D2723,-$I$2+1,0)),"S",I2722))</f>
        <v>B</v>
      </c>
      <c r="J2723" s="2" t="str">
        <f t="shared" ca="1" si="454"/>
        <v>B</v>
      </c>
      <c r="K2723">
        <f t="shared" ca="1" si="455"/>
        <v>-3009.9999999999909</v>
      </c>
      <c r="L2723">
        <f t="shared" ca="1" si="456"/>
        <v>-6540.00000000007</v>
      </c>
      <c r="M2723" s="8">
        <f t="shared" si="464"/>
        <v>25.474506650280482</v>
      </c>
      <c r="N2723" s="9">
        <f t="shared" si="463"/>
        <v>5094.9013300560964</v>
      </c>
      <c r="O2723" s="7">
        <f t="shared" ca="1" si="459"/>
        <v>6649.9999999999982</v>
      </c>
      <c r="P2723" s="2" t="str">
        <f t="shared" ca="1" si="460"/>
        <v xml:space="preserve"> </v>
      </c>
      <c r="Q2723" t="str">
        <f t="shared" ca="1" si="461"/>
        <v>B</v>
      </c>
      <c r="R2723">
        <f t="shared" ca="1" si="457"/>
        <v>-3009.9999999999909</v>
      </c>
      <c r="S2723">
        <f t="shared" ca="1" si="458"/>
        <v>-6500.00000000007</v>
      </c>
    </row>
    <row r="2724" spans="1:19" x14ac:dyDescent="0.25">
      <c r="A2724" s="1">
        <v>40499</v>
      </c>
      <c r="B2724">
        <v>1358.3</v>
      </c>
      <c r="C2724">
        <v>1361.9</v>
      </c>
      <c r="D2724">
        <v>1347.4</v>
      </c>
      <c r="E2724">
        <v>1354.2</v>
      </c>
      <c r="F2724">
        <v>54174</v>
      </c>
      <c r="G2724">
        <f t="shared" si="462"/>
        <v>14.5</v>
      </c>
      <c r="H2724" s="2" t="str">
        <f ca="1">IF($C2724&gt;MAX($C2723:OFFSET($C2724,-$H$2+1,0)),"B",IF($D2724&lt;MIN($D2723:OFFSET($D2724,-$H$2+1,0)),"S",H2723))</f>
        <v>B</v>
      </c>
      <c r="I2724" s="2" t="str">
        <f ca="1">IF($C2724&gt;MAX($C2723:OFFSET($C2724,-$I$2+1,0)),"B",IF($D2724&lt;MIN($D2723:OFFSET($D2724,-$I$2+1,0)),"S",I2723))</f>
        <v>B</v>
      </c>
      <c r="J2724" s="2" t="str">
        <f t="shared" ca="1" si="454"/>
        <v>B</v>
      </c>
      <c r="K2724">
        <f t="shared" ca="1" si="455"/>
        <v>-150</v>
      </c>
      <c r="L2724">
        <f t="shared" ca="1" si="456"/>
        <v>-6690.00000000007</v>
      </c>
      <c r="M2724" s="8">
        <f t="shared" si="464"/>
        <v>24.925781317766457</v>
      </c>
      <c r="N2724" s="9">
        <f t="shared" si="463"/>
        <v>4985.1562635532919</v>
      </c>
      <c r="O2724" s="7">
        <f t="shared" ca="1" si="459"/>
        <v>6499.9999999999982</v>
      </c>
      <c r="P2724" s="2" t="str">
        <f t="shared" ca="1" si="460"/>
        <v xml:space="preserve"> </v>
      </c>
      <c r="Q2724" t="str">
        <f t="shared" ca="1" si="461"/>
        <v>B</v>
      </c>
      <c r="R2724">
        <f t="shared" ca="1" si="457"/>
        <v>-150</v>
      </c>
      <c r="S2724">
        <f t="shared" ca="1" si="458"/>
        <v>-6650.00000000007</v>
      </c>
    </row>
    <row r="2725" spans="1:19" x14ac:dyDescent="0.25">
      <c r="A2725" s="1">
        <v>40500</v>
      </c>
      <c r="B2725">
        <v>1353.3</v>
      </c>
      <c r="C2725">
        <v>1376.3</v>
      </c>
      <c r="D2725">
        <v>1351.3</v>
      </c>
      <c r="E2725">
        <v>1370.3</v>
      </c>
      <c r="F2725">
        <v>69208</v>
      </c>
      <c r="G2725">
        <f t="shared" si="462"/>
        <v>25</v>
      </c>
      <c r="H2725" s="2" t="str">
        <f ca="1">IF($C2725&gt;MAX($C2724:OFFSET($C2725,-$H$2+1,0)),"B",IF($D2725&lt;MIN($D2724:OFFSET($D2725,-$H$2+1,0)),"S",H2724))</f>
        <v>B</v>
      </c>
      <c r="I2725" s="2" t="str">
        <f ca="1">IF($C2725&gt;MAX($C2724:OFFSET($C2725,-$I$2+1,0)),"B",IF($D2725&lt;MIN($D2724:OFFSET($D2725,-$I$2+1,0)),"S",I2724))</f>
        <v>B</v>
      </c>
      <c r="J2725" s="2" t="str">
        <f t="shared" ca="1" si="454"/>
        <v>B</v>
      </c>
      <c r="K2725">
        <f t="shared" ca="1" si="455"/>
        <v>1609.9999999999909</v>
      </c>
      <c r="L2725">
        <f t="shared" ca="1" si="456"/>
        <v>-5080.0000000000791</v>
      </c>
      <c r="M2725" s="8">
        <f t="shared" si="464"/>
        <v>24.929492251878134</v>
      </c>
      <c r="N2725" s="9">
        <f t="shared" si="463"/>
        <v>4985.8984503756265</v>
      </c>
      <c r="O2725" s="7">
        <f t="shared" ca="1" si="459"/>
        <v>8109.9999999999891</v>
      </c>
      <c r="P2725" s="2" t="str">
        <f t="shared" ca="1" si="460"/>
        <v xml:space="preserve"> </v>
      </c>
      <c r="Q2725" t="str">
        <f t="shared" ca="1" si="461"/>
        <v>B</v>
      </c>
      <c r="R2725">
        <f t="shared" ca="1" si="457"/>
        <v>1609.9999999999909</v>
      </c>
      <c r="S2725">
        <f t="shared" ca="1" si="458"/>
        <v>-5040.0000000000791</v>
      </c>
    </row>
    <row r="2726" spans="1:19" x14ac:dyDescent="0.25">
      <c r="A2726" s="1">
        <v>40501</v>
      </c>
      <c r="B2726">
        <v>1371.1</v>
      </c>
      <c r="C2726">
        <v>1380.2</v>
      </c>
      <c r="D2726">
        <v>1358.3</v>
      </c>
      <c r="E2726">
        <v>1369.6</v>
      </c>
      <c r="F2726">
        <v>74541</v>
      </c>
      <c r="G2726">
        <f t="shared" si="462"/>
        <v>21.900000000000091</v>
      </c>
      <c r="H2726" s="2" t="str">
        <f ca="1">IF($C2726&gt;MAX($C2725:OFFSET($C2726,-$H$2+1,0)),"B",IF($D2726&lt;MIN($D2725:OFFSET($D2726,-$H$2+1,0)),"S",H2725))</f>
        <v>B</v>
      </c>
      <c r="I2726" s="2" t="str">
        <f ca="1">IF($C2726&gt;MAX($C2725:OFFSET($C2726,-$I$2+1,0)),"B",IF($D2726&lt;MIN($D2725:OFFSET($D2726,-$I$2+1,0)),"S",I2725))</f>
        <v>B</v>
      </c>
      <c r="J2726" s="2" t="str">
        <f t="shared" ca="1" si="454"/>
        <v>B</v>
      </c>
      <c r="K2726">
        <f t="shared" ca="1" si="455"/>
        <v>-70.000000000004547</v>
      </c>
      <c r="L2726">
        <f t="shared" ca="1" si="456"/>
        <v>-5150.0000000000837</v>
      </c>
      <c r="M2726" s="8">
        <f t="shared" si="464"/>
        <v>24.778017639284233</v>
      </c>
      <c r="N2726" s="9">
        <f t="shared" si="463"/>
        <v>4955.603527856847</v>
      </c>
      <c r="O2726" s="7">
        <f t="shared" ca="1" si="459"/>
        <v>8039.9999999999845</v>
      </c>
      <c r="P2726" s="2" t="str">
        <f t="shared" ca="1" si="460"/>
        <v xml:space="preserve"> </v>
      </c>
      <c r="Q2726" t="str">
        <f t="shared" ca="1" si="461"/>
        <v>B</v>
      </c>
      <c r="R2726">
        <f t="shared" ca="1" si="457"/>
        <v>-70.000000000004547</v>
      </c>
      <c r="S2726">
        <f t="shared" ca="1" si="458"/>
        <v>-5110.0000000000837</v>
      </c>
    </row>
    <row r="2727" spans="1:19" x14ac:dyDescent="0.25">
      <c r="A2727" s="1">
        <v>40504</v>
      </c>
      <c r="B2727">
        <v>1374.3</v>
      </c>
      <c r="C2727">
        <v>1384.7</v>
      </c>
      <c r="D2727">
        <v>1365.2</v>
      </c>
      <c r="E2727">
        <v>1375.1</v>
      </c>
      <c r="F2727">
        <v>47003</v>
      </c>
      <c r="G2727">
        <f t="shared" si="462"/>
        <v>19.5</v>
      </c>
      <c r="H2727" s="2" t="str">
        <f ca="1">IF($C2727&gt;MAX($C2726:OFFSET($C2727,-$H$2+1,0)),"B",IF($D2727&lt;MIN($D2726:OFFSET($D2727,-$H$2+1,0)),"S",H2726))</f>
        <v>B</v>
      </c>
      <c r="I2727" s="2" t="str">
        <f ca="1">IF($C2727&gt;MAX($C2726:OFFSET($C2727,-$I$2+1,0)),"B",IF($D2727&lt;MIN($D2726:OFFSET($D2727,-$I$2+1,0)),"S",I2726))</f>
        <v>B</v>
      </c>
      <c r="J2727" s="2" t="str">
        <f t="shared" ca="1" si="454"/>
        <v>B</v>
      </c>
      <c r="K2727">
        <f t="shared" ca="1" si="455"/>
        <v>550</v>
      </c>
      <c r="L2727">
        <f t="shared" ca="1" si="456"/>
        <v>-4600.0000000000837</v>
      </c>
      <c r="M2727" s="8">
        <f t="shared" si="464"/>
        <v>24.514116757320021</v>
      </c>
      <c r="N2727" s="9">
        <f t="shared" si="463"/>
        <v>4902.8233514640042</v>
      </c>
      <c r="O2727" s="7">
        <f t="shared" ca="1" si="459"/>
        <v>8589.9999999999854</v>
      </c>
      <c r="P2727" s="2" t="str">
        <f t="shared" ca="1" si="460"/>
        <v xml:space="preserve"> </v>
      </c>
      <c r="Q2727" t="str">
        <f t="shared" ca="1" si="461"/>
        <v>B</v>
      </c>
      <c r="R2727">
        <f t="shared" ca="1" si="457"/>
        <v>550</v>
      </c>
      <c r="S2727">
        <f t="shared" ca="1" si="458"/>
        <v>-4560.0000000000837</v>
      </c>
    </row>
    <row r="2728" spans="1:19" x14ac:dyDescent="0.25">
      <c r="A2728" s="1">
        <v>40505</v>
      </c>
      <c r="B2728">
        <v>1383.1</v>
      </c>
      <c r="C2728">
        <v>1400.2</v>
      </c>
      <c r="D2728">
        <v>1372.9</v>
      </c>
      <c r="E2728">
        <v>1394.9</v>
      </c>
      <c r="F2728">
        <v>73249</v>
      </c>
      <c r="G2728">
        <f t="shared" si="462"/>
        <v>27.299999999999955</v>
      </c>
      <c r="H2728" s="2" t="str">
        <f ca="1">IF($C2728&gt;MAX($C2727:OFFSET($C2728,-$H$2+1,0)),"B",IF($D2728&lt;MIN($D2727:OFFSET($D2728,-$H$2+1,0)),"S",H2727))</f>
        <v>B</v>
      </c>
      <c r="I2728" s="2" t="str">
        <f ca="1">IF($C2728&gt;MAX($C2727:OFFSET($C2728,-$I$2+1,0)),"B",IF($D2728&lt;MIN($D2727:OFFSET($D2728,-$I$2+1,0)),"S",I2727))</f>
        <v>B</v>
      </c>
      <c r="J2728" s="2" t="str">
        <f t="shared" ca="1" si="454"/>
        <v>B</v>
      </c>
      <c r="K2728">
        <f t="shared" ca="1" si="455"/>
        <v>1980.0000000000182</v>
      </c>
      <c r="L2728">
        <f t="shared" ca="1" si="456"/>
        <v>-2620.0000000000655</v>
      </c>
      <c r="M2728" s="8">
        <f t="shared" si="464"/>
        <v>24.653410919454018</v>
      </c>
      <c r="N2728" s="9">
        <f t="shared" si="463"/>
        <v>4930.6821838908036</v>
      </c>
      <c r="O2728" s="7">
        <f t="shared" ca="1" si="459"/>
        <v>10570.000000000004</v>
      </c>
      <c r="P2728" s="2" t="str">
        <f t="shared" ca="1" si="460"/>
        <v xml:space="preserve"> </v>
      </c>
      <c r="Q2728" t="str">
        <f t="shared" ca="1" si="461"/>
        <v>B</v>
      </c>
      <c r="R2728">
        <f t="shared" ca="1" si="457"/>
        <v>1980.0000000000182</v>
      </c>
      <c r="S2728">
        <f t="shared" ca="1" si="458"/>
        <v>-2580.0000000000655</v>
      </c>
    </row>
    <row r="2729" spans="1:19" x14ac:dyDescent="0.25">
      <c r="A2729" s="1">
        <v>40506</v>
      </c>
      <c r="B2729">
        <v>1394.4</v>
      </c>
      <c r="C2729">
        <v>1398.3</v>
      </c>
      <c r="D2729">
        <v>1386</v>
      </c>
      <c r="E2729">
        <v>1390.3</v>
      </c>
      <c r="F2729">
        <v>137241</v>
      </c>
      <c r="G2729">
        <f t="shared" si="462"/>
        <v>12.299999999999955</v>
      </c>
      <c r="H2729" s="2" t="str">
        <f ca="1">IF($C2729&gt;MAX($C2728:OFFSET($C2729,-$H$2+1,0)),"B",IF($D2729&lt;MIN($D2728:OFFSET($D2729,-$H$2+1,0)),"S",H2728))</f>
        <v>B</v>
      </c>
      <c r="I2729" s="2" t="str">
        <f ca="1">IF($C2729&gt;MAX($C2728:OFFSET($C2729,-$I$2+1,0)),"B",IF($D2729&lt;MIN($D2728:OFFSET($D2729,-$I$2+1,0)),"S",I2728))</f>
        <v>B</v>
      </c>
      <c r="J2729" s="2" t="str">
        <f t="shared" ca="1" si="454"/>
        <v>B</v>
      </c>
      <c r="K2729">
        <f t="shared" ca="1" si="455"/>
        <v>-460.00000000001364</v>
      </c>
      <c r="L2729">
        <f t="shared" ca="1" si="456"/>
        <v>-3080.0000000000791</v>
      </c>
      <c r="M2729" s="8">
        <f t="shared" si="464"/>
        <v>24.035740373481314</v>
      </c>
      <c r="N2729" s="9">
        <f t="shared" si="463"/>
        <v>4807.1480746962625</v>
      </c>
      <c r="O2729" s="7">
        <f t="shared" ca="1" si="459"/>
        <v>10109.999999999989</v>
      </c>
      <c r="P2729" s="2" t="str">
        <f t="shared" ca="1" si="460"/>
        <v xml:space="preserve"> </v>
      </c>
      <c r="Q2729" t="str">
        <f t="shared" ca="1" si="461"/>
        <v>B</v>
      </c>
      <c r="R2729">
        <f t="shared" ca="1" si="457"/>
        <v>-460.00000000001364</v>
      </c>
      <c r="S2729">
        <f t="shared" ca="1" si="458"/>
        <v>-3040.0000000000791</v>
      </c>
    </row>
    <row r="2730" spans="1:19" x14ac:dyDescent="0.25">
      <c r="A2730" s="1">
        <v>40508</v>
      </c>
      <c r="B2730">
        <v>1389.3</v>
      </c>
      <c r="C2730">
        <v>1392.2</v>
      </c>
      <c r="D2730">
        <v>1367.4</v>
      </c>
      <c r="E2730">
        <v>1379.7</v>
      </c>
      <c r="F2730">
        <v>79574</v>
      </c>
      <c r="G2730">
        <f t="shared" si="462"/>
        <v>24.799999999999955</v>
      </c>
      <c r="H2730" s="2" t="str">
        <f ca="1">IF($C2730&gt;MAX($C2729:OFFSET($C2730,-$H$2+1,0)),"B",IF($D2730&lt;MIN($D2729:OFFSET($D2730,-$H$2+1,0)),"S",H2729))</f>
        <v>B</v>
      </c>
      <c r="I2730" s="2" t="str">
        <f ca="1">IF($C2730&gt;MAX($C2729:OFFSET($C2730,-$I$2+1,0)),"B",IF($D2730&lt;MIN($D2729:OFFSET($D2730,-$I$2+1,0)),"S",I2729))</f>
        <v>B</v>
      </c>
      <c r="J2730" s="2" t="str">
        <f t="shared" ca="1" si="454"/>
        <v>B</v>
      </c>
      <c r="K2730">
        <f t="shared" ca="1" si="455"/>
        <v>-1059.9999999999909</v>
      </c>
      <c r="L2730">
        <f t="shared" ca="1" si="456"/>
        <v>-4140.00000000007</v>
      </c>
      <c r="M2730" s="8">
        <f t="shared" si="464"/>
        <v>24.073953354807248</v>
      </c>
      <c r="N2730" s="9">
        <f t="shared" si="463"/>
        <v>4814.7906709614499</v>
      </c>
      <c r="O2730" s="7">
        <f t="shared" ca="1" si="459"/>
        <v>9049.9999999999982</v>
      </c>
      <c r="P2730" s="2" t="str">
        <f t="shared" ca="1" si="460"/>
        <v xml:space="preserve"> </v>
      </c>
      <c r="Q2730" t="str">
        <f t="shared" ca="1" si="461"/>
        <v>B</v>
      </c>
      <c r="R2730">
        <f t="shared" ca="1" si="457"/>
        <v>-1059.9999999999909</v>
      </c>
      <c r="S2730">
        <f t="shared" ca="1" si="458"/>
        <v>-4100.00000000007</v>
      </c>
    </row>
    <row r="2731" spans="1:19" x14ac:dyDescent="0.25">
      <c r="A2731" s="1">
        <v>40511</v>
      </c>
      <c r="B2731">
        <v>1380.4</v>
      </c>
      <c r="C2731">
        <v>1386.1</v>
      </c>
      <c r="D2731">
        <v>1369.9</v>
      </c>
      <c r="E2731">
        <v>1382.9</v>
      </c>
      <c r="F2731">
        <v>77238</v>
      </c>
      <c r="G2731">
        <f t="shared" si="462"/>
        <v>16.199999999999818</v>
      </c>
      <c r="H2731" s="2" t="str">
        <f ca="1">IF($C2731&gt;MAX($C2730:OFFSET($C2731,-$H$2+1,0)),"B",IF($D2731&lt;MIN($D2730:OFFSET($D2731,-$H$2+1,0)),"S",H2730))</f>
        <v>B</v>
      </c>
      <c r="I2731" s="2" t="str">
        <f ca="1">IF($C2731&gt;MAX($C2730:OFFSET($C2731,-$I$2+1,0)),"B",IF($D2731&lt;MIN($D2730:OFFSET($D2731,-$I$2+1,0)),"S",I2730))</f>
        <v>B</v>
      </c>
      <c r="J2731" s="2" t="str">
        <f t="shared" ca="1" si="454"/>
        <v>B</v>
      </c>
      <c r="K2731">
        <f t="shared" ca="1" si="455"/>
        <v>320.00000000000455</v>
      </c>
      <c r="L2731">
        <f t="shared" ca="1" si="456"/>
        <v>-3820.0000000000655</v>
      </c>
      <c r="M2731" s="8">
        <f t="shared" si="464"/>
        <v>23.680255687066875</v>
      </c>
      <c r="N2731" s="9">
        <f t="shared" si="463"/>
        <v>4736.0511374133748</v>
      </c>
      <c r="O2731" s="7">
        <f t="shared" ca="1" si="459"/>
        <v>9370.0000000000036</v>
      </c>
      <c r="P2731" s="2" t="str">
        <f t="shared" ca="1" si="460"/>
        <v xml:space="preserve"> </v>
      </c>
      <c r="Q2731" t="str">
        <f t="shared" ca="1" si="461"/>
        <v>B</v>
      </c>
      <c r="R2731">
        <f t="shared" ca="1" si="457"/>
        <v>320.00000000000455</v>
      </c>
      <c r="S2731">
        <f t="shared" ca="1" si="458"/>
        <v>-3780.0000000000655</v>
      </c>
    </row>
    <row r="2732" spans="1:19" x14ac:dyDescent="0.25">
      <c r="A2732" s="1">
        <v>40512</v>
      </c>
      <c r="B2732">
        <v>1383.9</v>
      </c>
      <c r="C2732">
        <v>1406.5</v>
      </c>
      <c r="D2732">
        <v>1379.4</v>
      </c>
      <c r="E2732">
        <v>1401.5</v>
      </c>
      <c r="F2732">
        <v>65562</v>
      </c>
      <c r="G2732">
        <f t="shared" si="462"/>
        <v>27.099999999999909</v>
      </c>
      <c r="H2732" s="2" t="str">
        <f ca="1">IF($C2732&gt;MAX($C2731:OFFSET($C2732,-$H$2+1,0)),"B",IF($D2732&lt;MIN($D2731:OFFSET($D2732,-$H$2+1,0)),"S",H2731))</f>
        <v>B</v>
      </c>
      <c r="I2732" s="2" t="str">
        <f ca="1">IF($C2732&gt;MAX($C2731:OFFSET($C2732,-$I$2+1,0)),"B",IF($D2732&lt;MIN($D2731:OFFSET($D2732,-$I$2+1,0)),"S",I2731))</f>
        <v>B</v>
      </c>
      <c r="J2732" s="2" t="str">
        <f t="shared" ca="1" si="454"/>
        <v>B</v>
      </c>
      <c r="K2732">
        <f t="shared" ca="1" si="455"/>
        <v>1859.9999999999909</v>
      </c>
      <c r="L2732">
        <f t="shared" ca="1" si="456"/>
        <v>-1960.0000000000746</v>
      </c>
      <c r="M2732" s="8">
        <f t="shared" si="464"/>
        <v>23.85124290271353</v>
      </c>
      <c r="N2732" s="9">
        <f t="shared" si="463"/>
        <v>4770.2485805427059</v>
      </c>
      <c r="O2732" s="7">
        <f t="shared" ca="1" si="459"/>
        <v>11229.999999999995</v>
      </c>
      <c r="P2732" s="2" t="str">
        <f t="shared" ca="1" si="460"/>
        <v xml:space="preserve"> </v>
      </c>
      <c r="Q2732" t="str">
        <f t="shared" ca="1" si="461"/>
        <v>B</v>
      </c>
      <c r="R2732">
        <f t="shared" ca="1" si="457"/>
        <v>1859.9999999999909</v>
      </c>
      <c r="S2732">
        <f t="shared" ca="1" si="458"/>
        <v>-1920.0000000000746</v>
      </c>
    </row>
    <row r="2733" spans="1:19" x14ac:dyDescent="0.25">
      <c r="A2733" s="1">
        <v>40513</v>
      </c>
      <c r="B2733">
        <v>1403.1</v>
      </c>
      <c r="C2733">
        <v>1413.7</v>
      </c>
      <c r="D2733">
        <v>1398.4</v>
      </c>
      <c r="E2733">
        <v>1403.7</v>
      </c>
      <c r="F2733">
        <v>118523</v>
      </c>
      <c r="G2733">
        <f t="shared" si="462"/>
        <v>15.299999999999955</v>
      </c>
      <c r="H2733" s="2" t="str">
        <f ca="1">IF($C2733&gt;MAX($C2732:OFFSET($C2733,-$H$2+1,0)),"B",IF($D2733&lt;MIN($D2732:OFFSET($D2733,-$H$2+1,0)),"S",H2732))</f>
        <v>B</v>
      </c>
      <c r="I2733" s="2" t="str">
        <f ca="1">IF($C2733&gt;MAX($C2732:OFFSET($C2733,-$I$2+1,0)),"B",IF($D2733&lt;MIN($D2732:OFFSET($D2733,-$I$2+1,0)),"S",I2732))</f>
        <v>B</v>
      </c>
      <c r="J2733" s="2" t="str">
        <f t="shared" ca="1" si="454"/>
        <v>B</v>
      </c>
      <c r="K2733">
        <f t="shared" ca="1" si="455"/>
        <v>220.00000000000455</v>
      </c>
      <c r="L2733">
        <f t="shared" ca="1" si="456"/>
        <v>-1740.00000000007</v>
      </c>
      <c r="M2733" s="8">
        <f t="shared" si="464"/>
        <v>23.423680757577849</v>
      </c>
      <c r="N2733" s="9">
        <f t="shared" si="463"/>
        <v>4684.7361515155699</v>
      </c>
      <c r="O2733" s="7">
        <f t="shared" ca="1" si="459"/>
        <v>11450</v>
      </c>
      <c r="P2733" s="2" t="str">
        <f t="shared" ca="1" si="460"/>
        <v xml:space="preserve"> </v>
      </c>
      <c r="Q2733" t="str">
        <f t="shared" ca="1" si="461"/>
        <v>B</v>
      </c>
      <c r="R2733">
        <f t="shared" ca="1" si="457"/>
        <v>220.00000000000455</v>
      </c>
      <c r="S2733">
        <f t="shared" ca="1" si="458"/>
        <v>-1700.00000000007</v>
      </c>
    </row>
    <row r="2734" spans="1:19" x14ac:dyDescent="0.25">
      <c r="A2734" s="1">
        <v>40514</v>
      </c>
      <c r="B2734">
        <v>1403</v>
      </c>
      <c r="C2734">
        <v>1415.1</v>
      </c>
      <c r="D2734">
        <v>1399.2</v>
      </c>
      <c r="E2734">
        <v>1404.7</v>
      </c>
      <c r="F2734">
        <v>54767</v>
      </c>
      <c r="G2734">
        <f t="shared" si="462"/>
        <v>15.899999999999864</v>
      </c>
      <c r="H2734" s="2" t="str">
        <f ca="1">IF($C2734&gt;MAX($C2733:OFFSET($C2734,-$H$2+1,0)),"B",IF($D2734&lt;MIN($D2733:OFFSET($D2734,-$H$2+1,0)),"S",H2733))</f>
        <v>B</v>
      </c>
      <c r="I2734" s="2" t="str">
        <f ca="1">IF($C2734&gt;MAX($C2733:OFFSET($C2734,-$I$2+1,0)),"B",IF($D2734&lt;MIN($D2733:OFFSET($D2734,-$I$2+1,0)),"S",I2733))</f>
        <v>B</v>
      </c>
      <c r="J2734" s="2" t="str">
        <f t="shared" ca="1" si="454"/>
        <v>B</v>
      </c>
      <c r="K2734">
        <f t="shared" ca="1" si="455"/>
        <v>100</v>
      </c>
      <c r="L2734">
        <f t="shared" ca="1" si="456"/>
        <v>-1640.00000000007</v>
      </c>
      <c r="M2734" s="8">
        <f t="shared" si="464"/>
        <v>23.047496719698948</v>
      </c>
      <c r="N2734" s="9">
        <f t="shared" si="463"/>
        <v>4609.4993439397895</v>
      </c>
      <c r="O2734" s="7">
        <f t="shared" ca="1" si="459"/>
        <v>11550</v>
      </c>
      <c r="P2734" s="2" t="str">
        <f t="shared" ca="1" si="460"/>
        <v xml:space="preserve"> </v>
      </c>
      <c r="Q2734" t="str">
        <f t="shared" ca="1" si="461"/>
        <v>B</v>
      </c>
      <c r="R2734">
        <f t="shared" ca="1" si="457"/>
        <v>100</v>
      </c>
      <c r="S2734">
        <f t="shared" ca="1" si="458"/>
        <v>-1600.00000000007</v>
      </c>
    </row>
    <row r="2735" spans="1:19" x14ac:dyDescent="0.25">
      <c r="A2735" s="1">
        <v>40515</v>
      </c>
      <c r="B2735">
        <v>1402.5</v>
      </c>
      <c r="C2735">
        <v>1432.4</v>
      </c>
      <c r="D2735">
        <v>1400.7</v>
      </c>
      <c r="E2735">
        <v>1421.6</v>
      </c>
      <c r="F2735">
        <v>63632</v>
      </c>
      <c r="G2735">
        <f t="shared" si="462"/>
        <v>31.700000000000045</v>
      </c>
      <c r="H2735" s="2" t="str">
        <f ca="1">IF($C2735&gt;MAX($C2734:OFFSET($C2735,-$H$2+1,0)),"B",IF($D2735&lt;MIN($D2734:OFFSET($D2735,-$H$2+1,0)),"S",H2734))</f>
        <v>B</v>
      </c>
      <c r="I2735" s="2" t="str">
        <f ca="1">IF($C2735&gt;MAX($C2734:OFFSET($C2735,-$I$2+1,0)),"B",IF($D2735&lt;MIN($D2734:OFFSET($D2735,-$I$2+1,0)),"S",I2734))</f>
        <v>B</v>
      </c>
      <c r="J2735" s="2" t="str">
        <f t="shared" ca="1" si="454"/>
        <v>B</v>
      </c>
      <c r="K2735">
        <f t="shared" ca="1" si="455"/>
        <v>1689.9999999999864</v>
      </c>
      <c r="L2735">
        <f t="shared" ca="1" si="456"/>
        <v>49.999999999916326</v>
      </c>
      <c r="M2735" s="8">
        <f t="shared" si="464"/>
        <v>23.480121883714002</v>
      </c>
      <c r="N2735" s="9">
        <f t="shared" si="463"/>
        <v>4696.0243767428001</v>
      </c>
      <c r="O2735" s="7">
        <f t="shared" ca="1" si="459"/>
        <v>13239.999999999985</v>
      </c>
      <c r="P2735" s="2" t="str">
        <f t="shared" ca="1" si="460"/>
        <v xml:space="preserve"> </v>
      </c>
      <c r="Q2735" t="str">
        <f t="shared" ca="1" si="461"/>
        <v>B</v>
      </c>
      <c r="R2735">
        <f t="shared" ca="1" si="457"/>
        <v>1689.9999999999864</v>
      </c>
      <c r="S2735">
        <f t="shared" ca="1" si="458"/>
        <v>89.999999999916326</v>
      </c>
    </row>
    <row r="2736" spans="1:19" x14ac:dyDescent="0.25">
      <c r="A2736" s="1">
        <v>40518</v>
      </c>
      <c r="B2736">
        <v>1430.5</v>
      </c>
      <c r="C2736">
        <v>1444.8</v>
      </c>
      <c r="D2736">
        <v>1425.2</v>
      </c>
      <c r="E2736">
        <v>1431.5</v>
      </c>
      <c r="F2736">
        <v>57257</v>
      </c>
      <c r="G2736">
        <f t="shared" si="462"/>
        <v>23.200000000000045</v>
      </c>
      <c r="H2736" s="2" t="str">
        <f ca="1">IF($C2736&gt;MAX($C2735:OFFSET($C2736,-$H$2+1,0)),"B",IF($D2736&lt;MIN($D2735:OFFSET($D2736,-$H$2+1,0)),"S",H2735))</f>
        <v>B</v>
      </c>
      <c r="I2736" s="2" t="str">
        <f ca="1">IF($C2736&gt;MAX($C2735:OFFSET($C2736,-$I$2+1,0)),"B",IF($D2736&lt;MIN($D2735:OFFSET($D2736,-$I$2+1,0)),"S",I2735))</f>
        <v>B</v>
      </c>
      <c r="J2736" s="2" t="str">
        <f t="shared" ca="1" si="454"/>
        <v>B</v>
      </c>
      <c r="K2736">
        <f t="shared" ca="1" si="455"/>
        <v>990.00000000000909</v>
      </c>
      <c r="L2736">
        <f t="shared" ca="1" si="456"/>
        <v>1039.9999999999254</v>
      </c>
      <c r="M2736" s="8">
        <f t="shared" si="464"/>
        <v>23.466115789528306</v>
      </c>
      <c r="N2736" s="9">
        <f t="shared" si="463"/>
        <v>4693.2231579056615</v>
      </c>
      <c r="O2736" s="7">
        <f t="shared" ca="1" si="459"/>
        <v>14229.999999999995</v>
      </c>
      <c r="P2736" s="2" t="str">
        <f t="shared" ca="1" si="460"/>
        <v xml:space="preserve"> </v>
      </c>
      <c r="Q2736" t="str">
        <f t="shared" ca="1" si="461"/>
        <v>B</v>
      </c>
      <c r="R2736">
        <f t="shared" ca="1" si="457"/>
        <v>990.00000000000909</v>
      </c>
      <c r="S2736">
        <f t="shared" ca="1" si="458"/>
        <v>1079.9999999999254</v>
      </c>
    </row>
    <row r="2737" spans="1:19" x14ac:dyDescent="0.25">
      <c r="A2737" s="1">
        <v>40519</v>
      </c>
      <c r="B2737">
        <v>1441.4</v>
      </c>
      <c r="C2737">
        <v>1447.9</v>
      </c>
      <c r="D2737">
        <v>1412.1</v>
      </c>
      <c r="E2737">
        <v>1424.4</v>
      </c>
      <c r="F2737">
        <v>48708</v>
      </c>
      <c r="G2737">
        <f t="shared" si="462"/>
        <v>35.800000000000182</v>
      </c>
      <c r="H2737" s="2" t="str">
        <f ca="1">IF($C2737&gt;MAX($C2736:OFFSET($C2737,-$H$2+1,0)),"B",IF($D2737&lt;MIN($D2736:OFFSET($D2737,-$H$2+1,0)),"S",H2736))</f>
        <v>B</v>
      </c>
      <c r="I2737" s="2" t="str">
        <f ca="1">IF($C2737&gt;MAX($C2736:OFFSET($C2737,-$I$2+1,0)),"B",IF($D2737&lt;MIN($D2736:OFFSET($D2737,-$I$2+1,0)),"S",I2736))</f>
        <v>B</v>
      </c>
      <c r="J2737" s="2" t="str">
        <f t="shared" ca="1" si="454"/>
        <v>B</v>
      </c>
      <c r="K2737">
        <f t="shared" ca="1" si="455"/>
        <v>-709.99999999999091</v>
      </c>
      <c r="L2737">
        <f t="shared" ca="1" si="456"/>
        <v>329.99999999993452</v>
      </c>
      <c r="M2737" s="8">
        <f t="shared" si="464"/>
        <v>24.0828100000519</v>
      </c>
      <c r="N2737" s="9">
        <f t="shared" si="463"/>
        <v>4816.56200001038</v>
      </c>
      <c r="O2737" s="7">
        <f t="shared" ca="1" si="459"/>
        <v>13520.000000000004</v>
      </c>
      <c r="P2737" s="2" t="str">
        <f t="shared" ca="1" si="460"/>
        <v xml:space="preserve"> </v>
      </c>
      <c r="Q2737" t="str">
        <f t="shared" ca="1" si="461"/>
        <v>B</v>
      </c>
      <c r="R2737">
        <f t="shared" ca="1" si="457"/>
        <v>-709.99999999999091</v>
      </c>
      <c r="S2737">
        <f t="shared" ca="1" si="458"/>
        <v>369.99999999993452</v>
      </c>
    </row>
    <row r="2738" spans="1:19" x14ac:dyDescent="0.25">
      <c r="A2738" s="1">
        <v>40520</v>
      </c>
      <c r="B2738">
        <v>1416.7</v>
      </c>
      <c r="C2738">
        <v>1420.8</v>
      </c>
      <c r="D2738">
        <v>1387.5</v>
      </c>
      <c r="E2738">
        <v>1398.6</v>
      </c>
      <c r="F2738">
        <v>30987</v>
      </c>
      <c r="G2738">
        <f t="shared" si="462"/>
        <v>36.900000000000091</v>
      </c>
      <c r="H2738" s="2" t="str">
        <f ca="1">IF($C2738&gt;MAX($C2737:OFFSET($C2738,-$H$2+1,0)),"B",IF($D2738&lt;MIN($D2737:OFFSET($D2738,-$H$2+1,0)),"S",H2737))</f>
        <v>B</v>
      </c>
      <c r="I2738" s="2" t="str">
        <f ca="1">IF($C2738&gt;MAX($C2737:OFFSET($C2738,-$I$2+1,0)),"B",IF($D2738&lt;MIN($D2737:OFFSET($D2738,-$I$2+1,0)),"S",I2737))</f>
        <v>B</v>
      </c>
      <c r="J2738" s="2" t="str">
        <f t="shared" ca="1" si="454"/>
        <v>B</v>
      </c>
      <c r="K2738">
        <f t="shared" ca="1" si="455"/>
        <v>-2580.0000000000182</v>
      </c>
      <c r="L2738">
        <f t="shared" ca="1" si="456"/>
        <v>-2250.0000000000837</v>
      </c>
      <c r="M2738" s="8">
        <f t="shared" si="464"/>
        <v>24.723669500049308</v>
      </c>
      <c r="N2738" s="9">
        <f t="shared" si="463"/>
        <v>4944.7339000098618</v>
      </c>
      <c r="O2738" s="7">
        <f t="shared" ca="1" si="459"/>
        <v>10939.999999999985</v>
      </c>
      <c r="P2738" s="2" t="str">
        <f t="shared" ca="1" si="460"/>
        <v xml:space="preserve"> </v>
      </c>
      <c r="Q2738" t="str">
        <f t="shared" ca="1" si="461"/>
        <v>B</v>
      </c>
      <c r="R2738">
        <f t="shared" ca="1" si="457"/>
        <v>-2580.0000000000182</v>
      </c>
      <c r="S2738">
        <f t="shared" ca="1" si="458"/>
        <v>-2210.0000000000837</v>
      </c>
    </row>
    <row r="2739" spans="1:19" x14ac:dyDescent="0.25">
      <c r="A2739" s="1">
        <v>40521</v>
      </c>
      <c r="B2739">
        <v>1398.4</v>
      </c>
      <c r="C2739">
        <v>1411</v>
      </c>
      <c r="D2739">
        <v>1396.5</v>
      </c>
      <c r="E2739">
        <v>1408.2</v>
      </c>
      <c r="F2739">
        <v>70326</v>
      </c>
      <c r="G2739">
        <f t="shared" si="462"/>
        <v>14.5</v>
      </c>
      <c r="H2739" s="2" t="str">
        <f ca="1">IF($C2739&gt;MAX($C2738:OFFSET($C2739,-$H$2+1,0)),"B",IF($D2739&lt;MIN($D2738:OFFSET($D2739,-$H$2+1,0)),"S",H2738))</f>
        <v>B</v>
      </c>
      <c r="I2739" s="2" t="str">
        <f ca="1">IF($C2739&gt;MAX($C2738:OFFSET($C2739,-$I$2+1,0)),"B",IF($D2739&lt;MIN($D2738:OFFSET($D2739,-$I$2+1,0)),"S",I2738))</f>
        <v>B</v>
      </c>
      <c r="J2739" s="2" t="str">
        <f t="shared" ca="1" si="454"/>
        <v>B</v>
      </c>
      <c r="K2739">
        <f t="shared" ca="1" si="455"/>
        <v>960.00000000001364</v>
      </c>
      <c r="L2739">
        <f t="shared" ca="1" si="456"/>
        <v>-1290.00000000007</v>
      </c>
      <c r="M2739" s="8">
        <f t="shared" si="464"/>
        <v>24.212486025046843</v>
      </c>
      <c r="N2739" s="9">
        <f t="shared" si="463"/>
        <v>4842.4972050093684</v>
      </c>
      <c r="O2739" s="7">
        <f t="shared" ca="1" si="459"/>
        <v>11900</v>
      </c>
      <c r="P2739" s="2" t="str">
        <f t="shared" ca="1" si="460"/>
        <v xml:space="preserve"> </v>
      </c>
      <c r="Q2739" t="str">
        <f t="shared" ca="1" si="461"/>
        <v>B</v>
      </c>
      <c r="R2739">
        <f t="shared" ca="1" si="457"/>
        <v>960.00000000001364</v>
      </c>
      <c r="S2739">
        <f t="shared" ca="1" si="458"/>
        <v>-1250.00000000007</v>
      </c>
    </row>
    <row r="2740" spans="1:19" x14ac:dyDescent="0.25">
      <c r="A2740" s="1">
        <v>40522</v>
      </c>
      <c r="B2740">
        <v>1403.7</v>
      </c>
      <c r="C2740">
        <v>1408.4</v>
      </c>
      <c r="D2740">
        <v>1388.1</v>
      </c>
      <c r="E2740">
        <v>1400.3</v>
      </c>
      <c r="F2740">
        <v>51985</v>
      </c>
      <c r="G2740">
        <f t="shared" si="462"/>
        <v>20.300000000000182</v>
      </c>
      <c r="H2740" s="2" t="str">
        <f ca="1">IF($C2740&gt;MAX($C2739:OFFSET($C2740,-$H$2+1,0)),"B",IF($D2740&lt;MIN($D2739:OFFSET($D2740,-$H$2+1,0)),"S",H2739))</f>
        <v>B</v>
      </c>
      <c r="I2740" s="2" t="str">
        <f ca="1">IF($C2740&gt;MAX($C2739:OFFSET($C2740,-$I$2+1,0)),"B",IF($D2740&lt;MIN($D2739:OFFSET($D2740,-$I$2+1,0)),"S",I2739))</f>
        <v>B</v>
      </c>
      <c r="J2740" s="2" t="str">
        <f t="shared" ca="1" si="454"/>
        <v>B</v>
      </c>
      <c r="K2740">
        <f t="shared" ca="1" si="455"/>
        <v>-790.00000000000909</v>
      </c>
      <c r="L2740">
        <f t="shared" ca="1" si="456"/>
        <v>-2080.0000000000791</v>
      </c>
      <c r="M2740" s="8">
        <f t="shared" si="464"/>
        <v>24.016861723794513</v>
      </c>
      <c r="N2740" s="9">
        <f t="shared" si="463"/>
        <v>4803.3723447589027</v>
      </c>
      <c r="O2740" s="7">
        <f t="shared" ca="1" si="459"/>
        <v>11109.999999999991</v>
      </c>
      <c r="P2740" s="2" t="str">
        <f t="shared" ca="1" si="460"/>
        <v xml:space="preserve"> </v>
      </c>
      <c r="Q2740" t="str">
        <f t="shared" ca="1" si="461"/>
        <v>B</v>
      </c>
      <c r="R2740">
        <f t="shared" ca="1" si="457"/>
        <v>-790.00000000000909</v>
      </c>
      <c r="S2740">
        <f t="shared" ca="1" si="458"/>
        <v>-2040.0000000000791</v>
      </c>
    </row>
    <row r="2741" spans="1:19" x14ac:dyDescent="0.25">
      <c r="A2741" s="1">
        <v>40525</v>
      </c>
      <c r="B2741">
        <v>1400.4</v>
      </c>
      <c r="C2741">
        <v>1415.6</v>
      </c>
      <c r="D2741">
        <v>1396.2</v>
      </c>
      <c r="E2741">
        <v>1413.4</v>
      </c>
      <c r="F2741">
        <v>272811</v>
      </c>
      <c r="G2741">
        <f t="shared" si="462"/>
        <v>19.399999999999864</v>
      </c>
      <c r="H2741" s="2" t="str">
        <f ca="1">IF($C2741&gt;MAX($C2740:OFFSET($C2741,-$H$2+1,0)),"B",IF($D2741&lt;MIN($D2740:OFFSET($D2741,-$H$2+1,0)),"S",H2740))</f>
        <v>B</v>
      </c>
      <c r="I2741" s="2" t="str">
        <f ca="1">IF($C2741&gt;MAX($C2740:OFFSET($C2741,-$I$2+1,0)),"B",IF($D2741&lt;MIN($D2740:OFFSET($D2741,-$I$2+1,0)),"S",I2740))</f>
        <v>B</v>
      </c>
      <c r="J2741" s="2" t="str">
        <f t="shared" ca="1" si="454"/>
        <v>B</v>
      </c>
      <c r="K2741">
        <f t="shared" ca="1" si="455"/>
        <v>1310.0000000000136</v>
      </c>
      <c r="L2741">
        <f t="shared" ca="1" si="456"/>
        <v>-770.00000000006548</v>
      </c>
      <c r="M2741" s="8">
        <f t="shared" si="464"/>
        <v>23.78601863760478</v>
      </c>
      <c r="N2741" s="9">
        <f t="shared" si="463"/>
        <v>4757.2037275209559</v>
      </c>
      <c r="O2741" s="7">
        <f t="shared" ca="1" si="459"/>
        <v>12420.000000000004</v>
      </c>
      <c r="P2741" s="2" t="str">
        <f t="shared" ca="1" si="460"/>
        <v xml:space="preserve"> </v>
      </c>
      <c r="Q2741" t="str">
        <f t="shared" ca="1" si="461"/>
        <v>B</v>
      </c>
      <c r="R2741">
        <f t="shared" ca="1" si="457"/>
        <v>1310.0000000000136</v>
      </c>
      <c r="S2741">
        <f t="shared" ca="1" si="458"/>
        <v>-730.00000000006548</v>
      </c>
    </row>
    <row r="2742" spans="1:19" x14ac:dyDescent="0.25">
      <c r="A2742" s="1">
        <v>40526</v>
      </c>
      <c r="B2742">
        <v>1410.6</v>
      </c>
      <c r="C2742">
        <v>1424.3</v>
      </c>
      <c r="D2742">
        <v>1407.8</v>
      </c>
      <c r="E2742">
        <v>1419.7</v>
      </c>
      <c r="F2742">
        <v>212828</v>
      </c>
      <c r="G2742">
        <f t="shared" si="462"/>
        <v>16.5</v>
      </c>
      <c r="H2742" s="2" t="str">
        <f ca="1">IF($C2742&gt;MAX($C2741:OFFSET($C2742,-$H$2+1,0)),"B",IF($D2742&lt;MIN($D2741:OFFSET($D2742,-$H$2+1,0)),"S",H2741))</f>
        <v>B</v>
      </c>
      <c r="I2742" s="2" t="str">
        <f ca="1">IF($C2742&gt;MAX($C2741:OFFSET($C2742,-$I$2+1,0)),"B",IF($D2742&lt;MIN($D2741:OFFSET($D2742,-$I$2+1,0)),"S",I2741))</f>
        <v>B</v>
      </c>
      <c r="J2742" s="2" t="str">
        <f t="shared" ca="1" si="454"/>
        <v>B</v>
      </c>
      <c r="K2742">
        <f t="shared" ca="1" si="455"/>
        <v>629.99999999999545</v>
      </c>
      <c r="L2742">
        <f t="shared" ca="1" si="456"/>
        <v>-140.00000000007003</v>
      </c>
      <c r="M2742" s="8">
        <f t="shared" si="464"/>
        <v>23.421717705724539</v>
      </c>
      <c r="N2742" s="9">
        <f t="shared" si="463"/>
        <v>4684.3435411449082</v>
      </c>
      <c r="O2742" s="7">
        <f t="shared" ca="1" si="459"/>
        <v>13050</v>
      </c>
      <c r="P2742" s="2" t="str">
        <f t="shared" ca="1" si="460"/>
        <v xml:space="preserve"> </v>
      </c>
      <c r="Q2742" t="str">
        <f t="shared" ca="1" si="461"/>
        <v>B</v>
      </c>
      <c r="R2742">
        <f t="shared" ca="1" si="457"/>
        <v>629.99999999999545</v>
      </c>
      <c r="S2742">
        <f t="shared" ca="1" si="458"/>
        <v>-100.00000000007003</v>
      </c>
    </row>
    <row r="2743" spans="1:19" x14ac:dyDescent="0.25">
      <c r="A2743" s="1">
        <v>40527</v>
      </c>
      <c r="B2743">
        <v>1412.1</v>
      </c>
      <c r="C2743">
        <v>1413.4</v>
      </c>
      <c r="D2743">
        <v>1393.6</v>
      </c>
      <c r="E2743">
        <v>1401.6</v>
      </c>
      <c r="F2743">
        <v>140051</v>
      </c>
      <c r="G2743">
        <f t="shared" si="462"/>
        <v>26.100000000000136</v>
      </c>
      <c r="H2743" s="2" t="str">
        <f ca="1">IF($C2743&gt;MAX($C2742:OFFSET($C2743,-$H$2+1,0)),"B",IF($D2743&lt;MIN($D2742:OFFSET($D2743,-$H$2+1,0)),"S",H2742))</f>
        <v>B</v>
      </c>
      <c r="I2743" s="2" t="str">
        <f ca="1">IF($C2743&gt;MAX($C2742:OFFSET($C2743,-$I$2+1,0)),"B",IF($D2743&lt;MIN($D2742:OFFSET($D2743,-$I$2+1,0)),"S",I2742))</f>
        <v>B</v>
      </c>
      <c r="J2743" s="2" t="str">
        <f t="shared" ca="1" si="454"/>
        <v>B</v>
      </c>
      <c r="K2743">
        <f t="shared" ca="1" si="455"/>
        <v>-1810.0000000000136</v>
      </c>
      <c r="L2743">
        <f t="shared" ca="1" si="456"/>
        <v>-1950.0000000000837</v>
      </c>
      <c r="M2743" s="8">
        <f t="shared" si="464"/>
        <v>23.555631820438318</v>
      </c>
      <c r="N2743" s="9">
        <f t="shared" si="463"/>
        <v>4711.1263640876632</v>
      </c>
      <c r="O2743" s="7">
        <f t="shared" ca="1" si="459"/>
        <v>11239.999999999985</v>
      </c>
      <c r="P2743" s="2" t="str">
        <f t="shared" ca="1" si="460"/>
        <v xml:space="preserve"> </v>
      </c>
      <c r="Q2743" t="str">
        <f t="shared" ca="1" si="461"/>
        <v>B</v>
      </c>
      <c r="R2743">
        <f t="shared" ca="1" si="457"/>
        <v>-1810.0000000000136</v>
      </c>
      <c r="S2743">
        <f t="shared" ca="1" si="458"/>
        <v>-1910.0000000000837</v>
      </c>
    </row>
    <row r="2744" spans="1:19" x14ac:dyDescent="0.25">
      <c r="A2744" s="1">
        <v>40528</v>
      </c>
      <c r="B2744">
        <v>1394.3</v>
      </c>
      <c r="C2744">
        <v>1402.7</v>
      </c>
      <c r="D2744">
        <v>1377</v>
      </c>
      <c r="E2744">
        <v>1386.4</v>
      </c>
      <c r="F2744">
        <v>155788</v>
      </c>
      <c r="G2744">
        <f t="shared" si="462"/>
        <v>25.700000000000045</v>
      </c>
      <c r="H2744" s="2" t="str">
        <f ca="1">IF($C2744&gt;MAX($C2743:OFFSET($C2744,-$H$2+1,0)),"B",IF($D2744&lt;MIN($D2743:OFFSET($D2744,-$H$2+1,0)),"S",H2743))</f>
        <v>B</v>
      </c>
      <c r="I2744" s="2" t="str">
        <f ca="1">IF($C2744&gt;MAX($C2743:OFFSET($C2744,-$I$2+1,0)),"B",IF($D2744&lt;MIN($D2743:OFFSET($D2744,-$I$2+1,0)),"S",I2743))</f>
        <v>B</v>
      </c>
      <c r="J2744" s="2" t="str">
        <f t="shared" ca="1" si="454"/>
        <v>B</v>
      </c>
      <c r="K2744">
        <f t="shared" ca="1" si="455"/>
        <v>-1519.9999999999818</v>
      </c>
      <c r="L2744">
        <f t="shared" ca="1" si="456"/>
        <v>-3470.0000000000655</v>
      </c>
      <c r="M2744" s="8">
        <f t="shared" si="464"/>
        <v>23.662850229416403</v>
      </c>
      <c r="N2744" s="9">
        <f t="shared" si="463"/>
        <v>4732.5700458832807</v>
      </c>
      <c r="O2744" s="7">
        <f t="shared" ca="1" si="459"/>
        <v>9720.0000000000036</v>
      </c>
      <c r="P2744" s="2" t="str">
        <f t="shared" ca="1" si="460"/>
        <v xml:space="preserve"> </v>
      </c>
      <c r="Q2744" t="str">
        <f t="shared" ca="1" si="461"/>
        <v>B</v>
      </c>
      <c r="R2744">
        <f t="shared" ca="1" si="457"/>
        <v>-1519.9999999999818</v>
      </c>
      <c r="S2744">
        <f t="shared" ca="1" si="458"/>
        <v>-3430.0000000000655</v>
      </c>
    </row>
    <row r="2745" spans="1:19" x14ac:dyDescent="0.25">
      <c r="A2745" s="1">
        <v>40529</v>
      </c>
      <c r="B2745">
        <v>1385.8</v>
      </c>
      <c r="C2745">
        <v>1395.2</v>
      </c>
      <c r="D2745">
        <v>1380.8</v>
      </c>
      <c r="E2745">
        <v>1394.6</v>
      </c>
      <c r="F2745">
        <v>55146</v>
      </c>
      <c r="G2745">
        <f t="shared" si="462"/>
        <v>14.400000000000091</v>
      </c>
      <c r="H2745" s="2" t="str">
        <f ca="1">IF($C2745&gt;MAX($C2744:OFFSET($C2745,-$H$2+1,0)),"B",IF($D2745&lt;MIN($D2744:OFFSET($D2745,-$H$2+1,0)),"S",H2744))</f>
        <v>B</v>
      </c>
      <c r="I2745" s="2" t="str">
        <f ca="1">IF($C2745&gt;MAX($C2744:OFFSET($C2745,-$I$2+1,0)),"B",IF($D2745&lt;MIN($D2744:OFFSET($D2745,-$I$2+1,0)),"S",I2744))</f>
        <v>B</v>
      </c>
      <c r="J2745" s="2" t="str">
        <f t="shared" ca="1" si="454"/>
        <v>B</v>
      </c>
      <c r="K2745">
        <f t="shared" ca="1" si="455"/>
        <v>819.99999999998181</v>
      </c>
      <c r="L2745">
        <f t="shared" ca="1" si="456"/>
        <v>-2650.0000000000837</v>
      </c>
      <c r="M2745" s="8">
        <f t="shared" si="464"/>
        <v>23.199707717945589</v>
      </c>
      <c r="N2745" s="9">
        <f t="shared" si="463"/>
        <v>4639.9415435891178</v>
      </c>
      <c r="O2745" s="7">
        <f t="shared" ca="1" si="459"/>
        <v>10539.999999999985</v>
      </c>
      <c r="P2745" s="2" t="str">
        <f t="shared" ca="1" si="460"/>
        <v xml:space="preserve"> </v>
      </c>
      <c r="Q2745" t="str">
        <f t="shared" ca="1" si="461"/>
        <v>B</v>
      </c>
      <c r="R2745">
        <f t="shared" ca="1" si="457"/>
        <v>819.99999999998181</v>
      </c>
      <c r="S2745">
        <f t="shared" ca="1" si="458"/>
        <v>-2610.0000000000837</v>
      </c>
    </row>
    <row r="2746" spans="1:19" x14ac:dyDescent="0.25">
      <c r="A2746" s="1">
        <v>40532</v>
      </c>
      <c r="B2746">
        <v>1392.4</v>
      </c>
      <c r="C2746">
        <v>1404.3</v>
      </c>
      <c r="D2746">
        <v>1392</v>
      </c>
      <c r="E2746">
        <v>1401.5</v>
      </c>
      <c r="F2746">
        <v>83212</v>
      </c>
      <c r="G2746">
        <f t="shared" si="462"/>
        <v>12.299999999999955</v>
      </c>
      <c r="H2746" s="2" t="str">
        <f ca="1">IF($C2746&gt;MAX($C2745:OFFSET($C2746,-$H$2+1,0)),"B",IF($D2746&lt;MIN($D2745:OFFSET($D2746,-$H$2+1,0)),"S",H2745))</f>
        <v>B</v>
      </c>
      <c r="I2746" s="2" t="str">
        <f ca="1">IF($C2746&gt;MAX($C2745:OFFSET($C2746,-$I$2+1,0)),"B",IF($D2746&lt;MIN($D2745:OFFSET($D2746,-$I$2+1,0)),"S",I2745))</f>
        <v>B</v>
      </c>
      <c r="J2746" s="2" t="str">
        <f t="shared" ca="1" si="454"/>
        <v>B</v>
      </c>
      <c r="K2746">
        <f t="shared" ca="1" si="455"/>
        <v>690.00000000000909</v>
      </c>
      <c r="L2746">
        <f t="shared" ca="1" si="456"/>
        <v>-1960.0000000000746</v>
      </c>
      <c r="M2746" s="8">
        <f t="shared" si="464"/>
        <v>22.654722332048308</v>
      </c>
      <c r="N2746" s="9">
        <f t="shared" si="463"/>
        <v>4530.9444664096618</v>
      </c>
      <c r="O2746" s="7">
        <f t="shared" ca="1" si="459"/>
        <v>11229.999999999995</v>
      </c>
      <c r="P2746" s="2" t="str">
        <f t="shared" ca="1" si="460"/>
        <v xml:space="preserve"> </v>
      </c>
      <c r="Q2746" t="str">
        <f t="shared" ca="1" si="461"/>
        <v>B</v>
      </c>
      <c r="R2746">
        <f t="shared" ca="1" si="457"/>
        <v>690.00000000000909</v>
      </c>
      <c r="S2746">
        <f t="shared" ca="1" si="458"/>
        <v>-1920.0000000000746</v>
      </c>
    </row>
    <row r="2747" spans="1:19" x14ac:dyDescent="0.25">
      <c r="A2747" s="1">
        <v>40533</v>
      </c>
      <c r="B2747">
        <v>1401.5</v>
      </c>
      <c r="C2747">
        <v>1408.4</v>
      </c>
      <c r="D2747">
        <v>1396.8</v>
      </c>
      <c r="E2747">
        <v>1404.2</v>
      </c>
      <c r="F2747">
        <v>63467</v>
      </c>
      <c r="G2747">
        <f t="shared" si="462"/>
        <v>11.600000000000136</v>
      </c>
      <c r="H2747" s="2" t="str">
        <f ca="1">IF($C2747&gt;MAX($C2746:OFFSET($C2747,-$H$2+1,0)),"B",IF($D2747&lt;MIN($D2746:OFFSET($D2747,-$H$2+1,0)),"S",H2746))</f>
        <v>B</v>
      </c>
      <c r="I2747" s="2" t="str">
        <f ca="1">IF($C2747&gt;MAX($C2746:OFFSET($C2747,-$I$2+1,0)),"B",IF($D2747&lt;MIN($D2746:OFFSET($D2747,-$I$2+1,0)),"S",I2746))</f>
        <v>B</v>
      </c>
      <c r="J2747" s="2" t="str">
        <f t="shared" ca="1" si="454"/>
        <v>B</v>
      </c>
      <c r="K2747">
        <f t="shared" ca="1" si="455"/>
        <v>270.00000000000455</v>
      </c>
      <c r="L2747">
        <f t="shared" ca="1" si="456"/>
        <v>-1690.00000000007</v>
      </c>
      <c r="M2747" s="8">
        <f t="shared" si="464"/>
        <v>22.101986215445898</v>
      </c>
      <c r="N2747" s="9">
        <f t="shared" si="463"/>
        <v>4420.3972430891799</v>
      </c>
      <c r="O2747" s="7">
        <f t="shared" ca="1" si="459"/>
        <v>11500</v>
      </c>
      <c r="P2747" s="2" t="str">
        <f t="shared" ca="1" si="460"/>
        <v xml:space="preserve"> </v>
      </c>
      <c r="Q2747" t="str">
        <f t="shared" ca="1" si="461"/>
        <v>B</v>
      </c>
      <c r="R2747">
        <f t="shared" ca="1" si="457"/>
        <v>270.00000000000455</v>
      </c>
      <c r="S2747">
        <f t="shared" ca="1" si="458"/>
        <v>-1650.00000000007</v>
      </c>
    </row>
    <row r="2748" spans="1:19" x14ac:dyDescent="0.25">
      <c r="A2748" s="1">
        <v>40534</v>
      </c>
      <c r="B2748">
        <v>1401.7</v>
      </c>
      <c r="C2748">
        <v>1407.1</v>
      </c>
      <c r="D2748">
        <v>1398.9</v>
      </c>
      <c r="E2748">
        <v>1402.8</v>
      </c>
      <c r="F2748">
        <v>72015</v>
      </c>
      <c r="G2748">
        <f t="shared" si="462"/>
        <v>8.1999999999998181</v>
      </c>
      <c r="H2748" s="2" t="str">
        <f ca="1">IF($C2748&gt;MAX($C2747:OFFSET($C2748,-$H$2+1,0)),"B",IF($D2748&lt;MIN($D2747:OFFSET($D2748,-$H$2+1,0)),"S",H2747))</f>
        <v>B</v>
      </c>
      <c r="I2748" s="2" t="str">
        <f ca="1">IF($C2748&gt;MAX($C2747:OFFSET($C2748,-$I$2+1,0)),"B",IF($D2748&lt;MIN($D2747:OFFSET($D2748,-$I$2+1,0)),"S",I2747))</f>
        <v>B</v>
      </c>
      <c r="J2748" s="2" t="str">
        <f t="shared" ca="1" si="454"/>
        <v>B</v>
      </c>
      <c r="K2748">
        <f t="shared" ca="1" si="455"/>
        <v>-140.00000000000909</v>
      </c>
      <c r="L2748">
        <f t="shared" ca="1" si="456"/>
        <v>-1830.0000000000791</v>
      </c>
      <c r="M2748" s="8">
        <f t="shared" si="464"/>
        <v>21.406886904673591</v>
      </c>
      <c r="N2748" s="9">
        <f t="shared" si="463"/>
        <v>4281.3773809347185</v>
      </c>
      <c r="O2748" s="7">
        <f t="shared" ca="1" si="459"/>
        <v>11359.999999999991</v>
      </c>
      <c r="P2748" s="2" t="str">
        <f t="shared" ca="1" si="460"/>
        <v xml:space="preserve"> </v>
      </c>
      <c r="Q2748" t="str">
        <f t="shared" ca="1" si="461"/>
        <v>B</v>
      </c>
      <c r="R2748">
        <f t="shared" ca="1" si="457"/>
        <v>-140.00000000000909</v>
      </c>
      <c r="S2748">
        <f t="shared" ca="1" si="458"/>
        <v>-1790.0000000000791</v>
      </c>
    </row>
    <row r="2749" spans="1:19" x14ac:dyDescent="0.25">
      <c r="A2749" s="1">
        <v>40535</v>
      </c>
      <c r="B2749">
        <v>1401.5</v>
      </c>
      <c r="C2749">
        <v>1404.4</v>
      </c>
      <c r="D2749">
        <v>1388</v>
      </c>
      <c r="E2749">
        <v>1395.9</v>
      </c>
      <c r="F2749">
        <v>71328</v>
      </c>
      <c r="G2749">
        <f t="shared" si="462"/>
        <v>16.400000000000091</v>
      </c>
      <c r="H2749" s="2" t="str">
        <f ca="1">IF($C2749&gt;MAX($C2748:OFFSET($C2749,-$H$2+1,0)),"B",IF($D2749&lt;MIN($D2748:OFFSET($D2749,-$H$2+1,0)),"S",H2748))</f>
        <v>B</v>
      </c>
      <c r="I2749" s="2" t="str">
        <f ca="1">IF($C2749&gt;MAX($C2748:OFFSET($C2749,-$I$2+1,0)),"B",IF($D2749&lt;MIN($D2748:OFFSET($D2749,-$I$2+1,0)),"S",I2748))</f>
        <v>B</v>
      </c>
      <c r="J2749" s="2" t="str">
        <f t="shared" ref="J2749:J2812" ca="1" si="465">IF(H2749=I2749,I2749,"X")</f>
        <v>B</v>
      </c>
      <c r="K2749">
        <f t="shared" ca="1" si="455"/>
        <v>-689.99999999998636</v>
      </c>
      <c r="L2749">
        <f t="shared" ca="1" si="456"/>
        <v>-2520.0000000000655</v>
      </c>
      <c r="M2749" s="8">
        <f t="shared" si="464"/>
        <v>21.156542559439917</v>
      </c>
      <c r="N2749" s="9">
        <f t="shared" si="463"/>
        <v>4231.3085118879835</v>
      </c>
      <c r="O2749" s="7">
        <f t="shared" ca="1" si="459"/>
        <v>10670.000000000004</v>
      </c>
      <c r="P2749" s="2" t="str">
        <f t="shared" ca="1" si="460"/>
        <v xml:space="preserve"> </v>
      </c>
      <c r="Q2749" t="str">
        <f t="shared" ca="1" si="461"/>
        <v>B</v>
      </c>
      <c r="R2749">
        <f t="shared" ca="1" si="457"/>
        <v>-689.99999999998636</v>
      </c>
      <c r="S2749">
        <f t="shared" ca="1" si="458"/>
        <v>-2480.0000000000655</v>
      </c>
    </row>
    <row r="2750" spans="1:19" x14ac:dyDescent="0.25">
      <c r="A2750" s="1">
        <v>40539</v>
      </c>
      <c r="B2750">
        <v>1394.3</v>
      </c>
      <c r="C2750">
        <v>1402.4</v>
      </c>
      <c r="D2750">
        <v>1388.1</v>
      </c>
      <c r="E2750">
        <v>1398.3</v>
      </c>
      <c r="F2750">
        <v>77016</v>
      </c>
      <c r="G2750">
        <f t="shared" si="462"/>
        <v>14.300000000000182</v>
      </c>
      <c r="H2750" s="2" t="str">
        <f ca="1">IF($C2750&gt;MAX($C2749:OFFSET($C2750,-$H$2+1,0)),"B",IF($D2750&lt;MIN($D2749:OFFSET($D2750,-$H$2+1,0)),"S",H2749))</f>
        <v>B</v>
      </c>
      <c r="I2750" s="2" t="str">
        <f ca="1">IF($C2750&gt;MAX($C2749:OFFSET($C2750,-$I$2+1,0)),"B",IF($D2750&lt;MIN($D2749:OFFSET($D2750,-$I$2+1,0)),"S",I2749))</f>
        <v>B</v>
      </c>
      <c r="J2750" s="2" t="str">
        <f t="shared" ca="1" si="465"/>
        <v>B</v>
      </c>
      <c r="K2750">
        <f t="shared" ref="K2750:K2813" ca="1" si="466">IF(J2749="B",$K$2*(E2750-E2749),IF(J2749="S",$K$2*(E2749-E2750),0))</f>
        <v>239.99999999998636</v>
      </c>
      <c r="L2750">
        <f t="shared" ref="L2750:L2813" ca="1" si="467">L2749+K2750</f>
        <v>-2280.0000000000791</v>
      </c>
      <c r="M2750" s="8">
        <f t="shared" si="464"/>
        <v>20.81371543146793</v>
      </c>
      <c r="N2750" s="9">
        <f t="shared" si="463"/>
        <v>4162.7430862935862</v>
      </c>
      <c r="O2750" s="7">
        <f t="shared" ca="1" si="459"/>
        <v>10909.999999999989</v>
      </c>
      <c r="P2750" s="2" t="str">
        <f t="shared" ca="1" si="460"/>
        <v xml:space="preserve"> </v>
      </c>
      <c r="Q2750" t="str">
        <f t="shared" ca="1" si="461"/>
        <v>B</v>
      </c>
      <c r="R2750">
        <f t="shared" ref="R2750:R2813" ca="1" si="468">IF(Q2749&lt;&gt;"X",K2750,0)</f>
        <v>239.99999999998636</v>
      </c>
      <c r="S2750">
        <f t="shared" ref="S2750:S2813" ca="1" si="469">S2749+R2750</f>
        <v>-2240.0000000000791</v>
      </c>
    </row>
    <row r="2751" spans="1:19" x14ac:dyDescent="0.25">
      <c r="A2751" s="1">
        <v>40540</v>
      </c>
      <c r="B2751">
        <v>1399.6</v>
      </c>
      <c r="C2751">
        <v>1422.9</v>
      </c>
      <c r="D2751">
        <v>1398.5</v>
      </c>
      <c r="E2751">
        <v>1421</v>
      </c>
      <c r="F2751">
        <v>88004</v>
      </c>
      <c r="G2751">
        <f t="shared" si="462"/>
        <v>24.600000000000136</v>
      </c>
      <c r="H2751" s="2" t="str">
        <f ca="1">IF($C2751&gt;MAX($C2750:OFFSET($C2751,-$H$2+1,0)),"B",IF($D2751&lt;MIN($D2750:OFFSET($D2751,-$H$2+1,0)),"S",H2750))</f>
        <v>B</v>
      </c>
      <c r="I2751" s="2" t="str">
        <f ca="1">IF($C2751&gt;MAX($C2750:OFFSET($C2751,-$I$2+1,0)),"B",IF($D2751&lt;MIN($D2750:OFFSET($D2751,-$I$2+1,0)),"S",I2750))</f>
        <v>B</v>
      </c>
      <c r="J2751" s="2" t="str">
        <f t="shared" ca="1" si="465"/>
        <v>B</v>
      </c>
      <c r="K2751">
        <f t="shared" ca="1" si="466"/>
        <v>2270.0000000000045</v>
      </c>
      <c r="L2751">
        <f t="shared" ca="1" si="467"/>
        <v>-10.000000000074579</v>
      </c>
      <c r="M2751" s="8">
        <f t="shared" si="464"/>
        <v>21.003029659894541</v>
      </c>
      <c r="N2751" s="9">
        <f t="shared" si="463"/>
        <v>4200.6059319789083</v>
      </c>
      <c r="O2751" s="7">
        <f t="shared" ref="O2751:O2814" ca="1" si="470">IF(J2751=J2750,K2751+O2750,0)</f>
        <v>13179.999999999993</v>
      </c>
      <c r="P2751" s="2" t="str">
        <f t="shared" ref="P2751:P2814" ca="1" si="471">IF(O2751&lt;-N2751,"X"," ")</f>
        <v xml:space="preserve"> </v>
      </c>
      <c r="Q2751" t="str">
        <f t="shared" ref="Q2751:Q2814" ca="1" si="472">IF(AND(Q2750&lt;&gt;"X",P2751="X"),"X",IF(AND(Q2750="X",J2751&lt;&gt;J2750),J2751,IF(J2751="X","X",Q2750)))</f>
        <v>B</v>
      </c>
      <c r="R2751">
        <f t="shared" ca="1" si="468"/>
        <v>2270.0000000000045</v>
      </c>
      <c r="S2751">
        <f t="shared" ca="1" si="469"/>
        <v>29.999999999925421</v>
      </c>
    </row>
    <row r="2752" spans="1:19" x14ac:dyDescent="0.25">
      <c r="A2752" s="1">
        <v>40541</v>
      </c>
      <c r="B2752">
        <v>1422.3</v>
      </c>
      <c r="C2752">
        <v>1430.3</v>
      </c>
      <c r="D2752">
        <v>1416.9</v>
      </c>
      <c r="E2752">
        <v>1428.9</v>
      </c>
      <c r="F2752">
        <v>54326</v>
      </c>
      <c r="G2752">
        <f t="shared" si="462"/>
        <v>13.399999999999864</v>
      </c>
      <c r="H2752" s="2" t="str">
        <f ca="1">IF($C2752&gt;MAX($C2751:OFFSET($C2752,-$H$2+1,0)),"B",IF($D2752&lt;MIN($D2751:OFFSET($D2752,-$H$2+1,0)),"S",H2751))</f>
        <v>B</v>
      </c>
      <c r="I2752" s="2" t="str">
        <f ca="1">IF($C2752&gt;MAX($C2751:OFFSET($C2752,-$I$2+1,0)),"B",IF($D2752&lt;MIN($D2751:OFFSET($D2752,-$I$2+1,0)),"S",I2751))</f>
        <v>B</v>
      </c>
      <c r="J2752" s="2" t="str">
        <f t="shared" ca="1" si="465"/>
        <v>B</v>
      </c>
      <c r="K2752">
        <f t="shared" ca="1" si="466"/>
        <v>790.00000000000909</v>
      </c>
      <c r="L2752">
        <f t="shared" ca="1" si="467"/>
        <v>779.99999999993452</v>
      </c>
      <c r="M2752" s="8">
        <f t="shared" si="464"/>
        <v>20.622878176899807</v>
      </c>
      <c r="N2752" s="9">
        <f t="shared" si="463"/>
        <v>4124.5756353799616</v>
      </c>
      <c r="O2752" s="7">
        <f t="shared" ca="1" si="470"/>
        <v>13970.000000000002</v>
      </c>
      <c r="P2752" s="2" t="str">
        <f t="shared" ca="1" si="471"/>
        <v xml:space="preserve"> </v>
      </c>
      <c r="Q2752" t="str">
        <f t="shared" ca="1" si="472"/>
        <v>B</v>
      </c>
      <c r="R2752">
        <f t="shared" ca="1" si="468"/>
        <v>790.00000000000909</v>
      </c>
      <c r="S2752">
        <f t="shared" ca="1" si="469"/>
        <v>819.99999999993452</v>
      </c>
    </row>
    <row r="2753" spans="1:19" x14ac:dyDescent="0.25">
      <c r="A2753" s="1">
        <v>40542</v>
      </c>
      <c r="B2753">
        <v>1427.6</v>
      </c>
      <c r="C2753">
        <v>1430.8</v>
      </c>
      <c r="D2753">
        <v>1418.9</v>
      </c>
      <c r="E2753">
        <v>1421.3</v>
      </c>
      <c r="F2753">
        <v>58335</v>
      </c>
      <c r="G2753">
        <f t="shared" si="462"/>
        <v>11.899999999999864</v>
      </c>
      <c r="H2753" s="2" t="str">
        <f ca="1">IF($C2753&gt;MAX($C2752:OFFSET($C2753,-$H$2+1,0)),"B",IF($D2753&lt;MIN($D2752:OFFSET($D2753,-$H$2+1,0)),"S",H2752))</f>
        <v>B</v>
      </c>
      <c r="I2753" s="2" t="str">
        <f ca="1">IF($C2753&gt;MAX($C2752:OFFSET($C2753,-$I$2+1,0)),"B",IF($D2753&lt;MIN($D2752:OFFSET($D2753,-$I$2+1,0)),"S",I2752))</f>
        <v>B</v>
      </c>
      <c r="J2753" s="2" t="str">
        <f t="shared" ca="1" si="465"/>
        <v>B</v>
      </c>
      <c r="K2753">
        <f t="shared" ca="1" si="466"/>
        <v>-760.00000000001364</v>
      </c>
      <c r="L2753">
        <f t="shared" ca="1" si="467"/>
        <v>19.999999999920874</v>
      </c>
      <c r="M2753" s="8">
        <f t="shared" si="464"/>
        <v>20.18673426805481</v>
      </c>
      <c r="N2753" s="9">
        <f t="shared" si="463"/>
        <v>4037.3468536109622</v>
      </c>
      <c r="O2753" s="7">
        <f t="shared" ca="1" si="470"/>
        <v>13209.999999999989</v>
      </c>
      <c r="P2753" s="2" t="str">
        <f t="shared" ca="1" si="471"/>
        <v xml:space="preserve"> </v>
      </c>
      <c r="Q2753" t="str">
        <f t="shared" ca="1" si="472"/>
        <v>B</v>
      </c>
      <c r="R2753">
        <f t="shared" ca="1" si="468"/>
        <v>-760.00000000001364</v>
      </c>
      <c r="S2753">
        <f t="shared" ca="1" si="469"/>
        <v>59.999999999920874</v>
      </c>
    </row>
    <row r="2754" spans="1:19" x14ac:dyDescent="0.25">
      <c r="A2754" s="1">
        <v>40543</v>
      </c>
      <c r="B2754">
        <v>1420.4</v>
      </c>
      <c r="C2754">
        <v>1437.4</v>
      </c>
      <c r="D2754">
        <v>1420</v>
      </c>
      <c r="E2754">
        <v>1436.8</v>
      </c>
      <c r="F2754">
        <v>65490</v>
      </c>
      <c r="G2754">
        <f t="shared" si="462"/>
        <v>17.400000000000091</v>
      </c>
      <c r="H2754" s="2" t="str">
        <f ca="1">IF($C2754&gt;MAX($C2753:OFFSET($C2754,-$H$2+1,0)),"B",IF($D2754&lt;MIN($D2753:OFFSET($D2754,-$H$2+1,0)),"S",H2753))</f>
        <v>B</v>
      </c>
      <c r="I2754" s="2" t="str">
        <f ca="1">IF($C2754&gt;MAX($C2753:OFFSET($C2754,-$I$2+1,0)),"B",IF($D2754&lt;MIN($D2753:OFFSET($D2754,-$I$2+1,0)),"S",I2753))</f>
        <v>B</v>
      </c>
      <c r="J2754" s="2" t="str">
        <f t="shared" ca="1" si="465"/>
        <v>B</v>
      </c>
      <c r="K2754">
        <f t="shared" ca="1" si="466"/>
        <v>1550</v>
      </c>
      <c r="L2754">
        <f t="shared" ca="1" si="467"/>
        <v>1569.9999999999209</v>
      </c>
      <c r="M2754" s="8">
        <f t="shared" si="464"/>
        <v>20.047397554652072</v>
      </c>
      <c r="N2754" s="9">
        <f t="shared" si="463"/>
        <v>4009.4795109304146</v>
      </c>
      <c r="O2754" s="7">
        <f t="shared" ca="1" si="470"/>
        <v>14759.999999999989</v>
      </c>
      <c r="P2754" s="2" t="str">
        <f t="shared" ca="1" si="471"/>
        <v xml:space="preserve"> </v>
      </c>
      <c r="Q2754" t="str">
        <f t="shared" ca="1" si="472"/>
        <v>B</v>
      </c>
      <c r="R2754">
        <f t="shared" ca="1" si="468"/>
        <v>1550</v>
      </c>
      <c r="S2754">
        <f t="shared" ca="1" si="469"/>
        <v>1609.9999999999209</v>
      </c>
    </row>
    <row r="2755" spans="1:19" x14ac:dyDescent="0.25">
      <c r="A2755" s="1">
        <v>40546</v>
      </c>
      <c r="B2755">
        <v>1435.8</v>
      </c>
      <c r="C2755">
        <v>1439.8</v>
      </c>
      <c r="D2755">
        <v>1428.5</v>
      </c>
      <c r="E2755">
        <v>1438.3</v>
      </c>
      <c r="F2755">
        <v>57485</v>
      </c>
      <c r="G2755">
        <f t="shared" si="462"/>
        <v>11.299999999999955</v>
      </c>
      <c r="H2755" s="2" t="str">
        <f ca="1">IF($C2755&gt;MAX($C2754:OFFSET($C2755,-$H$2+1,0)),"B",IF($D2755&lt;MIN($D2754:OFFSET($D2755,-$H$2+1,0)),"S",H2754))</f>
        <v>B</v>
      </c>
      <c r="I2755" s="2" t="str">
        <f ca="1">IF($C2755&gt;MAX($C2754:OFFSET($C2755,-$I$2+1,0)),"B",IF($D2755&lt;MIN($D2754:OFFSET($D2755,-$I$2+1,0)),"S",I2754))</f>
        <v>B</v>
      </c>
      <c r="J2755" s="2" t="str">
        <f t="shared" ca="1" si="465"/>
        <v>B</v>
      </c>
      <c r="K2755">
        <f t="shared" ca="1" si="466"/>
        <v>150</v>
      </c>
      <c r="L2755">
        <f t="shared" ca="1" si="467"/>
        <v>1719.9999999999209</v>
      </c>
      <c r="M2755" s="8">
        <f t="shared" si="464"/>
        <v>19.610027676919465</v>
      </c>
      <c r="N2755" s="9">
        <f t="shared" si="463"/>
        <v>3922.0055353838929</v>
      </c>
      <c r="O2755" s="7">
        <f t="shared" ca="1" si="470"/>
        <v>14909.999999999989</v>
      </c>
      <c r="P2755" s="2" t="str">
        <f t="shared" ca="1" si="471"/>
        <v xml:space="preserve"> </v>
      </c>
      <c r="Q2755" t="str">
        <f t="shared" ca="1" si="472"/>
        <v>B</v>
      </c>
      <c r="R2755">
        <f t="shared" ca="1" si="468"/>
        <v>150</v>
      </c>
      <c r="S2755">
        <f t="shared" ca="1" si="469"/>
        <v>1759.9999999999209</v>
      </c>
    </row>
    <row r="2756" spans="1:19" x14ac:dyDescent="0.25">
      <c r="A2756" s="1">
        <v>40547</v>
      </c>
      <c r="B2756">
        <v>1430.2</v>
      </c>
      <c r="C2756">
        <v>1433.2</v>
      </c>
      <c r="D2756">
        <v>1390.4</v>
      </c>
      <c r="E2756">
        <v>1394.2</v>
      </c>
      <c r="F2756">
        <v>78671</v>
      </c>
      <c r="G2756">
        <f t="shared" ref="G2756:G2819" si="473">MAX(C2756-D2756,C2756-E2755,E2755-D2756)</f>
        <v>47.899999999999864</v>
      </c>
      <c r="H2756" s="2" t="str">
        <f ca="1">IF($C2756&gt;MAX($C2755:OFFSET($C2756,-$H$2+1,0)),"B",IF($D2756&lt;MIN($D2755:OFFSET($D2756,-$H$2+1,0)),"S",H2755))</f>
        <v>B</v>
      </c>
      <c r="I2756" s="2" t="str">
        <f ca="1">IF($C2756&gt;MAX($C2755:OFFSET($C2756,-$I$2+1,0)),"B",IF($D2756&lt;MIN($D2755:OFFSET($D2756,-$I$2+1,0)),"S",I2755))</f>
        <v>B</v>
      </c>
      <c r="J2756" s="2" t="str">
        <f t="shared" ca="1" si="465"/>
        <v>B</v>
      </c>
      <c r="K2756">
        <f t="shared" ca="1" si="466"/>
        <v>-4409.9999999999909</v>
      </c>
      <c r="L2756">
        <f t="shared" ca="1" si="467"/>
        <v>-2690.00000000007</v>
      </c>
      <c r="M2756" s="8">
        <f t="shared" si="464"/>
        <v>21.024526293073485</v>
      </c>
      <c r="N2756" s="9">
        <f t="shared" si="463"/>
        <v>4204.9052586146972</v>
      </c>
      <c r="O2756" s="7">
        <f t="shared" ca="1" si="470"/>
        <v>10499.999999999998</v>
      </c>
      <c r="P2756" s="2" t="str">
        <f t="shared" ca="1" si="471"/>
        <v xml:space="preserve"> </v>
      </c>
      <c r="Q2756" t="str">
        <f t="shared" ca="1" si="472"/>
        <v>B</v>
      </c>
      <c r="R2756">
        <f t="shared" ca="1" si="468"/>
        <v>-4409.9999999999909</v>
      </c>
      <c r="S2756">
        <f t="shared" ca="1" si="469"/>
        <v>-2650.00000000007</v>
      </c>
    </row>
    <row r="2757" spans="1:19" x14ac:dyDescent="0.25">
      <c r="A2757" s="1">
        <v>40548</v>
      </c>
      <c r="B2757">
        <v>1396.1</v>
      </c>
      <c r="C2757">
        <v>1400.6</v>
      </c>
      <c r="D2757">
        <v>1379.4</v>
      </c>
      <c r="E2757">
        <v>1389.1</v>
      </c>
      <c r="F2757">
        <v>53568</v>
      </c>
      <c r="G2757">
        <f t="shared" si="473"/>
        <v>21.199999999999818</v>
      </c>
      <c r="H2757" s="2" t="str">
        <f ca="1">IF($C2757&gt;MAX($C2756:OFFSET($C2757,-$H$2+1,0)),"B",IF($D2757&lt;MIN($D2756:OFFSET($D2757,-$H$2+1,0)),"S",H2756))</f>
        <v>B</v>
      </c>
      <c r="I2757" s="2" t="str">
        <f ca="1">IF($C2757&gt;MAX($C2756:OFFSET($C2757,-$I$2+1,0)),"B",IF($D2757&lt;MIN($D2756:OFFSET($D2757,-$I$2+1,0)),"S",I2756))</f>
        <v>B</v>
      </c>
      <c r="J2757" s="2" t="str">
        <f t="shared" ca="1" si="465"/>
        <v>B</v>
      </c>
      <c r="K2757">
        <f t="shared" ca="1" si="466"/>
        <v>-510.00000000001364</v>
      </c>
      <c r="L2757">
        <f t="shared" ca="1" si="467"/>
        <v>-3200.0000000000837</v>
      </c>
      <c r="M2757" s="8">
        <f t="shared" si="464"/>
        <v>21.033299978419802</v>
      </c>
      <c r="N2757" s="9">
        <f t="shared" si="463"/>
        <v>4206.65999568396</v>
      </c>
      <c r="O2757" s="7">
        <f t="shared" ca="1" si="470"/>
        <v>9989.9999999999854</v>
      </c>
      <c r="P2757" s="2" t="str">
        <f t="shared" ca="1" si="471"/>
        <v xml:space="preserve"> </v>
      </c>
      <c r="Q2757" t="str">
        <f t="shared" ca="1" si="472"/>
        <v>B</v>
      </c>
      <c r="R2757">
        <f t="shared" ca="1" si="468"/>
        <v>-510.00000000001364</v>
      </c>
      <c r="S2757">
        <f t="shared" ca="1" si="469"/>
        <v>-3160.0000000000837</v>
      </c>
    </row>
    <row r="2758" spans="1:19" x14ac:dyDescent="0.25">
      <c r="A2758" s="1">
        <v>40549</v>
      </c>
      <c r="B2758">
        <v>1391.8</v>
      </c>
      <c r="C2758">
        <v>1395.4</v>
      </c>
      <c r="D2758">
        <v>1379.7</v>
      </c>
      <c r="E2758">
        <v>1387.1</v>
      </c>
      <c r="F2758">
        <v>56916</v>
      </c>
      <c r="G2758">
        <f t="shared" si="473"/>
        <v>15.700000000000045</v>
      </c>
      <c r="H2758" s="2" t="str">
        <f ca="1">IF($C2758&gt;MAX($C2757:OFFSET($C2758,-$H$2+1,0)),"B",IF($D2758&lt;MIN($D2757:OFFSET($D2758,-$H$2+1,0)),"S",H2757))</f>
        <v>B</v>
      </c>
      <c r="I2758" s="2" t="str">
        <f ca="1">IF($C2758&gt;MAX($C2757:OFFSET($C2758,-$I$2+1,0)),"B",IF($D2758&lt;MIN($D2757:OFFSET($D2758,-$I$2+1,0)),"S",I2757))</f>
        <v>B</v>
      </c>
      <c r="J2758" s="2" t="str">
        <f t="shared" ca="1" si="465"/>
        <v>B</v>
      </c>
      <c r="K2758">
        <f t="shared" ca="1" si="466"/>
        <v>-200</v>
      </c>
      <c r="L2758">
        <f t="shared" ca="1" si="467"/>
        <v>-3400.0000000000837</v>
      </c>
      <c r="M2758" s="8">
        <f t="shared" si="464"/>
        <v>20.766634979498814</v>
      </c>
      <c r="N2758" s="9">
        <f t="shared" si="463"/>
        <v>4153.3269958997626</v>
      </c>
      <c r="O2758" s="7">
        <f t="shared" ca="1" si="470"/>
        <v>9789.9999999999854</v>
      </c>
      <c r="P2758" s="2" t="str">
        <f t="shared" ca="1" si="471"/>
        <v xml:space="preserve"> </v>
      </c>
      <c r="Q2758" t="str">
        <f t="shared" ca="1" si="472"/>
        <v>B</v>
      </c>
      <c r="R2758">
        <f t="shared" ca="1" si="468"/>
        <v>-200</v>
      </c>
      <c r="S2758">
        <f t="shared" ca="1" si="469"/>
        <v>-3360.0000000000837</v>
      </c>
    </row>
    <row r="2759" spans="1:19" x14ac:dyDescent="0.25">
      <c r="A2759" s="1">
        <v>40550</v>
      </c>
      <c r="B2759">
        <v>1387.1</v>
      </c>
      <c r="C2759">
        <v>1394.4</v>
      </c>
      <c r="D2759">
        <v>1368.1</v>
      </c>
      <c r="E2759">
        <v>1384.3</v>
      </c>
      <c r="F2759">
        <v>55352</v>
      </c>
      <c r="G2759">
        <f t="shared" si="473"/>
        <v>26.300000000000182</v>
      </c>
      <c r="H2759" s="2" t="str">
        <f ca="1">IF($C2759&gt;MAX($C2758:OFFSET($C2759,-$H$2+1,0)),"B",IF($D2759&lt;MIN($D2758:OFFSET($D2759,-$H$2+1,0)),"S",H2758))</f>
        <v>B</v>
      </c>
      <c r="I2759" s="2" t="str">
        <f ca="1">IF($C2759&gt;MAX($C2758:OFFSET($C2759,-$I$2+1,0)),"B",IF($D2759&lt;MIN($D2758:OFFSET($D2759,-$I$2+1,0)),"S",I2758))</f>
        <v>S</v>
      </c>
      <c r="J2759" s="2" t="str">
        <f t="shared" ca="1" si="465"/>
        <v>X</v>
      </c>
      <c r="K2759">
        <f t="shared" ca="1" si="466"/>
        <v>-279.99999999999545</v>
      </c>
      <c r="L2759">
        <f t="shared" ca="1" si="467"/>
        <v>-3680.0000000000791</v>
      </c>
      <c r="M2759" s="8">
        <f t="shared" si="464"/>
        <v>21.043303230523883</v>
      </c>
      <c r="N2759" s="9">
        <f t="shared" si="463"/>
        <v>4208.6606461047768</v>
      </c>
      <c r="O2759" s="7">
        <f t="shared" ca="1" si="470"/>
        <v>0</v>
      </c>
      <c r="P2759" s="2" t="str">
        <f t="shared" ca="1" si="471"/>
        <v xml:space="preserve"> </v>
      </c>
      <c r="Q2759" t="str">
        <f t="shared" ca="1" si="472"/>
        <v>X</v>
      </c>
      <c r="R2759">
        <f t="shared" ca="1" si="468"/>
        <v>-279.99999999999545</v>
      </c>
      <c r="S2759">
        <f t="shared" ca="1" si="469"/>
        <v>-3640.0000000000791</v>
      </c>
    </row>
    <row r="2760" spans="1:19" x14ac:dyDescent="0.25">
      <c r="A2760" s="1">
        <v>40553</v>
      </c>
      <c r="B2760">
        <v>1385.2</v>
      </c>
      <c r="C2760">
        <v>1391.8</v>
      </c>
      <c r="D2760">
        <v>1380.4</v>
      </c>
      <c r="E2760">
        <v>1389.5</v>
      </c>
      <c r="F2760">
        <v>91618</v>
      </c>
      <c r="G2760">
        <f t="shared" si="473"/>
        <v>11.399999999999864</v>
      </c>
      <c r="H2760" s="2" t="str">
        <f ca="1">IF($C2760&gt;MAX($C2759:OFFSET($C2760,-$H$2+1,0)),"B",IF($D2760&lt;MIN($D2759:OFFSET($D2760,-$H$2+1,0)),"S",H2759))</f>
        <v>B</v>
      </c>
      <c r="I2760" s="2" t="str">
        <f ca="1">IF($C2760&gt;MAX($C2759:OFFSET($C2760,-$I$2+1,0)),"B",IF($D2760&lt;MIN($D2759:OFFSET($D2760,-$I$2+1,0)),"S",I2759))</f>
        <v>S</v>
      </c>
      <c r="J2760" s="2" t="str">
        <f t="shared" ca="1" si="465"/>
        <v>X</v>
      </c>
      <c r="K2760">
        <f t="shared" ca="1" si="466"/>
        <v>0</v>
      </c>
      <c r="L2760">
        <f t="shared" ca="1" si="467"/>
        <v>-3680.0000000000791</v>
      </c>
      <c r="M2760" s="8">
        <f t="shared" si="464"/>
        <v>20.561138068997682</v>
      </c>
      <c r="N2760" s="9">
        <f t="shared" si="463"/>
        <v>4112.2276137995368</v>
      </c>
      <c r="O2760" s="7">
        <f t="shared" ca="1" si="470"/>
        <v>0</v>
      </c>
      <c r="P2760" s="2" t="str">
        <f t="shared" ca="1" si="471"/>
        <v xml:space="preserve"> </v>
      </c>
      <c r="Q2760" t="str">
        <f t="shared" ca="1" si="472"/>
        <v>X</v>
      </c>
      <c r="R2760">
        <f t="shared" ca="1" si="468"/>
        <v>0</v>
      </c>
      <c r="S2760">
        <f t="shared" ca="1" si="469"/>
        <v>-3640.0000000000791</v>
      </c>
    </row>
    <row r="2761" spans="1:19" x14ac:dyDescent="0.25">
      <c r="A2761" s="1">
        <v>40554</v>
      </c>
      <c r="B2761">
        <v>1391.1</v>
      </c>
      <c r="C2761">
        <v>1402.2</v>
      </c>
      <c r="D2761">
        <v>1387.8</v>
      </c>
      <c r="E2761">
        <v>1399.7</v>
      </c>
      <c r="F2761">
        <v>120523</v>
      </c>
      <c r="G2761">
        <f t="shared" si="473"/>
        <v>14.400000000000091</v>
      </c>
      <c r="H2761" s="2" t="str">
        <f ca="1">IF($C2761&gt;MAX($C2760:OFFSET($C2761,-$H$2+1,0)),"B",IF($D2761&lt;MIN($D2760:OFFSET($D2761,-$H$2+1,0)),"S",H2760))</f>
        <v>B</v>
      </c>
      <c r="I2761" s="2" t="str">
        <f ca="1">IF($C2761&gt;MAX($C2760:OFFSET($C2761,-$I$2+1,0)),"B",IF($D2761&lt;MIN($D2760:OFFSET($D2761,-$I$2+1,0)),"S",I2760))</f>
        <v>S</v>
      </c>
      <c r="J2761" s="2" t="str">
        <f t="shared" ca="1" si="465"/>
        <v>X</v>
      </c>
      <c r="K2761">
        <f t="shared" ca="1" si="466"/>
        <v>0</v>
      </c>
      <c r="L2761">
        <f t="shared" ca="1" si="467"/>
        <v>-3680.0000000000791</v>
      </c>
      <c r="M2761" s="8">
        <f t="shared" si="464"/>
        <v>20.253081165547805</v>
      </c>
      <c r="N2761" s="9">
        <f t="shared" si="463"/>
        <v>4050.6162331095611</v>
      </c>
      <c r="O2761" s="7">
        <f t="shared" ca="1" si="470"/>
        <v>0</v>
      </c>
      <c r="P2761" s="2" t="str">
        <f t="shared" ca="1" si="471"/>
        <v xml:space="preserve"> </v>
      </c>
      <c r="Q2761" t="str">
        <f t="shared" ca="1" si="472"/>
        <v>X</v>
      </c>
      <c r="R2761">
        <f t="shared" ca="1" si="468"/>
        <v>0</v>
      </c>
      <c r="S2761">
        <f t="shared" ca="1" si="469"/>
        <v>-3640.0000000000791</v>
      </c>
    </row>
    <row r="2762" spans="1:19" x14ac:dyDescent="0.25">
      <c r="A2762" s="1">
        <v>40555</v>
      </c>
      <c r="B2762">
        <v>1396.5</v>
      </c>
      <c r="C2762">
        <v>1404.4</v>
      </c>
      <c r="D2762">
        <v>1391.7</v>
      </c>
      <c r="E2762">
        <v>1401.2</v>
      </c>
      <c r="F2762">
        <v>136177</v>
      </c>
      <c r="G2762">
        <f t="shared" si="473"/>
        <v>12.700000000000045</v>
      </c>
      <c r="H2762" s="2" t="str">
        <f ca="1">IF($C2762&gt;MAX($C2761:OFFSET($C2762,-$H$2+1,0)),"B",IF($D2762&lt;MIN($D2761:OFFSET($D2762,-$H$2+1,0)),"S",H2761))</f>
        <v>B</v>
      </c>
      <c r="I2762" s="2" t="str">
        <f ca="1">IF($C2762&gt;MAX($C2761:OFFSET($C2762,-$I$2+1,0)),"B",IF($D2762&lt;MIN($D2761:OFFSET($D2762,-$I$2+1,0)),"S",I2761))</f>
        <v>S</v>
      </c>
      <c r="J2762" s="2" t="str">
        <f t="shared" ca="1" si="465"/>
        <v>X</v>
      </c>
      <c r="K2762">
        <f t="shared" ca="1" si="466"/>
        <v>0</v>
      </c>
      <c r="L2762">
        <f t="shared" ca="1" si="467"/>
        <v>-3680.0000000000791</v>
      </c>
      <c r="M2762" s="8">
        <f t="shared" si="464"/>
        <v>19.875427107270419</v>
      </c>
      <c r="N2762" s="9">
        <f t="shared" si="463"/>
        <v>3975.0854214540836</v>
      </c>
      <c r="O2762" s="7">
        <f t="shared" ca="1" si="470"/>
        <v>0</v>
      </c>
      <c r="P2762" s="2" t="str">
        <f t="shared" ca="1" si="471"/>
        <v xml:space="preserve"> </v>
      </c>
      <c r="Q2762" t="str">
        <f t="shared" ca="1" si="472"/>
        <v>X</v>
      </c>
      <c r="R2762">
        <f t="shared" ca="1" si="468"/>
        <v>0</v>
      </c>
      <c r="S2762">
        <f t="shared" ca="1" si="469"/>
        <v>-3640.0000000000791</v>
      </c>
    </row>
    <row r="2763" spans="1:19" x14ac:dyDescent="0.25">
      <c r="A2763" s="1">
        <v>40556</v>
      </c>
      <c r="B2763">
        <v>1402.5</v>
      </c>
      <c r="C2763">
        <v>1408.3</v>
      </c>
      <c r="D2763">
        <v>1384.5</v>
      </c>
      <c r="E2763">
        <v>1402.4</v>
      </c>
      <c r="F2763">
        <v>50680</v>
      </c>
      <c r="G2763">
        <f t="shared" si="473"/>
        <v>23.799999999999955</v>
      </c>
      <c r="H2763" s="2" t="str">
        <f ca="1">IF($C2763&gt;MAX($C2762:OFFSET($C2763,-$H$2+1,0)),"B",IF($D2763&lt;MIN($D2762:OFFSET($D2763,-$H$2+1,0)),"S",H2762))</f>
        <v>B</v>
      </c>
      <c r="I2763" s="2" t="str">
        <f ca="1">IF($C2763&gt;MAX($C2762:OFFSET($C2763,-$I$2+1,0)),"B",IF($D2763&lt;MIN($D2762:OFFSET($D2763,-$I$2+1,0)),"S",I2762))</f>
        <v>S</v>
      </c>
      <c r="J2763" s="2" t="str">
        <f t="shared" ca="1" si="465"/>
        <v>X</v>
      </c>
      <c r="K2763">
        <f t="shared" ca="1" si="466"/>
        <v>0</v>
      </c>
      <c r="L2763">
        <f t="shared" ca="1" si="467"/>
        <v>-3680.0000000000791</v>
      </c>
      <c r="M2763" s="8">
        <f t="shared" si="464"/>
        <v>20.071655751906896</v>
      </c>
      <c r="N2763" s="9">
        <f t="shared" si="463"/>
        <v>4014.3311503813793</v>
      </c>
      <c r="O2763" s="7">
        <f t="shared" ca="1" si="470"/>
        <v>0</v>
      </c>
      <c r="P2763" s="2" t="str">
        <f t="shared" ca="1" si="471"/>
        <v xml:space="preserve"> </v>
      </c>
      <c r="Q2763" t="str">
        <f t="shared" ca="1" si="472"/>
        <v>X</v>
      </c>
      <c r="R2763">
        <f t="shared" ca="1" si="468"/>
        <v>0</v>
      </c>
      <c r="S2763">
        <f t="shared" ca="1" si="469"/>
        <v>-3640.0000000000791</v>
      </c>
    </row>
    <row r="2764" spans="1:19" x14ac:dyDescent="0.25">
      <c r="A2764" s="1">
        <v>40557</v>
      </c>
      <c r="B2764">
        <v>1389</v>
      </c>
      <c r="C2764">
        <v>1393.2</v>
      </c>
      <c r="D2764">
        <v>1370</v>
      </c>
      <c r="E2764">
        <v>1375.9</v>
      </c>
      <c r="F2764">
        <v>56717</v>
      </c>
      <c r="G2764">
        <f t="shared" si="473"/>
        <v>32.400000000000091</v>
      </c>
      <c r="H2764" s="2" t="str">
        <f ca="1">IF($C2764&gt;MAX($C2763:OFFSET($C2764,-$H$2+1,0)),"B",IF($D2764&lt;MIN($D2763:OFFSET($D2764,-$H$2+1,0)),"S",H2763))</f>
        <v>B</v>
      </c>
      <c r="I2764" s="2" t="str">
        <f ca="1">IF($C2764&gt;MAX($C2763:OFFSET($C2764,-$I$2+1,0)),"B",IF($D2764&lt;MIN($D2763:OFFSET($D2764,-$I$2+1,0)),"S",I2763))</f>
        <v>S</v>
      </c>
      <c r="J2764" s="2" t="str">
        <f t="shared" ca="1" si="465"/>
        <v>X</v>
      </c>
      <c r="K2764">
        <f t="shared" ca="1" si="466"/>
        <v>0</v>
      </c>
      <c r="L2764">
        <f t="shared" ca="1" si="467"/>
        <v>-3680.0000000000791</v>
      </c>
      <c r="M2764" s="8">
        <f t="shared" si="464"/>
        <v>20.688072964311555</v>
      </c>
      <c r="N2764" s="9">
        <f t="shared" si="463"/>
        <v>4137.6145928623109</v>
      </c>
      <c r="O2764" s="7">
        <f t="shared" ca="1" si="470"/>
        <v>0</v>
      </c>
      <c r="P2764" s="2" t="str">
        <f t="shared" ca="1" si="471"/>
        <v xml:space="preserve"> </v>
      </c>
      <c r="Q2764" t="str">
        <f t="shared" ca="1" si="472"/>
        <v>X</v>
      </c>
      <c r="R2764">
        <f t="shared" ca="1" si="468"/>
        <v>0</v>
      </c>
      <c r="S2764">
        <f t="shared" ca="1" si="469"/>
        <v>-3640.0000000000791</v>
      </c>
    </row>
    <row r="2765" spans="1:19" x14ac:dyDescent="0.25">
      <c r="A2765" s="1">
        <v>40561</v>
      </c>
      <c r="B2765">
        <v>1376.6</v>
      </c>
      <c r="C2765">
        <v>1391.4</v>
      </c>
      <c r="D2765">
        <v>1372.2</v>
      </c>
      <c r="E2765">
        <v>1383.6</v>
      </c>
      <c r="F2765">
        <v>78312</v>
      </c>
      <c r="G2765">
        <f t="shared" si="473"/>
        <v>19.200000000000045</v>
      </c>
      <c r="H2765" s="2" t="str">
        <f ca="1">IF($C2765&gt;MAX($C2764:OFFSET($C2765,-$H$2+1,0)),"B",IF($D2765&lt;MIN($D2764:OFFSET($D2765,-$H$2+1,0)),"S",H2764))</f>
        <v>B</v>
      </c>
      <c r="I2765" s="2" t="str">
        <f ca="1">IF($C2765&gt;MAX($C2764:OFFSET($C2765,-$I$2+1,0)),"B",IF($D2765&lt;MIN($D2764:OFFSET($D2765,-$I$2+1,0)),"S",I2764))</f>
        <v>S</v>
      </c>
      <c r="J2765" s="2" t="str">
        <f t="shared" ca="1" si="465"/>
        <v>X</v>
      </c>
      <c r="K2765">
        <f t="shared" ca="1" si="466"/>
        <v>0</v>
      </c>
      <c r="L2765">
        <f t="shared" ca="1" si="467"/>
        <v>-3680.0000000000791</v>
      </c>
      <c r="M2765" s="8">
        <f t="shared" si="464"/>
        <v>20.613669316095979</v>
      </c>
      <c r="N2765" s="9">
        <f t="shared" si="463"/>
        <v>4122.7338632191959</v>
      </c>
      <c r="O2765" s="7">
        <f t="shared" ca="1" si="470"/>
        <v>0</v>
      </c>
      <c r="P2765" s="2" t="str">
        <f t="shared" ca="1" si="471"/>
        <v xml:space="preserve"> </v>
      </c>
      <c r="Q2765" t="str">
        <f t="shared" ca="1" si="472"/>
        <v>X</v>
      </c>
      <c r="R2765">
        <f t="shared" ca="1" si="468"/>
        <v>0</v>
      </c>
      <c r="S2765">
        <f t="shared" ca="1" si="469"/>
        <v>-3640.0000000000791</v>
      </c>
    </row>
    <row r="2766" spans="1:19" x14ac:dyDescent="0.25">
      <c r="A2766" s="1">
        <v>40562</v>
      </c>
      <c r="B2766">
        <v>1383.2</v>
      </c>
      <c r="C2766">
        <v>1394.3</v>
      </c>
      <c r="D2766">
        <v>1380.9</v>
      </c>
      <c r="E2766">
        <v>1385.6</v>
      </c>
      <c r="F2766">
        <v>50781</v>
      </c>
      <c r="G2766">
        <f t="shared" si="473"/>
        <v>13.399999999999864</v>
      </c>
      <c r="H2766" s="2" t="str">
        <f ca="1">IF($C2766&gt;MAX($C2765:OFFSET($C2766,-$H$2+1,0)),"B",IF($D2766&lt;MIN($D2765:OFFSET($D2766,-$H$2+1,0)),"S",H2765))</f>
        <v>B</v>
      </c>
      <c r="I2766" s="2" t="str">
        <f ca="1">IF($C2766&gt;MAX($C2765:OFFSET($C2766,-$I$2+1,0)),"B",IF($D2766&lt;MIN($D2765:OFFSET($D2766,-$I$2+1,0)),"S",I2765))</f>
        <v>S</v>
      </c>
      <c r="J2766" s="2" t="str">
        <f t="shared" ca="1" si="465"/>
        <v>X</v>
      </c>
      <c r="K2766">
        <f t="shared" ca="1" si="466"/>
        <v>0</v>
      </c>
      <c r="L2766">
        <f t="shared" ca="1" si="467"/>
        <v>-3680.0000000000791</v>
      </c>
      <c r="M2766" s="8">
        <f t="shared" si="464"/>
        <v>20.252985850291175</v>
      </c>
      <c r="N2766" s="9">
        <f t="shared" si="463"/>
        <v>4050.597170058235</v>
      </c>
      <c r="O2766" s="7">
        <f t="shared" ca="1" si="470"/>
        <v>0</v>
      </c>
      <c r="P2766" s="2" t="str">
        <f t="shared" ca="1" si="471"/>
        <v xml:space="preserve"> </v>
      </c>
      <c r="Q2766" t="str">
        <f t="shared" ca="1" si="472"/>
        <v>X</v>
      </c>
      <c r="R2766">
        <f t="shared" ca="1" si="468"/>
        <v>0</v>
      </c>
      <c r="S2766">
        <f t="shared" ca="1" si="469"/>
        <v>-3640.0000000000791</v>
      </c>
    </row>
    <row r="2767" spans="1:19" x14ac:dyDescent="0.25">
      <c r="A2767" s="1">
        <v>40563</v>
      </c>
      <c r="B2767">
        <v>1385.3</v>
      </c>
      <c r="C2767">
        <v>1386.3</v>
      </c>
      <c r="D2767">
        <v>1357.8</v>
      </c>
      <c r="E2767">
        <v>1361.9</v>
      </c>
      <c r="F2767">
        <v>82798</v>
      </c>
      <c r="G2767">
        <f t="shared" si="473"/>
        <v>28.5</v>
      </c>
      <c r="H2767" s="2" t="str">
        <f ca="1">IF($C2767&gt;MAX($C2766:OFFSET($C2767,-$H$2+1,0)),"B",IF($D2767&lt;MIN($D2766:OFFSET($D2767,-$H$2+1,0)),"S",H2766))</f>
        <v>B</v>
      </c>
      <c r="I2767" s="2" t="str">
        <f ca="1">IF($C2767&gt;MAX($C2766:OFFSET($C2767,-$I$2+1,0)),"B",IF($D2767&lt;MIN($D2766:OFFSET($D2767,-$I$2+1,0)),"S",I2766))</f>
        <v>S</v>
      </c>
      <c r="J2767" s="2" t="str">
        <f t="shared" ca="1" si="465"/>
        <v>X</v>
      </c>
      <c r="K2767">
        <f t="shared" ca="1" si="466"/>
        <v>0</v>
      </c>
      <c r="L2767">
        <f t="shared" ca="1" si="467"/>
        <v>-3680.0000000000791</v>
      </c>
      <c r="M2767" s="8">
        <f t="shared" si="464"/>
        <v>20.665336557776616</v>
      </c>
      <c r="N2767" s="9">
        <f t="shared" si="463"/>
        <v>4133.0673115553236</v>
      </c>
      <c r="O2767" s="7">
        <f t="shared" ca="1" si="470"/>
        <v>0</v>
      </c>
      <c r="P2767" s="2" t="str">
        <f t="shared" ca="1" si="471"/>
        <v xml:space="preserve"> </v>
      </c>
      <c r="Q2767" t="str">
        <f t="shared" ca="1" si="472"/>
        <v>X</v>
      </c>
      <c r="R2767">
        <f t="shared" ca="1" si="468"/>
        <v>0</v>
      </c>
      <c r="S2767">
        <f t="shared" ca="1" si="469"/>
        <v>-3640.0000000000791</v>
      </c>
    </row>
    <row r="2768" spans="1:19" x14ac:dyDescent="0.25">
      <c r="A2768" s="1">
        <v>40564</v>
      </c>
      <c r="B2768">
        <v>1360.9</v>
      </c>
      <c r="C2768">
        <v>1365.1</v>
      </c>
      <c r="D2768">
        <v>1352.4</v>
      </c>
      <c r="E2768">
        <v>1356.4</v>
      </c>
      <c r="F2768">
        <v>60292</v>
      </c>
      <c r="G2768">
        <f t="shared" si="473"/>
        <v>12.699999999999818</v>
      </c>
      <c r="H2768" s="2" t="str">
        <f ca="1">IF($C2768&gt;MAX($C2767:OFFSET($C2768,-$H$2+1,0)),"B",IF($D2768&lt;MIN($D2767:OFFSET($D2768,-$H$2+1,0)),"S",H2767))</f>
        <v>B</v>
      </c>
      <c r="I2768" s="2" t="str">
        <f ca="1">IF($C2768&gt;MAX($C2767:OFFSET($C2768,-$I$2+1,0)),"B",IF($D2768&lt;MIN($D2767:OFFSET($D2768,-$I$2+1,0)),"S",I2767))</f>
        <v>S</v>
      </c>
      <c r="J2768" s="2" t="str">
        <f t="shared" ca="1" si="465"/>
        <v>X</v>
      </c>
      <c r="K2768">
        <f t="shared" ca="1" si="466"/>
        <v>0</v>
      </c>
      <c r="L2768">
        <f t="shared" ca="1" si="467"/>
        <v>-3680.0000000000791</v>
      </c>
      <c r="M2768" s="8">
        <f t="shared" si="464"/>
        <v>20.267069729887776</v>
      </c>
      <c r="N2768" s="9">
        <f t="shared" si="463"/>
        <v>4053.4139459775552</v>
      </c>
      <c r="O2768" s="7">
        <f t="shared" ca="1" si="470"/>
        <v>0</v>
      </c>
      <c r="P2768" s="2" t="str">
        <f t="shared" ca="1" si="471"/>
        <v xml:space="preserve"> </v>
      </c>
      <c r="Q2768" t="str">
        <f t="shared" ca="1" si="472"/>
        <v>X</v>
      </c>
      <c r="R2768">
        <f t="shared" ca="1" si="468"/>
        <v>0</v>
      </c>
      <c r="S2768">
        <f t="shared" ca="1" si="469"/>
        <v>-3640.0000000000791</v>
      </c>
    </row>
    <row r="2769" spans="1:19" x14ac:dyDescent="0.25">
      <c r="A2769" s="1">
        <v>40567</v>
      </c>
      <c r="B2769">
        <v>1358.4</v>
      </c>
      <c r="C2769">
        <v>1367.8</v>
      </c>
      <c r="D2769">
        <v>1347.2</v>
      </c>
      <c r="E2769">
        <v>1359.9</v>
      </c>
      <c r="F2769">
        <v>60648</v>
      </c>
      <c r="G2769">
        <f t="shared" si="473"/>
        <v>20.599999999999909</v>
      </c>
      <c r="H2769" s="2" t="str">
        <f ca="1">IF($C2769&gt;MAX($C2768:OFFSET($C2769,-$H$2+1,0)),"B",IF($D2769&lt;MIN($D2768:OFFSET($D2769,-$H$2+1,0)),"S",H2768))</f>
        <v>B</v>
      </c>
      <c r="I2769" s="2" t="str">
        <f ca="1">IF($C2769&gt;MAX($C2768:OFFSET($C2769,-$I$2+1,0)),"B",IF($D2769&lt;MIN($D2768:OFFSET($D2769,-$I$2+1,0)),"S",I2768))</f>
        <v>S</v>
      </c>
      <c r="J2769" s="2" t="str">
        <f t="shared" ca="1" si="465"/>
        <v>X</v>
      </c>
      <c r="K2769">
        <f t="shared" ca="1" si="466"/>
        <v>0</v>
      </c>
      <c r="L2769">
        <f t="shared" ca="1" si="467"/>
        <v>-3680.0000000000791</v>
      </c>
      <c r="M2769" s="8">
        <f t="shared" si="464"/>
        <v>20.283716243393382</v>
      </c>
      <c r="N2769" s="9">
        <f t="shared" si="463"/>
        <v>4056.7432486786765</v>
      </c>
      <c r="O2769" s="7">
        <f t="shared" ca="1" si="470"/>
        <v>0</v>
      </c>
      <c r="P2769" s="2" t="str">
        <f t="shared" ca="1" si="471"/>
        <v xml:space="preserve"> </v>
      </c>
      <c r="Q2769" t="str">
        <f t="shared" ca="1" si="472"/>
        <v>X</v>
      </c>
      <c r="R2769">
        <f t="shared" ca="1" si="468"/>
        <v>0</v>
      </c>
      <c r="S2769">
        <f t="shared" ca="1" si="469"/>
        <v>-3640.0000000000791</v>
      </c>
    </row>
    <row r="2770" spans="1:19" x14ac:dyDescent="0.25">
      <c r="A2770" s="1">
        <v>40568</v>
      </c>
      <c r="B2770">
        <v>1349.2</v>
      </c>
      <c r="C2770">
        <v>1353.4</v>
      </c>
      <c r="D2770">
        <v>1337.3</v>
      </c>
      <c r="E2770">
        <v>1347.7</v>
      </c>
      <c r="F2770">
        <v>59646</v>
      </c>
      <c r="G2770">
        <f t="shared" si="473"/>
        <v>22.600000000000136</v>
      </c>
      <c r="H2770" s="2" t="str">
        <f ca="1">IF($C2770&gt;MAX($C2769:OFFSET($C2770,-$H$2+1,0)),"B",IF($D2770&lt;MIN($D2769:OFFSET($D2770,-$H$2+1,0)),"S",H2769))</f>
        <v>S</v>
      </c>
      <c r="I2770" s="2" t="str">
        <f ca="1">IF($C2770&gt;MAX($C2769:OFFSET($C2770,-$I$2+1,0)),"B",IF($D2770&lt;MIN($D2769:OFFSET($D2770,-$I$2+1,0)),"S",I2769))</f>
        <v>S</v>
      </c>
      <c r="J2770" s="2" t="str">
        <f t="shared" ca="1" si="465"/>
        <v>S</v>
      </c>
      <c r="K2770">
        <f t="shared" ca="1" si="466"/>
        <v>0</v>
      </c>
      <c r="L2770">
        <f t="shared" ca="1" si="467"/>
        <v>-3680.0000000000791</v>
      </c>
      <c r="M2770" s="8">
        <f t="shared" si="464"/>
        <v>20.39953043122372</v>
      </c>
      <c r="N2770" s="9">
        <f t="shared" si="463"/>
        <v>4079.9060862447441</v>
      </c>
      <c r="O2770" s="7">
        <f t="shared" ca="1" si="470"/>
        <v>0</v>
      </c>
      <c r="P2770" s="2" t="str">
        <f t="shared" ca="1" si="471"/>
        <v xml:space="preserve"> </v>
      </c>
      <c r="Q2770" t="str">
        <f t="shared" ca="1" si="472"/>
        <v>S</v>
      </c>
      <c r="R2770">
        <f t="shared" ca="1" si="468"/>
        <v>0</v>
      </c>
      <c r="S2770">
        <f t="shared" ca="1" si="469"/>
        <v>-3640.0000000000791</v>
      </c>
    </row>
    <row r="2771" spans="1:19" x14ac:dyDescent="0.25">
      <c r="A2771" s="1">
        <v>40569</v>
      </c>
      <c r="B2771">
        <v>1346.9</v>
      </c>
      <c r="C2771">
        <v>1361.8</v>
      </c>
      <c r="D2771">
        <v>1339.7</v>
      </c>
      <c r="E2771">
        <v>1348.4</v>
      </c>
      <c r="F2771">
        <v>71298</v>
      </c>
      <c r="G2771">
        <f t="shared" si="473"/>
        <v>22.099999999999909</v>
      </c>
      <c r="H2771" s="2" t="str">
        <f ca="1">IF($C2771&gt;MAX($C2770:OFFSET($C2771,-$H$2+1,0)),"B",IF($D2771&lt;MIN($D2770:OFFSET($D2771,-$H$2+1,0)),"S",H2770))</f>
        <v>S</v>
      </c>
      <c r="I2771" s="2" t="str">
        <f ca="1">IF($C2771&gt;MAX($C2770:OFFSET($C2771,-$I$2+1,0)),"B",IF($D2771&lt;MIN($D2770:OFFSET($D2771,-$I$2+1,0)),"S",I2770))</f>
        <v>S</v>
      </c>
      <c r="J2771" s="2" t="str">
        <f t="shared" ca="1" si="465"/>
        <v>S</v>
      </c>
      <c r="K2771">
        <f t="shared" ca="1" si="466"/>
        <v>-70.000000000004547</v>
      </c>
      <c r="L2771">
        <f t="shared" ca="1" si="467"/>
        <v>-3750.0000000000837</v>
      </c>
      <c r="M2771" s="8">
        <f t="shared" si="464"/>
        <v>20.48455390966253</v>
      </c>
      <c r="N2771" s="9">
        <f t="shared" si="463"/>
        <v>4096.9107819325063</v>
      </c>
      <c r="O2771" s="7">
        <f t="shared" ca="1" si="470"/>
        <v>-70.000000000004547</v>
      </c>
      <c r="P2771" s="2" t="str">
        <f t="shared" ca="1" si="471"/>
        <v xml:space="preserve"> </v>
      </c>
      <c r="Q2771" t="str">
        <f t="shared" ca="1" si="472"/>
        <v>S</v>
      </c>
      <c r="R2771">
        <f t="shared" ca="1" si="468"/>
        <v>-70.000000000004547</v>
      </c>
      <c r="S2771">
        <f t="shared" ca="1" si="469"/>
        <v>-3710.0000000000837</v>
      </c>
    </row>
    <row r="2772" spans="1:19" x14ac:dyDescent="0.25">
      <c r="A2772" s="1">
        <v>40570</v>
      </c>
      <c r="B2772">
        <v>1361.3</v>
      </c>
      <c r="C2772">
        <v>1362.9</v>
      </c>
      <c r="D2772">
        <v>1325.1</v>
      </c>
      <c r="E2772">
        <v>1333.8</v>
      </c>
      <c r="F2772">
        <v>102070</v>
      </c>
      <c r="G2772">
        <f t="shared" si="473"/>
        <v>37.800000000000182</v>
      </c>
      <c r="H2772" s="2" t="str">
        <f ca="1">IF($C2772&gt;MAX($C2771:OFFSET($C2772,-$H$2+1,0)),"B",IF($D2772&lt;MIN($D2771:OFFSET($D2772,-$H$2+1,0)),"S",H2771))</f>
        <v>S</v>
      </c>
      <c r="I2772" s="2" t="str">
        <f ca="1">IF($C2772&gt;MAX($C2771:OFFSET($C2772,-$I$2+1,0)),"B",IF($D2772&lt;MIN($D2771:OFFSET($D2772,-$I$2+1,0)),"S",I2771))</f>
        <v>S</v>
      </c>
      <c r="J2772" s="2" t="str">
        <f t="shared" ca="1" si="465"/>
        <v>S</v>
      </c>
      <c r="K2772">
        <f t="shared" ca="1" si="466"/>
        <v>1460.0000000000136</v>
      </c>
      <c r="L2772">
        <f t="shared" ca="1" si="467"/>
        <v>-2290.00000000007</v>
      </c>
      <c r="M2772" s="8">
        <f t="shared" si="464"/>
        <v>21.350326214179411</v>
      </c>
      <c r="N2772" s="9">
        <f t="shared" si="463"/>
        <v>4270.0652428358826</v>
      </c>
      <c r="O2772" s="7">
        <f t="shared" ca="1" si="470"/>
        <v>1390.0000000000091</v>
      </c>
      <c r="P2772" s="2" t="str">
        <f t="shared" ca="1" si="471"/>
        <v xml:space="preserve"> </v>
      </c>
      <c r="Q2772" t="str">
        <f t="shared" ca="1" si="472"/>
        <v>S</v>
      </c>
      <c r="R2772">
        <f t="shared" ca="1" si="468"/>
        <v>1460.0000000000136</v>
      </c>
      <c r="S2772">
        <f t="shared" ca="1" si="469"/>
        <v>-2250.00000000007</v>
      </c>
    </row>
    <row r="2773" spans="1:19" x14ac:dyDescent="0.25">
      <c r="A2773" s="1">
        <v>40571</v>
      </c>
      <c r="B2773">
        <v>1329.4</v>
      </c>
      <c r="C2773">
        <v>1362</v>
      </c>
      <c r="D2773">
        <v>1323.1</v>
      </c>
      <c r="E2773">
        <v>1356.1</v>
      </c>
      <c r="F2773">
        <v>66891</v>
      </c>
      <c r="G2773">
        <f t="shared" si="473"/>
        <v>38.900000000000091</v>
      </c>
      <c r="H2773" s="2" t="str">
        <f ca="1">IF($C2773&gt;MAX($C2772:OFFSET($C2773,-$H$2+1,0)),"B",IF($D2773&lt;MIN($D2772:OFFSET($D2773,-$H$2+1,0)),"S",H2772))</f>
        <v>S</v>
      </c>
      <c r="I2773" s="2" t="str">
        <f ca="1">IF($C2773&gt;MAX($C2772:OFFSET($C2773,-$I$2+1,0)),"B",IF($D2773&lt;MIN($D2772:OFFSET($D2773,-$I$2+1,0)),"S",I2772))</f>
        <v>S</v>
      </c>
      <c r="J2773" s="2" t="str">
        <f t="shared" ca="1" si="465"/>
        <v>S</v>
      </c>
      <c r="K2773">
        <f t="shared" ca="1" si="466"/>
        <v>-2229.9999999999955</v>
      </c>
      <c r="L2773">
        <f t="shared" ca="1" si="467"/>
        <v>-4520.0000000000655</v>
      </c>
      <c r="M2773" s="8">
        <f t="shared" si="464"/>
        <v>22.227809903470444</v>
      </c>
      <c r="N2773" s="9">
        <f t="shared" si="463"/>
        <v>4445.5619806940886</v>
      </c>
      <c r="O2773" s="7">
        <f t="shared" ca="1" si="470"/>
        <v>-839.99999999998636</v>
      </c>
      <c r="P2773" s="2" t="str">
        <f t="shared" ca="1" si="471"/>
        <v xml:space="preserve"> </v>
      </c>
      <c r="Q2773" t="str">
        <f t="shared" ca="1" si="472"/>
        <v>S</v>
      </c>
      <c r="R2773">
        <f t="shared" ca="1" si="468"/>
        <v>-2229.9999999999955</v>
      </c>
      <c r="S2773">
        <f t="shared" ca="1" si="469"/>
        <v>-4480.0000000000655</v>
      </c>
    </row>
    <row r="2774" spans="1:19" x14ac:dyDescent="0.25">
      <c r="A2774" s="1">
        <v>40574</v>
      </c>
      <c r="B2774">
        <v>1353.2</v>
      </c>
      <c r="C2774">
        <v>1361.6</v>
      </c>
      <c r="D2774">
        <v>1338</v>
      </c>
      <c r="E2774">
        <v>1348.9</v>
      </c>
      <c r="F2774">
        <v>56206</v>
      </c>
      <c r="G2774">
        <f t="shared" si="473"/>
        <v>23.599999999999909</v>
      </c>
      <c r="H2774" s="2" t="str">
        <f ca="1">IF($C2774&gt;MAX($C2773:OFFSET($C2774,-$H$2+1,0)),"B",IF($D2774&lt;MIN($D2773:OFFSET($D2774,-$H$2+1,0)),"S",H2773))</f>
        <v>S</v>
      </c>
      <c r="I2774" s="2" t="str">
        <f ca="1">IF($C2774&gt;MAX($C2773:OFFSET($C2774,-$I$2+1,0)),"B",IF($D2774&lt;MIN($D2773:OFFSET($D2774,-$I$2+1,0)),"S",I2773))</f>
        <v>S</v>
      </c>
      <c r="J2774" s="2" t="str">
        <f t="shared" ca="1" si="465"/>
        <v>S</v>
      </c>
      <c r="K2774">
        <f t="shared" ca="1" si="466"/>
        <v>719.99999999998181</v>
      </c>
      <c r="L2774">
        <f t="shared" ca="1" si="467"/>
        <v>-3800.0000000000837</v>
      </c>
      <c r="M2774" s="8">
        <f t="shared" si="464"/>
        <v>22.29641940829692</v>
      </c>
      <c r="N2774" s="9">
        <f t="shared" ref="N2774:N2837" si="474">$N$2*M2774*$K$2</f>
        <v>4459.283881659384</v>
      </c>
      <c r="O2774" s="7">
        <f t="shared" ca="1" si="470"/>
        <v>-120.00000000000455</v>
      </c>
      <c r="P2774" s="2" t="str">
        <f t="shared" ca="1" si="471"/>
        <v xml:space="preserve"> </v>
      </c>
      <c r="Q2774" t="str">
        <f t="shared" ca="1" si="472"/>
        <v>S</v>
      </c>
      <c r="R2774">
        <f t="shared" ca="1" si="468"/>
        <v>719.99999999998181</v>
      </c>
      <c r="S2774">
        <f t="shared" ca="1" si="469"/>
        <v>-3760.0000000000837</v>
      </c>
    </row>
    <row r="2775" spans="1:19" x14ac:dyDescent="0.25">
      <c r="A2775" s="1">
        <v>40575</v>
      </c>
      <c r="B2775">
        <v>1348.4</v>
      </c>
      <c r="C2775">
        <v>1358.5</v>
      </c>
      <c r="D2775">
        <v>1340.4</v>
      </c>
      <c r="E2775">
        <v>1354.7</v>
      </c>
      <c r="F2775">
        <v>51215</v>
      </c>
      <c r="G2775">
        <f t="shared" si="473"/>
        <v>18.099999999999909</v>
      </c>
      <c r="H2775" s="2" t="str">
        <f ca="1">IF($C2775&gt;MAX($C2774:OFFSET($C2775,-$H$2+1,0)),"B",IF($D2775&lt;MIN($D2774:OFFSET($D2775,-$H$2+1,0)),"S",H2774))</f>
        <v>S</v>
      </c>
      <c r="I2775" s="2" t="str">
        <f ca="1">IF($C2775&gt;MAX($C2774:OFFSET($C2775,-$I$2+1,0)),"B",IF($D2775&lt;MIN($D2774:OFFSET($D2775,-$I$2+1,0)),"S",I2774))</f>
        <v>S</v>
      </c>
      <c r="J2775" s="2" t="str">
        <f t="shared" ca="1" si="465"/>
        <v>S</v>
      </c>
      <c r="K2775">
        <f t="shared" ca="1" si="466"/>
        <v>-579.99999999999545</v>
      </c>
      <c r="L2775">
        <f t="shared" ca="1" si="467"/>
        <v>-4380.0000000000791</v>
      </c>
      <c r="M2775" s="8">
        <f t="shared" ref="M2775:M2838" si="475">(($M$2-1)*M2774+G2775)/$M$2</f>
        <v>22.086598437882067</v>
      </c>
      <c r="N2775" s="9">
        <f t="shared" si="474"/>
        <v>4417.3196875764133</v>
      </c>
      <c r="O2775" s="7">
        <f t="shared" ca="1" si="470"/>
        <v>-700</v>
      </c>
      <c r="P2775" s="2" t="str">
        <f t="shared" ca="1" si="471"/>
        <v xml:space="preserve"> </v>
      </c>
      <c r="Q2775" t="str">
        <f t="shared" ca="1" si="472"/>
        <v>S</v>
      </c>
      <c r="R2775">
        <f t="shared" ca="1" si="468"/>
        <v>-579.99999999999545</v>
      </c>
      <c r="S2775">
        <f t="shared" ca="1" si="469"/>
        <v>-4340.0000000000791</v>
      </c>
    </row>
    <row r="2776" spans="1:19" x14ac:dyDescent="0.25">
      <c r="A2776" s="1">
        <v>40576</v>
      </c>
      <c r="B2776">
        <v>1357.9</v>
      </c>
      <c r="C2776">
        <v>1360</v>
      </c>
      <c r="D2776">
        <v>1341.7</v>
      </c>
      <c r="E2776">
        <v>1346.5</v>
      </c>
      <c r="F2776">
        <v>46821</v>
      </c>
      <c r="G2776">
        <f t="shared" si="473"/>
        <v>18.299999999999955</v>
      </c>
      <c r="H2776" s="2" t="str">
        <f ca="1">IF($C2776&gt;MAX($C2775:OFFSET($C2776,-$H$2+1,0)),"B",IF($D2776&lt;MIN($D2775:OFFSET($D2776,-$H$2+1,0)),"S",H2775))</f>
        <v>S</v>
      </c>
      <c r="I2776" s="2" t="str">
        <f ca="1">IF($C2776&gt;MAX($C2775:OFFSET($C2776,-$I$2+1,0)),"B",IF($D2776&lt;MIN($D2775:OFFSET($D2776,-$I$2+1,0)),"S",I2775))</f>
        <v>S</v>
      </c>
      <c r="J2776" s="2" t="str">
        <f t="shared" ca="1" si="465"/>
        <v>S</v>
      </c>
      <c r="K2776">
        <f t="shared" ca="1" si="466"/>
        <v>820.00000000000455</v>
      </c>
      <c r="L2776">
        <f t="shared" ca="1" si="467"/>
        <v>-3560.0000000000746</v>
      </c>
      <c r="M2776" s="8">
        <f t="shared" si="475"/>
        <v>21.89726851598796</v>
      </c>
      <c r="N2776" s="9">
        <f t="shared" si="474"/>
        <v>4379.4537031975924</v>
      </c>
      <c r="O2776" s="7">
        <f t="shared" ca="1" si="470"/>
        <v>120.00000000000455</v>
      </c>
      <c r="P2776" s="2" t="str">
        <f t="shared" ca="1" si="471"/>
        <v xml:space="preserve"> </v>
      </c>
      <c r="Q2776" t="str">
        <f t="shared" ca="1" si="472"/>
        <v>S</v>
      </c>
      <c r="R2776">
        <f t="shared" ca="1" si="468"/>
        <v>820.00000000000455</v>
      </c>
      <c r="S2776">
        <f t="shared" ca="1" si="469"/>
        <v>-3520.0000000000746</v>
      </c>
    </row>
    <row r="2777" spans="1:19" x14ac:dyDescent="0.25">
      <c r="A2777" s="1">
        <v>40577</v>
      </c>
      <c r="B2777">
        <v>1350.4</v>
      </c>
      <c r="C2777">
        <v>1371</v>
      </c>
      <c r="D2777">
        <v>1339.7</v>
      </c>
      <c r="E2777">
        <v>1367.4</v>
      </c>
      <c r="F2777">
        <v>34843</v>
      </c>
      <c r="G2777">
        <f t="shared" si="473"/>
        <v>31.299999999999955</v>
      </c>
      <c r="H2777" s="2" t="str">
        <f ca="1">IF($C2777&gt;MAX($C2776:OFFSET($C2777,-$H$2+1,0)),"B",IF($D2777&lt;MIN($D2776:OFFSET($D2777,-$H$2+1,0)),"S",H2776))</f>
        <v>S</v>
      </c>
      <c r="I2777" s="2" t="str">
        <f ca="1">IF($C2777&gt;MAX($C2776:OFFSET($C2777,-$I$2+1,0)),"B",IF($D2777&lt;MIN($D2776:OFFSET($D2777,-$I$2+1,0)),"S",I2776))</f>
        <v>S</v>
      </c>
      <c r="J2777" s="2" t="str">
        <f t="shared" ca="1" si="465"/>
        <v>S</v>
      </c>
      <c r="K2777">
        <f t="shared" ca="1" si="466"/>
        <v>-2090.0000000000091</v>
      </c>
      <c r="L2777">
        <f t="shared" ca="1" si="467"/>
        <v>-5650.0000000000837</v>
      </c>
      <c r="M2777" s="8">
        <f t="shared" si="475"/>
        <v>22.367405090188562</v>
      </c>
      <c r="N2777" s="9">
        <f t="shared" si="474"/>
        <v>4473.4810180377126</v>
      </c>
      <c r="O2777" s="7">
        <f t="shared" ca="1" si="470"/>
        <v>-1970.0000000000045</v>
      </c>
      <c r="P2777" s="2" t="str">
        <f t="shared" ca="1" si="471"/>
        <v xml:space="preserve"> </v>
      </c>
      <c r="Q2777" t="str">
        <f t="shared" ca="1" si="472"/>
        <v>S</v>
      </c>
      <c r="R2777">
        <f t="shared" ca="1" si="468"/>
        <v>-2090.0000000000091</v>
      </c>
      <c r="S2777">
        <f t="shared" ca="1" si="469"/>
        <v>-5610.0000000000837</v>
      </c>
    </row>
    <row r="2778" spans="1:19" x14ac:dyDescent="0.25">
      <c r="A2778" s="1">
        <v>40578</v>
      </c>
      <c r="B2778">
        <v>1370.8</v>
      </c>
      <c r="C2778">
        <v>1375.4</v>
      </c>
      <c r="D2778">
        <v>1359.9</v>
      </c>
      <c r="E2778">
        <v>1363.4</v>
      </c>
      <c r="F2778">
        <v>105053</v>
      </c>
      <c r="G2778">
        <f t="shared" si="473"/>
        <v>15.5</v>
      </c>
      <c r="H2778" s="2" t="str">
        <f ca="1">IF($C2778&gt;MAX($C2777:OFFSET($C2778,-$H$2+1,0)),"B",IF($D2778&lt;MIN($D2777:OFFSET($D2778,-$H$2+1,0)),"S",H2777))</f>
        <v>S</v>
      </c>
      <c r="I2778" s="2" t="str">
        <f ca="1">IF($C2778&gt;MAX($C2777:OFFSET($C2778,-$I$2+1,0)),"B",IF($D2778&lt;MIN($D2777:OFFSET($D2778,-$I$2+1,0)),"S",I2777))</f>
        <v>S</v>
      </c>
      <c r="J2778" s="2" t="str">
        <f t="shared" ca="1" si="465"/>
        <v>S</v>
      </c>
      <c r="K2778">
        <f t="shared" ca="1" si="466"/>
        <v>400</v>
      </c>
      <c r="L2778">
        <f t="shared" ca="1" si="467"/>
        <v>-5250.0000000000837</v>
      </c>
      <c r="M2778" s="8">
        <f t="shared" si="475"/>
        <v>22.024034835679135</v>
      </c>
      <c r="N2778" s="9">
        <f t="shared" si="474"/>
        <v>4404.8069671358271</v>
      </c>
      <c r="O2778" s="7">
        <f t="shared" ca="1" si="470"/>
        <v>-1570.0000000000045</v>
      </c>
      <c r="P2778" s="2" t="str">
        <f t="shared" ca="1" si="471"/>
        <v xml:space="preserve"> </v>
      </c>
      <c r="Q2778" t="str">
        <f t="shared" ca="1" si="472"/>
        <v>S</v>
      </c>
      <c r="R2778">
        <f t="shared" ca="1" si="468"/>
        <v>400</v>
      </c>
      <c r="S2778">
        <f t="shared" ca="1" si="469"/>
        <v>-5210.0000000000837</v>
      </c>
    </row>
    <row r="2779" spans="1:19" x14ac:dyDescent="0.25">
      <c r="A2779" s="1">
        <v>40581</v>
      </c>
      <c r="B2779">
        <v>1362.5</v>
      </c>
      <c r="C2779">
        <v>1368.9</v>
      </c>
      <c r="D2779">
        <v>1358.5</v>
      </c>
      <c r="E2779">
        <v>1362.6</v>
      </c>
      <c r="F2779">
        <v>52111</v>
      </c>
      <c r="G2779">
        <f t="shared" si="473"/>
        <v>10.400000000000091</v>
      </c>
      <c r="H2779" s="2" t="str">
        <f ca="1">IF($C2779&gt;MAX($C2778:OFFSET($C2779,-$H$2+1,0)),"B",IF($D2779&lt;MIN($D2778:OFFSET($D2779,-$H$2+1,0)),"S",H2778))</f>
        <v>S</v>
      </c>
      <c r="I2779" s="2" t="str">
        <f ca="1">IF($C2779&gt;MAX($C2778:OFFSET($C2779,-$I$2+1,0)),"B",IF($D2779&lt;MIN($D2778:OFFSET($D2779,-$I$2+1,0)),"S",I2778))</f>
        <v>S</v>
      </c>
      <c r="J2779" s="2" t="str">
        <f t="shared" ca="1" si="465"/>
        <v>S</v>
      </c>
      <c r="K2779">
        <f t="shared" ca="1" si="466"/>
        <v>80.00000000001819</v>
      </c>
      <c r="L2779">
        <f t="shared" ca="1" si="467"/>
        <v>-5170.0000000000655</v>
      </c>
      <c r="M2779" s="8">
        <f t="shared" si="475"/>
        <v>21.442833093895182</v>
      </c>
      <c r="N2779" s="9">
        <f t="shared" si="474"/>
        <v>4288.5666187790366</v>
      </c>
      <c r="O2779" s="7">
        <f t="shared" ca="1" si="470"/>
        <v>-1489.9999999999864</v>
      </c>
      <c r="P2779" s="2" t="str">
        <f t="shared" ca="1" si="471"/>
        <v xml:space="preserve"> </v>
      </c>
      <c r="Q2779" t="str">
        <f t="shared" ca="1" si="472"/>
        <v>S</v>
      </c>
      <c r="R2779">
        <f t="shared" ca="1" si="468"/>
        <v>80.00000000001819</v>
      </c>
      <c r="S2779">
        <f t="shared" ca="1" si="469"/>
        <v>-5130.0000000000655</v>
      </c>
    </row>
    <row r="2780" spans="1:19" x14ac:dyDescent="0.25">
      <c r="A2780" s="1">
        <v>40582</v>
      </c>
      <c r="B2780">
        <v>1367.3</v>
      </c>
      <c r="C2780">
        <v>1383.1</v>
      </c>
      <c r="D2780">
        <v>1363.3</v>
      </c>
      <c r="E2780">
        <v>1378.5</v>
      </c>
      <c r="F2780">
        <v>54442</v>
      </c>
      <c r="G2780">
        <f t="shared" si="473"/>
        <v>20.5</v>
      </c>
      <c r="H2780" s="2" t="str">
        <f ca="1">IF($C2780&gt;MAX($C2779:OFFSET($C2780,-$H$2+1,0)),"B",IF($D2780&lt;MIN($D2779:OFFSET($D2780,-$H$2+1,0)),"S",H2779))</f>
        <v>S</v>
      </c>
      <c r="I2780" s="2" t="str">
        <f ca="1">IF($C2780&gt;MAX($C2779:OFFSET($C2780,-$I$2+1,0)),"B",IF($D2780&lt;MIN($D2779:OFFSET($D2780,-$I$2+1,0)),"S",I2779))</f>
        <v>S</v>
      </c>
      <c r="J2780" s="2" t="str">
        <f t="shared" ca="1" si="465"/>
        <v>S</v>
      </c>
      <c r="K2780">
        <f t="shared" ca="1" si="466"/>
        <v>-1590.0000000000091</v>
      </c>
      <c r="L2780">
        <f t="shared" ca="1" si="467"/>
        <v>-6760.0000000000746</v>
      </c>
      <c r="M2780" s="8">
        <f t="shared" si="475"/>
        <v>21.395691439200423</v>
      </c>
      <c r="N2780" s="9">
        <f t="shared" si="474"/>
        <v>4279.1382878400846</v>
      </c>
      <c r="O2780" s="7">
        <f t="shared" ca="1" si="470"/>
        <v>-3079.9999999999955</v>
      </c>
      <c r="P2780" s="2" t="str">
        <f t="shared" ca="1" si="471"/>
        <v xml:space="preserve"> </v>
      </c>
      <c r="Q2780" t="str">
        <f t="shared" ca="1" si="472"/>
        <v>S</v>
      </c>
      <c r="R2780">
        <f t="shared" ca="1" si="468"/>
        <v>-1590.0000000000091</v>
      </c>
      <c r="S2780">
        <f t="shared" ca="1" si="469"/>
        <v>-6720.0000000000746</v>
      </c>
    </row>
    <row r="2781" spans="1:19" x14ac:dyDescent="0.25">
      <c r="A2781" s="1">
        <v>40583</v>
      </c>
      <c r="B2781">
        <v>1378.2</v>
      </c>
      <c r="C2781">
        <v>1382.1</v>
      </c>
      <c r="D2781">
        <v>1372.7</v>
      </c>
      <c r="E2781">
        <v>1379.9</v>
      </c>
      <c r="F2781">
        <v>65789</v>
      </c>
      <c r="G2781">
        <f t="shared" si="473"/>
        <v>9.3999999999998636</v>
      </c>
      <c r="H2781" s="2" t="str">
        <f ca="1">IF($C2781&gt;MAX($C2780:OFFSET($C2781,-$H$2+1,0)),"B",IF($D2781&lt;MIN($D2780:OFFSET($D2781,-$H$2+1,0)),"S",H2780))</f>
        <v>S</v>
      </c>
      <c r="I2781" s="2" t="str">
        <f ca="1">IF($C2781&gt;MAX($C2780:OFFSET($C2781,-$I$2+1,0)),"B",IF($D2781&lt;MIN($D2780:OFFSET($D2781,-$I$2+1,0)),"S",I2780))</f>
        <v>S</v>
      </c>
      <c r="J2781" s="2" t="str">
        <f t="shared" ca="1" si="465"/>
        <v>S</v>
      </c>
      <c r="K2781">
        <f t="shared" ca="1" si="466"/>
        <v>-140.00000000000909</v>
      </c>
      <c r="L2781">
        <f t="shared" ca="1" si="467"/>
        <v>-6900.0000000000837</v>
      </c>
      <c r="M2781" s="8">
        <f t="shared" si="475"/>
        <v>20.795906867240397</v>
      </c>
      <c r="N2781" s="9">
        <f t="shared" si="474"/>
        <v>4159.1813734480793</v>
      </c>
      <c r="O2781" s="7">
        <f t="shared" ca="1" si="470"/>
        <v>-3220.0000000000045</v>
      </c>
      <c r="P2781" s="2" t="str">
        <f t="shared" ca="1" si="471"/>
        <v xml:space="preserve"> </v>
      </c>
      <c r="Q2781" t="str">
        <f t="shared" ca="1" si="472"/>
        <v>S</v>
      </c>
      <c r="R2781">
        <f t="shared" ca="1" si="468"/>
        <v>-140.00000000000909</v>
      </c>
      <c r="S2781">
        <f t="shared" ca="1" si="469"/>
        <v>-6860.0000000000837</v>
      </c>
    </row>
    <row r="2782" spans="1:19" x14ac:dyDescent="0.25">
      <c r="A2782" s="1">
        <v>40584</v>
      </c>
      <c r="B2782">
        <v>1378.6</v>
      </c>
      <c r="C2782">
        <v>1381.2</v>
      </c>
      <c r="D2782">
        <v>1365.8</v>
      </c>
      <c r="E2782">
        <v>1376.9</v>
      </c>
      <c r="F2782">
        <v>51921</v>
      </c>
      <c r="G2782">
        <f t="shared" si="473"/>
        <v>15.400000000000091</v>
      </c>
      <c r="H2782" s="2" t="str">
        <f ca="1">IF($C2782&gt;MAX($C2781:OFFSET($C2782,-$H$2+1,0)),"B",IF($D2782&lt;MIN($D2781:OFFSET($D2782,-$H$2+1,0)),"S",H2781))</f>
        <v>S</v>
      </c>
      <c r="I2782" s="2" t="str">
        <f ca="1">IF($C2782&gt;MAX($C2781:OFFSET($C2782,-$I$2+1,0)),"B",IF($D2782&lt;MIN($D2781:OFFSET($D2782,-$I$2+1,0)),"S",I2781))</f>
        <v>S</v>
      </c>
      <c r="J2782" s="2" t="str">
        <f t="shared" ca="1" si="465"/>
        <v>S</v>
      </c>
      <c r="K2782">
        <f t="shared" ca="1" si="466"/>
        <v>300</v>
      </c>
      <c r="L2782">
        <f t="shared" ca="1" si="467"/>
        <v>-6600.0000000000837</v>
      </c>
      <c r="M2782" s="8">
        <f t="shared" si="475"/>
        <v>20.526111523878381</v>
      </c>
      <c r="N2782" s="9">
        <f t="shared" si="474"/>
        <v>4105.2223047756761</v>
      </c>
      <c r="O2782" s="7">
        <f t="shared" ca="1" si="470"/>
        <v>-2920.0000000000045</v>
      </c>
      <c r="P2782" s="2" t="str">
        <f t="shared" ca="1" si="471"/>
        <v xml:space="preserve"> </v>
      </c>
      <c r="Q2782" t="str">
        <f t="shared" ca="1" si="472"/>
        <v>S</v>
      </c>
      <c r="R2782">
        <f t="shared" ca="1" si="468"/>
        <v>300</v>
      </c>
      <c r="S2782">
        <f t="shared" ca="1" si="469"/>
        <v>-6560.0000000000837</v>
      </c>
    </row>
    <row r="2783" spans="1:19" x14ac:dyDescent="0.25">
      <c r="A2783" s="1">
        <v>40585</v>
      </c>
      <c r="B2783">
        <v>1378.4</v>
      </c>
      <c r="C2783">
        <v>1384.1</v>
      </c>
      <c r="D2783">
        <v>1368.7</v>
      </c>
      <c r="E2783">
        <v>1374.8</v>
      </c>
      <c r="F2783">
        <v>55298</v>
      </c>
      <c r="G2783">
        <f t="shared" si="473"/>
        <v>15.399999999999864</v>
      </c>
      <c r="H2783" s="2" t="str">
        <f ca="1">IF($C2783&gt;MAX($C2782:OFFSET($C2783,-$H$2+1,0)),"B",IF($D2783&lt;MIN($D2782:OFFSET($D2783,-$H$2+1,0)),"S",H2782))</f>
        <v>S</v>
      </c>
      <c r="I2783" s="2" t="str">
        <f ca="1">IF($C2783&gt;MAX($C2782:OFFSET($C2783,-$I$2+1,0)),"B",IF($D2783&lt;MIN($D2782:OFFSET($D2783,-$I$2+1,0)),"S",I2782))</f>
        <v>S</v>
      </c>
      <c r="J2783" s="2" t="str">
        <f t="shared" ca="1" si="465"/>
        <v>S</v>
      </c>
      <c r="K2783">
        <f t="shared" ca="1" si="466"/>
        <v>210.00000000001364</v>
      </c>
      <c r="L2783">
        <f t="shared" ca="1" si="467"/>
        <v>-6390.00000000007</v>
      </c>
      <c r="M2783" s="8">
        <f t="shared" si="475"/>
        <v>20.269805947684453</v>
      </c>
      <c r="N2783" s="9">
        <f t="shared" si="474"/>
        <v>4053.9611895368907</v>
      </c>
      <c r="O2783" s="7">
        <f t="shared" ca="1" si="470"/>
        <v>-2709.9999999999909</v>
      </c>
      <c r="P2783" s="2" t="str">
        <f t="shared" ca="1" si="471"/>
        <v xml:space="preserve"> </v>
      </c>
      <c r="Q2783" t="str">
        <f t="shared" ca="1" si="472"/>
        <v>S</v>
      </c>
      <c r="R2783">
        <f t="shared" ca="1" si="468"/>
        <v>210.00000000001364</v>
      </c>
      <c r="S2783">
        <f t="shared" ca="1" si="469"/>
        <v>-6350.00000000007</v>
      </c>
    </row>
    <row r="2784" spans="1:19" x14ac:dyDescent="0.25">
      <c r="A2784" s="1">
        <v>40588</v>
      </c>
      <c r="B2784">
        <v>1372.6</v>
      </c>
      <c r="C2784">
        <v>1381.9</v>
      </c>
      <c r="D2784">
        <v>1368.8</v>
      </c>
      <c r="E2784">
        <v>1379.5</v>
      </c>
      <c r="F2784">
        <v>61571</v>
      </c>
      <c r="G2784">
        <f t="shared" si="473"/>
        <v>13.100000000000136</v>
      </c>
      <c r="H2784" s="2" t="str">
        <f ca="1">IF($C2784&gt;MAX($C2783:OFFSET($C2784,-$H$2+1,0)),"B",IF($D2784&lt;MIN($D2783:OFFSET($D2784,-$H$2+1,0)),"S",H2783))</f>
        <v>S</v>
      </c>
      <c r="I2784" s="2" t="str">
        <f ca="1">IF($C2784&gt;MAX($C2783:OFFSET($C2784,-$I$2+1,0)),"B",IF($D2784&lt;MIN($D2783:OFFSET($D2784,-$I$2+1,0)),"S",I2783))</f>
        <v>S</v>
      </c>
      <c r="J2784" s="2" t="str">
        <f t="shared" ca="1" si="465"/>
        <v>S</v>
      </c>
      <c r="K2784">
        <f t="shared" ca="1" si="466"/>
        <v>-470.00000000000455</v>
      </c>
      <c r="L2784">
        <f t="shared" ca="1" si="467"/>
        <v>-6860.0000000000746</v>
      </c>
      <c r="M2784" s="8">
        <f t="shared" si="475"/>
        <v>19.911315650300239</v>
      </c>
      <c r="N2784" s="9">
        <f t="shared" si="474"/>
        <v>3982.2631300600478</v>
      </c>
      <c r="O2784" s="7">
        <f t="shared" ca="1" si="470"/>
        <v>-3179.9999999999955</v>
      </c>
      <c r="P2784" s="2" t="str">
        <f t="shared" ca="1" si="471"/>
        <v xml:space="preserve"> </v>
      </c>
      <c r="Q2784" t="str">
        <f t="shared" ca="1" si="472"/>
        <v>S</v>
      </c>
      <c r="R2784">
        <f t="shared" ca="1" si="468"/>
        <v>-470.00000000000455</v>
      </c>
      <c r="S2784">
        <f t="shared" ca="1" si="469"/>
        <v>-6820.0000000000746</v>
      </c>
    </row>
    <row r="2785" spans="1:19" x14ac:dyDescent="0.25">
      <c r="A2785" s="1">
        <v>40589</v>
      </c>
      <c r="B2785">
        <v>1376.5</v>
      </c>
      <c r="C2785">
        <v>1391.9</v>
      </c>
      <c r="D2785">
        <v>1375.7</v>
      </c>
      <c r="E2785">
        <v>1388.5</v>
      </c>
      <c r="F2785">
        <v>82479</v>
      </c>
      <c r="G2785">
        <f t="shared" si="473"/>
        <v>16.200000000000045</v>
      </c>
      <c r="H2785" s="2" t="str">
        <f ca="1">IF($C2785&gt;MAX($C2784:OFFSET($C2785,-$H$2+1,0)),"B",IF($D2785&lt;MIN($D2784:OFFSET($D2785,-$H$2+1,0)),"S",H2784))</f>
        <v>S</v>
      </c>
      <c r="I2785" s="2" t="str">
        <f ca="1">IF($C2785&gt;MAX($C2784:OFFSET($C2785,-$I$2+1,0)),"B",IF($D2785&lt;MIN($D2784:OFFSET($D2785,-$I$2+1,0)),"S",I2784))</f>
        <v>S</v>
      </c>
      <c r="J2785" s="2" t="str">
        <f t="shared" ca="1" si="465"/>
        <v>S</v>
      </c>
      <c r="K2785">
        <f t="shared" ca="1" si="466"/>
        <v>-900</v>
      </c>
      <c r="L2785">
        <f t="shared" ca="1" si="467"/>
        <v>-7760.0000000000746</v>
      </c>
      <c r="M2785" s="8">
        <f t="shared" si="475"/>
        <v>19.725749867785229</v>
      </c>
      <c r="N2785" s="9">
        <f t="shared" si="474"/>
        <v>3945.149973557046</v>
      </c>
      <c r="O2785" s="7">
        <f t="shared" ca="1" si="470"/>
        <v>-4079.9999999999955</v>
      </c>
      <c r="P2785" s="2" t="str">
        <f t="shared" ca="1" si="471"/>
        <v>X</v>
      </c>
      <c r="Q2785" t="str">
        <f t="shared" ca="1" si="472"/>
        <v>X</v>
      </c>
      <c r="R2785">
        <f t="shared" ca="1" si="468"/>
        <v>-900</v>
      </c>
      <c r="S2785">
        <f t="shared" ca="1" si="469"/>
        <v>-7720.0000000000746</v>
      </c>
    </row>
    <row r="2786" spans="1:19" x14ac:dyDescent="0.25">
      <c r="A2786" s="1">
        <v>40590</v>
      </c>
      <c r="B2786">
        <v>1388.7</v>
      </c>
      <c r="C2786">
        <v>1397.1</v>
      </c>
      <c r="D2786">
        <v>1382.7</v>
      </c>
      <c r="E2786">
        <v>1389.5</v>
      </c>
      <c r="F2786">
        <v>39560</v>
      </c>
      <c r="G2786">
        <f t="shared" si="473"/>
        <v>14.399999999999864</v>
      </c>
      <c r="H2786" s="2" t="str">
        <f ca="1">IF($C2786&gt;MAX($C2785:OFFSET($C2786,-$H$2+1,0)),"B",IF($D2786&lt;MIN($D2785:OFFSET($D2786,-$H$2+1,0)),"S",H2785))</f>
        <v>S</v>
      </c>
      <c r="I2786" s="2" t="str">
        <f ca="1">IF($C2786&gt;MAX($C2785:OFFSET($C2786,-$I$2+1,0)),"B",IF($D2786&lt;MIN($D2785:OFFSET($D2786,-$I$2+1,0)),"S",I2785))</f>
        <v>B</v>
      </c>
      <c r="J2786" s="2" t="str">
        <f t="shared" ca="1" si="465"/>
        <v>X</v>
      </c>
      <c r="K2786">
        <f t="shared" ca="1" si="466"/>
        <v>-100</v>
      </c>
      <c r="L2786">
        <f t="shared" ca="1" si="467"/>
        <v>-7860.0000000000746</v>
      </c>
      <c r="M2786" s="8">
        <f t="shared" si="475"/>
        <v>19.459462374395962</v>
      </c>
      <c r="N2786" s="9">
        <f t="shared" si="474"/>
        <v>3891.8924748791924</v>
      </c>
      <c r="O2786" s="7">
        <f t="shared" ca="1" si="470"/>
        <v>0</v>
      </c>
      <c r="P2786" s="2" t="str">
        <f t="shared" ca="1" si="471"/>
        <v xml:space="preserve"> </v>
      </c>
      <c r="Q2786" t="str">
        <f t="shared" ca="1" si="472"/>
        <v>X</v>
      </c>
      <c r="R2786">
        <f t="shared" ca="1" si="468"/>
        <v>0</v>
      </c>
      <c r="S2786">
        <f t="shared" ca="1" si="469"/>
        <v>-7720.0000000000746</v>
      </c>
    </row>
    <row r="2787" spans="1:19" x14ac:dyDescent="0.25">
      <c r="A2787" s="1">
        <v>40591</v>
      </c>
      <c r="B2787">
        <v>1390.9</v>
      </c>
      <c r="C2787">
        <v>1400.2</v>
      </c>
      <c r="D2787">
        <v>1389</v>
      </c>
      <c r="E2787">
        <v>1399.5</v>
      </c>
      <c r="F2787">
        <v>177718</v>
      </c>
      <c r="G2787">
        <f t="shared" si="473"/>
        <v>11.200000000000045</v>
      </c>
      <c r="H2787" s="2" t="str">
        <f ca="1">IF($C2787&gt;MAX($C2786:OFFSET($C2787,-$H$2+1,0)),"B",IF($D2787&lt;MIN($D2786:OFFSET($D2787,-$H$2+1,0)),"S",H2786))</f>
        <v>S</v>
      </c>
      <c r="I2787" s="2" t="str">
        <f ca="1">IF($C2787&gt;MAX($C2786:OFFSET($C2787,-$I$2+1,0)),"B",IF($D2787&lt;MIN($D2786:OFFSET($D2787,-$I$2+1,0)),"S",I2786))</f>
        <v>B</v>
      </c>
      <c r="J2787" s="2" t="str">
        <f t="shared" ca="1" si="465"/>
        <v>X</v>
      </c>
      <c r="K2787">
        <f t="shared" ca="1" si="466"/>
        <v>0</v>
      </c>
      <c r="L2787">
        <f t="shared" ca="1" si="467"/>
        <v>-7860.0000000000746</v>
      </c>
      <c r="M2787" s="8">
        <f t="shared" si="475"/>
        <v>19.046489255676168</v>
      </c>
      <c r="N2787" s="9">
        <f t="shared" si="474"/>
        <v>3809.2978511352335</v>
      </c>
      <c r="O2787" s="7">
        <f t="shared" ca="1" si="470"/>
        <v>0</v>
      </c>
      <c r="P2787" s="2" t="str">
        <f t="shared" ca="1" si="471"/>
        <v xml:space="preserve"> </v>
      </c>
      <c r="Q2787" t="str">
        <f t="shared" ca="1" si="472"/>
        <v>X</v>
      </c>
      <c r="R2787">
        <f t="shared" ca="1" si="468"/>
        <v>0</v>
      </c>
      <c r="S2787">
        <f t="shared" ca="1" si="469"/>
        <v>-7720.0000000000746</v>
      </c>
    </row>
    <row r="2788" spans="1:19" x14ac:dyDescent="0.25">
      <c r="A2788" s="1">
        <v>40592</v>
      </c>
      <c r="B2788">
        <v>1399.8</v>
      </c>
      <c r="C2788">
        <v>1407</v>
      </c>
      <c r="D2788">
        <v>1396.4</v>
      </c>
      <c r="E2788">
        <v>1403</v>
      </c>
      <c r="F2788">
        <v>114558</v>
      </c>
      <c r="G2788">
        <f t="shared" si="473"/>
        <v>10.599999999999909</v>
      </c>
      <c r="H2788" s="2" t="str">
        <f ca="1">IF($C2788&gt;MAX($C2787:OFFSET($C2788,-$H$2+1,0)),"B",IF($D2788&lt;MIN($D2787:OFFSET($D2788,-$H$2+1,0)),"S",H2787))</f>
        <v>S</v>
      </c>
      <c r="I2788" s="2" t="str">
        <f ca="1">IF($C2788&gt;MAX($C2787:OFFSET($C2788,-$I$2+1,0)),"B",IF($D2788&lt;MIN($D2787:OFFSET($D2788,-$I$2+1,0)),"S",I2787))</f>
        <v>B</v>
      </c>
      <c r="J2788" s="2" t="str">
        <f t="shared" ca="1" si="465"/>
        <v>X</v>
      </c>
      <c r="K2788">
        <f t="shared" ca="1" si="466"/>
        <v>0</v>
      </c>
      <c r="L2788">
        <f t="shared" ca="1" si="467"/>
        <v>-7860.0000000000746</v>
      </c>
      <c r="M2788" s="8">
        <f t="shared" si="475"/>
        <v>18.624164792892355</v>
      </c>
      <c r="N2788" s="9">
        <f t="shared" si="474"/>
        <v>3724.8329585784709</v>
      </c>
      <c r="O2788" s="7">
        <f t="shared" ca="1" si="470"/>
        <v>0</v>
      </c>
      <c r="P2788" s="2" t="str">
        <f t="shared" ca="1" si="471"/>
        <v xml:space="preserve"> </v>
      </c>
      <c r="Q2788" t="str">
        <f t="shared" ca="1" si="472"/>
        <v>X</v>
      </c>
      <c r="R2788">
        <f t="shared" ca="1" si="468"/>
        <v>0</v>
      </c>
      <c r="S2788">
        <f t="shared" ca="1" si="469"/>
        <v>-7720.0000000000746</v>
      </c>
    </row>
    <row r="2789" spans="1:19" x14ac:dyDescent="0.25">
      <c r="A2789" s="1">
        <v>40596</v>
      </c>
      <c r="B2789">
        <v>1404.5</v>
      </c>
      <c r="C2789">
        <v>1425.9</v>
      </c>
      <c r="D2789">
        <v>1404.5</v>
      </c>
      <c r="E2789">
        <v>1415.5</v>
      </c>
      <c r="F2789">
        <v>92979</v>
      </c>
      <c r="G2789">
        <f t="shared" si="473"/>
        <v>22.900000000000091</v>
      </c>
      <c r="H2789" s="2" t="str">
        <f ca="1">IF($C2789&gt;MAX($C2788:OFFSET($C2789,-$H$2+1,0)),"B",IF($D2789&lt;MIN($D2788:OFFSET($D2789,-$H$2+1,0)),"S",H2788))</f>
        <v>S</v>
      </c>
      <c r="I2789" s="2" t="str">
        <f ca="1">IF($C2789&gt;MAX($C2788:OFFSET($C2789,-$I$2+1,0)),"B",IF($D2789&lt;MIN($D2788:OFFSET($D2789,-$I$2+1,0)),"S",I2788))</f>
        <v>B</v>
      </c>
      <c r="J2789" s="2" t="str">
        <f t="shared" ca="1" si="465"/>
        <v>X</v>
      </c>
      <c r="K2789">
        <f t="shared" ca="1" si="466"/>
        <v>0</v>
      </c>
      <c r="L2789">
        <f t="shared" ca="1" si="467"/>
        <v>-7860.0000000000746</v>
      </c>
      <c r="M2789" s="8">
        <f t="shared" si="475"/>
        <v>18.837956553247743</v>
      </c>
      <c r="N2789" s="9">
        <f t="shared" si="474"/>
        <v>3767.5913106495486</v>
      </c>
      <c r="O2789" s="7">
        <f t="shared" ca="1" si="470"/>
        <v>0</v>
      </c>
      <c r="P2789" s="2" t="str">
        <f t="shared" ca="1" si="471"/>
        <v xml:space="preserve"> </v>
      </c>
      <c r="Q2789" t="str">
        <f t="shared" ca="1" si="472"/>
        <v>X</v>
      </c>
      <c r="R2789">
        <f t="shared" ca="1" si="468"/>
        <v>0</v>
      </c>
      <c r="S2789">
        <f t="shared" ca="1" si="469"/>
        <v>-7720.0000000000746</v>
      </c>
    </row>
    <row r="2790" spans="1:19" x14ac:dyDescent="0.25">
      <c r="A2790" s="1">
        <v>40597</v>
      </c>
      <c r="B2790">
        <v>1413.8</v>
      </c>
      <c r="C2790">
        <v>1431.7</v>
      </c>
      <c r="D2790">
        <v>1410.4</v>
      </c>
      <c r="E2790">
        <v>1428.4</v>
      </c>
      <c r="F2790">
        <v>82427</v>
      </c>
      <c r="G2790">
        <f t="shared" si="473"/>
        <v>21.299999999999955</v>
      </c>
      <c r="H2790" s="2" t="str">
        <f ca="1">IF($C2790&gt;MAX($C2789:OFFSET($C2790,-$H$2+1,0)),"B",IF($D2790&lt;MIN($D2789:OFFSET($D2790,-$H$2+1,0)),"S",H2789))</f>
        <v>S</v>
      </c>
      <c r="I2790" s="2" t="str">
        <f ca="1">IF($C2790&gt;MAX($C2789:OFFSET($C2790,-$I$2+1,0)),"B",IF($D2790&lt;MIN($D2789:OFFSET($D2790,-$I$2+1,0)),"S",I2789))</f>
        <v>B</v>
      </c>
      <c r="J2790" s="2" t="str">
        <f t="shared" ca="1" si="465"/>
        <v>X</v>
      </c>
      <c r="K2790">
        <f t="shared" ca="1" si="466"/>
        <v>0</v>
      </c>
      <c r="L2790">
        <f t="shared" ca="1" si="467"/>
        <v>-7860.0000000000746</v>
      </c>
      <c r="M2790" s="8">
        <f t="shared" si="475"/>
        <v>18.961058725585353</v>
      </c>
      <c r="N2790" s="9">
        <f t="shared" si="474"/>
        <v>3792.2117451170707</v>
      </c>
      <c r="O2790" s="7">
        <f t="shared" ca="1" si="470"/>
        <v>0</v>
      </c>
      <c r="P2790" s="2" t="str">
        <f t="shared" ca="1" si="471"/>
        <v xml:space="preserve"> </v>
      </c>
      <c r="Q2790" t="str">
        <f t="shared" ca="1" si="472"/>
        <v>X</v>
      </c>
      <c r="R2790">
        <f t="shared" ca="1" si="468"/>
        <v>0</v>
      </c>
      <c r="S2790">
        <f t="shared" ca="1" si="469"/>
        <v>-7720.0000000000746</v>
      </c>
    </row>
    <row r="2791" spans="1:19" x14ac:dyDescent="0.25">
      <c r="A2791" s="1">
        <v>40598</v>
      </c>
      <c r="B2791">
        <v>1426.5</v>
      </c>
      <c r="C2791">
        <v>1433.2</v>
      </c>
      <c r="D2791">
        <v>1406.6</v>
      </c>
      <c r="E2791">
        <v>1430.2</v>
      </c>
      <c r="F2791">
        <v>38366</v>
      </c>
      <c r="G2791">
        <f t="shared" si="473"/>
        <v>26.600000000000136</v>
      </c>
      <c r="H2791" s="2" t="str">
        <f ca="1">IF($C2791&gt;MAX($C2790:OFFSET($C2791,-$H$2+1,0)),"B",IF($D2791&lt;MIN($D2790:OFFSET($D2791,-$H$2+1,0)),"S",H2790))</f>
        <v>S</v>
      </c>
      <c r="I2791" s="2" t="str">
        <f ca="1">IF($C2791&gt;MAX($C2790:OFFSET($C2791,-$I$2+1,0)),"B",IF($D2791&lt;MIN($D2790:OFFSET($D2791,-$I$2+1,0)),"S",I2790))</f>
        <v>B</v>
      </c>
      <c r="J2791" s="2" t="str">
        <f t="shared" ca="1" si="465"/>
        <v>X</v>
      </c>
      <c r="K2791">
        <f t="shared" ca="1" si="466"/>
        <v>0</v>
      </c>
      <c r="L2791">
        <f t="shared" ca="1" si="467"/>
        <v>-7860.0000000000746</v>
      </c>
      <c r="M2791" s="8">
        <f t="shared" si="475"/>
        <v>19.343005789306094</v>
      </c>
      <c r="N2791" s="9">
        <f t="shared" si="474"/>
        <v>3868.6011578612188</v>
      </c>
      <c r="O2791" s="7">
        <f t="shared" ca="1" si="470"/>
        <v>0</v>
      </c>
      <c r="P2791" s="2" t="str">
        <f t="shared" ca="1" si="471"/>
        <v xml:space="preserve"> </v>
      </c>
      <c r="Q2791" t="str">
        <f t="shared" ca="1" si="472"/>
        <v>X</v>
      </c>
      <c r="R2791">
        <f t="shared" ca="1" si="468"/>
        <v>0</v>
      </c>
      <c r="S2791">
        <f t="shared" ca="1" si="469"/>
        <v>-7720.0000000000746</v>
      </c>
    </row>
    <row r="2792" spans="1:19" x14ac:dyDescent="0.25">
      <c r="A2792" s="1">
        <v>40599</v>
      </c>
      <c r="B2792">
        <v>1416.3</v>
      </c>
      <c r="C2792">
        <v>1426.8</v>
      </c>
      <c r="D2792">
        <v>1414.5</v>
      </c>
      <c r="E2792">
        <v>1423.7</v>
      </c>
      <c r="F2792">
        <v>54668</v>
      </c>
      <c r="G2792">
        <f t="shared" si="473"/>
        <v>15.700000000000045</v>
      </c>
      <c r="H2792" s="2" t="str">
        <f ca="1">IF($C2792&gt;MAX($C2791:OFFSET($C2792,-$H$2+1,0)),"B",IF($D2792&lt;MIN($D2791:OFFSET($D2792,-$H$2+1,0)),"S",H2791))</f>
        <v>S</v>
      </c>
      <c r="I2792" s="2" t="str">
        <f ca="1">IF($C2792&gt;MAX($C2791:OFFSET($C2792,-$I$2+1,0)),"B",IF($D2792&lt;MIN($D2791:OFFSET($D2792,-$I$2+1,0)),"S",I2791))</f>
        <v>B</v>
      </c>
      <c r="J2792" s="2" t="str">
        <f t="shared" ca="1" si="465"/>
        <v>X</v>
      </c>
      <c r="K2792">
        <f t="shared" ca="1" si="466"/>
        <v>0</v>
      </c>
      <c r="L2792">
        <f t="shared" ca="1" si="467"/>
        <v>-7860.0000000000746</v>
      </c>
      <c r="M2792" s="8">
        <f t="shared" si="475"/>
        <v>19.160855499840793</v>
      </c>
      <c r="N2792" s="9">
        <f t="shared" si="474"/>
        <v>3832.1710999681586</v>
      </c>
      <c r="O2792" s="7">
        <f t="shared" ca="1" si="470"/>
        <v>0</v>
      </c>
      <c r="P2792" s="2" t="str">
        <f t="shared" ca="1" si="471"/>
        <v xml:space="preserve"> </v>
      </c>
      <c r="Q2792" t="str">
        <f t="shared" ca="1" si="472"/>
        <v>X</v>
      </c>
      <c r="R2792">
        <f t="shared" ca="1" si="468"/>
        <v>0</v>
      </c>
      <c r="S2792">
        <f t="shared" ca="1" si="469"/>
        <v>-7720.0000000000746</v>
      </c>
    </row>
    <row r="2793" spans="1:19" x14ac:dyDescent="0.25">
      <c r="A2793" s="1">
        <v>40602</v>
      </c>
      <c r="B2793">
        <v>1425.6</v>
      </c>
      <c r="C2793">
        <v>1431.4</v>
      </c>
      <c r="D2793">
        <v>1419.6</v>
      </c>
      <c r="E2793">
        <v>1424.3</v>
      </c>
      <c r="F2793">
        <v>57117</v>
      </c>
      <c r="G2793">
        <f t="shared" si="473"/>
        <v>11.800000000000182</v>
      </c>
      <c r="H2793" s="2" t="str">
        <f ca="1">IF($C2793&gt;MAX($C2792:OFFSET($C2793,-$H$2+1,0)),"B",IF($D2793&lt;MIN($D2792:OFFSET($D2793,-$H$2+1,0)),"S",H2792))</f>
        <v>S</v>
      </c>
      <c r="I2793" s="2" t="str">
        <f ca="1">IF($C2793&gt;MAX($C2792:OFFSET($C2793,-$I$2+1,0)),"B",IF($D2793&lt;MIN($D2792:OFFSET($D2793,-$I$2+1,0)),"S",I2792))</f>
        <v>B</v>
      </c>
      <c r="J2793" s="2" t="str">
        <f t="shared" ca="1" si="465"/>
        <v>X</v>
      </c>
      <c r="K2793">
        <f t="shared" ca="1" si="466"/>
        <v>0</v>
      </c>
      <c r="L2793">
        <f t="shared" ca="1" si="467"/>
        <v>-7860.0000000000746</v>
      </c>
      <c r="M2793" s="8">
        <f t="shared" si="475"/>
        <v>18.792812724848762</v>
      </c>
      <c r="N2793" s="9">
        <f t="shared" si="474"/>
        <v>3758.5625449697523</v>
      </c>
      <c r="O2793" s="7">
        <f t="shared" ca="1" si="470"/>
        <v>0</v>
      </c>
      <c r="P2793" s="2" t="str">
        <f t="shared" ca="1" si="471"/>
        <v xml:space="preserve"> </v>
      </c>
      <c r="Q2793" t="str">
        <f t="shared" ca="1" si="472"/>
        <v>X</v>
      </c>
      <c r="R2793">
        <f t="shared" ca="1" si="468"/>
        <v>0</v>
      </c>
      <c r="S2793">
        <f t="shared" ca="1" si="469"/>
        <v>-7720.0000000000746</v>
      </c>
    </row>
    <row r="2794" spans="1:19" x14ac:dyDescent="0.25">
      <c r="A2794" s="1">
        <v>40603</v>
      </c>
      <c r="B2794">
        <v>1426</v>
      </c>
      <c r="C2794">
        <v>1450</v>
      </c>
      <c r="D2794">
        <v>1424.2</v>
      </c>
      <c r="E2794">
        <v>1445.6</v>
      </c>
      <c r="F2794">
        <v>45839</v>
      </c>
      <c r="G2794">
        <f t="shared" si="473"/>
        <v>25.799999999999955</v>
      </c>
      <c r="H2794" s="2" t="str">
        <f ca="1">IF($C2794&gt;MAX($C2793:OFFSET($C2794,-$H$2+1,0)),"B",IF($D2794&lt;MIN($D2793:OFFSET($D2794,-$H$2+1,0)),"S",H2793))</f>
        <v>B</v>
      </c>
      <c r="I2794" s="2" t="str">
        <f ca="1">IF($C2794&gt;MAX($C2793:OFFSET($C2794,-$I$2+1,0)),"B",IF($D2794&lt;MIN($D2793:OFFSET($D2794,-$I$2+1,0)),"S",I2793))</f>
        <v>B</v>
      </c>
      <c r="J2794" s="2" t="str">
        <f t="shared" ca="1" si="465"/>
        <v>B</v>
      </c>
      <c r="K2794">
        <f t="shared" ca="1" si="466"/>
        <v>0</v>
      </c>
      <c r="L2794">
        <f t="shared" ca="1" si="467"/>
        <v>-7860.0000000000746</v>
      </c>
      <c r="M2794" s="8">
        <f t="shared" si="475"/>
        <v>19.14317208860632</v>
      </c>
      <c r="N2794" s="9">
        <f t="shared" si="474"/>
        <v>3828.6344177212641</v>
      </c>
      <c r="O2794" s="7">
        <f t="shared" ca="1" si="470"/>
        <v>0</v>
      </c>
      <c r="P2794" s="2" t="str">
        <f t="shared" ca="1" si="471"/>
        <v xml:space="preserve"> </v>
      </c>
      <c r="Q2794" t="str">
        <f t="shared" ca="1" si="472"/>
        <v>B</v>
      </c>
      <c r="R2794">
        <f t="shared" ca="1" si="468"/>
        <v>0</v>
      </c>
      <c r="S2794">
        <f t="shared" ca="1" si="469"/>
        <v>-7720.0000000000746</v>
      </c>
    </row>
    <row r="2795" spans="1:19" x14ac:dyDescent="0.25">
      <c r="A2795" s="1">
        <v>40604</v>
      </c>
      <c r="B2795">
        <v>1449.3</v>
      </c>
      <c r="C2795">
        <v>1455.4</v>
      </c>
      <c r="D2795">
        <v>1442.6</v>
      </c>
      <c r="E2795">
        <v>1452.1</v>
      </c>
      <c r="F2795">
        <v>58958</v>
      </c>
      <c r="G2795">
        <f t="shared" si="473"/>
        <v>12.800000000000182</v>
      </c>
      <c r="H2795" s="2" t="str">
        <f ca="1">IF($C2795&gt;MAX($C2794:OFFSET($C2795,-$H$2+1,0)),"B",IF($D2795&lt;MIN($D2794:OFFSET($D2795,-$H$2+1,0)),"S",H2794))</f>
        <v>B</v>
      </c>
      <c r="I2795" s="2" t="str">
        <f ca="1">IF($C2795&gt;MAX($C2794:OFFSET($C2795,-$I$2+1,0)),"B",IF($D2795&lt;MIN($D2794:OFFSET($D2795,-$I$2+1,0)),"S",I2794))</f>
        <v>B</v>
      </c>
      <c r="J2795" s="2" t="str">
        <f t="shared" ca="1" si="465"/>
        <v>B</v>
      </c>
      <c r="K2795">
        <f t="shared" ca="1" si="466"/>
        <v>650</v>
      </c>
      <c r="L2795">
        <f t="shared" ca="1" si="467"/>
        <v>-7210.0000000000746</v>
      </c>
      <c r="M2795" s="8">
        <f t="shared" si="475"/>
        <v>18.826013484176013</v>
      </c>
      <c r="N2795" s="9">
        <f t="shared" si="474"/>
        <v>3765.2026968352025</v>
      </c>
      <c r="O2795" s="7">
        <f t="shared" ca="1" si="470"/>
        <v>650</v>
      </c>
      <c r="P2795" s="2" t="str">
        <f t="shared" ca="1" si="471"/>
        <v xml:space="preserve"> </v>
      </c>
      <c r="Q2795" t="str">
        <f t="shared" ca="1" si="472"/>
        <v>B</v>
      </c>
      <c r="R2795">
        <f t="shared" ca="1" si="468"/>
        <v>650</v>
      </c>
      <c r="S2795">
        <f t="shared" ca="1" si="469"/>
        <v>-7070.0000000000746</v>
      </c>
    </row>
    <row r="2796" spans="1:19" x14ac:dyDescent="0.25">
      <c r="A2796" s="1">
        <v>40605</v>
      </c>
      <c r="B2796">
        <v>1450.9</v>
      </c>
      <c r="C2796">
        <v>1451.3</v>
      </c>
      <c r="D2796">
        <v>1425</v>
      </c>
      <c r="E2796">
        <v>1430.8</v>
      </c>
      <c r="F2796">
        <v>38472</v>
      </c>
      <c r="G2796">
        <f t="shared" si="473"/>
        <v>27.099999999999909</v>
      </c>
      <c r="H2796" s="2" t="str">
        <f ca="1">IF($C2796&gt;MAX($C2795:OFFSET($C2796,-$H$2+1,0)),"B",IF($D2796&lt;MIN($D2795:OFFSET($D2796,-$H$2+1,0)),"S",H2795))</f>
        <v>B</v>
      </c>
      <c r="I2796" s="2" t="str">
        <f ca="1">IF($C2796&gt;MAX($C2795:OFFSET($C2796,-$I$2+1,0)),"B",IF($D2796&lt;MIN($D2795:OFFSET($D2796,-$I$2+1,0)),"S",I2795))</f>
        <v>B</v>
      </c>
      <c r="J2796" s="2" t="str">
        <f t="shared" ca="1" si="465"/>
        <v>B</v>
      </c>
      <c r="K2796">
        <f t="shared" ca="1" si="466"/>
        <v>-2129.9999999999955</v>
      </c>
      <c r="L2796">
        <f t="shared" ca="1" si="467"/>
        <v>-9340.0000000000691</v>
      </c>
      <c r="M2796" s="8">
        <f t="shared" si="475"/>
        <v>19.239712809967209</v>
      </c>
      <c r="N2796" s="9">
        <f t="shared" si="474"/>
        <v>3847.9425619934418</v>
      </c>
      <c r="O2796" s="7">
        <f t="shared" ca="1" si="470"/>
        <v>-1479.9999999999955</v>
      </c>
      <c r="P2796" s="2" t="str">
        <f t="shared" ca="1" si="471"/>
        <v xml:space="preserve"> </v>
      </c>
      <c r="Q2796" t="str">
        <f t="shared" ca="1" si="472"/>
        <v>B</v>
      </c>
      <c r="R2796">
        <f t="shared" ca="1" si="468"/>
        <v>-2129.9999999999955</v>
      </c>
      <c r="S2796">
        <f t="shared" ca="1" si="469"/>
        <v>-9200.0000000000691</v>
      </c>
    </row>
    <row r="2797" spans="1:19" x14ac:dyDescent="0.25">
      <c r="A2797" s="1">
        <v>40606</v>
      </c>
      <c r="B2797">
        <v>1430.1</v>
      </c>
      <c r="C2797">
        <v>1448.4</v>
      </c>
      <c r="D2797">
        <v>1428.2</v>
      </c>
      <c r="E2797">
        <v>1443</v>
      </c>
      <c r="F2797">
        <v>58805</v>
      </c>
      <c r="G2797">
        <f t="shared" si="473"/>
        <v>20.200000000000045</v>
      </c>
      <c r="H2797" s="2" t="str">
        <f ca="1">IF($C2797&gt;MAX($C2796:OFFSET($C2797,-$H$2+1,0)),"B",IF($D2797&lt;MIN($D2796:OFFSET($D2797,-$H$2+1,0)),"S",H2796))</f>
        <v>B</v>
      </c>
      <c r="I2797" s="2" t="str">
        <f ca="1">IF($C2797&gt;MAX($C2796:OFFSET($C2797,-$I$2+1,0)),"B",IF($D2797&lt;MIN($D2796:OFFSET($D2797,-$I$2+1,0)),"S",I2796))</f>
        <v>B</v>
      </c>
      <c r="J2797" s="2" t="str">
        <f t="shared" ca="1" si="465"/>
        <v>B</v>
      </c>
      <c r="K2797">
        <f t="shared" ca="1" si="466"/>
        <v>1220.0000000000045</v>
      </c>
      <c r="L2797">
        <f t="shared" ca="1" si="467"/>
        <v>-8120.0000000000646</v>
      </c>
      <c r="M2797" s="8">
        <f t="shared" si="475"/>
        <v>19.287727169468852</v>
      </c>
      <c r="N2797" s="9">
        <f t="shared" si="474"/>
        <v>3857.5454338937702</v>
      </c>
      <c r="O2797" s="7">
        <f t="shared" ca="1" si="470"/>
        <v>-259.99999999999091</v>
      </c>
      <c r="P2797" s="2" t="str">
        <f t="shared" ca="1" si="471"/>
        <v xml:space="preserve"> </v>
      </c>
      <c r="Q2797" t="str">
        <f t="shared" ca="1" si="472"/>
        <v>B</v>
      </c>
      <c r="R2797">
        <f t="shared" ca="1" si="468"/>
        <v>1220.0000000000045</v>
      </c>
      <c r="S2797">
        <f t="shared" ca="1" si="469"/>
        <v>-7980.0000000000646</v>
      </c>
    </row>
    <row r="2798" spans="1:19" x14ac:dyDescent="0.25">
      <c r="A2798" s="1">
        <v>40609</v>
      </c>
      <c r="B2798">
        <v>1449.4</v>
      </c>
      <c r="C2798">
        <v>1460.1</v>
      </c>
      <c r="D2798">
        <v>1442.7</v>
      </c>
      <c r="E2798">
        <v>1448.9</v>
      </c>
      <c r="F2798">
        <v>43927</v>
      </c>
      <c r="G2798">
        <f t="shared" si="473"/>
        <v>17.399999999999864</v>
      </c>
      <c r="H2798" s="2" t="str">
        <f ca="1">IF($C2798&gt;MAX($C2797:OFFSET($C2798,-$H$2+1,0)),"B",IF($D2798&lt;MIN($D2797:OFFSET($D2798,-$H$2+1,0)),"S",H2797))</f>
        <v>B</v>
      </c>
      <c r="I2798" s="2" t="str">
        <f ca="1">IF($C2798&gt;MAX($C2797:OFFSET($C2798,-$I$2+1,0)),"B",IF($D2798&lt;MIN($D2797:OFFSET($D2798,-$I$2+1,0)),"S",I2797))</f>
        <v>B</v>
      </c>
      <c r="J2798" s="2" t="str">
        <f t="shared" ca="1" si="465"/>
        <v>B</v>
      </c>
      <c r="K2798">
        <f t="shared" ca="1" si="466"/>
        <v>590.00000000000909</v>
      </c>
      <c r="L2798">
        <f t="shared" ca="1" si="467"/>
        <v>-7530.0000000000555</v>
      </c>
      <c r="M2798" s="8">
        <f t="shared" si="475"/>
        <v>19.193340810995402</v>
      </c>
      <c r="N2798" s="9">
        <f t="shared" si="474"/>
        <v>3838.6681621990801</v>
      </c>
      <c r="O2798" s="7">
        <f t="shared" ca="1" si="470"/>
        <v>330.00000000001819</v>
      </c>
      <c r="P2798" s="2" t="str">
        <f t="shared" ca="1" si="471"/>
        <v xml:space="preserve"> </v>
      </c>
      <c r="Q2798" t="str">
        <f t="shared" ca="1" si="472"/>
        <v>B</v>
      </c>
      <c r="R2798">
        <f t="shared" ca="1" si="468"/>
        <v>590.00000000000909</v>
      </c>
      <c r="S2798">
        <f t="shared" ca="1" si="469"/>
        <v>-7390.0000000000555</v>
      </c>
    </row>
    <row r="2799" spans="1:19" x14ac:dyDescent="0.25">
      <c r="A2799" s="1">
        <v>40610</v>
      </c>
      <c r="B2799">
        <v>1446.7</v>
      </c>
      <c r="C2799">
        <v>1451.6</v>
      </c>
      <c r="D2799">
        <v>1438</v>
      </c>
      <c r="E2799">
        <v>1441.6</v>
      </c>
      <c r="F2799">
        <v>65844</v>
      </c>
      <c r="G2799">
        <f t="shared" si="473"/>
        <v>13.599999999999909</v>
      </c>
      <c r="H2799" s="2" t="str">
        <f ca="1">IF($C2799&gt;MAX($C2798:OFFSET($C2799,-$H$2+1,0)),"B",IF($D2799&lt;MIN($D2798:OFFSET($D2799,-$H$2+1,0)),"S",H2798))</f>
        <v>B</v>
      </c>
      <c r="I2799" s="2" t="str">
        <f ca="1">IF($C2799&gt;MAX($C2798:OFFSET($C2799,-$I$2+1,0)),"B",IF($D2799&lt;MIN($D2798:OFFSET($D2799,-$I$2+1,0)),"S",I2798))</f>
        <v>B</v>
      </c>
      <c r="J2799" s="2" t="str">
        <f t="shared" ca="1" si="465"/>
        <v>B</v>
      </c>
      <c r="K2799">
        <f t="shared" ca="1" si="466"/>
        <v>-730.00000000001819</v>
      </c>
      <c r="L2799">
        <f t="shared" ca="1" si="467"/>
        <v>-8260.0000000000728</v>
      </c>
      <c r="M2799" s="8">
        <f t="shared" si="475"/>
        <v>18.913673770445627</v>
      </c>
      <c r="N2799" s="9">
        <f t="shared" si="474"/>
        <v>3782.7347540891251</v>
      </c>
      <c r="O2799" s="7">
        <f t="shared" ca="1" si="470"/>
        <v>-400</v>
      </c>
      <c r="P2799" s="2" t="str">
        <f t="shared" ca="1" si="471"/>
        <v xml:space="preserve"> </v>
      </c>
      <c r="Q2799" t="str">
        <f t="shared" ca="1" si="472"/>
        <v>B</v>
      </c>
      <c r="R2799">
        <f t="shared" ca="1" si="468"/>
        <v>-730.00000000001819</v>
      </c>
      <c r="S2799">
        <f t="shared" ca="1" si="469"/>
        <v>-8120.0000000000737</v>
      </c>
    </row>
    <row r="2800" spans="1:19" x14ac:dyDescent="0.25">
      <c r="A2800" s="1">
        <v>40611</v>
      </c>
      <c r="B2800">
        <v>1444.1</v>
      </c>
      <c r="C2800">
        <v>1451.2</v>
      </c>
      <c r="D2800">
        <v>1437.6</v>
      </c>
      <c r="E2800">
        <v>1444</v>
      </c>
      <c r="F2800">
        <v>51014</v>
      </c>
      <c r="G2800">
        <f t="shared" si="473"/>
        <v>13.600000000000136</v>
      </c>
      <c r="H2800" s="2" t="str">
        <f ca="1">IF($C2800&gt;MAX($C2799:OFFSET($C2800,-$H$2+1,0)),"B",IF($D2800&lt;MIN($D2799:OFFSET($D2800,-$H$2+1,0)),"S",H2799))</f>
        <v>B</v>
      </c>
      <c r="I2800" s="2" t="str">
        <f ca="1">IF($C2800&gt;MAX($C2799:OFFSET($C2800,-$I$2+1,0)),"B",IF($D2800&lt;MIN($D2799:OFFSET($D2800,-$I$2+1,0)),"S",I2799))</f>
        <v>B</v>
      </c>
      <c r="J2800" s="2" t="str">
        <f t="shared" ca="1" si="465"/>
        <v>B</v>
      </c>
      <c r="K2800">
        <f t="shared" ca="1" si="466"/>
        <v>240.00000000000909</v>
      </c>
      <c r="L2800">
        <f t="shared" ca="1" si="467"/>
        <v>-8020.0000000000637</v>
      </c>
      <c r="M2800" s="8">
        <f t="shared" si="475"/>
        <v>18.647990081923354</v>
      </c>
      <c r="N2800" s="9">
        <f t="shared" si="474"/>
        <v>3729.5980163846707</v>
      </c>
      <c r="O2800" s="7">
        <f t="shared" ca="1" si="470"/>
        <v>-159.99999999999091</v>
      </c>
      <c r="P2800" s="2" t="str">
        <f t="shared" ca="1" si="471"/>
        <v xml:space="preserve"> </v>
      </c>
      <c r="Q2800" t="str">
        <f t="shared" ca="1" si="472"/>
        <v>B</v>
      </c>
      <c r="R2800">
        <f t="shared" ca="1" si="468"/>
        <v>240.00000000000909</v>
      </c>
      <c r="S2800">
        <f t="shared" ca="1" si="469"/>
        <v>-7880.0000000000646</v>
      </c>
    </row>
    <row r="2801" spans="1:19" x14ac:dyDescent="0.25">
      <c r="A2801" s="1">
        <v>40612</v>
      </c>
      <c r="B2801">
        <v>1445.5</v>
      </c>
      <c r="C2801">
        <v>1446.2</v>
      </c>
      <c r="D2801">
        <v>1417.4</v>
      </c>
      <c r="E2801">
        <v>1426.9</v>
      </c>
      <c r="F2801">
        <v>46768</v>
      </c>
      <c r="G2801">
        <f t="shared" si="473"/>
        <v>28.799999999999955</v>
      </c>
      <c r="H2801" s="2" t="str">
        <f ca="1">IF($C2801&gt;MAX($C2800:OFFSET($C2801,-$H$2+1,0)),"B",IF($D2801&lt;MIN($D2800:OFFSET($D2801,-$H$2+1,0)),"S",H2800))</f>
        <v>B</v>
      </c>
      <c r="I2801" s="2" t="str">
        <f ca="1">IF($C2801&gt;MAX($C2800:OFFSET($C2801,-$I$2+1,0)),"B",IF($D2801&lt;MIN($D2800:OFFSET($D2801,-$I$2+1,0)),"S",I2800))</f>
        <v>B</v>
      </c>
      <c r="J2801" s="2" t="str">
        <f t="shared" ca="1" si="465"/>
        <v>B</v>
      </c>
      <c r="K2801">
        <f t="shared" ca="1" si="466"/>
        <v>-1709.9999999999909</v>
      </c>
      <c r="L2801">
        <f t="shared" ca="1" si="467"/>
        <v>-9730.0000000000546</v>
      </c>
      <c r="M2801" s="8">
        <f t="shared" si="475"/>
        <v>19.155590577827184</v>
      </c>
      <c r="N2801" s="9">
        <f t="shared" si="474"/>
        <v>3831.1181155654367</v>
      </c>
      <c r="O2801" s="7">
        <f t="shared" ca="1" si="470"/>
        <v>-1869.9999999999818</v>
      </c>
      <c r="P2801" s="2" t="str">
        <f t="shared" ca="1" si="471"/>
        <v xml:space="preserve"> </v>
      </c>
      <c r="Q2801" t="str">
        <f t="shared" ca="1" si="472"/>
        <v>B</v>
      </c>
      <c r="R2801">
        <f t="shared" ca="1" si="468"/>
        <v>-1709.9999999999909</v>
      </c>
      <c r="S2801">
        <f t="shared" ca="1" si="469"/>
        <v>-9590.0000000000546</v>
      </c>
    </row>
    <row r="2802" spans="1:19" x14ac:dyDescent="0.25">
      <c r="A2802" s="1">
        <v>40613</v>
      </c>
      <c r="B2802">
        <v>1426.2</v>
      </c>
      <c r="C2802">
        <v>1439</v>
      </c>
      <c r="D2802">
        <v>1419.2</v>
      </c>
      <c r="E2802">
        <v>1436.2</v>
      </c>
      <c r="F2802">
        <v>65329</v>
      </c>
      <c r="G2802">
        <f t="shared" si="473"/>
        <v>19.799999999999955</v>
      </c>
      <c r="H2802" s="2" t="str">
        <f ca="1">IF($C2802&gt;MAX($C2801:OFFSET($C2802,-$H$2+1,0)),"B",IF($D2802&lt;MIN($D2801:OFFSET($D2802,-$H$2+1,0)),"S",H2801))</f>
        <v>B</v>
      </c>
      <c r="I2802" s="2" t="str">
        <f ca="1">IF($C2802&gt;MAX($C2801:OFFSET($C2802,-$I$2+1,0)),"B",IF($D2802&lt;MIN($D2801:OFFSET($D2802,-$I$2+1,0)),"S",I2801))</f>
        <v>B</v>
      </c>
      <c r="J2802" s="2" t="str">
        <f t="shared" ca="1" si="465"/>
        <v>B</v>
      </c>
      <c r="K2802">
        <f t="shared" ca="1" si="466"/>
        <v>929.99999999999545</v>
      </c>
      <c r="L2802">
        <f t="shared" ca="1" si="467"/>
        <v>-8800.0000000000582</v>
      </c>
      <c r="M2802" s="8">
        <f t="shared" si="475"/>
        <v>19.187811048935821</v>
      </c>
      <c r="N2802" s="9">
        <f t="shared" si="474"/>
        <v>3837.5622097871642</v>
      </c>
      <c r="O2802" s="7">
        <f t="shared" ca="1" si="470"/>
        <v>-939.99999999998636</v>
      </c>
      <c r="P2802" s="2" t="str">
        <f t="shared" ca="1" si="471"/>
        <v xml:space="preserve"> </v>
      </c>
      <c r="Q2802" t="str">
        <f t="shared" ca="1" si="472"/>
        <v>B</v>
      </c>
      <c r="R2802">
        <f t="shared" ca="1" si="468"/>
        <v>929.99999999999545</v>
      </c>
      <c r="S2802">
        <f t="shared" ca="1" si="469"/>
        <v>-8660.0000000000582</v>
      </c>
    </row>
    <row r="2803" spans="1:19" x14ac:dyDescent="0.25">
      <c r="A2803" s="1">
        <v>40616</v>
      </c>
      <c r="B2803">
        <v>1436.3</v>
      </c>
      <c r="C2803">
        <v>1447.9</v>
      </c>
      <c r="D2803">
        <v>1432.6</v>
      </c>
      <c r="E2803">
        <v>1439.3</v>
      </c>
      <c r="F2803">
        <v>30761</v>
      </c>
      <c r="G2803">
        <f t="shared" si="473"/>
        <v>15.300000000000182</v>
      </c>
      <c r="H2803" s="2" t="str">
        <f ca="1">IF($C2803&gt;MAX($C2802:OFFSET($C2803,-$H$2+1,0)),"B",IF($D2803&lt;MIN($D2802:OFFSET($D2803,-$H$2+1,0)),"S",H2802))</f>
        <v>B</v>
      </c>
      <c r="I2803" s="2" t="str">
        <f ca="1">IF($C2803&gt;MAX($C2802:OFFSET($C2803,-$I$2+1,0)),"B",IF($D2803&lt;MIN($D2802:OFFSET($D2803,-$I$2+1,0)),"S",I2802))</f>
        <v>B</v>
      </c>
      <c r="J2803" s="2" t="str">
        <f t="shared" ca="1" si="465"/>
        <v>B</v>
      </c>
      <c r="K2803">
        <f t="shared" ca="1" si="466"/>
        <v>309.99999999999091</v>
      </c>
      <c r="L2803">
        <f t="shared" ca="1" si="467"/>
        <v>-8490.0000000000673</v>
      </c>
      <c r="M2803" s="8">
        <f t="shared" si="475"/>
        <v>18.993420496489041</v>
      </c>
      <c r="N2803" s="9">
        <f t="shared" si="474"/>
        <v>3798.6840992978082</v>
      </c>
      <c r="O2803" s="7">
        <f t="shared" ca="1" si="470"/>
        <v>-629.99999999999545</v>
      </c>
      <c r="P2803" s="2" t="str">
        <f t="shared" ca="1" si="471"/>
        <v xml:space="preserve"> </v>
      </c>
      <c r="Q2803" t="str">
        <f t="shared" ca="1" si="472"/>
        <v>B</v>
      </c>
      <c r="R2803">
        <f t="shared" ca="1" si="468"/>
        <v>309.99999999999091</v>
      </c>
      <c r="S2803">
        <f t="shared" ca="1" si="469"/>
        <v>-8350.0000000000673</v>
      </c>
    </row>
    <row r="2804" spans="1:19" x14ac:dyDescent="0.25">
      <c r="A2804" s="1">
        <v>40617</v>
      </c>
      <c r="B2804">
        <v>1443.3</v>
      </c>
      <c r="C2804">
        <v>1443.4</v>
      </c>
      <c r="D2804">
        <v>1395.1</v>
      </c>
      <c r="E2804">
        <v>1407.2</v>
      </c>
      <c r="F2804">
        <v>38983</v>
      </c>
      <c r="G2804">
        <f t="shared" si="473"/>
        <v>48.300000000000182</v>
      </c>
      <c r="H2804" s="2" t="str">
        <f ca="1">IF($C2804&gt;MAX($C2803:OFFSET($C2804,-$H$2+1,0)),"B",IF($D2804&lt;MIN($D2803:OFFSET($D2804,-$H$2+1,0)),"S",H2803))</f>
        <v>B</v>
      </c>
      <c r="I2804" s="2" t="str">
        <f ca="1">IF($C2804&gt;MAX($C2803:OFFSET($C2804,-$I$2+1,0)),"B",IF($D2804&lt;MIN($D2803:OFFSET($D2804,-$I$2+1,0)),"S",I2803))</f>
        <v>B</v>
      </c>
      <c r="J2804" s="2" t="str">
        <f t="shared" ca="1" si="465"/>
        <v>B</v>
      </c>
      <c r="K2804">
        <f t="shared" ca="1" si="466"/>
        <v>-3209.9999999999909</v>
      </c>
      <c r="L2804">
        <f t="shared" ca="1" si="467"/>
        <v>-11700.000000000058</v>
      </c>
      <c r="M2804" s="8">
        <f t="shared" si="475"/>
        <v>20.458749471664596</v>
      </c>
      <c r="N2804" s="9">
        <f t="shared" si="474"/>
        <v>4091.7498943329192</v>
      </c>
      <c r="O2804" s="7">
        <f t="shared" ca="1" si="470"/>
        <v>-3839.9999999999864</v>
      </c>
      <c r="P2804" s="2" t="str">
        <f t="shared" ca="1" si="471"/>
        <v xml:space="preserve"> </v>
      </c>
      <c r="Q2804" t="str">
        <f t="shared" ca="1" si="472"/>
        <v>B</v>
      </c>
      <c r="R2804">
        <f t="shared" ca="1" si="468"/>
        <v>-3209.9999999999909</v>
      </c>
      <c r="S2804">
        <f t="shared" ca="1" si="469"/>
        <v>-11560.000000000058</v>
      </c>
    </row>
    <row r="2805" spans="1:19" x14ac:dyDescent="0.25">
      <c r="A2805" s="1">
        <v>40618</v>
      </c>
      <c r="B2805">
        <v>1409.2</v>
      </c>
      <c r="C2805">
        <v>1421</v>
      </c>
      <c r="D2805">
        <v>1406.7</v>
      </c>
      <c r="E2805">
        <v>1410.5</v>
      </c>
      <c r="F2805">
        <v>46091</v>
      </c>
      <c r="G2805">
        <f t="shared" si="473"/>
        <v>14.299999999999955</v>
      </c>
      <c r="H2805" s="2" t="str">
        <f ca="1">IF($C2805&gt;MAX($C2804:OFFSET($C2805,-$H$2+1,0)),"B",IF($D2805&lt;MIN($D2804:OFFSET($D2805,-$H$2+1,0)),"S",H2804))</f>
        <v>B</v>
      </c>
      <c r="I2805" s="2" t="str">
        <f ca="1">IF($C2805&gt;MAX($C2804:OFFSET($C2805,-$I$2+1,0)),"B",IF($D2805&lt;MIN($D2804:OFFSET($D2805,-$I$2+1,0)),"S",I2804))</f>
        <v>B</v>
      </c>
      <c r="J2805" s="2" t="str">
        <f t="shared" ca="1" si="465"/>
        <v>B</v>
      </c>
      <c r="K2805">
        <f t="shared" ca="1" si="466"/>
        <v>329.99999999999545</v>
      </c>
      <c r="L2805">
        <f t="shared" ca="1" si="467"/>
        <v>-11370.000000000062</v>
      </c>
      <c r="M2805" s="8">
        <f t="shared" si="475"/>
        <v>20.150811998081362</v>
      </c>
      <c r="N2805" s="9">
        <f t="shared" si="474"/>
        <v>4030.1623996162725</v>
      </c>
      <c r="O2805" s="7">
        <f t="shared" ca="1" si="470"/>
        <v>-3509.9999999999909</v>
      </c>
      <c r="P2805" s="2" t="str">
        <f t="shared" ca="1" si="471"/>
        <v xml:space="preserve"> </v>
      </c>
      <c r="Q2805" t="str">
        <f t="shared" ca="1" si="472"/>
        <v>B</v>
      </c>
      <c r="R2805">
        <f t="shared" ca="1" si="468"/>
        <v>329.99999999999545</v>
      </c>
      <c r="S2805">
        <f t="shared" ca="1" si="469"/>
        <v>-11230.000000000062</v>
      </c>
    </row>
    <row r="2806" spans="1:19" x14ac:dyDescent="0.25">
      <c r="A2806" s="1">
        <v>40619</v>
      </c>
      <c r="B2806">
        <v>1414.4</v>
      </c>
      <c r="C2806">
        <v>1419.8</v>
      </c>
      <c r="D2806">
        <v>1401.2</v>
      </c>
      <c r="E2806">
        <v>1418.6</v>
      </c>
      <c r="F2806">
        <v>53519</v>
      </c>
      <c r="G2806">
        <f t="shared" si="473"/>
        <v>18.599999999999909</v>
      </c>
      <c r="H2806" s="2" t="str">
        <f ca="1">IF($C2806&gt;MAX($C2805:OFFSET($C2806,-$H$2+1,0)),"B",IF($D2806&lt;MIN($D2805:OFFSET($D2806,-$H$2+1,0)),"S",H2805))</f>
        <v>B</v>
      </c>
      <c r="I2806" s="2" t="str">
        <f ca="1">IF($C2806&gt;MAX($C2805:OFFSET($C2806,-$I$2+1,0)),"B",IF($D2806&lt;MIN($D2805:OFFSET($D2806,-$I$2+1,0)),"S",I2805))</f>
        <v>B</v>
      </c>
      <c r="J2806" s="2" t="str">
        <f t="shared" ca="1" si="465"/>
        <v>B</v>
      </c>
      <c r="K2806">
        <f t="shared" ca="1" si="466"/>
        <v>809.99999999999091</v>
      </c>
      <c r="L2806">
        <f t="shared" ca="1" si="467"/>
        <v>-10560.000000000071</v>
      </c>
      <c r="M2806" s="8">
        <f t="shared" si="475"/>
        <v>20.07327139817729</v>
      </c>
      <c r="N2806" s="9">
        <f t="shared" si="474"/>
        <v>4014.6542796354579</v>
      </c>
      <c r="O2806" s="7">
        <f t="shared" ca="1" si="470"/>
        <v>-2700</v>
      </c>
      <c r="P2806" s="2" t="str">
        <f t="shared" ca="1" si="471"/>
        <v xml:space="preserve"> </v>
      </c>
      <c r="Q2806" t="str">
        <f t="shared" ca="1" si="472"/>
        <v>B</v>
      </c>
      <c r="R2806">
        <f t="shared" ca="1" si="468"/>
        <v>809.99999999999091</v>
      </c>
      <c r="S2806">
        <f t="shared" ca="1" si="469"/>
        <v>-10420.000000000071</v>
      </c>
    </row>
    <row r="2807" spans="1:19" x14ac:dyDescent="0.25">
      <c r="A2807" s="1">
        <v>40620</v>
      </c>
      <c r="B2807">
        <v>1419.3</v>
      </c>
      <c r="C2807">
        <v>1438.5</v>
      </c>
      <c r="D2807">
        <v>1416.6</v>
      </c>
      <c r="E2807">
        <v>1430.5</v>
      </c>
      <c r="F2807">
        <v>36386</v>
      </c>
      <c r="G2807">
        <f t="shared" si="473"/>
        <v>21.900000000000091</v>
      </c>
      <c r="H2807" s="2" t="str">
        <f ca="1">IF($C2807&gt;MAX($C2806:OFFSET($C2807,-$H$2+1,0)),"B",IF($D2807&lt;MIN($D2806:OFFSET($D2807,-$H$2+1,0)),"S",H2806))</f>
        <v>B</v>
      </c>
      <c r="I2807" s="2" t="str">
        <f ca="1">IF($C2807&gt;MAX($C2806:OFFSET($C2807,-$I$2+1,0)),"B",IF($D2807&lt;MIN($D2806:OFFSET($D2807,-$I$2+1,0)),"S",I2806))</f>
        <v>B</v>
      </c>
      <c r="J2807" s="2" t="str">
        <f t="shared" ca="1" si="465"/>
        <v>B</v>
      </c>
      <c r="K2807">
        <f t="shared" ca="1" si="466"/>
        <v>1190.0000000000091</v>
      </c>
      <c r="L2807">
        <f t="shared" ca="1" si="467"/>
        <v>-9370.0000000000618</v>
      </c>
      <c r="M2807" s="8">
        <f t="shared" si="475"/>
        <v>20.16460782826843</v>
      </c>
      <c r="N2807" s="9">
        <f t="shared" si="474"/>
        <v>4032.9215656536862</v>
      </c>
      <c r="O2807" s="7">
        <f t="shared" ca="1" si="470"/>
        <v>-1509.9999999999909</v>
      </c>
      <c r="P2807" s="2" t="str">
        <f t="shared" ca="1" si="471"/>
        <v xml:space="preserve"> </v>
      </c>
      <c r="Q2807" t="str">
        <f t="shared" ca="1" si="472"/>
        <v>B</v>
      </c>
      <c r="R2807">
        <f t="shared" ca="1" si="468"/>
        <v>1190.0000000000091</v>
      </c>
      <c r="S2807">
        <f t="shared" ca="1" si="469"/>
        <v>-9230.0000000000618</v>
      </c>
    </row>
    <row r="2808" spans="1:19" x14ac:dyDescent="0.25">
      <c r="A2808" s="1">
        <v>40623</v>
      </c>
      <c r="B2808">
        <v>1438.6</v>
      </c>
      <c r="C2808">
        <v>1449.5</v>
      </c>
      <c r="D2808">
        <v>1437.9</v>
      </c>
      <c r="E2808">
        <v>1440.8</v>
      </c>
      <c r="F2808">
        <v>49219</v>
      </c>
      <c r="G2808">
        <f t="shared" si="473"/>
        <v>19</v>
      </c>
      <c r="H2808" s="2" t="str">
        <f ca="1">IF($C2808&gt;MAX($C2807:OFFSET($C2808,-$H$2+1,0)),"B",IF($D2808&lt;MIN($D2807:OFFSET($D2808,-$H$2+1,0)),"S",H2807))</f>
        <v>B</v>
      </c>
      <c r="I2808" s="2" t="str">
        <f ca="1">IF($C2808&gt;MAX($C2807:OFFSET($C2808,-$I$2+1,0)),"B",IF($D2808&lt;MIN($D2807:OFFSET($D2808,-$I$2+1,0)),"S",I2807))</f>
        <v>B</v>
      </c>
      <c r="J2808" s="2" t="str">
        <f t="shared" ca="1" si="465"/>
        <v>B</v>
      </c>
      <c r="K2808">
        <f t="shared" ca="1" si="466"/>
        <v>1029.9999999999955</v>
      </c>
      <c r="L2808">
        <f t="shared" ca="1" si="467"/>
        <v>-8340.0000000000655</v>
      </c>
      <c r="M2808" s="8">
        <f t="shared" si="475"/>
        <v>20.106377436855006</v>
      </c>
      <c r="N2808" s="9">
        <f t="shared" si="474"/>
        <v>4021.275487371001</v>
      </c>
      <c r="O2808" s="7">
        <f t="shared" ca="1" si="470"/>
        <v>-479.99999999999545</v>
      </c>
      <c r="P2808" s="2" t="str">
        <f t="shared" ca="1" si="471"/>
        <v xml:space="preserve"> </v>
      </c>
      <c r="Q2808" t="str">
        <f t="shared" ca="1" si="472"/>
        <v>B</v>
      </c>
      <c r="R2808">
        <f t="shared" ca="1" si="468"/>
        <v>1029.9999999999955</v>
      </c>
      <c r="S2808">
        <f t="shared" ca="1" si="469"/>
        <v>-8200.0000000000655</v>
      </c>
    </row>
    <row r="2809" spans="1:19" x14ac:dyDescent="0.25">
      <c r="A2809" s="1">
        <v>40624</v>
      </c>
      <c r="B2809">
        <v>1441.7</v>
      </c>
      <c r="C2809">
        <v>1446.7</v>
      </c>
      <c r="D2809">
        <v>1433.9</v>
      </c>
      <c r="E2809">
        <v>1442</v>
      </c>
      <c r="F2809">
        <v>72660</v>
      </c>
      <c r="G2809">
        <f t="shared" si="473"/>
        <v>12.799999999999955</v>
      </c>
      <c r="H2809" s="2" t="str">
        <f ca="1">IF($C2809&gt;MAX($C2808:OFFSET($C2809,-$H$2+1,0)),"B",IF($D2809&lt;MIN($D2808:OFFSET($D2809,-$H$2+1,0)),"S",H2808))</f>
        <v>B</v>
      </c>
      <c r="I2809" s="2" t="str">
        <f ca="1">IF($C2809&gt;MAX($C2808:OFFSET($C2809,-$I$2+1,0)),"B",IF($D2809&lt;MIN($D2808:OFFSET($D2809,-$I$2+1,0)),"S",I2808))</f>
        <v>B</v>
      </c>
      <c r="J2809" s="2" t="str">
        <f t="shared" ca="1" si="465"/>
        <v>B</v>
      </c>
      <c r="K2809">
        <f t="shared" ca="1" si="466"/>
        <v>120.00000000000455</v>
      </c>
      <c r="L2809">
        <f t="shared" ca="1" si="467"/>
        <v>-8220.0000000000618</v>
      </c>
      <c r="M2809" s="8">
        <f t="shared" si="475"/>
        <v>19.741058565012253</v>
      </c>
      <c r="N2809" s="9">
        <f t="shared" si="474"/>
        <v>3948.2117130024508</v>
      </c>
      <c r="O2809" s="7">
        <f t="shared" ca="1" si="470"/>
        <v>-359.99999999999091</v>
      </c>
      <c r="P2809" s="2" t="str">
        <f t="shared" ca="1" si="471"/>
        <v xml:space="preserve"> </v>
      </c>
      <c r="Q2809" t="str">
        <f t="shared" ca="1" si="472"/>
        <v>B</v>
      </c>
      <c r="R2809">
        <f t="shared" ca="1" si="468"/>
        <v>120.00000000000455</v>
      </c>
      <c r="S2809">
        <f t="shared" ca="1" si="469"/>
        <v>-8080.0000000000609</v>
      </c>
    </row>
    <row r="2810" spans="1:19" x14ac:dyDescent="0.25">
      <c r="A2810" s="1">
        <v>40625</v>
      </c>
      <c r="B2810">
        <v>1443.3</v>
      </c>
      <c r="C2810">
        <v>1455.6</v>
      </c>
      <c r="D2810">
        <v>1440.2</v>
      </c>
      <c r="E2810">
        <v>1452.4</v>
      </c>
      <c r="F2810">
        <v>59396</v>
      </c>
      <c r="G2810">
        <f t="shared" si="473"/>
        <v>15.399999999999864</v>
      </c>
      <c r="H2810" s="2" t="str">
        <f ca="1">IF($C2810&gt;MAX($C2809:OFFSET($C2810,-$H$2+1,0)),"B",IF($D2810&lt;MIN($D2809:OFFSET($D2810,-$H$2+1,0)),"S",H2809))</f>
        <v>B</v>
      </c>
      <c r="I2810" s="2" t="str">
        <f ca="1">IF($C2810&gt;MAX($C2809:OFFSET($C2810,-$I$2+1,0)),"B",IF($D2810&lt;MIN($D2809:OFFSET($D2810,-$I$2+1,0)),"S",I2809))</f>
        <v>B</v>
      </c>
      <c r="J2810" s="2" t="str">
        <f t="shared" ca="1" si="465"/>
        <v>B</v>
      </c>
      <c r="K2810">
        <f t="shared" ca="1" si="466"/>
        <v>1040.0000000000091</v>
      </c>
      <c r="L2810">
        <f t="shared" ca="1" si="467"/>
        <v>-7180.0000000000528</v>
      </c>
      <c r="M2810" s="8">
        <f t="shared" si="475"/>
        <v>19.524005636761633</v>
      </c>
      <c r="N2810" s="9">
        <f t="shared" si="474"/>
        <v>3904.8011273523266</v>
      </c>
      <c r="O2810" s="7">
        <f t="shared" ca="1" si="470"/>
        <v>680.00000000001819</v>
      </c>
      <c r="P2810" s="2" t="str">
        <f t="shared" ca="1" si="471"/>
        <v xml:space="preserve"> </v>
      </c>
      <c r="Q2810" t="str">
        <f t="shared" ca="1" si="472"/>
        <v>B</v>
      </c>
      <c r="R2810">
        <f t="shared" ca="1" si="468"/>
        <v>1040.0000000000091</v>
      </c>
      <c r="S2810">
        <f t="shared" ca="1" si="469"/>
        <v>-7040.0000000000518</v>
      </c>
    </row>
    <row r="2811" spans="1:19" x14ac:dyDescent="0.25">
      <c r="A2811" s="1">
        <v>40626</v>
      </c>
      <c r="B2811">
        <v>1452.4</v>
      </c>
      <c r="C2811">
        <v>1463</v>
      </c>
      <c r="D2811">
        <v>1438.1</v>
      </c>
      <c r="E2811">
        <v>1449.3</v>
      </c>
      <c r="F2811">
        <v>66060</v>
      </c>
      <c r="G2811">
        <f t="shared" si="473"/>
        <v>24.900000000000091</v>
      </c>
      <c r="H2811" s="2" t="str">
        <f ca="1">IF($C2811&gt;MAX($C2810:OFFSET($C2811,-$H$2+1,0)),"B",IF($D2811&lt;MIN($D2810:OFFSET($D2811,-$H$2+1,0)),"S",H2810))</f>
        <v>B</v>
      </c>
      <c r="I2811" s="2" t="str">
        <f ca="1">IF($C2811&gt;MAX($C2810:OFFSET($C2811,-$I$2+1,0)),"B",IF($D2811&lt;MIN($D2810:OFFSET($D2811,-$I$2+1,0)),"S",I2810))</f>
        <v>B</v>
      </c>
      <c r="J2811" s="2" t="str">
        <f t="shared" ca="1" si="465"/>
        <v>B</v>
      </c>
      <c r="K2811">
        <f t="shared" ca="1" si="466"/>
        <v>-310.00000000001364</v>
      </c>
      <c r="L2811">
        <f t="shared" ca="1" si="467"/>
        <v>-7490.0000000000664</v>
      </c>
      <c r="M2811" s="8">
        <f t="shared" si="475"/>
        <v>19.792805354923555</v>
      </c>
      <c r="N2811" s="9">
        <f t="shared" si="474"/>
        <v>3958.561070984711</v>
      </c>
      <c r="O2811" s="7">
        <f t="shared" ca="1" si="470"/>
        <v>370.00000000000455</v>
      </c>
      <c r="P2811" s="2" t="str">
        <f t="shared" ca="1" si="471"/>
        <v xml:space="preserve"> </v>
      </c>
      <c r="Q2811" t="str">
        <f t="shared" ca="1" si="472"/>
        <v>B</v>
      </c>
      <c r="R2811">
        <f t="shared" ca="1" si="468"/>
        <v>-310.00000000001364</v>
      </c>
      <c r="S2811">
        <f t="shared" ca="1" si="469"/>
        <v>-7350.0000000000655</v>
      </c>
    </row>
    <row r="2812" spans="1:19" x14ac:dyDescent="0.25">
      <c r="A2812" s="1">
        <v>40627</v>
      </c>
      <c r="B2812">
        <v>1447.9</v>
      </c>
      <c r="C2812">
        <v>1452.5</v>
      </c>
      <c r="D2812">
        <v>1436.4</v>
      </c>
      <c r="E2812">
        <v>1440.6</v>
      </c>
      <c r="F2812">
        <v>60412</v>
      </c>
      <c r="G2812">
        <f t="shared" si="473"/>
        <v>16.099999999999909</v>
      </c>
      <c r="H2812" s="2" t="str">
        <f ca="1">IF($C2812&gt;MAX($C2811:OFFSET($C2812,-$H$2+1,0)),"B",IF($D2812&lt;MIN($D2811:OFFSET($D2812,-$H$2+1,0)),"S",H2811))</f>
        <v>B</v>
      </c>
      <c r="I2812" s="2" t="str">
        <f ca="1">IF($C2812&gt;MAX($C2811:OFFSET($C2812,-$I$2+1,0)),"B",IF($D2812&lt;MIN($D2811:OFFSET($D2812,-$I$2+1,0)),"S",I2811))</f>
        <v>B</v>
      </c>
      <c r="J2812" s="2" t="str">
        <f t="shared" ca="1" si="465"/>
        <v>B</v>
      </c>
      <c r="K2812">
        <f t="shared" ca="1" si="466"/>
        <v>-870.00000000000455</v>
      </c>
      <c r="L2812">
        <f t="shared" ca="1" si="467"/>
        <v>-8360.0000000000709</v>
      </c>
      <c r="M2812" s="8">
        <f t="shared" si="475"/>
        <v>19.608165087177372</v>
      </c>
      <c r="N2812" s="9">
        <f t="shared" si="474"/>
        <v>3921.6330174354744</v>
      </c>
      <c r="O2812" s="7">
        <f t="shared" ca="1" si="470"/>
        <v>-500</v>
      </c>
      <c r="P2812" s="2" t="str">
        <f t="shared" ca="1" si="471"/>
        <v xml:space="preserve"> </v>
      </c>
      <c r="Q2812" t="str">
        <f t="shared" ca="1" si="472"/>
        <v>B</v>
      </c>
      <c r="R2812">
        <f t="shared" ca="1" si="468"/>
        <v>-870.00000000000455</v>
      </c>
      <c r="S2812">
        <f t="shared" ca="1" si="469"/>
        <v>-8220.0000000000691</v>
      </c>
    </row>
    <row r="2813" spans="1:19" x14ac:dyDescent="0.25">
      <c r="A2813" s="1">
        <v>40630</v>
      </c>
      <c r="B2813">
        <v>1442.9</v>
      </c>
      <c r="C2813">
        <v>1444.4</v>
      </c>
      <c r="D2813">
        <v>1424.5</v>
      </c>
      <c r="E2813">
        <v>1434.3</v>
      </c>
      <c r="F2813">
        <v>30830</v>
      </c>
      <c r="G2813">
        <f t="shared" si="473"/>
        <v>19.900000000000091</v>
      </c>
      <c r="H2813" s="2" t="str">
        <f ca="1">IF($C2813&gt;MAX($C2812:OFFSET($C2813,-$H$2+1,0)),"B",IF($D2813&lt;MIN($D2812:OFFSET($D2813,-$H$2+1,0)),"S",H2812))</f>
        <v>B</v>
      </c>
      <c r="I2813" s="2" t="str">
        <f ca="1">IF($C2813&gt;MAX($C2812:OFFSET($C2813,-$I$2+1,0)),"B",IF($D2813&lt;MIN($D2812:OFFSET($D2813,-$I$2+1,0)),"S",I2812))</f>
        <v>B</v>
      </c>
      <c r="J2813" s="2" t="str">
        <f t="shared" ref="J2813:J2876" ca="1" si="476">IF(H2813=I2813,I2813,"X")</f>
        <v>B</v>
      </c>
      <c r="K2813">
        <f t="shared" ca="1" si="466"/>
        <v>-629.99999999999545</v>
      </c>
      <c r="L2813">
        <f t="shared" ca="1" si="467"/>
        <v>-8990.0000000000655</v>
      </c>
      <c r="M2813" s="8">
        <f t="shared" si="475"/>
        <v>19.622756832818506</v>
      </c>
      <c r="N2813" s="9">
        <f t="shared" si="474"/>
        <v>3924.5513665637013</v>
      </c>
      <c r="O2813" s="7">
        <f t="shared" ca="1" si="470"/>
        <v>-1129.9999999999955</v>
      </c>
      <c r="P2813" s="2" t="str">
        <f t="shared" ca="1" si="471"/>
        <v xml:space="preserve"> </v>
      </c>
      <c r="Q2813" t="str">
        <f t="shared" ca="1" si="472"/>
        <v>B</v>
      </c>
      <c r="R2813">
        <f t="shared" ca="1" si="468"/>
        <v>-629.99999999999545</v>
      </c>
      <c r="S2813">
        <f t="shared" ca="1" si="469"/>
        <v>-8850.0000000000655</v>
      </c>
    </row>
    <row r="2814" spans="1:19" x14ac:dyDescent="0.25">
      <c r="A2814" s="1">
        <v>40631</v>
      </c>
      <c r="B2814">
        <v>1435.5</v>
      </c>
      <c r="C2814">
        <v>1437.7</v>
      </c>
      <c r="D2814">
        <v>1425.1</v>
      </c>
      <c r="E2814">
        <v>1430.5</v>
      </c>
      <c r="F2814">
        <v>62443</v>
      </c>
      <c r="G2814">
        <f t="shared" si="473"/>
        <v>12.600000000000136</v>
      </c>
      <c r="H2814" s="2" t="str">
        <f ca="1">IF($C2814&gt;MAX($C2813:OFFSET($C2814,-$H$2+1,0)),"B",IF($D2814&lt;MIN($D2813:OFFSET($D2814,-$H$2+1,0)),"S",H2813))</f>
        <v>B</v>
      </c>
      <c r="I2814" s="2" t="str">
        <f ca="1">IF($C2814&gt;MAX($C2813:OFFSET($C2814,-$I$2+1,0)),"B",IF($D2814&lt;MIN($D2813:OFFSET($D2814,-$I$2+1,0)),"S",I2813))</f>
        <v>B</v>
      </c>
      <c r="J2814" s="2" t="str">
        <f t="shared" ca="1" si="476"/>
        <v>B</v>
      </c>
      <c r="K2814">
        <f t="shared" ref="K2814:K2877" ca="1" si="477">IF(J2813="B",$K$2*(E2814-E2813),IF(J2813="S",$K$2*(E2813-E2814),0))</f>
        <v>-379.99999999999545</v>
      </c>
      <c r="L2814">
        <f t="shared" ref="L2814:L2877" ca="1" si="478">L2813+K2814</f>
        <v>-9370.0000000000618</v>
      </c>
      <c r="M2814" s="8">
        <f t="shared" si="475"/>
        <v>19.271618991177586</v>
      </c>
      <c r="N2814" s="9">
        <f t="shared" si="474"/>
        <v>3854.3237982355172</v>
      </c>
      <c r="O2814" s="7">
        <f t="shared" ca="1" si="470"/>
        <v>-1509.9999999999909</v>
      </c>
      <c r="P2814" s="2" t="str">
        <f t="shared" ca="1" si="471"/>
        <v xml:space="preserve"> </v>
      </c>
      <c r="Q2814" t="str">
        <f t="shared" ca="1" si="472"/>
        <v>B</v>
      </c>
      <c r="R2814">
        <f t="shared" ref="R2814:R2877" ca="1" si="479">IF(Q2813&lt;&gt;"X",K2814,0)</f>
        <v>-379.99999999999545</v>
      </c>
      <c r="S2814">
        <f t="shared" ref="S2814:S2877" ca="1" si="480">S2813+R2814</f>
        <v>-9230.0000000000618</v>
      </c>
    </row>
    <row r="2815" spans="1:19" x14ac:dyDescent="0.25">
      <c r="A2815" s="1">
        <v>40632</v>
      </c>
      <c r="B2815">
        <v>1433.2</v>
      </c>
      <c r="C2815">
        <v>1444.7</v>
      </c>
      <c r="D2815">
        <v>1426.1</v>
      </c>
      <c r="E2815">
        <v>1437.9</v>
      </c>
      <c r="F2815">
        <v>36593</v>
      </c>
      <c r="G2815">
        <f t="shared" si="473"/>
        <v>18.600000000000136</v>
      </c>
      <c r="H2815" s="2" t="str">
        <f ca="1">IF($C2815&gt;MAX($C2814:OFFSET($C2815,-$H$2+1,0)),"B",IF($D2815&lt;MIN($D2814:OFFSET($D2815,-$H$2+1,0)),"S",H2814))</f>
        <v>B</v>
      </c>
      <c r="I2815" s="2" t="str">
        <f ca="1">IF($C2815&gt;MAX($C2814:OFFSET($C2815,-$I$2+1,0)),"B",IF($D2815&lt;MIN($D2814:OFFSET($D2815,-$I$2+1,0)),"S",I2814))</f>
        <v>B</v>
      </c>
      <c r="J2815" s="2" t="str">
        <f t="shared" ca="1" si="476"/>
        <v>B</v>
      </c>
      <c r="K2815">
        <f t="shared" ca="1" si="477"/>
        <v>740.00000000000909</v>
      </c>
      <c r="L2815">
        <f t="shared" ca="1" si="478"/>
        <v>-8630.0000000000528</v>
      </c>
      <c r="M2815" s="8">
        <f t="shared" si="475"/>
        <v>19.238038041618715</v>
      </c>
      <c r="N2815" s="9">
        <f t="shared" si="474"/>
        <v>3847.6076083237431</v>
      </c>
      <c r="O2815" s="7">
        <f t="shared" ref="O2815:O2878" ca="1" si="481">IF(J2815=J2814,K2815+O2814,0)</f>
        <v>-769.99999999998181</v>
      </c>
      <c r="P2815" s="2" t="str">
        <f t="shared" ref="P2815:P2878" ca="1" si="482">IF(O2815&lt;-N2815,"X"," ")</f>
        <v xml:space="preserve"> </v>
      </c>
      <c r="Q2815" t="str">
        <f t="shared" ref="Q2815:Q2878" ca="1" si="483">IF(AND(Q2814&lt;&gt;"X",P2815="X"),"X",IF(AND(Q2814="X",J2815&lt;&gt;J2814),J2815,IF(J2815="X","X",Q2814)))</f>
        <v>B</v>
      </c>
      <c r="R2815">
        <f t="shared" ca="1" si="479"/>
        <v>740.00000000000909</v>
      </c>
      <c r="S2815">
        <f t="shared" ca="1" si="480"/>
        <v>-8490.0000000000528</v>
      </c>
    </row>
    <row r="2816" spans="1:19" x14ac:dyDescent="0.25">
      <c r="A2816" s="1">
        <v>40633</v>
      </c>
      <c r="B2816">
        <v>1437.4</v>
      </c>
      <c r="C2816">
        <v>1454</v>
      </c>
      <c r="D2816">
        <v>1434.7</v>
      </c>
      <c r="E2816">
        <v>1452.9</v>
      </c>
      <c r="F2816">
        <v>31906</v>
      </c>
      <c r="G2816">
        <f t="shared" si="473"/>
        <v>19.299999999999955</v>
      </c>
      <c r="H2816" s="2" t="str">
        <f ca="1">IF($C2816&gt;MAX($C2815:OFFSET($C2816,-$H$2+1,0)),"B",IF($D2816&lt;MIN($D2815:OFFSET($D2816,-$H$2+1,0)),"S",H2815))</f>
        <v>B</v>
      </c>
      <c r="I2816" s="2" t="str">
        <f ca="1">IF($C2816&gt;MAX($C2815:OFFSET($C2816,-$I$2+1,0)),"B",IF($D2816&lt;MIN($D2815:OFFSET($D2816,-$I$2+1,0)),"S",I2815))</f>
        <v>B</v>
      </c>
      <c r="J2816" s="2" t="str">
        <f t="shared" ca="1" si="476"/>
        <v>B</v>
      </c>
      <c r="K2816">
        <f t="shared" ca="1" si="477"/>
        <v>1500</v>
      </c>
      <c r="L2816">
        <f t="shared" ca="1" si="478"/>
        <v>-7130.0000000000528</v>
      </c>
      <c r="M2816" s="8">
        <f t="shared" si="475"/>
        <v>19.24113613953778</v>
      </c>
      <c r="N2816" s="9">
        <f t="shared" si="474"/>
        <v>3848.227227907556</v>
      </c>
      <c r="O2816" s="7">
        <f t="shared" ca="1" si="481"/>
        <v>730.00000000001819</v>
      </c>
      <c r="P2816" s="2" t="str">
        <f t="shared" ca="1" si="482"/>
        <v xml:space="preserve"> </v>
      </c>
      <c r="Q2816" t="str">
        <f t="shared" ca="1" si="483"/>
        <v>B</v>
      </c>
      <c r="R2816">
        <f t="shared" ca="1" si="479"/>
        <v>1500</v>
      </c>
      <c r="S2816">
        <f t="shared" ca="1" si="480"/>
        <v>-6990.0000000000528</v>
      </c>
    </row>
    <row r="2817" spans="1:19" x14ac:dyDescent="0.25">
      <c r="A2817" s="1">
        <v>40634</v>
      </c>
      <c r="B2817">
        <v>1446.8</v>
      </c>
      <c r="C2817">
        <v>1450.8</v>
      </c>
      <c r="D2817">
        <v>1426.5</v>
      </c>
      <c r="E2817">
        <v>1441.9</v>
      </c>
      <c r="F2817">
        <v>25897</v>
      </c>
      <c r="G2817">
        <f t="shared" si="473"/>
        <v>26.400000000000091</v>
      </c>
      <c r="H2817" s="2" t="str">
        <f ca="1">IF($C2817&gt;MAX($C2816:OFFSET($C2817,-$H$2+1,0)),"B",IF($D2817&lt;MIN($D2816:OFFSET($D2817,-$H$2+1,0)),"S",H2816))</f>
        <v>B</v>
      </c>
      <c r="I2817" s="2" t="str">
        <f ca="1">IF($C2817&gt;MAX($C2816:OFFSET($C2817,-$I$2+1,0)),"B",IF($D2817&lt;MIN($D2816:OFFSET($D2817,-$I$2+1,0)),"S",I2816))</f>
        <v>B</v>
      </c>
      <c r="J2817" s="2" t="str">
        <f t="shared" ca="1" si="476"/>
        <v>B</v>
      </c>
      <c r="K2817">
        <f t="shared" ca="1" si="477"/>
        <v>-1100</v>
      </c>
      <c r="L2817">
        <f t="shared" ca="1" si="478"/>
        <v>-8230.0000000000528</v>
      </c>
      <c r="M2817" s="8">
        <f t="shared" si="475"/>
        <v>19.599079332560898</v>
      </c>
      <c r="N2817" s="9">
        <f t="shared" si="474"/>
        <v>3919.8158665121796</v>
      </c>
      <c r="O2817" s="7">
        <f t="shared" ca="1" si="481"/>
        <v>-369.99999999998181</v>
      </c>
      <c r="P2817" s="2" t="str">
        <f t="shared" ca="1" si="482"/>
        <v xml:space="preserve"> </v>
      </c>
      <c r="Q2817" t="str">
        <f t="shared" ca="1" si="483"/>
        <v>B</v>
      </c>
      <c r="R2817">
        <f t="shared" ca="1" si="479"/>
        <v>-1100</v>
      </c>
      <c r="S2817">
        <f t="shared" ca="1" si="480"/>
        <v>-8090.0000000000528</v>
      </c>
    </row>
    <row r="2818" spans="1:19" x14ac:dyDescent="0.25">
      <c r="A2818" s="1">
        <v>40637</v>
      </c>
      <c r="B2818">
        <v>1443</v>
      </c>
      <c r="C2818">
        <v>1453.3</v>
      </c>
      <c r="D2818">
        <v>1442.1</v>
      </c>
      <c r="E2818">
        <v>1446</v>
      </c>
      <c r="F2818">
        <v>39741</v>
      </c>
      <c r="G2818">
        <f t="shared" si="473"/>
        <v>11.399999999999864</v>
      </c>
      <c r="H2818" s="2" t="str">
        <f ca="1">IF($C2818&gt;MAX($C2817:OFFSET($C2818,-$H$2+1,0)),"B",IF($D2818&lt;MIN($D2817:OFFSET($D2818,-$H$2+1,0)),"S",H2817))</f>
        <v>B</v>
      </c>
      <c r="I2818" s="2" t="str">
        <f ca="1">IF($C2818&gt;MAX($C2817:OFFSET($C2818,-$I$2+1,0)),"B",IF($D2818&lt;MIN($D2817:OFFSET($D2818,-$I$2+1,0)),"S",I2817))</f>
        <v>B</v>
      </c>
      <c r="J2818" s="2" t="str">
        <f t="shared" ca="1" si="476"/>
        <v>B</v>
      </c>
      <c r="K2818">
        <f t="shared" ca="1" si="477"/>
        <v>409.99999999999091</v>
      </c>
      <c r="L2818">
        <f t="shared" ca="1" si="478"/>
        <v>-7820.0000000000618</v>
      </c>
      <c r="M2818" s="8">
        <f t="shared" si="475"/>
        <v>19.189125365932846</v>
      </c>
      <c r="N2818" s="9">
        <f t="shared" si="474"/>
        <v>3837.8250731865692</v>
      </c>
      <c r="O2818" s="7">
        <f t="shared" ca="1" si="481"/>
        <v>40.000000000009095</v>
      </c>
      <c r="P2818" s="2" t="str">
        <f t="shared" ca="1" si="482"/>
        <v xml:space="preserve"> </v>
      </c>
      <c r="Q2818" t="str">
        <f t="shared" ca="1" si="483"/>
        <v>B</v>
      </c>
      <c r="R2818">
        <f t="shared" ca="1" si="479"/>
        <v>409.99999999999091</v>
      </c>
      <c r="S2818">
        <f t="shared" ca="1" si="480"/>
        <v>-7680.0000000000618</v>
      </c>
    </row>
    <row r="2819" spans="1:19" x14ac:dyDescent="0.25">
      <c r="A2819" s="1">
        <v>40638</v>
      </c>
      <c r="B2819">
        <v>1448.6</v>
      </c>
      <c r="C2819">
        <v>1471.6</v>
      </c>
      <c r="D2819">
        <v>1444</v>
      </c>
      <c r="E2819">
        <v>1465.5</v>
      </c>
      <c r="F2819">
        <v>30236</v>
      </c>
      <c r="G2819">
        <f t="shared" si="473"/>
        <v>27.599999999999909</v>
      </c>
      <c r="H2819" s="2" t="str">
        <f ca="1">IF($C2819&gt;MAX($C2818:OFFSET($C2819,-$H$2+1,0)),"B",IF($D2819&lt;MIN($D2818:OFFSET($D2819,-$H$2+1,0)),"S",H2818))</f>
        <v>B</v>
      </c>
      <c r="I2819" s="2" t="str">
        <f ca="1">IF($C2819&gt;MAX($C2818:OFFSET($C2819,-$I$2+1,0)),"B",IF($D2819&lt;MIN($D2818:OFFSET($D2819,-$I$2+1,0)),"S",I2818))</f>
        <v>B</v>
      </c>
      <c r="J2819" s="2" t="str">
        <f t="shared" ca="1" si="476"/>
        <v>B</v>
      </c>
      <c r="K2819">
        <f t="shared" ca="1" si="477"/>
        <v>1950</v>
      </c>
      <c r="L2819">
        <f t="shared" ca="1" si="478"/>
        <v>-5870.0000000000618</v>
      </c>
      <c r="M2819" s="8">
        <f t="shared" si="475"/>
        <v>19.6096690976362</v>
      </c>
      <c r="N2819" s="9">
        <f t="shared" si="474"/>
        <v>3921.9338195272398</v>
      </c>
      <c r="O2819" s="7">
        <f t="shared" ca="1" si="481"/>
        <v>1990.0000000000091</v>
      </c>
      <c r="P2819" s="2" t="str">
        <f t="shared" ca="1" si="482"/>
        <v xml:space="preserve"> </v>
      </c>
      <c r="Q2819" t="str">
        <f t="shared" ca="1" si="483"/>
        <v>B</v>
      </c>
      <c r="R2819">
        <f t="shared" ca="1" si="479"/>
        <v>1950</v>
      </c>
      <c r="S2819">
        <f t="shared" ca="1" si="480"/>
        <v>-5730.0000000000618</v>
      </c>
    </row>
    <row r="2820" spans="1:19" x14ac:dyDescent="0.25">
      <c r="A2820" s="1">
        <v>40639</v>
      </c>
      <c r="B2820">
        <v>1471.2</v>
      </c>
      <c r="C2820">
        <v>1476.7</v>
      </c>
      <c r="D2820">
        <v>1465.5</v>
      </c>
      <c r="E2820">
        <v>1471.5</v>
      </c>
      <c r="F2820">
        <v>46461</v>
      </c>
      <c r="G2820">
        <f t="shared" ref="G2820:G2883" si="484">MAX(C2820-D2820,C2820-E2819,E2819-D2820)</f>
        <v>11.200000000000045</v>
      </c>
      <c r="H2820" s="2" t="str">
        <f ca="1">IF($C2820&gt;MAX($C2819:OFFSET($C2820,-$H$2+1,0)),"B",IF($D2820&lt;MIN($D2819:OFFSET($D2820,-$H$2+1,0)),"S",H2819))</f>
        <v>B</v>
      </c>
      <c r="I2820" s="2" t="str">
        <f ca="1">IF($C2820&gt;MAX($C2819:OFFSET($C2820,-$I$2+1,0)),"B",IF($D2820&lt;MIN($D2819:OFFSET($D2820,-$I$2+1,0)),"S",I2819))</f>
        <v>B</v>
      </c>
      <c r="J2820" s="2" t="str">
        <f t="shared" ca="1" si="476"/>
        <v>B</v>
      </c>
      <c r="K2820">
        <f t="shared" ca="1" si="477"/>
        <v>600</v>
      </c>
      <c r="L2820">
        <f t="shared" ca="1" si="478"/>
        <v>-5270.0000000000618</v>
      </c>
      <c r="M2820" s="8">
        <f t="shared" si="475"/>
        <v>19.189185642754392</v>
      </c>
      <c r="N2820" s="9">
        <f t="shared" si="474"/>
        <v>3837.8371285508783</v>
      </c>
      <c r="O2820" s="7">
        <f t="shared" ca="1" si="481"/>
        <v>2590.0000000000091</v>
      </c>
      <c r="P2820" s="2" t="str">
        <f t="shared" ca="1" si="482"/>
        <v xml:space="preserve"> </v>
      </c>
      <c r="Q2820" t="str">
        <f t="shared" ca="1" si="483"/>
        <v>B</v>
      </c>
      <c r="R2820">
        <f t="shared" ca="1" si="479"/>
        <v>600</v>
      </c>
      <c r="S2820">
        <f t="shared" ca="1" si="480"/>
        <v>-5130.0000000000618</v>
      </c>
    </row>
    <row r="2821" spans="1:19" x14ac:dyDescent="0.25">
      <c r="A2821" s="1">
        <v>40640</v>
      </c>
      <c r="B2821">
        <v>1473.1</v>
      </c>
      <c r="C2821">
        <v>1479.5</v>
      </c>
      <c r="D2821">
        <v>1466.7</v>
      </c>
      <c r="E2821">
        <v>1472.3</v>
      </c>
      <c r="F2821">
        <v>56843</v>
      </c>
      <c r="G2821">
        <f t="shared" si="484"/>
        <v>12.799999999999955</v>
      </c>
      <c r="H2821" s="2" t="str">
        <f ca="1">IF($C2821&gt;MAX($C2820:OFFSET($C2821,-$H$2+1,0)),"B",IF($D2821&lt;MIN($D2820:OFFSET($D2821,-$H$2+1,0)),"S",H2820))</f>
        <v>B</v>
      </c>
      <c r="I2821" s="2" t="str">
        <f ca="1">IF($C2821&gt;MAX($C2820:OFFSET($C2821,-$I$2+1,0)),"B",IF($D2821&lt;MIN($D2820:OFFSET($D2821,-$I$2+1,0)),"S",I2820))</f>
        <v>B</v>
      </c>
      <c r="J2821" s="2" t="str">
        <f t="shared" ca="1" si="476"/>
        <v>B</v>
      </c>
      <c r="K2821">
        <f t="shared" ca="1" si="477"/>
        <v>79.999999999995453</v>
      </c>
      <c r="L2821">
        <f t="shared" ca="1" si="478"/>
        <v>-5190.0000000000664</v>
      </c>
      <c r="M2821" s="8">
        <f t="shared" si="475"/>
        <v>18.869726360616671</v>
      </c>
      <c r="N2821" s="9">
        <f t="shared" si="474"/>
        <v>3773.9452721233342</v>
      </c>
      <c r="O2821" s="7">
        <f t="shared" ca="1" si="481"/>
        <v>2670.0000000000045</v>
      </c>
      <c r="P2821" s="2" t="str">
        <f t="shared" ca="1" si="482"/>
        <v xml:space="preserve"> </v>
      </c>
      <c r="Q2821" t="str">
        <f t="shared" ca="1" si="483"/>
        <v>B</v>
      </c>
      <c r="R2821">
        <f t="shared" ca="1" si="479"/>
        <v>79.999999999995453</v>
      </c>
      <c r="S2821">
        <f t="shared" ca="1" si="480"/>
        <v>-5050.0000000000664</v>
      </c>
    </row>
    <row r="2822" spans="1:19" x14ac:dyDescent="0.25">
      <c r="A2822" s="1">
        <v>40641</v>
      </c>
      <c r="B2822">
        <v>1472.8</v>
      </c>
      <c r="C2822">
        <v>1489.4</v>
      </c>
      <c r="D2822">
        <v>1470.7</v>
      </c>
      <c r="E2822">
        <v>1487.1</v>
      </c>
      <c r="F2822">
        <v>74314</v>
      </c>
      <c r="G2822">
        <f t="shared" si="484"/>
        <v>18.700000000000045</v>
      </c>
      <c r="H2822" s="2" t="str">
        <f ca="1">IF($C2822&gt;MAX($C2821:OFFSET($C2822,-$H$2+1,0)),"B",IF($D2822&lt;MIN($D2821:OFFSET($D2822,-$H$2+1,0)),"S",H2821))</f>
        <v>B</v>
      </c>
      <c r="I2822" s="2" t="str">
        <f ca="1">IF($C2822&gt;MAX($C2821:OFFSET($C2822,-$I$2+1,0)),"B",IF($D2822&lt;MIN($D2821:OFFSET($D2822,-$I$2+1,0)),"S",I2821))</f>
        <v>B</v>
      </c>
      <c r="J2822" s="2" t="str">
        <f t="shared" ca="1" si="476"/>
        <v>B</v>
      </c>
      <c r="K2822">
        <f t="shared" ca="1" si="477"/>
        <v>1479.9999999999955</v>
      </c>
      <c r="L2822">
        <f t="shared" ca="1" si="478"/>
        <v>-3710.0000000000709</v>
      </c>
      <c r="M2822" s="8">
        <f t="shared" si="475"/>
        <v>18.861240042585841</v>
      </c>
      <c r="N2822" s="9">
        <f t="shared" si="474"/>
        <v>3772.2480085171683</v>
      </c>
      <c r="O2822" s="7">
        <f t="shared" ca="1" si="481"/>
        <v>4150</v>
      </c>
      <c r="P2822" s="2" t="str">
        <f t="shared" ca="1" si="482"/>
        <v xml:space="preserve"> </v>
      </c>
      <c r="Q2822" t="str">
        <f t="shared" ca="1" si="483"/>
        <v>B</v>
      </c>
      <c r="R2822">
        <f t="shared" ca="1" si="479"/>
        <v>1479.9999999999955</v>
      </c>
      <c r="S2822">
        <f t="shared" ca="1" si="480"/>
        <v>-3570.0000000000709</v>
      </c>
    </row>
    <row r="2823" spans="1:19" x14ac:dyDescent="0.25">
      <c r="A2823" s="1">
        <v>40644</v>
      </c>
      <c r="B2823">
        <v>1489.3</v>
      </c>
      <c r="C2823">
        <v>1491</v>
      </c>
      <c r="D2823">
        <v>1473.2</v>
      </c>
      <c r="E2823">
        <v>1481.1</v>
      </c>
      <c r="F2823">
        <v>38412</v>
      </c>
      <c r="G2823">
        <f t="shared" si="484"/>
        <v>17.799999999999955</v>
      </c>
      <c r="H2823" s="2" t="str">
        <f ca="1">IF($C2823&gt;MAX($C2822:OFFSET($C2823,-$H$2+1,0)),"B",IF($D2823&lt;MIN($D2822:OFFSET($D2823,-$H$2+1,0)),"S",H2822))</f>
        <v>B</v>
      </c>
      <c r="I2823" s="2" t="str">
        <f ca="1">IF($C2823&gt;MAX($C2822:OFFSET($C2823,-$I$2+1,0)),"B",IF($D2823&lt;MIN($D2822:OFFSET($D2823,-$I$2+1,0)),"S",I2822))</f>
        <v>B</v>
      </c>
      <c r="J2823" s="2" t="str">
        <f t="shared" ca="1" si="476"/>
        <v>B</v>
      </c>
      <c r="K2823">
        <f t="shared" ca="1" si="477"/>
        <v>-600</v>
      </c>
      <c r="L2823">
        <f t="shared" ca="1" si="478"/>
        <v>-4310.0000000000709</v>
      </c>
      <c r="M2823" s="8">
        <f t="shared" si="475"/>
        <v>18.808178040456546</v>
      </c>
      <c r="N2823" s="9">
        <f t="shared" si="474"/>
        <v>3761.6356080913092</v>
      </c>
      <c r="O2823" s="7">
        <f t="shared" ca="1" si="481"/>
        <v>3550</v>
      </c>
      <c r="P2823" s="2" t="str">
        <f t="shared" ca="1" si="482"/>
        <v xml:space="preserve"> </v>
      </c>
      <c r="Q2823" t="str">
        <f t="shared" ca="1" si="483"/>
        <v>B</v>
      </c>
      <c r="R2823">
        <f t="shared" ca="1" si="479"/>
        <v>-600</v>
      </c>
      <c r="S2823">
        <f t="shared" ca="1" si="480"/>
        <v>-4170.0000000000709</v>
      </c>
    </row>
    <row r="2824" spans="1:19" x14ac:dyDescent="0.25">
      <c r="A2824" s="1">
        <v>40645</v>
      </c>
      <c r="B2824">
        <v>1478.2</v>
      </c>
      <c r="C2824">
        <v>1481.5</v>
      </c>
      <c r="D2824">
        <v>1458</v>
      </c>
      <c r="E2824">
        <v>1466.6</v>
      </c>
      <c r="F2824">
        <v>81894</v>
      </c>
      <c r="G2824">
        <f t="shared" si="484"/>
        <v>23.5</v>
      </c>
      <c r="H2824" s="2" t="str">
        <f ca="1">IF($C2824&gt;MAX($C2823:OFFSET($C2824,-$H$2+1,0)),"B",IF($D2824&lt;MIN($D2823:OFFSET($D2824,-$H$2+1,0)),"S",H2823))</f>
        <v>B</v>
      </c>
      <c r="I2824" s="2" t="str">
        <f ca="1">IF($C2824&gt;MAX($C2823:OFFSET($C2824,-$I$2+1,0)),"B",IF($D2824&lt;MIN($D2823:OFFSET($D2824,-$I$2+1,0)),"S",I2823))</f>
        <v>B</v>
      </c>
      <c r="J2824" s="2" t="str">
        <f t="shared" ca="1" si="476"/>
        <v>B</v>
      </c>
      <c r="K2824">
        <f t="shared" ca="1" si="477"/>
        <v>-1450</v>
      </c>
      <c r="L2824">
        <f t="shared" ca="1" si="478"/>
        <v>-5760.0000000000709</v>
      </c>
      <c r="M2824" s="8">
        <f t="shared" si="475"/>
        <v>19.042769138433719</v>
      </c>
      <c r="N2824" s="9">
        <f t="shared" si="474"/>
        <v>3808.5538276867437</v>
      </c>
      <c r="O2824" s="7">
        <f t="shared" ca="1" si="481"/>
        <v>2100</v>
      </c>
      <c r="P2824" s="2" t="str">
        <f t="shared" ca="1" si="482"/>
        <v xml:space="preserve"> </v>
      </c>
      <c r="Q2824" t="str">
        <f t="shared" ca="1" si="483"/>
        <v>B</v>
      </c>
      <c r="R2824">
        <f t="shared" ca="1" si="479"/>
        <v>-1450</v>
      </c>
      <c r="S2824">
        <f t="shared" ca="1" si="480"/>
        <v>-5620.0000000000709</v>
      </c>
    </row>
    <row r="2825" spans="1:19" x14ac:dyDescent="0.25">
      <c r="A2825" s="1">
        <v>40646</v>
      </c>
      <c r="B2825">
        <v>1467</v>
      </c>
      <c r="C2825">
        <v>1476.7</v>
      </c>
      <c r="D2825">
        <v>1465</v>
      </c>
      <c r="E2825">
        <v>1468.6</v>
      </c>
      <c r="F2825">
        <v>81155</v>
      </c>
      <c r="G2825">
        <f t="shared" si="484"/>
        <v>11.700000000000045</v>
      </c>
      <c r="H2825" s="2" t="str">
        <f ca="1">IF($C2825&gt;MAX($C2824:OFFSET($C2825,-$H$2+1,0)),"B",IF($D2825&lt;MIN($D2824:OFFSET($D2825,-$H$2+1,0)),"S",H2824))</f>
        <v>B</v>
      </c>
      <c r="I2825" s="2" t="str">
        <f ca="1">IF($C2825&gt;MAX($C2824:OFFSET($C2825,-$I$2+1,0)),"B",IF($D2825&lt;MIN($D2824:OFFSET($D2825,-$I$2+1,0)),"S",I2824))</f>
        <v>B</v>
      </c>
      <c r="J2825" s="2" t="str">
        <f t="shared" ca="1" si="476"/>
        <v>B</v>
      </c>
      <c r="K2825">
        <f t="shared" ca="1" si="477"/>
        <v>200</v>
      </c>
      <c r="L2825">
        <f t="shared" ca="1" si="478"/>
        <v>-5560.0000000000709</v>
      </c>
      <c r="M2825" s="8">
        <f t="shared" si="475"/>
        <v>18.675630681512036</v>
      </c>
      <c r="N2825" s="9">
        <f t="shared" si="474"/>
        <v>3735.1261363024073</v>
      </c>
      <c r="O2825" s="7">
        <f t="shared" ca="1" si="481"/>
        <v>2300</v>
      </c>
      <c r="P2825" s="2" t="str">
        <f t="shared" ca="1" si="482"/>
        <v xml:space="preserve"> </v>
      </c>
      <c r="Q2825" t="str">
        <f t="shared" ca="1" si="483"/>
        <v>B</v>
      </c>
      <c r="R2825">
        <f t="shared" ca="1" si="479"/>
        <v>200</v>
      </c>
      <c r="S2825">
        <f t="shared" ca="1" si="480"/>
        <v>-5420.0000000000709</v>
      </c>
    </row>
    <row r="2826" spans="1:19" x14ac:dyDescent="0.25">
      <c r="A2826" s="1">
        <v>40647</v>
      </c>
      <c r="B2826">
        <v>1471.1</v>
      </c>
      <c r="C2826">
        <v>1489.7</v>
      </c>
      <c r="D2826">
        <v>1466.2</v>
      </c>
      <c r="E2826">
        <v>1485.4</v>
      </c>
      <c r="F2826">
        <v>63750</v>
      </c>
      <c r="G2826">
        <f t="shared" si="484"/>
        <v>23.5</v>
      </c>
      <c r="H2826" s="2" t="str">
        <f ca="1">IF($C2826&gt;MAX($C2825:OFFSET($C2826,-$H$2+1,0)),"B",IF($D2826&lt;MIN($D2825:OFFSET($D2826,-$H$2+1,0)),"S",H2825))</f>
        <v>B</v>
      </c>
      <c r="I2826" s="2" t="str">
        <f ca="1">IF($C2826&gt;MAX($C2825:OFFSET($C2826,-$I$2+1,0)),"B",IF($D2826&lt;MIN($D2825:OFFSET($D2826,-$I$2+1,0)),"S",I2825))</f>
        <v>B</v>
      </c>
      <c r="J2826" s="2" t="str">
        <f t="shared" ca="1" si="476"/>
        <v>B</v>
      </c>
      <c r="K2826">
        <f t="shared" ca="1" si="477"/>
        <v>1680.0000000000182</v>
      </c>
      <c r="L2826">
        <f t="shared" ca="1" si="478"/>
        <v>-3880.0000000000528</v>
      </c>
      <c r="M2826" s="8">
        <f t="shared" si="475"/>
        <v>18.916849147436434</v>
      </c>
      <c r="N2826" s="9">
        <f t="shared" si="474"/>
        <v>3783.3698294872866</v>
      </c>
      <c r="O2826" s="7">
        <f t="shared" ca="1" si="481"/>
        <v>3980.0000000000182</v>
      </c>
      <c r="P2826" s="2" t="str">
        <f t="shared" ca="1" si="482"/>
        <v xml:space="preserve"> </v>
      </c>
      <c r="Q2826" t="str">
        <f t="shared" ca="1" si="483"/>
        <v>B</v>
      </c>
      <c r="R2826">
        <f t="shared" ca="1" si="479"/>
        <v>1680.0000000000182</v>
      </c>
      <c r="S2826">
        <f t="shared" ca="1" si="480"/>
        <v>-3740.0000000000528</v>
      </c>
    </row>
    <row r="2827" spans="1:19" x14ac:dyDescent="0.25">
      <c r="A2827" s="1">
        <v>40648</v>
      </c>
      <c r="B2827">
        <v>1489.6</v>
      </c>
      <c r="C2827">
        <v>1502.1</v>
      </c>
      <c r="D2827">
        <v>1485.2</v>
      </c>
      <c r="E2827">
        <v>1499</v>
      </c>
      <c r="F2827">
        <v>58567</v>
      </c>
      <c r="G2827">
        <f t="shared" si="484"/>
        <v>16.899999999999864</v>
      </c>
      <c r="H2827" s="2" t="str">
        <f ca="1">IF($C2827&gt;MAX($C2826:OFFSET($C2827,-$H$2+1,0)),"B",IF($D2827&lt;MIN($D2826:OFFSET($D2827,-$H$2+1,0)),"S",H2826))</f>
        <v>B</v>
      </c>
      <c r="I2827" s="2" t="str">
        <f ca="1">IF($C2827&gt;MAX($C2826:OFFSET($C2827,-$I$2+1,0)),"B",IF($D2827&lt;MIN($D2826:OFFSET($D2827,-$I$2+1,0)),"S",I2826))</f>
        <v>B</v>
      </c>
      <c r="J2827" s="2" t="str">
        <f t="shared" ca="1" si="476"/>
        <v>B</v>
      </c>
      <c r="K2827">
        <f t="shared" ca="1" si="477"/>
        <v>1359.9999999999909</v>
      </c>
      <c r="L2827">
        <f t="shared" ca="1" si="478"/>
        <v>-2520.0000000000618</v>
      </c>
      <c r="M2827" s="8">
        <f t="shared" si="475"/>
        <v>18.816006690064604</v>
      </c>
      <c r="N2827" s="9">
        <f t="shared" si="474"/>
        <v>3763.201338012921</v>
      </c>
      <c r="O2827" s="7">
        <f t="shared" ca="1" si="481"/>
        <v>5340.0000000000091</v>
      </c>
      <c r="P2827" s="2" t="str">
        <f t="shared" ca="1" si="482"/>
        <v xml:space="preserve"> </v>
      </c>
      <c r="Q2827" t="str">
        <f t="shared" ca="1" si="483"/>
        <v>B</v>
      </c>
      <c r="R2827">
        <f t="shared" ca="1" si="479"/>
        <v>1359.9999999999909</v>
      </c>
      <c r="S2827">
        <f t="shared" ca="1" si="480"/>
        <v>-2380.0000000000618</v>
      </c>
    </row>
    <row r="2828" spans="1:19" x14ac:dyDescent="0.25">
      <c r="A2828" s="1">
        <v>40651</v>
      </c>
      <c r="B2828">
        <v>1501</v>
      </c>
      <c r="C2828">
        <v>1511.6</v>
      </c>
      <c r="D2828">
        <v>1490.8</v>
      </c>
      <c r="E2828">
        <v>1505.9</v>
      </c>
      <c r="F2828">
        <v>74277</v>
      </c>
      <c r="G2828">
        <f t="shared" si="484"/>
        <v>20.799999999999955</v>
      </c>
      <c r="H2828" s="2" t="str">
        <f ca="1">IF($C2828&gt;MAX($C2827:OFFSET($C2828,-$H$2+1,0)),"B",IF($D2828&lt;MIN($D2827:OFFSET($D2828,-$H$2+1,0)),"S",H2827))</f>
        <v>B</v>
      </c>
      <c r="I2828" s="2" t="str">
        <f ca="1">IF($C2828&gt;MAX($C2827:OFFSET($C2828,-$I$2+1,0)),"B",IF($D2828&lt;MIN($D2827:OFFSET($D2828,-$I$2+1,0)),"S",I2827))</f>
        <v>B</v>
      </c>
      <c r="J2828" s="2" t="str">
        <f t="shared" ca="1" si="476"/>
        <v>B</v>
      </c>
      <c r="K2828">
        <f t="shared" ca="1" si="477"/>
        <v>690.00000000000909</v>
      </c>
      <c r="L2828">
        <f t="shared" ca="1" si="478"/>
        <v>-1830.0000000000528</v>
      </c>
      <c r="M2828" s="8">
        <f t="shared" si="475"/>
        <v>18.915206355561374</v>
      </c>
      <c r="N2828" s="9">
        <f t="shared" si="474"/>
        <v>3783.0412711122749</v>
      </c>
      <c r="O2828" s="7">
        <f t="shared" ca="1" si="481"/>
        <v>6030.0000000000182</v>
      </c>
      <c r="P2828" s="2" t="str">
        <f t="shared" ca="1" si="482"/>
        <v xml:space="preserve"> </v>
      </c>
      <c r="Q2828" t="str">
        <f t="shared" ca="1" si="483"/>
        <v>B</v>
      </c>
      <c r="R2828">
        <f t="shared" ca="1" si="479"/>
        <v>690.00000000000909</v>
      </c>
      <c r="S2828">
        <f t="shared" ca="1" si="480"/>
        <v>-1690.0000000000528</v>
      </c>
    </row>
    <row r="2829" spans="1:19" x14ac:dyDescent="0.25">
      <c r="A2829" s="1">
        <v>40652</v>
      </c>
      <c r="B2829">
        <v>1509.6</v>
      </c>
      <c r="C2829">
        <v>1513.5</v>
      </c>
      <c r="D2829">
        <v>1501.2</v>
      </c>
      <c r="E2829">
        <v>1508.1</v>
      </c>
      <c r="F2829">
        <v>70447</v>
      </c>
      <c r="G2829">
        <f t="shared" si="484"/>
        <v>12.299999999999955</v>
      </c>
      <c r="H2829" s="2" t="str">
        <f ca="1">IF($C2829&gt;MAX($C2828:OFFSET($C2829,-$H$2+1,0)),"B",IF($D2829&lt;MIN($D2828:OFFSET($D2829,-$H$2+1,0)),"S",H2828))</f>
        <v>B</v>
      </c>
      <c r="I2829" s="2" t="str">
        <f ca="1">IF($C2829&gt;MAX($C2828:OFFSET($C2829,-$I$2+1,0)),"B",IF($D2829&lt;MIN($D2828:OFFSET($D2829,-$I$2+1,0)),"S",I2828))</f>
        <v>B</v>
      </c>
      <c r="J2829" s="2" t="str">
        <f t="shared" ca="1" si="476"/>
        <v>B</v>
      </c>
      <c r="K2829">
        <f t="shared" ca="1" si="477"/>
        <v>219.99999999998181</v>
      </c>
      <c r="L2829">
        <f t="shared" ca="1" si="478"/>
        <v>-1610.0000000000709</v>
      </c>
      <c r="M2829" s="8">
        <f t="shared" si="475"/>
        <v>18.584446037783302</v>
      </c>
      <c r="N2829" s="9">
        <f t="shared" si="474"/>
        <v>3716.8892075566605</v>
      </c>
      <c r="O2829" s="7">
        <f t="shared" ca="1" si="481"/>
        <v>6250</v>
      </c>
      <c r="P2829" s="2" t="str">
        <f t="shared" ca="1" si="482"/>
        <v xml:space="preserve"> </v>
      </c>
      <c r="Q2829" t="str">
        <f t="shared" ca="1" si="483"/>
        <v>B</v>
      </c>
      <c r="R2829">
        <f t="shared" ca="1" si="479"/>
        <v>219.99999999998181</v>
      </c>
      <c r="S2829">
        <f t="shared" ca="1" si="480"/>
        <v>-1470.0000000000709</v>
      </c>
    </row>
    <row r="2830" spans="1:19" x14ac:dyDescent="0.25">
      <c r="A2830" s="1">
        <v>40653</v>
      </c>
      <c r="B2830">
        <v>1509.1</v>
      </c>
      <c r="C2830">
        <v>1519.5</v>
      </c>
      <c r="D2830">
        <v>1506.8</v>
      </c>
      <c r="E2830">
        <v>1511.9</v>
      </c>
      <c r="F2830">
        <v>69098</v>
      </c>
      <c r="G2830">
        <f t="shared" si="484"/>
        <v>12.700000000000045</v>
      </c>
      <c r="H2830" s="2" t="str">
        <f ca="1">IF($C2830&gt;MAX($C2829:OFFSET($C2830,-$H$2+1,0)),"B",IF($D2830&lt;MIN($D2829:OFFSET($D2830,-$H$2+1,0)),"S",H2829))</f>
        <v>B</v>
      </c>
      <c r="I2830" s="2" t="str">
        <f ca="1">IF($C2830&gt;MAX($C2829:OFFSET($C2830,-$I$2+1,0)),"B",IF($D2830&lt;MIN($D2829:OFFSET($D2830,-$I$2+1,0)),"S",I2829))</f>
        <v>B</v>
      </c>
      <c r="J2830" s="2" t="str">
        <f t="shared" ca="1" si="476"/>
        <v>B</v>
      </c>
      <c r="K2830">
        <f t="shared" ca="1" si="477"/>
        <v>380.00000000001819</v>
      </c>
      <c r="L2830">
        <f t="shared" ca="1" si="478"/>
        <v>-1230.0000000000528</v>
      </c>
      <c r="M2830" s="8">
        <f t="shared" si="475"/>
        <v>18.290223735894138</v>
      </c>
      <c r="N2830" s="9">
        <f t="shared" si="474"/>
        <v>3658.0447471788275</v>
      </c>
      <c r="O2830" s="7">
        <f t="shared" ca="1" si="481"/>
        <v>6630.0000000000182</v>
      </c>
      <c r="P2830" s="2" t="str">
        <f t="shared" ca="1" si="482"/>
        <v xml:space="preserve"> </v>
      </c>
      <c r="Q2830" t="str">
        <f t="shared" ca="1" si="483"/>
        <v>B</v>
      </c>
      <c r="R2830">
        <f t="shared" ca="1" si="479"/>
        <v>380.00000000001819</v>
      </c>
      <c r="S2830">
        <f t="shared" ca="1" si="480"/>
        <v>-1090.0000000000528</v>
      </c>
    </row>
    <row r="2831" spans="1:19" x14ac:dyDescent="0.25">
      <c r="A2831" s="1">
        <v>40654</v>
      </c>
      <c r="B2831">
        <v>1515</v>
      </c>
      <c r="C2831">
        <v>1522.6</v>
      </c>
      <c r="D2831">
        <v>1513.4</v>
      </c>
      <c r="E2831">
        <v>1516.8</v>
      </c>
      <c r="F2831">
        <v>83011</v>
      </c>
      <c r="G2831">
        <f t="shared" si="484"/>
        <v>10.699999999999818</v>
      </c>
      <c r="H2831" s="2" t="str">
        <f ca="1">IF($C2831&gt;MAX($C2830:OFFSET($C2831,-$H$2+1,0)),"B",IF($D2831&lt;MIN($D2830:OFFSET($D2831,-$H$2+1,0)),"S",H2830))</f>
        <v>B</v>
      </c>
      <c r="I2831" s="2" t="str">
        <f ca="1">IF($C2831&gt;MAX($C2830:OFFSET($C2831,-$I$2+1,0)),"B",IF($D2831&lt;MIN($D2830:OFFSET($D2831,-$I$2+1,0)),"S",I2830))</f>
        <v>B</v>
      </c>
      <c r="J2831" s="2" t="str">
        <f t="shared" ca="1" si="476"/>
        <v>B</v>
      </c>
      <c r="K2831">
        <f t="shared" ca="1" si="477"/>
        <v>489.99999999998636</v>
      </c>
      <c r="L2831">
        <f t="shared" ca="1" si="478"/>
        <v>-740.00000000006639</v>
      </c>
      <c r="M2831" s="8">
        <f t="shared" si="475"/>
        <v>17.910712549099422</v>
      </c>
      <c r="N2831" s="9">
        <f t="shared" si="474"/>
        <v>3582.1425098198843</v>
      </c>
      <c r="O2831" s="7">
        <f t="shared" ca="1" si="481"/>
        <v>7120.0000000000045</v>
      </c>
      <c r="P2831" s="2" t="str">
        <f t="shared" ca="1" si="482"/>
        <v xml:space="preserve"> </v>
      </c>
      <c r="Q2831" t="str">
        <f t="shared" ca="1" si="483"/>
        <v>B</v>
      </c>
      <c r="R2831">
        <f t="shared" ca="1" si="479"/>
        <v>489.99999999998636</v>
      </c>
      <c r="S2831">
        <f t="shared" ca="1" si="480"/>
        <v>-600.00000000006639</v>
      </c>
    </row>
    <row r="2832" spans="1:19" x14ac:dyDescent="0.25">
      <c r="A2832" s="1">
        <v>40658</v>
      </c>
      <c r="B2832">
        <v>1523.7</v>
      </c>
      <c r="C2832">
        <v>1532.2</v>
      </c>
      <c r="D2832">
        <v>1515.2</v>
      </c>
      <c r="E2832">
        <v>1522.1</v>
      </c>
      <c r="F2832">
        <v>87026</v>
      </c>
      <c r="G2832">
        <f t="shared" si="484"/>
        <v>17</v>
      </c>
      <c r="H2832" s="2" t="str">
        <f ca="1">IF($C2832&gt;MAX($C2831:OFFSET($C2832,-$H$2+1,0)),"B",IF($D2832&lt;MIN($D2831:OFFSET($D2832,-$H$2+1,0)),"S",H2831))</f>
        <v>B</v>
      </c>
      <c r="I2832" s="2" t="str">
        <f ca="1">IF($C2832&gt;MAX($C2831:OFFSET($C2832,-$I$2+1,0)),"B",IF($D2832&lt;MIN($D2831:OFFSET($D2832,-$I$2+1,0)),"S",I2831))</f>
        <v>B</v>
      </c>
      <c r="J2832" s="2" t="str">
        <f t="shared" ca="1" si="476"/>
        <v>B</v>
      </c>
      <c r="K2832">
        <f t="shared" ca="1" si="477"/>
        <v>529.99999999999545</v>
      </c>
      <c r="L2832">
        <f t="shared" ca="1" si="478"/>
        <v>-210.00000000007094</v>
      </c>
      <c r="M2832" s="8">
        <f t="shared" si="475"/>
        <v>17.865176921644451</v>
      </c>
      <c r="N2832" s="9">
        <f t="shared" si="474"/>
        <v>3573.0353843288904</v>
      </c>
      <c r="O2832" s="7">
        <f t="shared" ca="1" si="481"/>
        <v>7650</v>
      </c>
      <c r="P2832" s="2" t="str">
        <f t="shared" ca="1" si="482"/>
        <v xml:space="preserve"> </v>
      </c>
      <c r="Q2832" t="str">
        <f t="shared" ca="1" si="483"/>
        <v>B</v>
      </c>
      <c r="R2832">
        <f t="shared" ca="1" si="479"/>
        <v>529.99999999999545</v>
      </c>
      <c r="S2832">
        <f t="shared" ca="1" si="480"/>
        <v>-70.000000000070941</v>
      </c>
    </row>
    <row r="2833" spans="1:19" x14ac:dyDescent="0.25">
      <c r="A2833" s="1">
        <v>40659</v>
      </c>
      <c r="B2833">
        <v>1520.2</v>
      </c>
      <c r="C2833">
        <v>1521.5</v>
      </c>
      <c r="D2833">
        <v>1505</v>
      </c>
      <c r="E2833">
        <v>1516.5</v>
      </c>
      <c r="F2833">
        <v>59325</v>
      </c>
      <c r="G2833">
        <f t="shared" si="484"/>
        <v>17.099999999999909</v>
      </c>
      <c r="H2833" s="2" t="str">
        <f ca="1">IF($C2833&gt;MAX($C2832:OFFSET($C2833,-$H$2+1,0)),"B",IF($D2833&lt;MIN($D2832:OFFSET($D2833,-$H$2+1,0)),"S",H2832))</f>
        <v>B</v>
      </c>
      <c r="I2833" s="2" t="str">
        <f ca="1">IF($C2833&gt;MAX($C2832:OFFSET($C2833,-$I$2+1,0)),"B",IF($D2833&lt;MIN($D2832:OFFSET($D2833,-$I$2+1,0)),"S",I2832))</f>
        <v>B</v>
      </c>
      <c r="J2833" s="2" t="str">
        <f t="shared" ca="1" si="476"/>
        <v>B</v>
      </c>
      <c r="K2833">
        <f t="shared" ca="1" si="477"/>
        <v>-559.99999999999091</v>
      </c>
      <c r="L2833">
        <f t="shared" ca="1" si="478"/>
        <v>-770.00000000006185</v>
      </c>
      <c r="M2833" s="8">
        <f t="shared" si="475"/>
        <v>17.826918075562226</v>
      </c>
      <c r="N2833" s="9">
        <f t="shared" si="474"/>
        <v>3565.3836151124451</v>
      </c>
      <c r="O2833" s="7">
        <f t="shared" ca="1" si="481"/>
        <v>7090.0000000000091</v>
      </c>
      <c r="P2833" s="2" t="str">
        <f t="shared" ca="1" si="482"/>
        <v xml:space="preserve"> </v>
      </c>
      <c r="Q2833" t="str">
        <f t="shared" ca="1" si="483"/>
        <v>B</v>
      </c>
      <c r="R2833">
        <f t="shared" ca="1" si="479"/>
        <v>-559.99999999999091</v>
      </c>
      <c r="S2833">
        <f t="shared" ca="1" si="480"/>
        <v>-630.00000000006185</v>
      </c>
    </row>
    <row r="2834" spans="1:19" x14ac:dyDescent="0.25">
      <c r="A2834" s="1">
        <v>40660</v>
      </c>
      <c r="B2834">
        <v>1519.9</v>
      </c>
      <c r="C2834">
        <v>1543.7</v>
      </c>
      <c r="D2834">
        <v>1516.3</v>
      </c>
      <c r="E2834">
        <v>1530.1</v>
      </c>
      <c r="F2834">
        <v>48997</v>
      </c>
      <c r="G2834">
        <f t="shared" si="484"/>
        <v>27.400000000000091</v>
      </c>
      <c r="H2834" s="2" t="str">
        <f ca="1">IF($C2834&gt;MAX($C2833:OFFSET($C2834,-$H$2+1,0)),"B",IF($D2834&lt;MIN($D2833:OFFSET($D2834,-$H$2+1,0)),"S",H2833))</f>
        <v>B</v>
      </c>
      <c r="I2834" s="2" t="str">
        <f ca="1">IF($C2834&gt;MAX($C2833:OFFSET($C2834,-$I$2+1,0)),"B",IF($D2834&lt;MIN($D2833:OFFSET($D2834,-$I$2+1,0)),"S",I2833))</f>
        <v>B</v>
      </c>
      <c r="J2834" s="2" t="str">
        <f t="shared" ca="1" si="476"/>
        <v>B</v>
      </c>
      <c r="K2834">
        <f t="shared" ca="1" si="477"/>
        <v>1359.9999999999909</v>
      </c>
      <c r="L2834">
        <f t="shared" ca="1" si="478"/>
        <v>589.99999999992906</v>
      </c>
      <c r="M2834" s="8">
        <f t="shared" si="475"/>
        <v>18.305572171784117</v>
      </c>
      <c r="N2834" s="9">
        <f t="shared" si="474"/>
        <v>3661.1144343568235</v>
      </c>
      <c r="O2834" s="7">
        <f t="shared" ca="1" si="481"/>
        <v>8450</v>
      </c>
      <c r="P2834" s="2" t="str">
        <f t="shared" ca="1" si="482"/>
        <v xml:space="preserve"> </v>
      </c>
      <c r="Q2834" t="str">
        <f t="shared" ca="1" si="483"/>
        <v>B</v>
      </c>
      <c r="R2834">
        <f t="shared" ca="1" si="479"/>
        <v>1359.9999999999909</v>
      </c>
      <c r="S2834">
        <f t="shared" ca="1" si="480"/>
        <v>729.99999999992906</v>
      </c>
    </row>
    <row r="2835" spans="1:19" x14ac:dyDescent="0.25">
      <c r="A2835" s="1">
        <v>40661</v>
      </c>
      <c r="B2835">
        <v>1540.8</v>
      </c>
      <c r="C2835">
        <v>1551.8</v>
      </c>
      <c r="D2835">
        <v>1536.9</v>
      </c>
      <c r="E2835">
        <v>1544.2</v>
      </c>
      <c r="F2835">
        <v>50820</v>
      </c>
      <c r="G2835">
        <f t="shared" si="484"/>
        <v>21.700000000000045</v>
      </c>
      <c r="H2835" s="2" t="str">
        <f ca="1">IF($C2835&gt;MAX($C2834:OFFSET($C2835,-$H$2+1,0)),"B",IF($D2835&lt;MIN($D2834:OFFSET($D2835,-$H$2+1,0)),"S",H2834))</f>
        <v>B</v>
      </c>
      <c r="I2835" s="2" t="str">
        <f ca="1">IF($C2835&gt;MAX($C2834:OFFSET($C2835,-$I$2+1,0)),"B",IF($D2835&lt;MIN($D2834:OFFSET($D2835,-$I$2+1,0)),"S",I2834))</f>
        <v>B</v>
      </c>
      <c r="J2835" s="2" t="str">
        <f t="shared" ca="1" si="476"/>
        <v>B</v>
      </c>
      <c r="K2835">
        <f t="shared" ca="1" si="477"/>
        <v>1410.0000000000136</v>
      </c>
      <c r="L2835">
        <f t="shared" ca="1" si="478"/>
        <v>1999.9999999999427</v>
      </c>
      <c r="M2835" s="8">
        <f t="shared" si="475"/>
        <v>18.475293563194914</v>
      </c>
      <c r="N2835" s="9">
        <f t="shared" si="474"/>
        <v>3695.0587126389828</v>
      </c>
      <c r="O2835" s="7">
        <f t="shared" ca="1" si="481"/>
        <v>9860.0000000000146</v>
      </c>
      <c r="P2835" s="2" t="str">
        <f t="shared" ca="1" si="482"/>
        <v xml:space="preserve"> </v>
      </c>
      <c r="Q2835" t="str">
        <f t="shared" ca="1" si="483"/>
        <v>B</v>
      </c>
      <c r="R2835">
        <f t="shared" ca="1" si="479"/>
        <v>1410.0000000000136</v>
      </c>
      <c r="S2835">
        <f t="shared" ca="1" si="480"/>
        <v>2139.9999999999427</v>
      </c>
    </row>
    <row r="2836" spans="1:19" x14ac:dyDescent="0.25">
      <c r="A2836" s="1">
        <v>40662</v>
      </c>
      <c r="B2836">
        <v>1548.3</v>
      </c>
      <c r="C2836">
        <v>1582.8</v>
      </c>
      <c r="D2836">
        <v>1545.1</v>
      </c>
      <c r="E2836">
        <v>1569.4</v>
      </c>
      <c r="F2836">
        <v>49160</v>
      </c>
      <c r="G2836">
        <f t="shared" si="484"/>
        <v>38.599999999999909</v>
      </c>
      <c r="H2836" s="2" t="str">
        <f ca="1">IF($C2836&gt;MAX($C2835:OFFSET($C2836,-$H$2+1,0)),"B",IF($D2836&lt;MIN($D2835:OFFSET($D2836,-$H$2+1,0)),"S",H2835))</f>
        <v>B</v>
      </c>
      <c r="I2836" s="2" t="str">
        <f ca="1">IF($C2836&gt;MAX($C2835:OFFSET($C2836,-$I$2+1,0)),"B",IF($D2836&lt;MIN($D2835:OFFSET($D2836,-$I$2+1,0)),"S",I2835))</f>
        <v>B</v>
      </c>
      <c r="J2836" s="2" t="str">
        <f t="shared" ca="1" si="476"/>
        <v>B</v>
      </c>
      <c r="K2836">
        <f t="shared" ca="1" si="477"/>
        <v>2520.0000000000045</v>
      </c>
      <c r="L2836">
        <f t="shared" ca="1" si="478"/>
        <v>4519.9999999999472</v>
      </c>
      <c r="M2836" s="8">
        <f t="shared" si="475"/>
        <v>19.481528885035164</v>
      </c>
      <c r="N2836" s="9">
        <f t="shared" si="474"/>
        <v>3896.3057770070327</v>
      </c>
      <c r="O2836" s="7">
        <f t="shared" ca="1" si="481"/>
        <v>12380.000000000018</v>
      </c>
      <c r="P2836" s="2" t="str">
        <f t="shared" ca="1" si="482"/>
        <v xml:space="preserve"> </v>
      </c>
      <c r="Q2836" t="str">
        <f t="shared" ca="1" si="483"/>
        <v>B</v>
      </c>
      <c r="R2836">
        <f t="shared" ca="1" si="479"/>
        <v>2520.0000000000045</v>
      </c>
      <c r="S2836">
        <f t="shared" ca="1" si="480"/>
        <v>4659.9999999999472</v>
      </c>
    </row>
    <row r="2837" spans="1:19" x14ac:dyDescent="0.25">
      <c r="A2837" s="1">
        <v>40665</v>
      </c>
      <c r="B2837">
        <v>1579.8</v>
      </c>
      <c r="C2837">
        <v>1590.4</v>
      </c>
      <c r="D2837">
        <v>1553.3</v>
      </c>
      <c r="E2837">
        <v>1570.1</v>
      </c>
      <c r="F2837">
        <v>32124</v>
      </c>
      <c r="G2837">
        <f t="shared" si="484"/>
        <v>37.100000000000136</v>
      </c>
      <c r="H2837" s="2" t="str">
        <f ca="1">IF($C2837&gt;MAX($C2836:OFFSET($C2837,-$H$2+1,0)),"B",IF($D2837&lt;MIN($D2836:OFFSET($D2837,-$H$2+1,0)),"S",H2836))</f>
        <v>B</v>
      </c>
      <c r="I2837" s="2" t="str">
        <f ca="1">IF($C2837&gt;MAX($C2836:OFFSET($C2837,-$I$2+1,0)),"B",IF($D2837&lt;MIN($D2836:OFFSET($D2837,-$I$2+1,0)),"S",I2836))</f>
        <v>B</v>
      </c>
      <c r="J2837" s="2" t="str">
        <f t="shared" ca="1" si="476"/>
        <v>B</v>
      </c>
      <c r="K2837">
        <f t="shared" ca="1" si="477"/>
        <v>69.99999999998181</v>
      </c>
      <c r="L2837">
        <f t="shared" ca="1" si="478"/>
        <v>4589.9999999999291</v>
      </c>
      <c r="M2837" s="8">
        <f t="shared" si="475"/>
        <v>20.362452440783411</v>
      </c>
      <c r="N2837" s="9">
        <f t="shared" si="474"/>
        <v>4072.4904881566822</v>
      </c>
      <c r="O2837" s="7">
        <f t="shared" ca="1" si="481"/>
        <v>12450</v>
      </c>
      <c r="P2837" s="2" t="str">
        <f t="shared" ca="1" si="482"/>
        <v xml:space="preserve"> </v>
      </c>
      <c r="Q2837" t="str">
        <f t="shared" ca="1" si="483"/>
        <v>B</v>
      </c>
      <c r="R2837">
        <f t="shared" ca="1" si="479"/>
        <v>69.99999999998181</v>
      </c>
      <c r="S2837">
        <f t="shared" ca="1" si="480"/>
        <v>4729.9999999999291</v>
      </c>
    </row>
    <row r="2838" spans="1:19" x14ac:dyDescent="0.25">
      <c r="A2838" s="1">
        <v>40666</v>
      </c>
      <c r="B2838">
        <v>1558.2</v>
      </c>
      <c r="C2838">
        <v>1564.4</v>
      </c>
      <c r="D2838">
        <v>1529.2</v>
      </c>
      <c r="E2838">
        <v>1553.4</v>
      </c>
      <c r="F2838">
        <v>44441</v>
      </c>
      <c r="G2838">
        <f t="shared" si="484"/>
        <v>40.899999999999864</v>
      </c>
      <c r="H2838" s="2" t="str">
        <f ca="1">IF($C2838&gt;MAX($C2837:OFFSET($C2838,-$H$2+1,0)),"B",IF($D2838&lt;MIN($D2837:OFFSET($D2838,-$H$2+1,0)),"S",H2837))</f>
        <v>B</v>
      </c>
      <c r="I2838" s="2" t="str">
        <f ca="1">IF($C2838&gt;MAX($C2837:OFFSET($C2838,-$I$2+1,0)),"B",IF($D2838&lt;MIN($D2837:OFFSET($D2838,-$I$2+1,0)),"S",I2837))</f>
        <v>B</v>
      </c>
      <c r="J2838" s="2" t="str">
        <f t="shared" ca="1" si="476"/>
        <v>B</v>
      </c>
      <c r="K2838">
        <f t="shared" ca="1" si="477"/>
        <v>-1669.9999999999818</v>
      </c>
      <c r="L2838">
        <f t="shared" ca="1" si="478"/>
        <v>2919.9999999999472</v>
      </c>
      <c r="M2838" s="8">
        <f t="shared" si="475"/>
        <v>21.389329818744233</v>
      </c>
      <c r="N2838" s="9">
        <f t="shared" ref="N2838:N2901" si="485">$N$2*M2838*$K$2</f>
        <v>4277.8659637488463</v>
      </c>
      <c r="O2838" s="7">
        <f t="shared" ca="1" si="481"/>
        <v>10780.000000000018</v>
      </c>
      <c r="P2838" s="2" t="str">
        <f t="shared" ca="1" si="482"/>
        <v xml:space="preserve"> </v>
      </c>
      <c r="Q2838" t="str">
        <f t="shared" ca="1" si="483"/>
        <v>B</v>
      </c>
      <c r="R2838">
        <f t="shared" ca="1" si="479"/>
        <v>-1669.9999999999818</v>
      </c>
      <c r="S2838">
        <f t="shared" ca="1" si="480"/>
        <v>3059.9999999999472</v>
      </c>
    </row>
    <row r="2839" spans="1:19" x14ac:dyDescent="0.25">
      <c r="A2839" s="1">
        <v>40667</v>
      </c>
      <c r="B2839">
        <v>1550.7</v>
      </c>
      <c r="C2839">
        <v>1556.5</v>
      </c>
      <c r="D2839">
        <v>1518.5</v>
      </c>
      <c r="E2839">
        <v>1528.3</v>
      </c>
      <c r="F2839">
        <v>47356</v>
      </c>
      <c r="G2839">
        <f t="shared" si="484"/>
        <v>38</v>
      </c>
      <c r="H2839" s="2" t="str">
        <f ca="1">IF($C2839&gt;MAX($C2838:OFFSET($C2839,-$H$2+1,0)),"B",IF($D2839&lt;MIN($D2838:OFFSET($D2839,-$H$2+1,0)),"S",H2838))</f>
        <v>B</v>
      </c>
      <c r="I2839" s="2" t="str">
        <f ca="1">IF($C2839&gt;MAX($C2838:OFFSET($C2839,-$I$2+1,0)),"B",IF($D2839&lt;MIN($D2838:OFFSET($D2839,-$I$2+1,0)),"S",I2838))</f>
        <v>B</v>
      </c>
      <c r="J2839" s="2" t="str">
        <f t="shared" ca="1" si="476"/>
        <v>B</v>
      </c>
      <c r="K2839">
        <f t="shared" ca="1" si="477"/>
        <v>-2510.0000000000136</v>
      </c>
      <c r="L2839">
        <f t="shared" ca="1" si="478"/>
        <v>409.99999999993361</v>
      </c>
      <c r="M2839" s="8">
        <f t="shared" ref="M2839:M2902" si="486">(($M$2-1)*M2838+G2839)/$M$2</f>
        <v>22.219863327807023</v>
      </c>
      <c r="N2839" s="9">
        <f t="shared" si="485"/>
        <v>4443.9726655614049</v>
      </c>
      <c r="O2839" s="7">
        <f t="shared" ca="1" si="481"/>
        <v>8270.0000000000036</v>
      </c>
      <c r="P2839" s="2" t="str">
        <f t="shared" ca="1" si="482"/>
        <v xml:space="preserve"> </v>
      </c>
      <c r="Q2839" t="str">
        <f t="shared" ca="1" si="483"/>
        <v>B</v>
      </c>
      <c r="R2839">
        <f t="shared" ca="1" si="479"/>
        <v>-2510.0000000000136</v>
      </c>
      <c r="S2839">
        <f t="shared" ca="1" si="480"/>
        <v>549.99999999993361</v>
      </c>
    </row>
    <row r="2840" spans="1:19" x14ac:dyDescent="0.25">
      <c r="A2840" s="1">
        <v>40668</v>
      </c>
      <c r="B2840">
        <v>1530</v>
      </c>
      <c r="C2840">
        <v>1535.1</v>
      </c>
      <c r="D2840">
        <v>1475.5</v>
      </c>
      <c r="E2840">
        <v>1494.4</v>
      </c>
      <c r="F2840">
        <v>35458</v>
      </c>
      <c r="G2840">
        <f t="shared" si="484"/>
        <v>59.599999999999909</v>
      </c>
      <c r="H2840" s="2" t="str">
        <f ca="1">IF($C2840&gt;MAX($C2839:OFFSET($C2840,-$H$2+1,0)),"B",IF($D2840&lt;MIN($D2839:OFFSET($D2840,-$H$2+1,0)),"S",H2839))</f>
        <v>B</v>
      </c>
      <c r="I2840" s="2" t="str">
        <f ca="1">IF($C2840&gt;MAX($C2839:OFFSET($C2840,-$I$2+1,0)),"B",IF($D2840&lt;MIN($D2839:OFFSET($D2840,-$I$2+1,0)),"S",I2839))</f>
        <v>B</v>
      </c>
      <c r="J2840" s="2" t="str">
        <f t="shared" ca="1" si="476"/>
        <v>B</v>
      </c>
      <c r="K2840">
        <f t="shared" ca="1" si="477"/>
        <v>-3389.9999999999864</v>
      </c>
      <c r="L2840">
        <f t="shared" ca="1" si="478"/>
        <v>-2980.0000000000528</v>
      </c>
      <c r="M2840" s="8">
        <f t="shared" si="486"/>
        <v>24.088870161416668</v>
      </c>
      <c r="N2840" s="9">
        <f t="shared" si="485"/>
        <v>4817.7740322833333</v>
      </c>
      <c r="O2840" s="7">
        <f t="shared" ca="1" si="481"/>
        <v>4880.0000000000173</v>
      </c>
      <c r="P2840" s="2" t="str">
        <f t="shared" ca="1" si="482"/>
        <v xml:space="preserve"> </v>
      </c>
      <c r="Q2840" t="str">
        <f t="shared" ca="1" si="483"/>
        <v>B</v>
      </c>
      <c r="R2840">
        <f t="shared" ca="1" si="479"/>
        <v>-3389.9999999999864</v>
      </c>
      <c r="S2840">
        <f t="shared" ca="1" si="480"/>
        <v>-2840.0000000000528</v>
      </c>
    </row>
    <row r="2841" spans="1:19" x14ac:dyDescent="0.25">
      <c r="A2841" s="1">
        <v>40669</v>
      </c>
      <c r="B2841">
        <v>1488.9</v>
      </c>
      <c r="C2841">
        <v>1511.5</v>
      </c>
      <c r="D2841">
        <v>1484.1</v>
      </c>
      <c r="E2841">
        <v>1504.6</v>
      </c>
      <c r="F2841">
        <v>33235</v>
      </c>
      <c r="G2841">
        <f t="shared" si="484"/>
        <v>27.400000000000091</v>
      </c>
      <c r="H2841" s="2" t="str">
        <f ca="1">IF($C2841&gt;MAX($C2840:OFFSET($C2841,-$H$2+1,0)),"B",IF($D2841&lt;MIN($D2840:OFFSET($D2841,-$H$2+1,0)),"S",H2840))</f>
        <v>B</v>
      </c>
      <c r="I2841" s="2" t="str">
        <f ca="1">IF($C2841&gt;MAX($C2840:OFFSET($C2841,-$I$2+1,0)),"B",IF($D2841&lt;MIN($D2840:OFFSET($D2841,-$I$2+1,0)),"S",I2840))</f>
        <v>B</v>
      </c>
      <c r="J2841" s="2" t="str">
        <f t="shared" ca="1" si="476"/>
        <v>B</v>
      </c>
      <c r="K2841">
        <f t="shared" ca="1" si="477"/>
        <v>1019.9999999999818</v>
      </c>
      <c r="L2841">
        <f t="shared" ca="1" si="478"/>
        <v>-1960.0000000000709</v>
      </c>
      <c r="M2841" s="8">
        <f t="shared" si="486"/>
        <v>24.254426653345838</v>
      </c>
      <c r="N2841" s="9">
        <f t="shared" si="485"/>
        <v>4850.8853306691681</v>
      </c>
      <c r="O2841" s="7">
        <f t="shared" ca="1" si="481"/>
        <v>5899.9999999999991</v>
      </c>
      <c r="P2841" s="2" t="str">
        <f t="shared" ca="1" si="482"/>
        <v xml:space="preserve"> </v>
      </c>
      <c r="Q2841" t="str">
        <f t="shared" ca="1" si="483"/>
        <v>B</v>
      </c>
      <c r="R2841">
        <f t="shared" ca="1" si="479"/>
        <v>1019.9999999999818</v>
      </c>
      <c r="S2841">
        <f t="shared" ca="1" si="480"/>
        <v>-1820.0000000000709</v>
      </c>
    </row>
    <row r="2842" spans="1:19" x14ac:dyDescent="0.25">
      <c r="A2842" s="1">
        <v>40672</v>
      </c>
      <c r="B2842">
        <v>1509.6</v>
      </c>
      <c r="C2842">
        <v>1526.9</v>
      </c>
      <c r="D2842">
        <v>1502</v>
      </c>
      <c r="E2842">
        <v>1516.2</v>
      </c>
      <c r="F2842">
        <v>35453</v>
      </c>
      <c r="G2842">
        <f t="shared" si="484"/>
        <v>24.900000000000091</v>
      </c>
      <c r="H2842" s="2" t="str">
        <f ca="1">IF($C2842&gt;MAX($C2841:OFFSET($C2842,-$H$2+1,0)),"B",IF($D2842&lt;MIN($D2841:OFFSET($D2842,-$H$2+1,0)),"S",H2841))</f>
        <v>B</v>
      </c>
      <c r="I2842" s="2" t="str">
        <f ca="1">IF($C2842&gt;MAX($C2841:OFFSET($C2842,-$I$2+1,0)),"B",IF($D2842&lt;MIN($D2841:OFFSET($D2842,-$I$2+1,0)),"S",I2841))</f>
        <v>B</v>
      </c>
      <c r="J2842" s="2" t="str">
        <f t="shared" ca="1" si="476"/>
        <v>B</v>
      </c>
      <c r="K2842">
        <f t="shared" ca="1" si="477"/>
        <v>1160.0000000000136</v>
      </c>
      <c r="L2842">
        <f t="shared" ca="1" si="478"/>
        <v>-800.0000000000573</v>
      </c>
      <c r="M2842" s="8">
        <f t="shared" si="486"/>
        <v>24.28670532067855</v>
      </c>
      <c r="N2842" s="9">
        <f t="shared" si="485"/>
        <v>4857.3410641357095</v>
      </c>
      <c r="O2842" s="7">
        <f t="shared" ca="1" si="481"/>
        <v>7060.0000000000127</v>
      </c>
      <c r="P2842" s="2" t="str">
        <f t="shared" ca="1" si="482"/>
        <v xml:space="preserve"> </v>
      </c>
      <c r="Q2842" t="str">
        <f t="shared" ca="1" si="483"/>
        <v>B</v>
      </c>
      <c r="R2842">
        <f t="shared" ca="1" si="479"/>
        <v>1160.0000000000136</v>
      </c>
      <c r="S2842">
        <f t="shared" ca="1" si="480"/>
        <v>-660.0000000000573</v>
      </c>
    </row>
    <row r="2843" spans="1:19" x14ac:dyDescent="0.25">
      <c r="A2843" s="1">
        <v>40673</v>
      </c>
      <c r="B2843">
        <v>1525.5</v>
      </c>
      <c r="C2843">
        <v>1533</v>
      </c>
      <c r="D2843">
        <v>1518.2</v>
      </c>
      <c r="E2843">
        <v>1529.9</v>
      </c>
      <c r="F2843">
        <v>57046</v>
      </c>
      <c r="G2843">
        <f t="shared" si="484"/>
        <v>16.799999999999955</v>
      </c>
      <c r="H2843" s="2" t="str">
        <f ca="1">IF($C2843&gt;MAX($C2842:OFFSET($C2843,-$H$2+1,0)),"B",IF($D2843&lt;MIN($D2842:OFFSET($D2843,-$H$2+1,0)),"S",H2842))</f>
        <v>B</v>
      </c>
      <c r="I2843" s="2" t="str">
        <f ca="1">IF($C2843&gt;MAX($C2842:OFFSET($C2843,-$I$2+1,0)),"B",IF($D2843&lt;MIN($D2842:OFFSET($D2843,-$I$2+1,0)),"S",I2842))</f>
        <v>B</v>
      </c>
      <c r="J2843" s="2" t="str">
        <f t="shared" ca="1" si="476"/>
        <v>B</v>
      </c>
      <c r="K2843">
        <f t="shared" ca="1" si="477"/>
        <v>1370.0000000000045</v>
      </c>
      <c r="L2843">
        <f t="shared" ca="1" si="478"/>
        <v>569.99999999994725</v>
      </c>
      <c r="M2843" s="8">
        <f t="shared" si="486"/>
        <v>23.912370054644619</v>
      </c>
      <c r="N2843" s="9">
        <f t="shared" si="485"/>
        <v>4782.4740109289241</v>
      </c>
      <c r="O2843" s="7">
        <f t="shared" ca="1" si="481"/>
        <v>8430.0000000000182</v>
      </c>
      <c r="P2843" s="2" t="str">
        <f t="shared" ca="1" si="482"/>
        <v xml:space="preserve"> </v>
      </c>
      <c r="Q2843" t="str">
        <f t="shared" ca="1" si="483"/>
        <v>B</v>
      </c>
      <c r="R2843">
        <f t="shared" ca="1" si="479"/>
        <v>1370.0000000000045</v>
      </c>
      <c r="S2843">
        <f t="shared" ca="1" si="480"/>
        <v>709.99999999994725</v>
      </c>
    </row>
    <row r="2844" spans="1:19" x14ac:dyDescent="0.25">
      <c r="A2844" s="1">
        <v>40674</v>
      </c>
      <c r="B2844">
        <v>1528.9</v>
      </c>
      <c r="C2844">
        <v>1539.8</v>
      </c>
      <c r="D2844">
        <v>1508.4</v>
      </c>
      <c r="E2844">
        <v>1514.4</v>
      </c>
      <c r="F2844">
        <v>39454</v>
      </c>
      <c r="G2844">
        <f t="shared" si="484"/>
        <v>31.399999999999864</v>
      </c>
      <c r="H2844" s="2" t="str">
        <f ca="1">IF($C2844&gt;MAX($C2843:OFFSET($C2844,-$H$2+1,0)),"B",IF($D2844&lt;MIN($D2843:OFFSET($D2844,-$H$2+1,0)),"S",H2843))</f>
        <v>B</v>
      </c>
      <c r="I2844" s="2" t="str">
        <f ca="1">IF($C2844&gt;MAX($C2843:OFFSET($C2844,-$I$2+1,0)),"B",IF($D2844&lt;MIN($D2843:OFFSET($D2844,-$I$2+1,0)),"S",I2843))</f>
        <v>B</v>
      </c>
      <c r="J2844" s="2" t="str">
        <f t="shared" ca="1" si="476"/>
        <v>B</v>
      </c>
      <c r="K2844">
        <f t="shared" ca="1" si="477"/>
        <v>-1550</v>
      </c>
      <c r="L2844">
        <f t="shared" ca="1" si="478"/>
        <v>-980.00000000005275</v>
      </c>
      <c r="M2844" s="8">
        <f t="shared" si="486"/>
        <v>24.286751551912381</v>
      </c>
      <c r="N2844" s="9">
        <f t="shared" si="485"/>
        <v>4857.350310382476</v>
      </c>
      <c r="O2844" s="7">
        <f t="shared" ca="1" si="481"/>
        <v>6880.0000000000182</v>
      </c>
      <c r="P2844" s="2" t="str">
        <f t="shared" ca="1" si="482"/>
        <v xml:space="preserve"> </v>
      </c>
      <c r="Q2844" t="str">
        <f t="shared" ca="1" si="483"/>
        <v>B</v>
      </c>
      <c r="R2844">
        <f t="shared" ca="1" si="479"/>
        <v>-1550</v>
      </c>
      <c r="S2844">
        <f t="shared" ca="1" si="480"/>
        <v>-840.00000000005275</v>
      </c>
    </row>
    <row r="2845" spans="1:19" x14ac:dyDescent="0.25">
      <c r="A2845" s="1">
        <v>40675</v>
      </c>
      <c r="B2845">
        <v>1512.2</v>
      </c>
      <c r="C2845">
        <v>1522.7</v>
      </c>
      <c r="D2845">
        <v>1490.6</v>
      </c>
      <c r="E2845">
        <v>1519.8</v>
      </c>
      <c r="F2845">
        <v>43773</v>
      </c>
      <c r="G2845">
        <f t="shared" si="484"/>
        <v>32.100000000000136</v>
      </c>
      <c r="H2845" s="2" t="str">
        <f ca="1">IF($C2845&gt;MAX($C2844:OFFSET($C2845,-$H$2+1,0)),"B",IF($D2845&lt;MIN($D2844:OFFSET($D2845,-$H$2+1,0)),"S",H2844))</f>
        <v>B</v>
      </c>
      <c r="I2845" s="2" t="str">
        <f ca="1">IF($C2845&gt;MAX($C2844:OFFSET($C2845,-$I$2+1,0)),"B",IF($D2845&lt;MIN($D2844:OFFSET($D2845,-$I$2+1,0)),"S",I2844))</f>
        <v>B</v>
      </c>
      <c r="J2845" s="2" t="str">
        <f t="shared" ca="1" si="476"/>
        <v>B</v>
      </c>
      <c r="K2845">
        <f t="shared" ca="1" si="477"/>
        <v>539.99999999998636</v>
      </c>
      <c r="L2845">
        <f t="shared" ca="1" si="478"/>
        <v>-440.00000000006639</v>
      </c>
      <c r="M2845" s="8">
        <f t="shared" si="486"/>
        <v>24.677413974316771</v>
      </c>
      <c r="N2845" s="9">
        <f t="shared" si="485"/>
        <v>4935.4827948633538</v>
      </c>
      <c r="O2845" s="7">
        <f t="shared" ca="1" si="481"/>
        <v>7420.0000000000045</v>
      </c>
      <c r="P2845" s="2" t="str">
        <f t="shared" ca="1" si="482"/>
        <v xml:space="preserve"> </v>
      </c>
      <c r="Q2845" t="str">
        <f t="shared" ca="1" si="483"/>
        <v>B</v>
      </c>
      <c r="R2845">
        <f t="shared" ca="1" si="479"/>
        <v>539.99999999998636</v>
      </c>
      <c r="S2845">
        <f t="shared" ca="1" si="480"/>
        <v>-300.00000000006639</v>
      </c>
    </row>
    <row r="2846" spans="1:19" x14ac:dyDescent="0.25">
      <c r="A2846" s="1">
        <v>40676</v>
      </c>
      <c r="B2846">
        <v>1519.5</v>
      </c>
      <c r="C2846">
        <v>1529.4</v>
      </c>
      <c r="D2846">
        <v>1495</v>
      </c>
      <c r="E2846">
        <v>1506.6</v>
      </c>
      <c r="F2846">
        <v>31827</v>
      </c>
      <c r="G2846">
        <f t="shared" si="484"/>
        <v>34.400000000000091</v>
      </c>
      <c r="H2846" s="2" t="str">
        <f ca="1">IF($C2846&gt;MAX($C2845:OFFSET($C2846,-$H$2+1,0)),"B",IF($D2846&lt;MIN($D2845:OFFSET($D2846,-$H$2+1,0)),"S",H2845))</f>
        <v>B</v>
      </c>
      <c r="I2846" s="2" t="str">
        <f ca="1">IF($C2846&gt;MAX($C2845:OFFSET($C2846,-$I$2+1,0)),"B",IF($D2846&lt;MIN($D2845:OFFSET($D2846,-$I$2+1,0)),"S",I2845))</f>
        <v>B</v>
      </c>
      <c r="J2846" s="2" t="str">
        <f t="shared" ca="1" si="476"/>
        <v>B</v>
      </c>
      <c r="K2846">
        <f t="shared" ca="1" si="477"/>
        <v>-1320.0000000000045</v>
      </c>
      <c r="L2846">
        <f t="shared" ca="1" si="478"/>
        <v>-1760.0000000000709</v>
      </c>
      <c r="M2846" s="8">
        <f t="shared" si="486"/>
        <v>25.163543275600937</v>
      </c>
      <c r="N2846" s="9">
        <f t="shared" si="485"/>
        <v>5032.7086551201874</v>
      </c>
      <c r="O2846" s="7">
        <f t="shared" ca="1" si="481"/>
        <v>6100</v>
      </c>
      <c r="P2846" s="2" t="str">
        <f t="shared" ca="1" si="482"/>
        <v xml:space="preserve"> </v>
      </c>
      <c r="Q2846" t="str">
        <f t="shared" ca="1" si="483"/>
        <v>B</v>
      </c>
      <c r="R2846">
        <f t="shared" ca="1" si="479"/>
        <v>-1320.0000000000045</v>
      </c>
      <c r="S2846">
        <f t="shared" ca="1" si="480"/>
        <v>-1620.0000000000709</v>
      </c>
    </row>
    <row r="2847" spans="1:19" x14ac:dyDescent="0.25">
      <c r="A2847" s="1">
        <v>40679</v>
      </c>
      <c r="B2847">
        <v>1507.6</v>
      </c>
      <c r="C2847">
        <v>1517.3</v>
      </c>
      <c r="D2847">
        <v>1499</v>
      </c>
      <c r="E2847">
        <v>1503.6</v>
      </c>
      <c r="F2847">
        <v>46964</v>
      </c>
      <c r="G2847">
        <f t="shared" si="484"/>
        <v>18.299999999999955</v>
      </c>
      <c r="H2847" s="2" t="str">
        <f ca="1">IF($C2847&gt;MAX($C2846:OFFSET($C2847,-$H$2+1,0)),"B",IF($D2847&lt;MIN($D2846:OFFSET($D2847,-$H$2+1,0)),"S",H2846))</f>
        <v>B</v>
      </c>
      <c r="I2847" s="2" t="str">
        <f ca="1">IF($C2847&gt;MAX($C2846:OFFSET($C2847,-$I$2+1,0)),"B",IF($D2847&lt;MIN($D2846:OFFSET($D2847,-$I$2+1,0)),"S",I2846))</f>
        <v>B</v>
      </c>
      <c r="J2847" s="2" t="str">
        <f t="shared" ca="1" si="476"/>
        <v>B</v>
      </c>
      <c r="K2847">
        <f t="shared" ca="1" si="477"/>
        <v>-300</v>
      </c>
      <c r="L2847">
        <f t="shared" ca="1" si="478"/>
        <v>-2060.0000000000709</v>
      </c>
      <c r="M2847" s="8">
        <f t="shared" si="486"/>
        <v>24.820366111820888</v>
      </c>
      <c r="N2847" s="9">
        <f t="shared" si="485"/>
        <v>4964.073222364178</v>
      </c>
      <c r="O2847" s="7">
        <f t="shared" ca="1" si="481"/>
        <v>5800</v>
      </c>
      <c r="P2847" s="2" t="str">
        <f t="shared" ca="1" si="482"/>
        <v xml:space="preserve"> </v>
      </c>
      <c r="Q2847" t="str">
        <f t="shared" ca="1" si="483"/>
        <v>B</v>
      </c>
      <c r="R2847">
        <f t="shared" ca="1" si="479"/>
        <v>-300</v>
      </c>
      <c r="S2847">
        <f t="shared" ca="1" si="480"/>
        <v>-1920.0000000000709</v>
      </c>
    </row>
    <row r="2848" spans="1:19" x14ac:dyDescent="0.25">
      <c r="A2848" s="1">
        <v>40680</v>
      </c>
      <c r="B2848">
        <v>1503</v>
      </c>
      <c r="C2848">
        <v>1510.5</v>
      </c>
      <c r="D2848">
        <v>1484.1</v>
      </c>
      <c r="E2848">
        <v>1493</v>
      </c>
      <c r="F2848">
        <v>32553</v>
      </c>
      <c r="G2848">
        <f t="shared" si="484"/>
        <v>26.400000000000091</v>
      </c>
      <c r="H2848" s="2" t="str">
        <f ca="1">IF($C2848&gt;MAX($C2847:OFFSET($C2848,-$H$2+1,0)),"B",IF($D2848&lt;MIN($D2847:OFFSET($D2848,-$H$2+1,0)),"S",H2847))</f>
        <v>B</v>
      </c>
      <c r="I2848" s="2" t="str">
        <f ca="1">IF($C2848&gt;MAX($C2847:OFFSET($C2848,-$I$2+1,0)),"B",IF($D2848&lt;MIN($D2847:OFFSET($D2848,-$I$2+1,0)),"S",I2847))</f>
        <v>B</v>
      </c>
      <c r="J2848" s="2" t="str">
        <f t="shared" ca="1" si="476"/>
        <v>B</v>
      </c>
      <c r="K2848">
        <f t="shared" ca="1" si="477"/>
        <v>-1059.9999999999909</v>
      </c>
      <c r="L2848">
        <f t="shared" ca="1" si="478"/>
        <v>-3120.0000000000618</v>
      </c>
      <c r="M2848" s="8">
        <f t="shared" si="486"/>
        <v>24.899347806229848</v>
      </c>
      <c r="N2848" s="9">
        <f t="shared" si="485"/>
        <v>4979.8695612459696</v>
      </c>
      <c r="O2848" s="7">
        <f t="shared" ca="1" si="481"/>
        <v>4740.0000000000091</v>
      </c>
      <c r="P2848" s="2" t="str">
        <f t="shared" ca="1" si="482"/>
        <v xml:space="preserve"> </v>
      </c>
      <c r="Q2848" t="str">
        <f t="shared" ca="1" si="483"/>
        <v>B</v>
      </c>
      <c r="R2848">
        <f t="shared" ca="1" si="479"/>
        <v>-1059.9999999999909</v>
      </c>
      <c r="S2848">
        <f t="shared" ca="1" si="480"/>
        <v>-2980.0000000000618</v>
      </c>
    </row>
    <row r="2849" spans="1:19" x14ac:dyDescent="0.25">
      <c r="A2849" s="1">
        <v>40681</v>
      </c>
      <c r="B2849">
        <v>1499.5</v>
      </c>
      <c r="C2849">
        <v>1512.7</v>
      </c>
      <c r="D2849">
        <v>1497.6</v>
      </c>
      <c r="E2849">
        <v>1508.8</v>
      </c>
      <c r="F2849">
        <v>32882</v>
      </c>
      <c r="G2849">
        <f t="shared" si="484"/>
        <v>19.700000000000045</v>
      </c>
      <c r="H2849" s="2" t="str">
        <f ca="1">IF($C2849&gt;MAX($C2848:OFFSET($C2849,-$H$2+1,0)),"B",IF($D2849&lt;MIN($D2848:OFFSET($D2849,-$H$2+1,0)),"S",H2848))</f>
        <v>B</v>
      </c>
      <c r="I2849" s="2" t="str">
        <f ca="1">IF($C2849&gt;MAX($C2848:OFFSET($C2849,-$I$2+1,0)),"B",IF($D2849&lt;MIN($D2848:OFFSET($D2849,-$I$2+1,0)),"S",I2848))</f>
        <v>B</v>
      </c>
      <c r="J2849" s="2" t="str">
        <f t="shared" ca="1" si="476"/>
        <v>B</v>
      </c>
      <c r="K2849">
        <f t="shared" ca="1" si="477"/>
        <v>1579.9999999999955</v>
      </c>
      <c r="L2849">
        <f t="shared" ca="1" si="478"/>
        <v>-1540.0000000000664</v>
      </c>
      <c r="M2849" s="8">
        <f t="shared" si="486"/>
        <v>24.63938041591836</v>
      </c>
      <c r="N2849" s="9">
        <f t="shared" si="485"/>
        <v>4927.8760831836717</v>
      </c>
      <c r="O2849" s="7">
        <f t="shared" ca="1" si="481"/>
        <v>6320.0000000000045</v>
      </c>
      <c r="P2849" s="2" t="str">
        <f t="shared" ca="1" si="482"/>
        <v xml:space="preserve"> </v>
      </c>
      <c r="Q2849" t="str">
        <f t="shared" ca="1" si="483"/>
        <v>B</v>
      </c>
      <c r="R2849">
        <f t="shared" ca="1" si="479"/>
        <v>1579.9999999999955</v>
      </c>
      <c r="S2849">
        <f t="shared" ca="1" si="480"/>
        <v>-1400.0000000000664</v>
      </c>
    </row>
    <row r="2850" spans="1:19" x14ac:dyDescent="0.25">
      <c r="A2850" s="1">
        <v>40682</v>
      </c>
      <c r="B2850">
        <v>1508.5</v>
      </c>
      <c r="C2850">
        <v>1512.6</v>
      </c>
      <c r="D2850">
        <v>1498.8</v>
      </c>
      <c r="E2850">
        <v>1505.4</v>
      </c>
      <c r="F2850">
        <v>30215</v>
      </c>
      <c r="G2850">
        <f t="shared" si="484"/>
        <v>13.799999999999955</v>
      </c>
      <c r="H2850" s="2" t="str">
        <f ca="1">IF($C2850&gt;MAX($C2849:OFFSET($C2850,-$H$2+1,0)),"B",IF($D2850&lt;MIN($D2849:OFFSET($D2850,-$H$2+1,0)),"S",H2849))</f>
        <v>B</v>
      </c>
      <c r="I2850" s="2" t="str">
        <f ca="1">IF($C2850&gt;MAX($C2849:OFFSET($C2850,-$I$2+1,0)),"B",IF($D2850&lt;MIN($D2849:OFFSET($D2850,-$I$2+1,0)),"S",I2849))</f>
        <v>B</v>
      </c>
      <c r="J2850" s="2" t="str">
        <f t="shared" ca="1" si="476"/>
        <v>B</v>
      </c>
      <c r="K2850">
        <f t="shared" ca="1" si="477"/>
        <v>-339.99999999998636</v>
      </c>
      <c r="L2850">
        <f t="shared" ca="1" si="478"/>
        <v>-1880.0000000000528</v>
      </c>
      <c r="M2850" s="8">
        <f t="shared" si="486"/>
        <v>24.097411395122442</v>
      </c>
      <c r="N2850" s="9">
        <f t="shared" si="485"/>
        <v>4819.4822790244889</v>
      </c>
      <c r="O2850" s="7">
        <f t="shared" ca="1" si="481"/>
        <v>5980.0000000000182</v>
      </c>
      <c r="P2850" s="2" t="str">
        <f t="shared" ca="1" si="482"/>
        <v xml:space="preserve"> </v>
      </c>
      <c r="Q2850" t="str">
        <f t="shared" ca="1" si="483"/>
        <v>B</v>
      </c>
      <c r="R2850">
        <f t="shared" ca="1" si="479"/>
        <v>-339.99999999998636</v>
      </c>
      <c r="S2850">
        <f t="shared" ca="1" si="480"/>
        <v>-1740.0000000000528</v>
      </c>
    </row>
    <row r="2851" spans="1:19" x14ac:dyDescent="0.25">
      <c r="A2851" s="1">
        <v>40683</v>
      </c>
      <c r="B2851">
        <v>1506.5</v>
      </c>
      <c r="C2851">
        <v>1528.8</v>
      </c>
      <c r="D2851">
        <v>1499.4</v>
      </c>
      <c r="E2851">
        <v>1521.9</v>
      </c>
      <c r="F2851">
        <v>32814</v>
      </c>
      <c r="G2851">
        <f t="shared" si="484"/>
        <v>29.399999999999864</v>
      </c>
      <c r="H2851" s="2" t="str">
        <f ca="1">IF($C2851&gt;MAX($C2850:OFFSET($C2851,-$H$2+1,0)),"B",IF($D2851&lt;MIN($D2850:OFFSET($D2851,-$H$2+1,0)),"S",H2850))</f>
        <v>B</v>
      </c>
      <c r="I2851" s="2" t="str">
        <f ca="1">IF($C2851&gt;MAX($C2850:OFFSET($C2851,-$I$2+1,0)),"B",IF($D2851&lt;MIN($D2850:OFFSET($D2851,-$I$2+1,0)),"S",I2850))</f>
        <v>B</v>
      </c>
      <c r="J2851" s="2" t="str">
        <f t="shared" ca="1" si="476"/>
        <v>B</v>
      </c>
      <c r="K2851">
        <f t="shared" ca="1" si="477"/>
        <v>1650</v>
      </c>
      <c r="L2851">
        <f t="shared" ca="1" si="478"/>
        <v>-230.00000000005275</v>
      </c>
      <c r="M2851" s="8">
        <f t="shared" si="486"/>
        <v>24.362540825366313</v>
      </c>
      <c r="N2851" s="9">
        <f t="shared" si="485"/>
        <v>4872.5081650732627</v>
      </c>
      <c r="O2851" s="7">
        <f t="shared" ca="1" si="481"/>
        <v>7630.0000000000182</v>
      </c>
      <c r="P2851" s="2" t="str">
        <f t="shared" ca="1" si="482"/>
        <v xml:space="preserve"> </v>
      </c>
      <c r="Q2851" t="str">
        <f t="shared" ca="1" si="483"/>
        <v>B</v>
      </c>
      <c r="R2851">
        <f t="shared" ca="1" si="479"/>
        <v>1650</v>
      </c>
      <c r="S2851">
        <f t="shared" ca="1" si="480"/>
        <v>-90.000000000052751</v>
      </c>
    </row>
    <row r="2852" spans="1:19" x14ac:dyDescent="0.25">
      <c r="A2852" s="1">
        <v>40686</v>
      </c>
      <c r="B2852">
        <v>1525.8</v>
      </c>
      <c r="C2852">
        <v>1532</v>
      </c>
      <c r="D2852">
        <v>1516.7</v>
      </c>
      <c r="E2852">
        <v>1528.4</v>
      </c>
      <c r="F2852">
        <v>54322</v>
      </c>
      <c r="G2852">
        <f t="shared" si="484"/>
        <v>15.299999999999955</v>
      </c>
      <c r="H2852" s="2" t="str">
        <f ca="1">IF($C2852&gt;MAX($C2851:OFFSET($C2852,-$H$2+1,0)),"B",IF($D2852&lt;MIN($D2851:OFFSET($D2852,-$H$2+1,0)),"S",H2851))</f>
        <v>B</v>
      </c>
      <c r="I2852" s="2" t="str">
        <f ca="1">IF($C2852&gt;MAX($C2851:OFFSET($C2852,-$I$2+1,0)),"B",IF($D2852&lt;MIN($D2851:OFFSET($D2852,-$I$2+1,0)),"S",I2851))</f>
        <v>B</v>
      </c>
      <c r="J2852" s="2" t="str">
        <f t="shared" ca="1" si="476"/>
        <v>B</v>
      </c>
      <c r="K2852">
        <f t="shared" ca="1" si="477"/>
        <v>650</v>
      </c>
      <c r="L2852">
        <f t="shared" ca="1" si="478"/>
        <v>419.99999999994725</v>
      </c>
      <c r="M2852" s="8">
        <f t="shared" si="486"/>
        <v>23.909413784097996</v>
      </c>
      <c r="N2852" s="9">
        <f t="shared" si="485"/>
        <v>4781.8827568195993</v>
      </c>
      <c r="O2852" s="7">
        <f t="shared" ca="1" si="481"/>
        <v>8280.0000000000182</v>
      </c>
      <c r="P2852" s="2" t="str">
        <f t="shared" ca="1" si="482"/>
        <v xml:space="preserve"> </v>
      </c>
      <c r="Q2852" t="str">
        <f t="shared" ca="1" si="483"/>
        <v>B</v>
      </c>
      <c r="R2852">
        <f t="shared" ca="1" si="479"/>
        <v>650</v>
      </c>
      <c r="S2852">
        <f t="shared" ca="1" si="480"/>
        <v>559.99999999994725</v>
      </c>
    </row>
    <row r="2853" spans="1:19" x14ac:dyDescent="0.25">
      <c r="A2853" s="1">
        <v>40687</v>
      </c>
      <c r="B2853">
        <v>1530.2</v>
      </c>
      <c r="C2853">
        <v>1542</v>
      </c>
      <c r="D2853">
        <v>1526.2</v>
      </c>
      <c r="E2853">
        <v>1536.3</v>
      </c>
      <c r="F2853">
        <v>63593</v>
      </c>
      <c r="G2853">
        <f t="shared" si="484"/>
        <v>15.799999999999955</v>
      </c>
      <c r="H2853" s="2" t="str">
        <f ca="1">IF($C2853&gt;MAX($C2852:OFFSET($C2853,-$H$2+1,0)),"B",IF($D2853&lt;MIN($D2852:OFFSET($D2853,-$H$2+1,0)),"S",H2852))</f>
        <v>B</v>
      </c>
      <c r="I2853" s="2" t="str">
        <f ca="1">IF($C2853&gt;MAX($C2852:OFFSET($C2853,-$I$2+1,0)),"B",IF($D2853&lt;MIN($D2852:OFFSET($D2853,-$I$2+1,0)),"S",I2852))</f>
        <v>B</v>
      </c>
      <c r="J2853" s="2" t="str">
        <f t="shared" ca="1" si="476"/>
        <v>B</v>
      </c>
      <c r="K2853">
        <f t="shared" ca="1" si="477"/>
        <v>789.99999999998636</v>
      </c>
      <c r="L2853">
        <f t="shared" ca="1" si="478"/>
        <v>1209.9999999999336</v>
      </c>
      <c r="M2853" s="8">
        <f t="shared" si="486"/>
        <v>23.503943094893096</v>
      </c>
      <c r="N2853" s="9">
        <f t="shared" si="485"/>
        <v>4700.7886189786195</v>
      </c>
      <c r="O2853" s="7">
        <f t="shared" ca="1" si="481"/>
        <v>9070.0000000000036</v>
      </c>
      <c r="P2853" s="2" t="str">
        <f t="shared" ca="1" si="482"/>
        <v xml:space="preserve"> </v>
      </c>
      <c r="Q2853" t="str">
        <f t="shared" ca="1" si="483"/>
        <v>B</v>
      </c>
      <c r="R2853">
        <f t="shared" ca="1" si="479"/>
        <v>789.99999999998636</v>
      </c>
      <c r="S2853">
        <f t="shared" ca="1" si="480"/>
        <v>1349.9999999999336</v>
      </c>
    </row>
    <row r="2854" spans="1:19" x14ac:dyDescent="0.25">
      <c r="A2854" s="1">
        <v>40688</v>
      </c>
      <c r="B2854">
        <v>1539.2</v>
      </c>
      <c r="C2854">
        <v>1545.5</v>
      </c>
      <c r="D2854">
        <v>1534.3</v>
      </c>
      <c r="E2854">
        <v>1539.7</v>
      </c>
      <c r="F2854">
        <v>59809</v>
      </c>
      <c r="G2854">
        <f t="shared" si="484"/>
        <v>11.200000000000045</v>
      </c>
      <c r="H2854" s="2" t="str">
        <f ca="1">IF($C2854&gt;MAX($C2853:OFFSET($C2854,-$H$2+1,0)),"B",IF($D2854&lt;MIN($D2853:OFFSET($D2854,-$H$2+1,0)),"S",H2853))</f>
        <v>B</v>
      </c>
      <c r="I2854" s="2" t="str">
        <f ca="1">IF($C2854&gt;MAX($C2853:OFFSET($C2854,-$I$2+1,0)),"B",IF($D2854&lt;MIN($D2853:OFFSET($D2854,-$I$2+1,0)),"S",I2853))</f>
        <v>B</v>
      </c>
      <c r="J2854" s="2" t="str">
        <f t="shared" ca="1" si="476"/>
        <v>B</v>
      </c>
      <c r="K2854">
        <f t="shared" ca="1" si="477"/>
        <v>340.00000000000909</v>
      </c>
      <c r="L2854">
        <f t="shared" ca="1" si="478"/>
        <v>1549.9999999999427</v>
      </c>
      <c r="M2854" s="8">
        <f t="shared" si="486"/>
        <v>22.888745940148443</v>
      </c>
      <c r="N2854" s="9">
        <f t="shared" si="485"/>
        <v>4577.7491880296884</v>
      </c>
      <c r="O2854" s="7">
        <f t="shared" ca="1" si="481"/>
        <v>9410.0000000000127</v>
      </c>
      <c r="P2854" s="2" t="str">
        <f t="shared" ca="1" si="482"/>
        <v xml:space="preserve"> </v>
      </c>
      <c r="Q2854" t="str">
        <f t="shared" ca="1" si="483"/>
        <v>B</v>
      </c>
      <c r="R2854">
        <f t="shared" ca="1" si="479"/>
        <v>340.00000000000909</v>
      </c>
      <c r="S2854">
        <f t="shared" ca="1" si="480"/>
        <v>1689.9999999999427</v>
      </c>
    </row>
    <row r="2855" spans="1:19" x14ac:dyDescent="0.25">
      <c r="A2855" s="1">
        <v>40689</v>
      </c>
      <c r="B2855">
        <v>1539</v>
      </c>
      <c r="C2855">
        <v>1544.1</v>
      </c>
      <c r="D2855">
        <v>1527.6</v>
      </c>
      <c r="E2855">
        <v>1535.8</v>
      </c>
      <c r="F2855">
        <v>39979</v>
      </c>
      <c r="G2855">
        <f t="shared" si="484"/>
        <v>16.5</v>
      </c>
      <c r="H2855" s="2" t="str">
        <f ca="1">IF($C2855&gt;MAX($C2854:OFFSET($C2855,-$H$2+1,0)),"B",IF($D2855&lt;MIN($D2854:OFFSET($D2855,-$H$2+1,0)),"S",H2854))</f>
        <v>B</v>
      </c>
      <c r="I2855" s="2" t="str">
        <f ca="1">IF($C2855&gt;MAX($C2854:OFFSET($C2855,-$I$2+1,0)),"B",IF($D2855&lt;MIN($D2854:OFFSET($D2855,-$I$2+1,0)),"S",I2854))</f>
        <v>B</v>
      </c>
      <c r="J2855" s="2" t="str">
        <f t="shared" ca="1" si="476"/>
        <v>B</v>
      </c>
      <c r="K2855">
        <f t="shared" ca="1" si="477"/>
        <v>-390.00000000000909</v>
      </c>
      <c r="L2855">
        <f t="shared" ca="1" si="478"/>
        <v>1159.9999999999336</v>
      </c>
      <c r="M2855" s="8">
        <f t="shared" si="486"/>
        <v>22.569308643141021</v>
      </c>
      <c r="N2855" s="9">
        <f t="shared" si="485"/>
        <v>4513.8617286282042</v>
      </c>
      <c r="O2855" s="7">
        <f t="shared" ca="1" si="481"/>
        <v>9020.0000000000036</v>
      </c>
      <c r="P2855" s="2" t="str">
        <f t="shared" ca="1" si="482"/>
        <v xml:space="preserve"> </v>
      </c>
      <c r="Q2855" t="str">
        <f t="shared" ca="1" si="483"/>
        <v>B</v>
      </c>
      <c r="R2855">
        <f t="shared" ca="1" si="479"/>
        <v>-390.00000000000909</v>
      </c>
      <c r="S2855">
        <f t="shared" ca="1" si="480"/>
        <v>1299.9999999999336</v>
      </c>
    </row>
    <row r="2856" spans="1:19" x14ac:dyDescent="0.25">
      <c r="A2856" s="1">
        <v>40690</v>
      </c>
      <c r="B2856">
        <v>1532.4</v>
      </c>
      <c r="C2856">
        <v>1551.5</v>
      </c>
      <c r="D2856">
        <v>1531.4</v>
      </c>
      <c r="E2856">
        <v>1549.3</v>
      </c>
      <c r="F2856">
        <v>54502</v>
      </c>
      <c r="G2856">
        <f t="shared" si="484"/>
        <v>20.099999999999909</v>
      </c>
      <c r="H2856" s="2" t="str">
        <f ca="1">IF($C2856&gt;MAX($C2855:OFFSET($C2856,-$H$2+1,0)),"B",IF($D2856&lt;MIN($D2855:OFFSET($D2856,-$H$2+1,0)),"S",H2855))</f>
        <v>B</v>
      </c>
      <c r="I2856" s="2" t="str">
        <f ca="1">IF($C2856&gt;MAX($C2855:OFFSET($C2856,-$I$2+1,0)),"B",IF($D2856&lt;MIN($D2855:OFFSET($D2856,-$I$2+1,0)),"S",I2855))</f>
        <v>B</v>
      </c>
      <c r="J2856" s="2" t="str">
        <f t="shared" ca="1" si="476"/>
        <v>B</v>
      </c>
      <c r="K2856">
        <f t="shared" ca="1" si="477"/>
        <v>1350</v>
      </c>
      <c r="L2856">
        <f t="shared" ca="1" si="478"/>
        <v>2509.9999999999336</v>
      </c>
      <c r="M2856" s="8">
        <f t="shared" si="486"/>
        <v>22.445843210983966</v>
      </c>
      <c r="N2856" s="9">
        <f t="shared" si="485"/>
        <v>4489.1686421967934</v>
      </c>
      <c r="O2856" s="7">
        <f t="shared" ca="1" si="481"/>
        <v>10370.000000000004</v>
      </c>
      <c r="P2856" s="2" t="str">
        <f t="shared" ca="1" si="482"/>
        <v xml:space="preserve"> </v>
      </c>
      <c r="Q2856" t="str">
        <f t="shared" ca="1" si="483"/>
        <v>B</v>
      </c>
      <c r="R2856">
        <f t="shared" ca="1" si="479"/>
        <v>1350</v>
      </c>
      <c r="S2856">
        <f t="shared" ca="1" si="480"/>
        <v>2649.9999999999336</v>
      </c>
    </row>
    <row r="2857" spans="1:19" x14ac:dyDescent="0.25">
      <c r="A2857" s="1">
        <v>40694</v>
      </c>
      <c r="B2857">
        <v>1550.1</v>
      </c>
      <c r="C2857">
        <v>1553.9</v>
      </c>
      <c r="D2857">
        <v>1545.1</v>
      </c>
      <c r="E2857">
        <v>1548.8</v>
      </c>
      <c r="F2857">
        <v>49488</v>
      </c>
      <c r="G2857">
        <f t="shared" si="484"/>
        <v>8.8000000000001819</v>
      </c>
      <c r="H2857" s="2" t="str">
        <f ca="1">IF($C2857&gt;MAX($C2856:OFFSET($C2857,-$H$2+1,0)),"B",IF($D2857&lt;MIN($D2856:OFFSET($D2857,-$H$2+1,0)),"S",H2856))</f>
        <v>B</v>
      </c>
      <c r="I2857" s="2" t="str">
        <f ca="1">IF($C2857&gt;MAX($C2856:OFFSET($C2857,-$I$2+1,0)),"B",IF($D2857&lt;MIN($D2856:OFFSET($D2857,-$I$2+1,0)),"S",I2856))</f>
        <v>B</v>
      </c>
      <c r="J2857" s="2" t="str">
        <f t="shared" ca="1" si="476"/>
        <v>B</v>
      </c>
      <c r="K2857">
        <f t="shared" ca="1" si="477"/>
        <v>-50</v>
      </c>
      <c r="L2857">
        <f t="shared" ca="1" si="478"/>
        <v>2459.9999999999336</v>
      </c>
      <c r="M2857" s="8">
        <f t="shared" si="486"/>
        <v>21.763551050434778</v>
      </c>
      <c r="N2857" s="9">
        <f t="shared" si="485"/>
        <v>4352.7102100869552</v>
      </c>
      <c r="O2857" s="7">
        <f t="shared" ca="1" si="481"/>
        <v>10320.000000000004</v>
      </c>
      <c r="P2857" s="2" t="str">
        <f t="shared" ca="1" si="482"/>
        <v xml:space="preserve"> </v>
      </c>
      <c r="Q2857" t="str">
        <f t="shared" ca="1" si="483"/>
        <v>B</v>
      </c>
      <c r="R2857">
        <f t="shared" ca="1" si="479"/>
        <v>-50</v>
      </c>
      <c r="S2857">
        <f t="shared" ca="1" si="480"/>
        <v>2599.9999999999336</v>
      </c>
    </row>
    <row r="2858" spans="1:19" x14ac:dyDescent="0.25">
      <c r="A2858" s="1">
        <v>40695</v>
      </c>
      <c r="B2858">
        <v>1548.6</v>
      </c>
      <c r="C2858">
        <v>1563.6</v>
      </c>
      <c r="D2858">
        <v>1542.4</v>
      </c>
      <c r="E2858">
        <v>1555.2</v>
      </c>
      <c r="F2858">
        <v>46585</v>
      </c>
      <c r="G2858">
        <f t="shared" si="484"/>
        <v>21.199999999999818</v>
      </c>
      <c r="H2858" s="2" t="str">
        <f ca="1">IF($C2858&gt;MAX($C2857:OFFSET($C2858,-$H$2+1,0)),"B",IF($D2858&lt;MIN($D2857:OFFSET($D2858,-$H$2+1,0)),"S",H2857))</f>
        <v>B</v>
      </c>
      <c r="I2858" s="2" t="str">
        <f ca="1">IF($C2858&gt;MAX($C2857:OFFSET($C2858,-$I$2+1,0)),"B",IF($D2858&lt;MIN($D2857:OFFSET($D2858,-$I$2+1,0)),"S",I2857))</f>
        <v>B</v>
      </c>
      <c r="J2858" s="2" t="str">
        <f t="shared" ca="1" si="476"/>
        <v>B</v>
      </c>
      <c r="K2858">
        <f t="shared" ca="1" si="477"/>
        <v>640.00000000000909</v>
      </c>
      <c r="L2858">
        <f t="shared" ca="1" si="478"/>
        <v>3099.9999999999427</v>
      </c>
      <c r="M2858" s="8">
        <f t="shared" si="486"/>
        <v>21.735373497913031</v>
      </c>
      <c r="N2858" s="9">
        <f t="shared" si="485"/>
        <v>4347.0746995826066</v>
      </c>
      <c r="O2858" s="7">
        <f t="shared" ca="1" si="481"/>
        <v>10960.000000000013</v>
      </c>
      <c r="P2858" s="2" t="str">
        <f t="shared" ca="1" si="482"/>
        <v xml:space="preserve"> </v>
      </c>
      <c r="Q2858" t="str">
        <f t="shared" ca="1" si="483"/>
        <v>B</v>
      </c>
      <c r="R2858">
        <f t="shared" ca="1" si="479"/>
        <v>640.00000000000909</v>
      </c>
      <c r="S2858">
        <f t="shared" ca="1" si="480"/>
        <v>3239.9999999999427</v>
      </c>
    </row>
    <row r="2859" spans="1:19" x14ac:dyDescent="0.25">
      <c r="A2859" s="1">
        <v>40696</v>
      </c>
      <c r="B2859">
        <v>1554.2</v>
      </c>
      <c r="C2859">
        <v>1557.5</v>
      </c>
      <c r="D2859">
        <v>1532.4</v>
      </c>
      <c r="E2859">
        <v>1544.7</v>
      </c>
      <c r="F2859">
        <v>39001</v>
      </c>
      <c r="G2859">
        <f t="shared" si="484"/>
        <v>25.099999999999909</v>
      </c>
      <c r="H2859" s="2" t="str">
        <f ca="1">IF($C2859&gt;MAX($C2858:OFFSET($C2859,-$H$2+1,0)),"B",IF($D2859&lt;MIN($D2858:OFFSET($D2859,-$H$2+1,0)),"S",H2858))</f>
        <v>B</v>
      </c>
      <c r="I2859" s="2" t="str">
        <f ca="1">IF($C2859&gt;MAX($C2858:OFFSET($C2859,-$I$2+1,0)),"B",IF($D2859&lt;MIN($D2858:OFFSET($D2859,-$I$2+1,0)),"S",I2858))</f>
        <v>B</v>
      </c>
      <c r="J2859" s="2" t="str">
        <f t="shared" ca="1" si="476"/>
        <v>B</v>
      </c>
      <c r="K2859">
        <f t="shared" ca="1" si="477"/>
        <v>-1050</v>
      </c>
      <c r="L2859">
        <f t="shared" ca="1" si="478"/>
        <v>2049.9999999999427</v>
      </c>
      <c r="M2859" s="8">
        <f t="shared" si="486"/>
        <v>21.903604823017375</v>
      </c>
      <c r="N2859" s="9">
        <f t="shared" si="485"/>
        <v>4380.7209646034753</v>
      </c>
      <c r="O2859" s="7">
        <f t="shared" ca="1" si="481"/>
        <v>9910.0000000000127</v>
      </c>
      <c r="P2859" s="2" t="str">
        <f t="shared" ca="1" si="482"/>
        <v xml:space="preserve"> </v>
      </c>
      <c r="Q2859" t="str">
        <f t="shared" ca="1" si="483"/>
        <v>B</v>
      </c>
      <c r="R2859">
        <f t="shared" ca="1" si="479"/>
        <v>-1050</v>
      </c>
      <c r="S2859">
        <f t="shared" ca="1" si="480"/>
        <v>2189.9999999999427</v>
      </c>
    </row>
    <row r="2860" spans="1:19" x14ac:dyDescent="0.25">
      <c r="A2860" s="1">
        <v>40697</v>
      </c>
      <c r="B2860">
        <v>1547</v>
      </c>
      <c r="C2860">
        <v>1560.4</v>
      </c>
      <c r="D2860">
        <v>1536.9</v>
      </c>
      <c r="E2860">
        <v>1554.4</v>
      </c>
      <c r="F2860">
        <v>57556</v>
      </c>
      <c r="G2860">
        <f t="shared" si="484"/>
        <v>23.5</v>
      </c>
      <c r="H2860" s="2" t="str">
        <f ca="1">IF($C2860&gt;MAX($C2859:OFFSET($C2860,-$H$2+1,0)),"B",IF($D2860&lt;MIN($D2859:OFFSET($D2860,-$H$2+1,0)),"S",H2859))</f>
        <v>B</v>
      </c>
      <c r="I2860" s="2" t="str">
        <f ca="1">IF($C2860&gt;MAX($C2859:OFFSET($C2860,-$I$2+1,0)),"B",IF($D2860&lt;MIN($D2859:OFFSET($D2860,-$I$2+1,0)),"S",I2859))</f>
        <v>B</v>
      </c>
      <c r="J2860" s="2" t="str">
        <f t="shared" ca="1" si="476"/>
        <v>B</v>
      </c>
      <c r="K2860">
        <f t="shared" ca="1" si="477"/>
        <v>970.00000000000455</v>
      </c>
      <c r="L2860">
        <f t="shared" ca="1" si="478"/>
        <v>3019.9999999999472</v>
      </c>
      <c r="M2860" s="8">
        <f t="shared" si="486"/>
        <v>21.983424581866508</v>
      </c>
      <c r="N2860" s="9">
        <f t="shared" si="485"/>
        <v>4396.6849163733013</v>
      </c>
      <c r="O2860" s="7">
        <f t="shared" ca="1" si="481"/>
        <v>10880.000000000018</v>
      </c>
      <c r="P2860" s="2" t="str">
        <f t="shared" ca="1" si="482"/>
        <v xml:space="preserve"> </v>
      </c>
      <c r="Q2860" t="str">
        <f t="shared" ca="1" si="483"/>
        <v>B</v>
      </c>
      <c r="R2860">
        <f t="shared" ca="1" si="479"/>
        <v>970.00000000000455</v>
      </c>
      <c r="S2860">
        <f t="shared" ca="1" si="480"/>
        <v>3159.9999999999472</v>
      </c>
    </row>
    <row r="2861" spans="1:19" x14ac:dyDescent="0.25">
      <c r="A2861" s="1">
        <v>40700</v>
      </c>
      <c r="B2861">
        <v>1556.5</v>
      </c>
      <c r="C2861">
        <v>1567</v>
      </c>
      <c r="D2861">
        <v>1553.6</v>
      </c>
      <c r="E2861">
        <v>1559.2</v>
      </c>
      <c r="F2861">
        <v>73966</v>
      </c>
      <c r="G2861">
        <f t="shared" si="484"/>
        <v>13.400000000000091</v>
      </c>
      <c r="H2861" s="2" t="str">
        <f ca="1">IF($C2861&gt;MAX($C2860:OFFSET($C2861,-$H$2+1,0)),"B",IF($D2861&lt;MIN($D2860:OFFSET($D2861,-$H$2+1,0)),"S",H2860))</f>
        <v>B</v>
      </c>
      <c r="I2861" s="2" t="str">
        <f ca="1">IF($C2861&gt;MAX($C2860:OFFSET($C2861,-$I$2+1,0)),"B",IF($D2861&lt;MIN($D2860:OFFSET($D2861,-$I$2+1,0)),"S",I2860))</f>
        <v>B</v>
      </c>
      <c r="J2861" s="2" t="str">
        <f t="shared" ca="1" si="476"/>
        <v>B</v>
      </c>
      <c r="K2861">
        <f t="shared" ca="1" si="477"/>
        <v>479.99999999999545</v>
      </c>
      <c r="L2861">
        <f t="shared" ca="1" si="478"/>
        <v>3499.9999999999427</v>
      </c>
      <c r="M2861" s="8">
        <f t="shared" si="486"/>
        <v>21.554253352773188</v>
      </c>
      <c r="N2861" s="9">
        <f t="shared" si="485"/>
        <v>4310.8506705546379</v>
      </c>
      <c r="O2861" s="7">
        <f t="shared" ca="1" si="481"/>
        <v>11360.000000000015</v>
      </c>
      <c r="P2861" s="2" t="str">
        <f t="shared" ca="1" si="482"/>
        <v xml:space="preserve"> </v>
      </c>
      <c r="Q2861" t="str">
        <f t="shared" ca="1" si="483"/>
        <v>B</v>
      </c>
      <c r="R2861">
        <f t="shared" ca="1" si="479"/>
        <v>479.99999999999545</v>
      </c>
      <c r="S2861">
        <f t="shared" ca="1" si="480"/>
        <v>3639.9999999999427</v>
      </c>
    </row>
    <row r="2862" spans="1:19" x14ac:dyDescent="0.25">
      <c r="A2862" s="1">
        <v>40701</v>
      </c>
      <c r="B2862">
        <v>1557</v>
      </c>
      <c r="C2862">
        <v>1563.4</v>
      </c>
      <c r="D2862">
        <v>1549</v>
      </c>
      <c r="E2862">
        <v>1556</v>
      </c>
      <c r="F2862">
        <v>48306</v>
      </c>
      <c r="G2862">
        <f t="shared" si="484"/>
        <v>14.400000000000091</v>
      </c>
      <c r="H2862" s="2" t="str">
        <f ca="1">IF($C2862&gt;MAX($C2861:OFFSET($C2862,-$H$2+1,0)),"B",IF($D2862&lt;MIN($D2861:OFFSET($D2862,-$H$2+1,0)),"S",H2861))</f>
        <v>B</v>
      </c>
      <c r="I2862" s="2" t="str">
        <f ca="1">IF($C2862&gt;MAX($C2861:OFFSET($C2862,-$I$2+1,0)),"B",IF($D2862&lt;MIN($D2861:OFFSET($D2862,-$I$2+1,0)),"S",I2861))</f>
        <v>B</v>
      </c>
      <c r="J2862" s="2" t="str">
        <f t="shared" ca="1" si="476"/>
        <v>B</v>
      </c>
      <c r="K2862">
        <f t="shared" ca="1" si="477"/>
        <v>-320.00000000000455</v>
      </c>
      <c r="L2862">
        <f t="shared" ca="1" si="478"/>
        <v>3179.9999999999382</v>
      </c>
      <c r="M2862" s="8">
        <f t="shared" si="486"/>
        <v>21.196540685134533</v>
      </c>
      <c r="N2862" s="9">
        <f t="shared" si="485"/>
        <v>4239.3081370269065</v>
      </c>
      <c r="O2862" s="7">
        <f t="shared" ca="1" si="481"/>
        <v>11040.000000000011</v>
      </c>
      <c r="P2862" s="2" t="str">
        <f t="shared" ca="1" si="482"/>
        <v xml:space="preserve"> </v>
      </c>
      <c r="Q2862" t="str">
        <f t="shared" ca="1" si="483"/>
        <v>B</v>
      </c>
      <c r="R2862">
        <f t="shared" ca="1" si="479"/>
        <v>-320.00000000000455</v>
      </c>
      <c r="S2862">
        <f t="shared" ca="1" si="480"/>
        <v>3319.9999999999382</v>
      </c>
    </row>
    <row r="2863" spans="1:19" x14ac:dyDescent="0.25">
      <c r="A2863" s="1">
        <v>40702</v>
      </c>
      <c r="B2863">
        <v>1557</v>
      </c>
      <c r="C2863">
        <v>1559.4</v>
      </c>
      <c r="D2863">
        <v>1543.8</v>
      </c>
      <c r="E2863">
        <v>1550.7</v>
      </c>
      <c r="F2863">
        <v>73648</v>
      </c>
      <c r="G2863">
        <f t="shared" si="484"/>
        <v>15.600000000000136</v>
      </c>
      <c r="H2863" s="2" t="str">
        <f ca="1">IF($C2863&gt;MAX($C2862:OFFSET($C2863,-$H$2+1,0)),"B",IF($D2863&lt;MIN($D2862:OFFSET($D2863,-$H$2+1,0)),"S",H2862))</f>
        <v>B</v>
      </c>
      <c r="I2863" s="2" t="str">
        <f ca="1">IF($C2863&gt;MAX($C2862:OFFSET($C2863,-$I$2+1,0)),"B",IF($D2863&lt;MIN($D2862:OFFSET($D2863,-$I$2+1,0)),"S",I2862))</f>
        <v>B</v>
      </c>
      <c r="J2863" s="2" t="str">
        <f t="shared" ca="1" si="476"/>
        <v>B</v>
      </c>
      <c r="K2863">
        <f t="shared" ca="1" si="477"/>
        <v>-529.99999999999545</v>
      </c>
      <c r="L2863">
        <f t="shared" ca="1" si="478"/>
        <v>2649.9999999999427</v>
      </c>
      <c r="M2863" s="8">
        <f t="shared" si="486"/>
        <v>20.916713650877814</v>
      </c>
      <c r="N2863" s="9">
        <f t="shared" si="485"/>
        <v>4183.3427301755628</v>
      </c>
      <c r="O2863" s="7">
        <f t="shared" ca="1" si="481"/>
        <v>10510.000000000015</v>
      </c>
      <c r="P2863" s="2" t="str">
        <f t="shared" ca="1" si="482"/>
        <v xml:space="preserve"> </v>
      </c>
      <c r="Q2863" t="str">
        <f t="shared" ca="1" si="483"/>
        <v>B</v>
      </c>
      <c r="R2863">
        <f t="shared" ca="1" si="479"/>
        <v>-529.99999999999545</v>
      </c>
      <c r="S2863">
        <f t="shared" ca="1" si="480"/>
        <v>2789.9999999999427</v>
      </c>
    </row>
    <row r="2864" spans="1:19" x14ac:dyDescent="0.25">
      <c r="A2864" s="1">
        <v>40703</v>
      </c>
      <c r="B2864">
        <v>1550.3</v>
      </c>
      <c r="C2864">
        <v>1562.8</v>
      </c>
      <c r="D2864">
        <v>1546</v>
      </c>
      <c r="E2864">
        <v>1554.7</v>
      </c>
      <c r="F2864">
        <v>78038</v>
      </c>
      <c r="G2864">
        <f t="shared" si="484"/>
        <v>16.799999999999955</v>
      </c>
      <c r="H2864" s="2" t="str">
        <f ca="1">IF($C2864&gt;MAX($C2863:OFFSET($C2864,-$H$2+1,0)),"B",IF($D2864&lt;MIN($D2863:OFFSET($D2864,-$H$2+1,0)),"S",H2863))</f>
        <v>B</v>
      </c>
      <c r="I2864" s="2" t="str">
        <f ca="1">IF($C2864&gt;MAX($C2863:OFFSET($C2864,-$I$2+1,0)),"B",IF($D2864&lt;MIN($D2863:OFFSET($D2864,-$I$2+1,0)),"S",I2863))</f>
        <v>B</v>
      </c>
      <c r="J2864" s="2" t="str">
        <f t="shared" ca="1" si="476"/>
        <v>B</v>
      </c>
      <c r="K2864">
        <f t="shared" ca="1" si="477"/>
        <v>400</v>
      </c>
      <c r="L2864">
        <f t="shared" ca="1" si="478"/>
        <v>3049.9999999999427</v>
      </c>
      <c r="M2864" s="8">
        <f t="shared" si="486"/>
        <v>20.710877968333921</v>
      </c>
      <c r="N2864" s="9">
        <f t="shared" si="485"/>
        <v>4142.1755936667842</v>
      </c>
      <c r="O2864" s="7">
        <f t="shared" ca="1" si="481"/>
        <v>10910.000000000015</v>
      </c>
      <c r="P2864" s="2" t="str">
        <f t="shared" ca="1" si="482"/>
        <v xml:space="preserve"> </v>
      </c>
      <c r="Q2864" t="str">
        <f t="shared" ca="1" si="483"/>
        <v>B</v>
      </c>
      <c r="R2864">
        <f t="shared" ca="1" si="479"/>
        <v>400</v>
      </c>
      <c r="S2864">
        <f t="shared" ca="1" si="480"/>
        <v>3189.9999999999427</v>
      </c>
    </row>
    <row r="2865" spans="1:19" x14ac:dyDescent="0.25">
      <c r="A2865" s="1">
        <v>40704</v>
      </c>
      <c r="B2865">
        <v>1557.1</v>
      </c>
      <c r="C2865">
        <v>1558.5</v>
      </c>
      <c r="D2865">
        <v>1538.7</v>
      </c>
      <c r="E2865">
        <v>1541.2</v>
      </c>
      <c r="F2865">
        <v>58242</v>
      </c>
      <c r="G2865">
        <f t="shared" si="484"/>
        <v>19.799999999999955</v>
      </c>
      <c r="H2865" s="2" t="str">
        <f ca="1">IF($C2865&gt;MAX($C2864:OFFSET($C2865,-$H$2+1,0)),"B",IF($D2865&lt;MIN($D2864:OFFSET($D2865,-$H$2+1,0)),"S",H2864))</f>
        <v>B</v>
      </c>
      <c r="I2865" s="2" t="str">
        <f ca="1">IF($C2865&gt;MAX($C2864:OFFSET($C2865,-$I$2+1,0)),"B",IF($D2865&lt;MIN($D2864:OFFSET($D2865,-$I$2+1,0)),"S",I2864))</f>
        <v>B</v>
      </c>
      <c r="J2865" s="2" t="str">
        <f t="shared" ca="1" si="476"/>
        <v>B</v>
      </c>
      <c r="K2865">
        <f t="shared" ca="1" si="477"/>
        <v>-1350</v>
      </c>
      <c r="L2865">
        <f t="shared" ca="1" si="478"/>
        <v>1699.9999999999427</v>
      </c>
      <c r="M2865" s="8">
        <f t="shared" si="486"/>
        <v>20.665334069917222</v>
      </c>
      <c r="N2865" s="9">
        <f t="shared" si="485"/>
        <v>4133.0668139834443</v>
      </c>
      <c r="O2865" s="7">
        <f t="shared" ca="1" si="481"/>
        <v>9560.0000000000146</v>
      </c>
      <c r="P2865" s="2" t="str">
        <f t="shared" ca="1" si="482"/>
        <v xml:space="preserve"> </v>
      </c>
      <c r="Q2865" t="str">
        <f t="shared" ca="1" si="483"/>
        <v>B</v>
      </c>
      <c r="R2865">
        <f t="shared" ca="1" si="479"/>
        <v>-1350</v>
      </c>
      <c r="S2865">
        <f t="shared" ca="1" si="480"/>
        <v>1839.9999999999427</v>
      </c>
    </row>
    <row r="2866" spans="1:19" x14ac:dyDescent="0.25">
      <c r="A2866" s="1">
        <v>40707</v>
      </c>
      <c r="B2866">
        <v>1542.7</v>
      </c>
      <c r="C2866">
        <v>1545.9</v>
      </c>
      <c r="D2866">
        <v>1523.4</v>
      </c>
      <c r="E2866">
        <v>1527.6</v>
      </c>
      <c r="F2866">
        <v>89205</v>
      </c>
      <c r="G2866">
        <f t="shared" si="484"/>
        <v>22.5</v>
      </c>
      <c r="H2866" s="2" t="str">
        <f ca="1">IF($C2866&gt;MAX($C2865:OFFSET($C2866,-$H$2+1,0)),"B",IF($D2866&lt;MIN($D2865:OFFSET($D2866,-$H$2+1,0)),"S",H2865))</f>
        <v>B</v>
      </c>
      <c r="I2866" s="2" t="str">
        <f ca="1">IF($C2866&gt;MAX($C2865:OFFSET($C2866,-$I$2+1,0)),"B",IF($D2866&lt;MIN($D2865:OFFSET($D2866,-$I$2+1,0)),"S",I2865))</f>
        <v>B</v>
      </c>
      <c r="J2866" s="2" t="str">
        <f t="shared" ca="1" si="476"/>
        <v>B</v>
      </c>
      <c r="K2866">
        <f t="shared" ca="1" si="477"/>
        <v>-1360.0000000000136</v>
      </c>
      <c r="L2866">
        <f t="shared" ca="1" si="478"/>
        <v>339.99999999992906</v>
      </c>
      <c r="M2866" s="8">
        <f t="shared" si="486"/>
        <v>20.75706736642136</v>
      </c>
      <c r="N2866" s="9">
        <f t="shared" si="485"/>
        <v>4151.4134732842722</v>
      </c>
      <c r="O2866" s="7">
        <f t="shared" ca="1" si="481"/>
        <v>8200</v>
      </c>
      <c r="P2866" s="2" t="str">
        <f t="shared" ca="1" si="482"/>
        <v xml:space="preserve"> </v>
      </c>
      <c r="Q2866" t="str">
        <f t="shared" ca="1" si="483"/>
        <v>B</v>
      </c>
      <c r="R2866">
        <f t="shared" ca="1" si="479"/>
        <v>-1360.0000000000136</v>
      </c>
      <c r="S2866">
        <f t="shared" ca="1" si="480"/>
        <v>479.99999999992906</v>
      </c>
    </row>
    <row r="2867" spans="1:19" x14ac:dyDescent="0.25">
      <c r="A2867" s="1">
        <v>40708</v>
      </c>
      <c r="B2867">
        <v>1528.5</v>
      </c>
      <c r="C2867">
        <v>1539.6</v>
      </c>
      <c r="D2867">
        <v>1524.8</v>
      </c>
      <c r="E2867">
        <v>1536.4</v>
      </c>
      <c r="F2867">
        <v>36558</v>
      </c>
      <c r="G2867">
        <f t="shared" si="484"/>
        <v>14.799999999999955</v>
      </c>
      <c r="H2867" s="2" t="str">
        <f ca="1">IF($C2867&gt;MAX($C2866:OFFSET($C2867,-$H$2+1,0)),"B",IF($D2867&lt;MIN($D2866:OFFSET($D2867,-$H$2+1,0)),"S",H2866))</f>
        <v>B</v>
      </c>
      <c r="I2867" s="2" t="str">
        <f ca="1">IF($C2867&gt;MAX($C2866:OFFSET($C2867,-$I$2+1,0)),"B",IF($D2867&lt;MIN($D2866:OFFSET($D2867,-$I$2+1,0)),"S",I2866))</f>
        <v>B</v>
      </c>
      <c r="J2867" s="2" t="str">
        <f t="shared" ca="1" si="476"/>
        <v>B</v>
      </c>
      <c r="K2867">
        <f t="shared" ca="1" si="477"/>
        <v>880.00000000001819</v>
      </c>
      <c r="L2867">
        <f t="shared" ca="1" si="478"/>
        <v>1219.9999999999472</v>
      </c>
      <c r="M2867" s="8">
        <f t="shared" si="486"/>
        <v>20.459213998100289</v>
      </c>
      <c r="N2867" s="9">
        <f t="shared" si="485"/>
        <v>4091.8427996200576</v>
      </c>
      <c r="O2867" s="7">
        <f t="shared" ca="1" si="481"/>
        <v>9080.0000000000182</v>
      </c>
      <c r="P2867" s="2" t="str">
        <f t="shared" ca="1" si="482"/>
        <v xml:space="preserve"> </v>
      </c>
      <c r="Q2867" t="str">
        <f t="shared" ca="1" si="483"/>
        <v>B</v>
      </c>
      <c r="R2867">
        <f t="shared" ca="1" si="479"/>
        <v>880.00000000001819</v>
      </c>
      <c r="S2867">
        <f t="shared" ca="1" si="480"/>
        <v>1359.9999999999472</v>
      </c>
    </row>
    <row r="2868" spans="1:19" x14ac:dyDescent="0.25">
      <c r="A2868" s="1">
        <v>40709</v>
      </c>
      <c r="B2868">
        <v>1537.1</v>
      </c>
      <c r="C2868">
        <v>1547.7</v>
      </c>
      <c r="D2868">
        <v>1526.5</v>
      </c>
      <c r="E2868">
        <v>1538.2</v>
      </c>
      <c r="F2868">
        <v>36698</v>
      </c>
      <c r="G2868">
        <f t="shared" si="484"/>
        <v>21.200000000000045</v>
      </c>
      <c r="H2868" s="2" t="str">
        <f ca="1">IF($C2868&gt;MAX($C2867:OFFSET($C2868,-$H$2+1,0)),"B",IF($D2868&lt;MIN($D2867:OFFSET($D2868,-$H$2+1,0)),"S",H2867))</f>
        <v>B</v>
      </c>
      <c r="I2868" s="2" t="str">
        <f ca="1">IF($C2868&gt;MAX($C2867:OFFSET($C2868,-$I$2+1,0)),"B",IF($D2868&lt;MIN($D2867:OFFSET($D2868,-$I$2+1,0)),"S",I2867))</f>
        <v>B</v>
      </c>
      <c r="J2868" s="2" t="str">
        <f t="shared" ca="1" si="476"/>
        <v>B</v>
      </c>
      <c r="K2868">
        <f t="shared" ca="1" si="477"/>
        <v>179.99999999999545</v>
      </c>
      <c r="L2868">
        <f t="shared" ca="1" si="478"/>
        <v>1399.9999999999427</v>
      </c>
      <c r="M2868" s="8">
        <f t="shared" si="486"/>
        <v>20.496253298195278</v>
      </c>
      <c r="N2868" s="9">
        <f t="shared" si="485"/>
        <v>4099.2506596390558</v>
      </c>
      <c r="O2868" s="7">
        <f t="shared" ca="1" si="481"/>
        <v>9260.0000000000146</v>
      </c>
      <c r="P2868" s="2" t="str">
        <f t="shared" ca="1" si="482"/>
        <v xml:space="preserve"> </v>
      </c>
      <c r="Q2868" t="str">
        <f t="shared" ca="1" si="483"/>
        <v>B</v>
      </c>
      <c r="R2868">
        <f t="shared" ca="1" si="479"/>
        <v>179.99999999999545</v>
      </c>
      <c r="S2868">
        <f t="shared" ca="1" si="480"/>
        <v>1539.9999999999427</v>
      </c>
    </row>
    <row r="2869" spans="1:19" x14ac:dyDescent="0.25">
      <c r="A2869" s="1">
        <v>40710</v>
      </c>
      <c r="B2869">
        <v>1543</v>
      </c>
      <c r="C2869">
        <v>1546</v>
      </c>
      <c r="D2869">
        <v>1534</v>
      </c>
      <c r="E2869">
        <v>1541.9</v>
      </c>
      <c r="F2869">
        <v>30619</v>
      </c>
      <c r="G2869">
        <f t="shared" si="484"/>
        <v>12</v>
      </c>
      <c r="H2869" s="2" t="str">
        <f ca="1">IF($C2869&gt;MAX($C2868:OFFSET($C2869,-$H$2+1,0)),"B",IF($D2869&lt;MIN($D2868:OFFSET($D2869,-$H$2+1,0)),"S",H2868))</f>
        <v>B</v>
      </c>
      <c r="I2869" s="2" t="str">
        <f ca="1">IF($C2869&gt;MAX($C2868:OFFSET($C2869,-$I$2+1,0)),"B",IF($D2869&lt;MIN($D2868:OFFSET($D2869,-$I$2+1,0)),"S",I2868))</f>
        <v>B</v>
      </c>
      <c r="J2869" s="2" t="str">
        <f t="shared" ca="1" si="476"/>
        <v>B</v>
      </c>
      <c r="K2869">
        <f t="shared" ca="1" si="477"/>
        <v>370.00000000000455</v>
      </c>
      <c r="L2869">
        <f t="shared" ca="1" si="478"/>
        <v>1769.9999999999472</v>
      </c>
      <c r="M2869" s="8">
        <f t="shared" si="486"/>
        <v>20.071440633285512</v>
      </c>
      <c r="N2869" s="9">
        <f t="shared" si="485"/>
        <v>4014.2881266571026</v>
      </c>
      <c r="O2869" s="7">
        <f t="shared" ca="1" si="481"/>
        <v>9630.0000000000182</v>
      </c>
      <c r="P2869" s="2" t="str">
        <f t="shared" ca="1" si="482"/>
        <v xml:space="preserve"> </v>
      </c>
      <c r="Q2869" t="str">
        <f t="shared" ca="1" si="483"/>
        <v>B</v>
      </c>
      <c r="R2869">
        <f t="shared" ca="1" si="479"/>
        <v>370.00000000000455</v>
      </c>
      <c r="S2869">
        <f t="shared" ca="1" si="480"/>
        <v>1909.9999999999472</v>
      </c>
    </row>
    <row r="2870" spans="1:19" x14ac:dyDescent="0.25">
      <c r="A2870" s="1">
        <v>40711</v>
      </c>
      <c r="B2870">
        <v>1541.1</v>
      </c>
      <c r="C2870">
        <v>1555</v>
      </c>
      <c r="D2870">
        <v>1535.2</v>
      </c>
      <c r="E2870">
        <v>1551.1</v>
      </c>
      <c r="F2870">
        <v>10040</v>
      </c>
      <c r="G2870">
        <f t="shared" si="484"/>
        <v>19.799999999999955</v>
      </c>
      <c r="H2870" s="2" t="str">
        <f ca="1">IF($C2870&gt;MAX($C2869:OFFSET($C2870,-$H$2+1,0)),"B",IF($D2870&lt;MIN($D2869:OFFSET($D2870,-$H$2+1,0)),"S",H2869))</f>
        <v>B</v>
      </c>
      <c r="I2870" s="2" t="str">
        <f ca="1">IF($C2870&gt;MAX($C2869:OFFSET($C2870,-$I$2+1,0)),"B",IF($D2870&lt;MIN($D2869:OFFSET($D2870,-$I$2+1,0)),"S",I2869))</f>
        <v>B</v>
      </c>
      <c r="J2870" s="2" t="str">
        <f t="shared" ca="1" si="476"/>
        <v>B</v>
      </c>
      <c r="K2870">
        <f t="shared" ca="1" si="477"/>
        <v>919.99999999998181</v>
      </c>
      <c r="L2870">
        <f t="shared" ca="1" si="478"/>
        <v>2689.9999999999291</v>
      </c>
      <c r="M2870" s="8">
        <f t="shared" si="486"/>
        <v>20.057868601621234</v>
      </c>
      <c r="N2870" s="9">
        <f t="shared" si="485"/>
        <v>4011.5737203242466</v>
      </c>
      <c r="O2870" s="7">
        <f t="shared" ca="1" si="481"/>
        <v>10550</v>
      </c>
      <c r="P2870" s="2" t="str">
        <f t="shared" ca="1" si="482"/>
        <v xml:space="preserve"> </v>
      </c>
      <c r="Q2870" t="str">
        <f t="shared" ca="1" si="483"/>
        <v>B</v>
      </c>
      <c r="R2870">
        <f t="shared" ca="1" si="479"/>
        <v>919.99999999998181</v>
      </c>
      <c r="S2870">
        <f t="shared" ca="1" si="480"/>
        <v>2829.9999999999291</v>
      </c>
    </row>
    <row r="2871" spans="1:19" x14ac:dyDescent="0.25">
      <c r="A2871" s="1">
        <v>40714</v>
      </c>
      <c r="B2871">
        <v>1553.3</v>
      </c>
      <c r="C2871">
        <v>1560.2</v>
      </c>
      <c r="D2871">
        <v>1545.6</v>
      </c>
      <c r="E2871">
        <v>1554</v>
      </c>
      <c r="F2871">
        <v>20722</v>
      </c>
      <c r="G2871">
        <f t="shared" si="484"/>
        <v>14.600000000000136</v>
      </c>
      <c r="H2871" s="2" t="str">
        <f ca="1">IF($C2871&gt;MAX($C2870:OFFSET($C2871,-$H$2+1,0)),"B",IF($D2871&lt;MIN($D2870:OFFSET($D2871,-$H$2+1,0)),"S",H2870))</f>
        <v>B</v>
      </c>
      <c r="I2871" s="2" t="str">
        <f ca="1">IF($C2871&gt;MAX($C2870:OFFSET($C2871,-$I$2+1,0)),"B",IF($D2871&lt;MIN($D2870:OFFSET($D2871,-$I$2+1,0)),"S",I2870))</f>
        <v>B</v>
      </c>
      <c r="J2871" s="2" t="str">
        <f t="shared" ca="1" si="476"/>
        <v>B</v>
      </c>
      <c r="K2871">
        <f t="shared" ca="1" si="477"/>
        <v>290.00000000000909</v>
      </c>
      <c r="L2871">
        <f t="shared" ca="1" si="478"/>
        <v>2979.9999999999382</v>
      </c>
      <c r="M2871" s="8">
        <f t="shared" si="486"/>
        <v>19.784975171540179</v>
      </c>
      <c r="N2871" s="9">
        <f t="shared" si="485"/>
        <v>3956.9950343080359</v>
      </c>
      <c r="O2871" s="7">
        <f t="shared" ca="1" si="481"/>
        <v>10840.000000000009</v>
      </c>
      <c r="P2871" s="2" t="str">
        <f t="shared" ca="1" si="482"/>
        <v xml:space="preserve"> </v>
      </c>
      <c r="Q2871" t="str">
        <f t="shared" ca="1" si="483"/>
        <v>B</v>
      </c>
      <c r="R2871">
        <f t="shared" ca="1" si="479"/>
        <v>290.00000000000909</v>
      </c>
      <c r="S2871">
        <f t="shared" ca="1" si="480"/>
        <v>3119.9999999999382</v>
      </c>
    </row>
    <row r="2872" spans="1:19" x14ac:dyDescent="0.25">
      <c r="A2872" s="1">
        <v>40715</v>
      </c>
      <c r="B2872">
        <v>1553.1</v>
      </c>
      <c r="C2872">
        <v>1561</v>
      </c>
      <c r="D2872">
        <v>1551.3</v>
      </c>
      <c r="E2872">
        <v>1558.4</v>
      </c>
      <c r="F2872">
        <v>21640</v>
      </c>
      <c r="G2872">
        <f t="shared" si="484"/>
        <v>9.7000000000000455</v>
      </c>
      <c r="H2872" s="2" t="str">
        <f ca="1">IF($C2872&gt;MAX($C2871:OFFSET($C2872,-$H$2+1,0)),"B",IF($D2872&lt;MIN($D2871:OFFSET($D2872,-$H$2+1,0)),"S",H2871))</f>
        <v>B</v>
      </c>
      <c r="I2872" s="2" t="str">
        <f ca="1">IF($C2872&gt;MAX($C2871:OFFSET($C2872,-$I$2+1,0)),"B",IF($D2872&lt;MIN($D2871:OFFSET($D2872,-$I$2+1,0)),"S",I2871))</f>
        <v>B</v>
      </c>
      <c r="J2872" s="2" t="str">
        <f t="shared" ca="1" si="476"/>
        <v>B</v>
      </c>
      <c r="K2872">
        <f t="shared" ca="1" si="477"/>
        <v>440.00000000000909</v>
      </c>
      <c r="L2872">
        <f t="shared" ca="1" si="478"/>
        <v>3419.9999999999472</v>
      </c>
      <c r="M2872" s="8">
        <f t="shared" si="486"/>
        <v>19.280726412963173</v>
      </c>
      <c r="N2872" s="9">
        <f t="shared" si="485"/>
        <v>3856.1452825926344</v>
      </c>
      <c r="O2872" s="7">
        <f t="shared" ca="1" si="481"/>
        <v>11280.000000000018</v>
      </c>
      <c r="P2872" s="2" t="str">
        <f t="shared" ca="1" si="482"/>
        <v xml:space="preserve"> </v>
      </c>
      <c r="Q2872" t="str">
        <f t="shared" ca="1" si="483"/>
        <v>B</v>
      </c>
      <c r="R2872">
        <f t="shared" ca="1" si="479"/>
        <v>440.00000000000909</v>
      </c>
      <c r="S2872">
        <f t="shared" ca="1" si="480"/>
        <v>3559.9999999999472</v>
      </c>
    </row>
    <row r="2873" spans="1:19" x14ac:dyDescent="0.25">
      <c r="A2873" s="1">
        <v>40716</v>
      </c>
      <c r="B2873">
        <v>1559.9</v>
      </c>
      <c r="C2873">
        <v>1571.3</v>
      </c>
      <c r="D2873">
        <v>1554</v>
      </c>
      <c r="E2873">
        <v>1565.4</v>
      </c>
      <c r="F2873">
        <v>24610</v>
      </c>
      <c r="G2873">
        <f t="shared" si="484"/>
        <v>17.299999999999955</v>
      </c>
      <c r="H2873" s="2" t="str">
        <f ca="1">IF($C2873&gt;MAX($C2872:OFFSET($C2873,-$H$2+1,0)),"B",IF($D2873&lt;MIN($D2872:OFFSET($D2873,-$H$2+1,0)),"S",H2872))</f>
        <v>B</v>
      </c>
      <c r="I2873" s="2" t="str">
        <f ca="1">IF($C2873&gt;MAX($C2872:OFFSET($C2873,-$I$2+1,0)),"B",IF($D2873&lt;MIN($D2872:OFFSET($D2873,-$I$2+1,0)),"S",I2872))</f>
        <v>B</v>
      </c>
      <c r="J2873" s="2" t="str">
        <f t="shared" ca="1" si="476"/>
        <v>B</v>
      </c>
      <c r="K2873">
        <f t="shared" ca="1" si="477"/>
        <v>700</v>
      </c>
      <c r="L2873">
        <f t="shared" ca="1" si="478"/>
        <v>4119.9999999999472</v>
      </c>
      <c r="M2873" s="8">
        <f t="shared" si="486"/>
        <v>19.181690092315012</v>
      </c>
      <c r="N2873" s="9">
        <f t="shared" si="485"/>
        <v>3836.3380184630023</v>
      </c>
      <c r="O2873" s="7">
        <f t="shared" ca="1" si="481"/>
        <v>11980.000000000018</v>
      </c>
      <c r="P2873" s="2" t="str">
        <f t="shared" ca="1" si="482"/>
        <v xml:space="preserve"> </v>
      </c>
      <c r="Q2873" t="str">
        <f t="shared" ca="1" si="483"/>
        <v>B</v>
      </c>
      <c r="R2873">
        <f t="shared" ca="1" si="479"/>
        <v>700</v>
      </c>
      <c r="S2873">
        <f t="shared" ca="1" si="480"/>
        <v>4259.9999999999472</v>
      </c>
    </row>
    <row r="2874" spans="1:19" x14ac:dyDescent="0.25">
      <c r="A2874" s="1">
        <v>40717</v>
      </c>
      <c r="B2874">
        <v>1560.5</v>
      </c>
      <c r="C2874">
        <v>1561.6</v>
      </c>
      <c r="D2874">
        <v>1523.5</v>
      </c>
      <c r="E2874">
        <v>1532.5</v>
      </c>
      <c r="F2874">
        <v>21894</v>
      </c>
      <c r="G2874">
        <f t="shared" si="484"/>
        <v>41.900000000000091</v>
      </c>
      <c r="H2874" s="2" t="str">
        <f ca="1">IF($C2874&gt;MAX($C2873:OFFSET($C2874,-$H$2+1,0)),"B",IF($D2874&lt;MIN($D2873:OFFSET($D2874,-$H$2+1,0)),"S",H2873))</f>
        <v>B</v>
      </c>
      <c r="I2874" s="2" t="str">
        <f ca="1">IF($C2874&gt;MAX($C2873:OFFSET($C2874,-$I$2+1,0)),"B",IF($D2874&lt;MIN($D2873:OFFSET($D2874,-$I$2+1,0)),"S",I2873))</f>
        <v>B</v>
      </c>
      <c r="J2874" s="2" t="str">
        <f t="shared" ca="1" si="476"/>
        <v>B</v>
      </c>
      <c r="K2874">
        <f t="shared" ca="1" si="477"/>
        <v>-3290.0000000000091</v>
      </c>
      <c r="L2874">
        <f t="shared" ca="1" si="478"/>
        <v>829.99999999993815</v>
      </c>
      <c r="M2874" s="8">
        <f t="shared" si="486"/>
        <v>20.317605587699266</v>
      </c>
      <c r="N2874" s="9">
        <f t="shared" si="485"/>
        <v>4063.5211175398531</v>
      </c>
      <c r="O2874" s="7">
        <f t="shared" ca="1" si="481"/>
        <v>8690.0000000000091</v>
      </c>
      <c r="P2874" s="2" t="str">
        <f t="shared" ca="1" si="482"/>
        <v xml:space="preserve"> </v>
      </c>
      <c r="Q2874" t="str">
        <f t="shared" ca="1" si="483"/>
        <v>B</v>
      </c>
      <c r="R2874">
        <f t="shared" ca="1" si="479"/>
        <v>-3290.0000000000091</v>
      </c>
      <c r="S2874">
        <f t="shared" ca="1" si="480"/>
        <v>969.99999999993815</v>
      </c>
    </row>
    <row r="2875" spans="1:19" x14ac:dyDescent="0.25">
      <c r="A2875" s="1">
        <v>40718</v>
      </c>
      <c r="B2875">
        <v>1534.7</v>
      </c>
      <c r="C2875">
        <v>1538.5</v>
      </c>
      <c r="D2875">
        <v>1510.5</v>
      </c>
      <c r="E2875">
        <v>1512.9</v>
      </c>
      <c r="F2875">
        <v>61867</v>
      </c>
      <c r="G2875">
        <f t="shared" si="484"/>
        <v>28</v>
      </c>
      <c r="H2875" s="2" t="str">
        <f ca="1">IF($C2875&gt;MAX($C2874:OFFSET($C2875,-$H$2+1,0)),"B",IF($D2875&lt;MIN($D2874:OFFSET($D2875,-$H$2+1,0)),"S",H2874))</f>
        <v>B</v>
      </c>
      <c r="I2875" s="2" t="str">
        <f ca="1">IF($C2875&gt;MAX($C2874:OFFSET($C2875,-$I$2+1,0)),"B",IF($D2875&lt;MIN($D2874:OFFSET($D2875,-$I$2+1,0)),"S",I2874))</f>
        <v>S</v>
      </c>
      <c r="J2875" s="2" t="str">
        <f t="shared" ca="1" si="476"/>
        <v>X</v>
      </c>
      <c r="K2875">
        <f t="shared" ca="1" si="477"/>
        <v>-1959.9999999999909</v>
      </c>
      <c r="L2875">
        <f t="shared" ca="1" si="478"/>
        <v>-1130.0000000000528</v>
      </c>
      <c r="M2875" s="8">
        <f t="shared" si="486"/>
        <v>20.701725308314302</v>
      </c>
      <c r="N2875" s="9">
        <f t="shared" si="485"/>
        <v>4140.3450616628606</v>
      </c>
      <c r="O2875" s="7">
        <f t="shared" ca="1" si="481"/>
        <v>0</v>
      </c>
      <c r="P2875" s="2" t="str">
        <f t="shared" ca="1" si="482"/>
        <v xml:space="preserve"> </v>
      </c>
      <c r="Q2875" t="str">
        <f t="shared" ca="1" si="483"/>
        <v>X</v>
      </c>
      <c r="R2875">
        <f t="shared" ca="1" si="479"/>
        <v>-1959.9999999999909</v>
      </c>
      <c r="S2875">
        <f t="shared" ca="1" si="480"/>
        <v>-990.00000000005275</v>
      </c>
    </row>
    <row r="2876" spans="1:19" x14ac:dyDescent="0.25">
      <c r="A2876" s="1">
        <v>40721</v>
      </c>
      <c r="B2876">
        <v>1512.9</v>
      </c>
      <c r="C2876">
        <v>1518.1</v>
      </c>
      <c r="D2876">
        <v>1502.8</v>
      </c>
      <c r="E2876">
        <v>1508.4</v>
      </c>
      <c r="F2876">
        <v>88678</v>
      </c>
      <c r="G2876">
        <f t="shared" si="484"/>
        <v>15.299999999999955</v>
      </c>
      <c r="H2876" s="2" t="str">
        <f ca="1">IF($C2876&gt;MAX($C2875:OFFSET($C2876,-$H$2+1,0)),"B",IF($D2876&lt;MIN($D2875:OFFSET($D2876,-$H$2+1,0)),"S",H2875))</f>
        <v>B</v>
      </c>
      <c r="I2876" s="2" t="str">
        <f ca="1">IF($C2876&gt;MAX($C2875:OFFSET($C2876,-$I$2+1,0)),"B",IF($D2876&lt;MIN($D2875:OFFSET($D2876,-$I$2+1,0)),"S",I2875))</f>
        <v>S</v>
      </c>
      <c r="J2876" s="2" t="str">
        <f t="shared" ca="1" si="476"/>
        <v>X</v>
      </c>
      <c r="K2876">
        <f t="shared" ca="1" si="477"/>
        <v>0</v>
      </c>
      <c r="L2876">
        <f t="shared" ca="1" si="478"/>
        <v>-1130.0000000000528</v>
      </c>
      <c r="M2876" s="8">
        <f t="shared" si="486"/>
        <v>20.431639042898585</v>
      </c>
      <c r="N2876" s="9">
        <f t="shared" si="485"/>
        <v>4086.3278085797169</v>
      </c>
      <c r="O2876" s="7">
        <f t="shared" ca="1" si="481"/>
        <v>0</v>
      </c>
      <c r="P2876" s="2" t="str">
        <f t="shared" ca="1" si="482"/>
        <v xml:space="preserve"> </v>
      </c>
      <c r="Q2876" t="str">
        <f t="shared" ca="1" si="483"/>
        <v>X</v>
      </c>
      <c r="R2876">
        <f t="shared" ca="1" si="479"/>
        <v>0</v>
      </c>
      <c r="S2876">
        <f t="shared" ca="1" si="480"/>
        <v>-990.00000000005275</v>
      </c>
    </row>
    <row r="2877" spans="1:19" x14ac:dyDescent="0.25">
      <c r="A2877" s="1">
        <v>40722</v>
      </c>
      <c r="B2877">
        <v>1508.8</v>
      </c>
      <c r="C2877">
        <v>1519</v>
      </c>
      <c r="D2877">
        <v>1507.5</v>
      </c>
      <c r="E2877">
        <v>1512.2</v>
      </c>
      <c r="F2877">
        <v>88365</v>
      </c>
      <c r="G2877">
        <f t="shared" si="484"/>
        <v>11.5</v>
      </c>
      <c r="H2877" s="2" t="str">
        <f ca="1">IF($C2877&gt;MAX($C2876:OFFSET($C2877,-$H$2+1,0)),"B",IF($D2877&lt;MIN($D2876:OFFSET($D2877,-$H$2+1,0)),"S",H2876))</f>
        <v>B</v>
      </c>
      <c r="I2877" s="2" t="str">
        <f ca="1">IF($C2877&gt;MAX($C2876:OFFSET($C2877,-$I$2+1,0)),"B",IF($D2877&lt;MIN($D2876:OFFSET($D2877,-$I$2+1,0)),"S",I2876))</f>
        <v>S</v>
      </c>
      <c r="J2877" s="2" t="str">
        <f t="shared" ref="J2877:J2940" ca="1" si="487">IF(H2877=I2877,I2877,"X")</f>
        <v>X</v>
      </c>
      <c r="K2877">
        <f t="shared" ca="1" si="477"/>
        <v>0</v>
      </c>
      <c r="L2877">
        <f t="shared" ca="1" si="478"/>
        <v>-1130.0000000000528</v>
      </c>
      <c r="M2877" s="8">
        <f t="shared" si="486"/>
        <v>19.985057090753656</v>
      </c>
      <c r="N2877" s="9">
        <f t="shared" si="485"/>
        <v>3997.0114181507315</v>
      </c>
      <c r="O2877" s="7">
        <f t="shared" ca="1" si="481"/>
        <v>0</v>
      </c>
      <c r="P2877" s="2" t="str">
        <f t="shared" ca="1" si="482"/>
        <v xml:space="preserve"> </v>
      </c>
      <c r="Q2877" t="str">
        <f t="shared" ca="1" si="483"/>
        <v>X</v>
      </c>
      <c r="R2877">
        <f t="shared" ca="1" si="479"/>
        <v>0</v>
      </c>
      <c r="S2877">
        <f t="shared" ca="1" si="480"/>
        <v>-990.00000000005275</v>
      </c>
    </row>
    <row r="2878" spans="1:19" x14ac:dyDescent="0.25">
      <c r="A2878" s="1">
        <v>40723</v>
      </c>
      <c r="B2878">
        <v>1514.5</v>
      </c>
      <c r="C2878">
        <v>1525.8</v>
      </c>
      <c r="D2878">
        <v>1512.8</v>
      </c>
      <c r="E2878">
        <v>1522.4</v>
      </c>
      <c r="F2878">
        <v>143791</v>
      </c>
      <c r="G2878">
        <f t="shared" si="484"/>
        <v>13.599999999999909</v>
      </c>
      <c r="H2878" s="2" t="str">
        <f ca="1">IF($C2878&gt;MAX($C2877:OFFSET($C2878,-$H$2+1,0)),"B",IF($D2878&lt;MIN($D2877:OFFSET($D2878,-$H$2+1,0)),"S",H2877))</f>
        <v>B</v>
      </c>
      <c r="I2878" s="2" t="str">
        <f ca="1">IF($C2878&gt;MAX($C2877:OFFSET($C2878,-$I$2+1,0)),"B",IF($D2878&lt;MIN($D2877:OFFSET($D2878,-$I$2+1,0)),"S",I2877))</f>
        <v>S</v>
      </c>
      <c r="J2878" s="2" t="str">
        <f t="shared" ca="1" si="487"/>
        <v>X</v>
      </c>
      <c r="K2878">
        <f t="shared" ref="K2878:K2941" ca="1" si="488">IF(J2877="B",$K$2*(E2878-E2877),IF(J2877="S",$K$2*(E2877-E2878),0))</f>
        <v>0</v>
      </c>
      <c r="L2878">
        <f t="shared" ref="L2878:L2941" ca="1" si="489">L2877+K2878</f>
        <v>-1130.0000000000528</v>
      </c>
      <c r="M2878" s="8">
        <f t="shared" si="486"/>
        <v>19.665804236215969</v>
      </c>
      <c r="N2878" s="9">
        <f t="shared" si="485"/>
        <v>3933.160847243194</v>
      </c>
      <c r="O2878" s="7">
        <f t="shared" ca="1" si="481"/>
        <v>0</v>
      </c>
      <c r="P2878" s="2" t="str">
        <f t="shared" ca="1" si="482"/>
        <v xml:space="preserve"> </v>
      </c>
      <c r="Q2878" t="str">
        <f t="shared" ca="1" si="483"/>
        <v>X</v>
      </c>
      <c r="R2878">
        <f t="shared" ref="R2878:R2941" ca="1" si="490">IF(Q2877&lt;&gt;"X",K2878,0)</f>
        <v>0</v>
      </c>
      <c r="S2878">
        <f t="shared" ref="S2878:S2941" ca="1" si="491">S2877+R2878</f>
        <v>-990.00000000005275</v>
      </c>
    </row>
    <row r="2879" spans="1:19" x14ac:dyDescent="0.25">
      <c r="A2879" s="1">
        <v>40724</v>
      </c>
      <c r="B2879">
        <v>1524.3</v>
      </c>
      <c r="C2879">
        <v>1526.8</v>
      </c>
      <c r="D2879">
        <v>1511.2</v>
      </c>
      <c r="E2879">
        <v>1514.8</v>
      </c>
      <c r="F2879">
        <v>71466</v>
      </c>
      <c r="G2879">
        <f t="shared" si="484"/>
        <v>15.599999999999909</v>
      </c>
      <c r="H2879" s="2" t="str">
        <f ca="1">IF($C2879&gt;MAX($C2878:OFFSET($C2879,-$H$2+1,0)),"B",IF($D2879&lt;MIN($D2878:OFFSET($D2879,-$H$2+1,0)),"S",H2878))</f>
        <v>B</v>
      </c>
      <c r="I2879" s="2" t="str">
        <f ca="1">IF($C2879&gt;MAX($C2878:OFFSET($C2879,-$I$2+1,0)),"B",IF($D2879&lt;MIN($D2878:OFFSET($D2879,-$I$2+1,0)),"S",I2878))</f>
        <v>S</v>
      </c>
      <c r="J2879" s="2" t="str">
        <f t="shared" ca="1" si="487"/>
        <v>X</v>
      </c>
      <c r="K2879">
        <f t="shared" ca="1" si="488"/>
        <v>0</v>
      </c>
      <c r="L2879">
        <f t="shared" ca="1" si="489"/>
        <v>-1130.0000000000528</v>
      </c>
      <c r="M2879" s="8">
        <f t="shared" si="486"/>
        <v>19.462514024405166</v>
      </c>
      <c r="N2879" s="9">
        <f t="shared" si="485"/>
        <v>3892.5028048810332</v>
      </c>
      <c r="O2879" s="7">
        <f t="shared" ref="O2879:O2942" ca="1" si="492">IF(J2879=J2878,K2879+O2878,0)</f>
        <v>0</v>
      </c>
      <c r="P2879" s="2" t="str">
        <f t="shared" ref="P2879:P2942" ca="1" si="493">IF(O2879&lt;-N2879,"X"," ")</f>
        <v xml:space="preserve"> </v>
      </c>
      <c r="Q2879" t="str">
        <f t="shared" ref="Q2879:Q2942" ca="1" si="494">IF(AND(Q2878&lt;&gt;"X",P2879="X"),"X",IF(AND(Q2878="X",J2879&lt;&gt;J2878),J2879,IF(J2879="X","X",Q2878)))</f>
        <v>X</v>
      </c>
      <c r="R2879">
        <f t="shared" ca="1" si="490"/>
        <v>0</v>
      </c>
      <c r="S2879">
        <f t="shared" ca="1" si="491"/>
        <v>-990.00000000005275</v>
      </c>
    </row>
    <row r="2880" spans="1:19" x14ac:dyDescent="0.25">
      <c r="A2880" s="1">
        <v>40725</v>
      </c>
      <c r="B2880">
        <v>1513.5</v>
      </c>
      <c r="C2880">
        <v>1515</v>
      </c>
      <c r="D2880">
        <v>1490.3</v>
      </c>
      <c r="E2880">
        <v>1494.6</v>
      </c>
      <c r="F2880">
        <v>56249</v>
      </c>
      <c r="G2880">
        <f t="shared" si="484"/>
        <v>24.700000000000045</v>
      </c>
      <c r="H2880" s="2" t="str">
        <f ca="1">IF($C2880&gt;MAX($C2879:OFFSET($C2880,-$H$2+1,0)),"B",IF($D2880&lt;MIN($D2879:OFFSET($D2880,-$H$2+1,0)),"S",H2879))</f>
        <v>B</v>
      </c>
      <c r="I2880" s="2" t="str">
        <f ca="1">IF($C2880&gt;MAX($C2879:OFFSET($C2880,-$I$2+1,0)),"B",IF($D2880&lt;MIN($D2879:OFFSET($D2880,-$I$2+1,0)),"S",I2879))</f>
        <v>S</v>
      </c>
      <c r="J2880" s="2" t="str">
        <f t="shared" ca="1" si="487"/>
        <v>X</v>
      </c>
      <c r="K2880">
        <f t="shared" ca="1" si="488"/>
        <v>0</v>
      </c>
      <c r="L2880">
        <f t="shared" ca="1" si="489"/>
        <v>-1130.0000000000528</v>
      </c>
      <c r="M2880" s="8">
        <f t="shared" si="486"/>
        <v>19.724388323184911</v>
      </c>
      <c r="N2880" s="9">
        <f t="shared" si="485"/>
        <v>3944.8776646369824</v>
      </c>
      <c r="O2880" s="7">
        <f t="shared" ca="1" si="492"/>
        <v>0</v>
      </c>
      <c r="P2880" s="2" t="str">
        <f t="shared" ca="1" si="493"/>
        <v xml:space="preserve"> </v>
      </c>
      <c r="Q2880" t="str">
        <f t="shared" ca="1" si="494"/>
        <v>X</v>
      </c>
      <c r="R2880">
        <f t="shared" ca="1" si="490"/>
        <v>0</v>
      </c>
      <c r="S2880">
        <f t="shared" ca="1" si="491"/>
        <v>-990.00000000005275</v>
      </c>
    </row>
    <row r="2881" spans="1:19" x14ac:dyDescent="0.25">
      <c r="A2881" s="1">
        <v>40729</v>
      </c>
      <c r="B2881">
        <v>1498.8</v>
      </c>
      <c r="C2881">
        <v>1530</v>
      </c>
      <c r="D2881">
        <v>1498.2</v>
      </c>
      <c r="E2881">
        <v>1524.7</v>
      </c>
      <c r="F2881">
        <v>52738</v>
      </c>
      <c r="G2881">
        <f t="shared" si="484"/>
        <v>35.400000000000091</v>
      </c>
      <c r="H2881" s="2" t="str">
        <f ca="1">IF($C2881&gt;MAX($C2880:OFFSET($C2881,-$H$2+1,0)),"B",IF($D2881&lt;MIN($D2880:OFFSET($D2881,-$H$2+1,0)),"S",H2880))</f>
        <v>B</v>
      </c>
      <c r="I2881" s="2" t="str">
        <f ca="1">IF($C2881&gt;MAX($C2880:OFFSET($C2881,-$I$2+1,0)),"B",IF($D2881&lt;MIN($D2880:OFFSET($D2881,-$I$2+1,0)),"S",I2880))</f>
        <v>S</v>
      </c>
      <c r="J2881" s="2" t="str">
        <f t="shared" ca="1" si="487"/>
        <v>X</v>
      </c>
      <c r="K2881">
        <f t="shared" ca="1" si="488"/>
        <v>0</v>
      </c>
      <c r="L2881">
        <f t="shared" ca="1" si="489"/>
        <v>-1130.0000000000528</v>
      </c>
      <c r="M2881" s="8">
        <f t="shared" si="486"/>
        <v>20.50816890702567</v>
      </c>
      <c r="N2881" s="9">
        <f t="shared" si="485"/>
        <v>4101.633781405134</v>
      </c>
      <c r="O2881" s="7">
        <f t="shared" ca="1" si="492"/>
        <v>0</v>
      </c>
      <c r="P2881" s="2" t="str">
        <f t="shared" ca="1" si="493"/>
        <v xml:space="preserve"> </v>
      </c>
      <c r="Q2881" t="str">
        <f t="shared" ca="1" si="494"/>
        <v>X</v>
      </c>
      <c r="R2881">
        <f t="shared" ca="1" si="490"/>
        <v>0</v>
      </c>
      <c r="S2881">
        <f t="shared" ca="1" si="491"/>
        <v>-990.00000000005275</v>
      </c>
    </row>
    <row r="2882" spans="1:19" x14ac:dyDescent="0.25">
      <c r="A2882" s="1">
        <v>40730</v>
      </c>
      <c r="B2882">
        <v>1528.2</v>
      </c>
      <c r="C2882">
        <v>1546.5</v>
      </c>
      <c r="D2882">
        <v>1522.3</v>
      </c>
      <c r="E2882">
        <v>1541.2</v>
      </c>
      <c r="F2882">
        <v>49504</v>
      </c>
      <c r="G2882">
        <f t="shared" si="484"/>
        <v>24.200000000000045</v>
      </c>
      <c r="H2882" s="2" t="str">
        <f ca="1">IF($C2882&gt;MAX($C2881:OFFSET($C2882,-$H$2+1,0)),"B",IF($D2882&lt;MIN($D2881:OFFSET($D2882,-$H$2+1,0)),"S",H2881))</f>
        <v>B</v>
      </c>
      <c r="I2882" s="2" t="str">
        <f ca="1">IF($C2882&gt;MAX($C2881:OFFSET($C2882,-$I$2+1,0)),"B",IF($D2882&lt;MIN($D2881:OFFSET($D2882,-$I$2+1,0)),"S",I2881))</f>
        <v>S</v>
      </c>
      <c r="J2882" s="2" t="str">
        <f t="shared" ca="1" si="487"/>
        <v>X</v>
      </c>
      <c r="K2882">
        <f t="shared" ca="1" si="488"/>
        <v>0</v>
      </c>
      <c r="L2882">
        <f t="shared" ca="1" si="489"/>
        <v>-1130.0000000000528</v>
      </c>
      <c r="M2882" s="8">
        <f t="shared" si="486"/>
        <v>20.692760461674389</v>
      </c>
      <c r="N2882" s="9">
        <f t="shared" si="485"/>
        <v>4138.5520923348777</v>
      </c>
      <c r="O2882" s="7">
        <f t="shared" ca="1" si="492"/>
        <v>0</v>
      </c>
      <c r="P2882" s="2" t="str">
        <f t="shared" ca="1" si="493"/>
        <v xml:space="preserve"> </v>
      </c>
      <c r="Q2882" t="str">
        <f t="shared" ca="1" si="494"/>
        <v>X</v>
      </c>
      <c r="R2882">
        <f t="shared" ca="1" si="490"/>
        <v>0</v>
      </c>
      <c r="S2882">
        <f t="shared" ca="1" si="491"/>
        <v>-990.00000000005275</v>
      </c>
    </row>
    <row r="2883" spans="1:19" x14ac:dyDescent="0.25">
      <c r="A2883" s="1">
        <v>40731</v>
      </c>
      <c r="B2883">
        <v>1541.7</v>
      </c>
      <c r="C2883">
        <v>1546.9</v>
      </c>
      <c r="D2883">
        <v>1534.2</v>
      </c>
      <c r="E2883">
        <v>1542.6</v>
      </c>
      <c r="F2883">
        <v>30004</v>
      </c>
      <c r="G2883">
        <f t="shared" si="484"/>
        <v>12.700000000000045</v>
      </c>
      <c r="H2883" s="2" t="str">
        <f ca="1">IF($C2883&gt;MAX($C2882:OFFSET($C2883,-$H$2+1,0)),"B",IF($D2883&lt;MIN($D2882:OFFSET($D2883,-$H$2+1,0)),"S",H2882))</f>
        <v>B</v>
      </c>
      <c r="I2883" s="2" t="str">
        <f ca="1">IF($C2883&gt;MAX($C2882:OFFSET($C2883,-$I$2+1,0)),"B",IF($D2883&lt;MIN($D2882:OFFSET($D2883,-$I$2+1,0)),"S",I2882))</f>
        <v>S</v>
      </c>
      <c r="J2883" s="2" t="str">
        <f t="shared" ca="1" si="487"/>
        <v>X</v>
      </c>
      <c r="K2883">
        <f t="shared" ca="1" si="488"/>
        <v>0</v>
      </c>
      <c r="L2883">
        <f t="shared" ca="1" si="489"/>
        <v>-1130.0000000000528</v>
      </c>
      <c r="M2883" s="8">
        <f t="shared" si="486"/>
        <v>20.293122438590672</v>
      </c>
      <c r="N2883" s="9">
        <f t="shared" si="485"/>
        <v>4058.6244877181343</v>
      </c>
      <c r="O2883" s="7">
        <f t="shared" ca="1" si="492"/>
        <v>0</v>
      </c>
      <c r="P2883" s="2" t="str">
        <f t="shared" ca="1" si="493"/>
        <v xml:space="preserve"> </v>
      </c>
      <c r="Q2883" t="str">
        <f t="shared" ca="1" si="494"/>
        <v>X</v>
      </c>
      <c r="R2883">
        <f t="shared" ca="1" si="490"/>
        <v>0</v>
      </c>
      <c r="S2883">
        <f t="shared" ca="1" si="491"/>
        <v>-990.00000000005275</v>
      </c>
    </row>
    <row r="2884" spans="1:19" x14ac:dyDescent="0.25">
      <c r="A2884" s="1">
        <v>40732</v>
      </c>
      <c r="B2884">
        <v>1544.5</v>
      </c>
      <c r="C2884">
        <v>1558</v>
      </c>
      <c r="D2884">
        <v>1537</v>
      </c>
      <c r="E2884">
        <v>1553.6</v>
      </c>
      <c r="F2884">
        <v>50673</v>
      </c>
      <c r="G2884">
        <f t="shared" ref="G2884:G2947" si="495">MAX(C2884-D2884,C2884-E2883,E2883-D2884)</f>
        <v>21</v>
      </c>
      <c r="H2884" s="2" t="str">
        <f ca="1">IF($C2884&gt;MAX($C2883:OFFSET($C2884,-$H$2+1,0)),"B",IF($D2884&lt;MIN($D2883:OFFSET($D2884,-$H$2+1,0)),"S",H2883))</f>
        <v>B</v>
      </c>
      <c r="I2884" s="2" t="str">
        <f ca="1">IF($C2884&gt;MAX($C2883:OFFSET($C2884,-$I$2+1,0)),"B",IF($D2884&lt;MIN($D2883:OFFSET($D2884,-$I$2+1,0)),"S",I2883))</f>
        <v>S</v>
      </c>
      <c r="J2884" s="2" t="str">
        <f t="shared" ca="1" si="487"/>
        <v>X</v>
      </c>
      <c r="K2884">
        <f t="shared" ca="1" si="488"/>
        <v>0</v>
      </c>
      <c r="L2884">
        <f t="shared" ca="1" si="489"/>
        <v>-1130.0000000000528</v>
      </c>
      <c r="M2884" s="8">
        <f t="shared" si="486"/>
        <v>20.328466316661139</v>
      </c>
      <c r="N2884" s="9">
        <f t="shared" si="485"/>
        <v>4065.6932633322276</v>
      </c>
      <c r="O2884" s="7">
        <f t="shared" ca="1" si="492"/>
        <v>0</v>
      </c>
      <c r="P2884" s="2" t="str">
        <f t="shared" ca="1" si="493"/>
        <v xml:space="preserve"> </v>
      </c>
      <c r="Q2884" t="str">
        <f t="shared" ca="1" si="494"/>
        <v>X</v>
      </c>
      <c r="R2884">
        <f t="shared" ca="1" si="490"/>
        <v>0</v>
      </c>
      <c r="S2884">
        <f t="shared" ca="1" si="491"/>
        <v>-990.00000000005275</v>
      </c>
    </row>
    <row r="2885" spans="1:19" x14ac:dyDescent="0.25">
      <c r="A2885" s="1">
        <v>40735</v>
      </c>
      <c r="B2885">
        <v>1557</v>
      </c>
      <c r="C2885">
        <v>1569.6</v>
      </c>
      <c r="D2885">
        <v>1554.1</v>
      </c>
      <c r="E2885">
        <v>1561.2</v>
      </c>
      <c r="F2885">
        <v>54271</v>
      </c>
      <c r="G2885">
        <f t="shared" si="495"/>
        <v>16</v>
      </c>
      <c r="H2885" s="2" t="str">
        <f ca="1">IF($C2885&gt;MAX($C2884:OFFSET($C2885,-$H$2+1,0)),"B",IF($D2885&lt;MIN($D2884:OFFSET($D2885,-$H$2+1,0)),"S",H2884))</f>
        <v>B</v>
      </c>
      <c r="I2885" s="2" t="str">
        <f ca="1">IF($C2885&gt;MAX($C2884:OFFSET($C2885,-$I$2+1,0)),"B",IF($D2885&lt;MIN($D2884:OFFSET($D2885,-$I$2+1,0)),"S",I2884))</f>
        <v>S</v>
      </c>
      <c r="J2885" s="2" t="str">
        <f t="shared" ca="1" si="487"/>
        <v>X</v>
      </c>
      <c r="K2885">
        <f t="shared" ca="1" si="488"/>
        <v>0</v>
      </c>
      <c r="L2885">
        <f t="shared" ca="1" si="489"/>
        <v>-1130.0000000000528</v>
      </c>
      <c r="M2885" s="8">
        <f t="shared" si="486"/>
        <v>20.112043000828081</v>
      </c>
      <c r="N2885" s="9">
        <f t="shared" si="485"/>
        <v>4022.408600165616</v>
      </c>
      <c r="O2885" s="7">
        <f t="shared" ca="1" si="492"/>
        <v>0</v>
      </c>
      <c r="P2885" s="2" t="str">
        <f t="shared" ca="1" si="493"/>
        <v xml:space="preserve"> </v>
      </c>
      <c r="Q2885" t="str">
        <f t="shared" ca="1" si="494"/>
        <v>X</v>
      </c>
      <c r="R2885">
        <f t="shared" ca="1" si="490"/>
        <v>0</v>
      </c>
      <c r="S2885">
        <f t="shared" ca="1" si="491"/>
        <v>-990.00000000005275</v>
      </c>
    </row>
    <row r="2886" spans="1:19" x14ac:dyDescent="0.25">
      <c r="A2886" s="1">
        <v>40736</v>
      </c>
      <c r="B2886">
        <v>1566.8</v>
      </c>
      <c r="C2886">
        <v>1586.3</v>
      </c>
      <c r="D2886">
        <v>1553.1</v>
      </c>
      <c r="E2886">
        <v>1574.3</v>
      </c>
      <c r="F2886">
        <v>53741</v>
      </c>
      <c r="G2886">
        <f t="shared" si="495"/>
        <v>33.200000000000045</v>
      </c>
      <c r="H2886" s="2" t="str">
        <f ca="1">IF($C2886&gt;MAX($C2885:OFFSET($C2886,-$H$2+1,0)),"B",IF($D2886&lt;MIN($D2885:OFFSET($D2886,-$H$2+1,0)),"S",H2885))</f>
        <v>B</v>
      </c>
      <c r="I2886" s="2" t="str">
        <f ca="1">IF($C2886&gt;MAX($C2885:OFFSET($C2886,-$I$2+1,0)),"B",IF($D2886&lt;MIN($D2885:OFFSET($D2886,-$I$2+1,0)),"S",I2885))</f>
        <v>B</v>
      </c>
      <c r="J2886" s="2" t="str">
        <f t="shared" ca="1" si="487"/>
        <v>B</v>
      </c>
      <c r="K2886">
        <f t="shared" ca="1" si="488"/>
        <v>0</v>
      </c>
      <c r="L2886">
        <f t="shared" ca="1" si="489"/>
        <v>-1130.0000000000528</v>
      </c>
      <c r="M2886" s="8">
        <f t="shared" si="486"/>
        <v>20.76644085078668</v>
      </c>
      <c r="N2886" s="9">
        <f t="shared" si="485"/>
        <v>4153.288170157336</v>
      </c>
      <c r="O2886" s="7">
        <f t="shared" ca="1" si="492"/>
        <v>0</v>
      </c>
      <c r="P2886" s="2" t="str">
        <f t="shared" ca="1" si="493"/>
        <v xml:space="preserve"> </v>
      </c>
      <c r="Q2886" t="str">
        <f t="shared" ca="1" si="494"/>
        <v>B</v>
      </c>
      <c r="R2886">
        <f t="shared" ca="1" si="490"/>
        <v>0</v>
      </c>
      <c r="S2886">
        <f t="shared" ca="1" si="491"/>
        <v>-990.00000000005275</v>
      </c>
    </row>
    <row r="2887" spans="1:19" x14ac:dyDescent="0.25">
      <c r="A2887" s="1">
        <v>40737</v>
      </c>
      <c r="B2887">
        <v>1580</v>
      </c>
      <c r="C2887">
        <v>1600.9</v>
      </c>
      <c r="D2887">
        <v>1576.6</v>
      </c>
      <c r="E2887">
        <v>1597.5</v>
      </c>
      <c r="F2887">
        <v>54013</v>
      </c>
      <c r="G2887">
        <f t="shared" si="495"/>
        <v>26.600000000000136</v>
      </c>
      <c r="H2887" s="2" t="str">
        <f ca="1">IF($C2887&gt;MAX($C2886:OFFSET($C2887,-$H$2+1,0)),"B",IF($D2887&lt;MIN($D2886:OFFSET($D2887,-$H$2+1,0)),"S",H2886))</f>
        <v>B</v>
      </c>
      <c r="I2887" s="2" t="str">
        <f ca="1">IF($C2887&gt;MAX($C2886:OFFSET($C2887,-$I$2+1,0)),"B",IF($D2887&lt;MIN($D2886:OFFSET($D2887,-$I$2+1,0)),"S",I2886))</f>
        <v>B</v>
      </c>
      <c r="J2887" s="2" t="str">
        <f t="shared" ca="1" si="487"/>
        <v>B</v>
      </c>
      <c r="K2887">
        <f t="shared" ca="1" si="488"/>
        <v>2320.0000000000045</v>
      </c>
      <c r="L2887">
        <f t="shared" ca="1" si="489"/>
        <v>1189.9999999999518</v>
      </c>
      <c r="M2887" s="8">
        <f t="shared" si="486"/>
        <v>21.05811880824735</v>
      </c>
      <c r="N2887" s="9">
        <f t="shared" si="485"/>
        <v>4211.62376164947</v>
      </c>
      <c r="O2887" s="7">
        <f t="shared" ca="1" si="492"/>
        <v>2320.0000000000045</v>
      </c>
      <c r="P2887" s="2" t="str">
        <f t="shared" ca="1" si="493"/>
        <v xml:space="preserve"> </v>
      </c>
      <c r="Q2887" t="str">
        <f t="shared" ca="1" si="494"/>
        <v>B</v>
      </c>
      <c r="R2887">
        <f t="shared" ca="1" si="490"/>
        <v>2320.0000000000045</v>
      </c>
      <c r="S2887">
        <f t="shared" ca="1" si="491"/>
        <v>1329.9999999999518</v>
      </c>
    </row>
    <row r="2888" spans="1:19" x14ac:dyDescent="0.25">
      <c r="A2888" s="1">
        <v>40738</v>
      </c>
      <c r="B2888">
        <v>1596.2</v>
      </c>
      <c r="C2888">
        <v>1606.9</v>
      </c>
      <c r="D2888">
        <v>1591.4</v>
      </c>
      <c r="E2888">
        <v>1601.3</v>
      </c>
      <c r="F2888">
        <v>47433</v>
      </c>
      <c r="G2888">
        <f t="shared" si="495"/>
        <v>15.5</v>
      </c>
      <c r="H2888" s="2" t="str">
        <f ca="1">IF($C2888&gt;MAX($C2887:OFFSET($C2888,-$H$2+1,0)),"B",IF($D2888&lt;MIN($D2887:OFFSET($D2888,-$H$2+1,0)),"S",H2887))</f>
        <v>B</v>
      </c>
      <c r="I2888" s="2" t="str">
        <f ca="1">IF($C2888&gt;MAX($C2887:OFFSET($C2888,-$I$2+1,0)),"B",IF($D2888&lt;MIN($D2887:OFFSET($D2888,-$I$2+1,0)),"S",I2887))</f>
        <v>B</v>
      </c>
      <c r="J2888" s="2" t="str">
        <f t="shared" ca="1" si="487"/>
        <v>B</v>
      </c>
      <c r="K2888">
        <f t="shared" ca="1" si="488"/>
        <v>379.99999999999545</v>
      </c>
      <c r="L2888">
        <f t="shared" ca="1" si="489"/>
        <v>1569.9999999999472</v>
      </c>
      <c r="M2888" s="8">
        <f t="shared" si="486"/>
        <v>20.780212867834983</v>
      </c>
      <c r="N2888" s="9">
        <f t="shared" si="485"/>
        <v>4156.0425735669969</v>
      </c>
      <c r="O2888" s="7">
        <f t="shared" ca="1" si="492"/>
        <v>2700</v>
      </c>
      <c r="P2888" s="2" t="str">
        <f t="shared" ca="1" si="493"/>
        <v xml:space="preserve"> </v>
      </c>
      <c r="Q2888" t="str">
        <f t="shared" ca="1" si="494"/>
        <v>B</v>
      </c>
      <c r="R2888">
        <f t="shared" ca="1" si="490"/>
        <v>379.99999999999545</v>
      </c>
      <c r="S2888">
        <f t="shared" ca="1" si="491"/>
        <v>1709.9999999999472</v>
      </c>
    </row>
    <row r="2889" spans="1:19" x14ac:dyDescent="0.25">
      <c r="A2889" s="1">
        <v>40739</v>
      </c>
      <c r="B2889">
        <v>1599.6</v>
      </c>
      <c r="C2889">
        <v>1606.5</v>
      </c>
      <c r="D2889">
        <v>1588</v>
      </c>
      <c r="E2889">
        <v>1602.1</v>
      </c>
      <c r="F2889">
        <v>34899</v>
      </c>
      <c r="G2889">
        <f t="shared" si="495"/>
        <v>18.5</v>
      </c>
      <c r="H2889" s="2" t="str">
        <f ca="1">IF($C2889&gt;MAX($C2888:OFFSET($C2889,-$H$2+1,0)),"B",IF($D2889&lt;MIN($D2888:OFFSET($D2889,-$H$2+1,0)),"S",H2888))</f>
        <v>B</v>
      </c>
      <c r="I2889" s="2" t="str">
        <f ca="1">IF($C2889&gt;MAX($C2888:OFFSET($C2889,-$I$2+1,0)),"B",IF($D2889&lt;MIN($D2888:OFFSET($D2889,-$I$2+1,0)),"S",I2888))</f>
        <v>B</v>
      </c>
      <c r="J2889" s="2" t="str">
        <f t="shared" ca="1" si="487"/>
        <v>B</v>
      </c>
      <c r="K2889">
        <f t="shared" ca="1" si="488"/>
        <v>79.999999999995453</v>
      </c>
      <c r="L2889">
        <f t="shared" ca="1" si="489"/>
        <v>1649.9999999999427</v>
      </c>
      <c r="M2889" s="8">
        <f t="shared" si="486"/>
        <v>20.666202224443232</v>
      </c>
      <c r="N2889" s="9">
        <f t="shared" si="485"/>
        <v>4133.2404448886464</v>
      </c>
      <c r="O2889" s="7">
        <f t="shared" ca="1" si="492"/>
        <v>2779.9999999999955</v>
      </c>
      <c r="P2889" s="2" t="str">
        <f t="shared" ca="1" si="493"/>
        <v xml:space="preserve"> </v>
      </c>
      <c r="Q2889" t="str">
        <f t="shared" ca="1" si="494"/>
        <v>B</v>
      </c>
      <c r="R2889">
        <f t="shared" ca="1" si="490"/>
        <v>79.999999999995453</v>
      </c>
      <c r="S2889">
        <f t="shared" ca="1" si="491"/>
        <v>1789.9999999999427</v>
      </c>
    </row>
    <row r="2890" spans="1:19" x14ac:dyDescent="0.25">
      <c r="A2890" s="1">
        <v>40742</v>
      </c>
      <c r="B2890">
        <v>1606.3</v>
      </c>
      <c r="C2890">
        <v>1619.9</v>
      </c>
      <c r="D2890">
        <v>1603.4</v>
      </c>
      <c r="E2890">
        <v>1614.4</v>
      </c>
      <c r="F2890">
        <v>45520</v>
      </c>
      <c r="G2890">
        <f t="shared" si="495"/>
        <v>17.800000000000182</v>
      </c>
      <c r="H2890" s="2" t="str">
        <f ca="1">IF($C2890&gt;MAX($C2889:OFFSET($C2890,-$H$2+1,0)),"B",IF($D2890&lt;MIN($D2889:OFFSET($D2890,-$H$2+1,0)),"S",H2889))</f>
        <v>B</v>
      </c>
      <c r="I2890" s="2" t="str">
        <f ca="1">IF($C2890&gt;MAX($C2889:OFFSET($C2890,-$I$2+1,0)),"B",IF($D2890&lt;MIN($D2889:OFFSET($D2890,-$I$2+1,0)),"S",I2889))</f>
        <v>B</v>
      </c>
      <c r="J2890" s="2" t="str">
        <f t="shared" ca="1" si="487"/>
        <v>B</v>
      </c>
      <c r="K2890">
        <f t="shared" ca="1" si="488"/>
        <v>1230.0000000000182</v>
      </c>
      <c r="L2890">
        <f t="shared" ca="1" si="489"/>
        <v>2879.9999999999609</v>
      </c>
      <c r="M2890" s="8">
        <f t="shared" si="486"/>
        <v>20.522892113221079</v>
      </c>
      <c r="N2890" s="9">
        <f t="shared" si="485"/>
        <v>4104.5784226442156</v>
      </c>
      <c r="O2890" s="7">
        <f t="shared" ca="1" si="492"/>
        <v>4010.0000000000136</v>
      </c>
      <c r="P2890" s="2" t="str">
        <f t="shared" ca="1" si="493"/>
        <v xml:space="preserve"> </v>
      </c>
      <c r="Q2890" t="str">
        <f t="shared" ca="1" si="494"/>
        <v>B</v>
      </c>
      <c r="R2890">
        <f t="shared" ca="1" si="490"/>
        <v>1230.0000000000182</v>
      </c>
      <c r="S2890">
        <f t="shared" ca="1" si="491"/>
        <v>3019.9999999999609</v>
      </c>
    </row>
    <row r="2891" spans="1:19" x14ac:dyDescent="0.25">
      <c r="A2891" s="1">
        <v>40743</v>
      </c>
      <c r="B2891">
        <v>1618.1</v>
      </c>
      <c r="C2891">
        <v>1622.7</v>
      </c>
      <c r="D2891">
        <v>1594.7</v>
      </c>
      <c r="E2891">
        <v>1613.1</v>
      </c>
      <c r="F2891">
        <v>147585</v>
      </c>
      <c r="G2891">
        <f t="shared" si="495"/>
        <v>28</v>
      </c>
      <c r="H2891" s="2" t="str">
        <f ca="1">IF($C2891&gt;MAX($C2890:OFFSET($C2891,-$H$2+1,0)),"B",IF($D2891&lt;MIN($D2890:OFFSET($D2891,-$H$2+1,0)),"S",H2890))</f>
        <v>B</v>
      </c>
      <c r="I2891" s="2" t="str">
        <f ca="1">IF($C2891&gt;MAX($C2890:OFFSET($C2891,-$I$2+1,0)),"B",IF($D2891&lt;MIN($D2890:OFFSET($D2891,-$I$2+1,0)),"S",I2890))</f>
        <v>B</v>
      </c>
      <c r="J2891" s="2" t="str">
        <f t="shared" ca="1" si="487"/>
        <v>B</v>
      </c>
      <c r="K2891">
        <f t="shared" ca="1" si="488"/>
        <v>-130.00000000001819</v>
      </c>
      <c r="L2891">
        <f t="shared" ca="1" si="489"/>
        <v>2749.9999999999427</v>
      </c>
      <c r="M2891" s="8">
        <f t="shared" si="486"/>
        <v>20.896747507560026</v>
      </c>
      <c r="N2891" s="9">
        <f t="shared" si="485"/>
        <v>4179.3495015120052</v>
      </c>
      <c r="O2891" s="7">
        <f t="shared" ca="1" si="492"/>
        <v>3879.9999999999955</v>
      </c>
      <c r="P2891" s="2" t="str">
        <f t="shared" ca="1" si="493"/>
        <v xml:space="preserve"> </v>
      </c>
      <c r="Q2891" t="str">
        <f t="shared" ca="1" si="494"/>
        <v>B</v>
      </c>
      <c r="R2891">
        <f t="shared" ca="1" si="490"/>
        <v>-130.00000000001819</v>
      </c>
      <c r="S2891">
        <f t="shared" ca="1" si="491"/>
        <v>2889.9999999999427</v>
      </c>
    </row>
    <row r="2892" spans="1:19" x14ac:dyDescent="0.25">
      <c r="A2892" s="1">
        <v>40744</v>
      </c>
      <c r="B2892">
        <v>1599.7</v>
      </c>
      <c r="C2892">
        <v>1614.6</v>
      </c>
      <c r="D2892">
        <v>1593.1</v>
      </c>
      <c r="E2892">
        <v>1608.9</v>
      </c>
      <c r="F2892">
        <v>88625</v>
      </c>
      <c r="G2892">
        <f t="shared" si="495"/>
        <v>21.5</v>
      </c>
      <c r="H2892" s="2" t="str">
        <f ca="1">IF($C2892&gt;MAX($C2891:OFFSET($C2892,-$H$2+1,0)),"B",IF($D2892&lt;MIN($D2891:OFFSET($D2892,-$H$2+1,0)),"S",H2891))</f>
        <v>B</v>
      </c>
      <c r="I2892" s="2" t="str">
        <f ca="1">IF($C2892&gt;MAX($C2891:OFFSET($C2892,-$I$2+1,0)),"B",IF($D2892&lt;MIN($D2891:OFFSET($D2892,-$I$2+1,0)),"S",I2891))</f>
        <v>B</v>
      </c>
      <c r="J2892" s="2" t="str">
        <f t="shared" ca="1" si="487"/>
        <v>B</v>
      </c>
      <c r="K2892">
        <f t="shared" ca="1" si="488"/>
        <v>-419.99999999998181</v>
      </c>
      <c r="L2892">
        <f t="shared" ca="1" si="489"/>
        <v>2329.9999999999609</v>
      </c>
      <c r="M2892" s="8">
        <f t="shared" si="486"/>
        <v>20.926910132182023</v>
      </c>
      <c r="N2892" s="9">
        <f t="shared" si="485"/>
        <v>4185.3820264364049</v>
      </c>
      <c r="O2892" s="7">
        <f t="shared" ca="1" si="492"/>
        <v>3460.0000000000136</v>
      </c>
      <c r="P2892" s="2" t="str">
        <f t="shared" ca="1" si="493"/>
        <v xml:space="preserve"> </v>
      </c>
      <c r="Q2892" t="str">
        <f t="shared" ca="1" si="494"/>
        <v>B</v>
      </c>
      <c r="R2892">
        <f t="shared" ca="1" si="490"/>
        <v>-419.99999999998181</v>
      </c>
      <c r="S2892">
        <f t="shared" ca="1" si="491"/>
        <v>2469.9999999999609</v>
      </c>
    </row>
    <row r="2893" spans="1:19" x14ac:dyDescent="0.25">
      <c r="A2893" s="1">
        <v>40745</v>
      </c>
      <c r="B2893">
        <v>1613.9</v>
      </c>
      <c r="C2893">
        <v>1617</v>
      </c>
      <c r="D2893">
        <v>1596.9</v>
      </c>
      <c r="E2893">
        <v>1599</v>
      </c>
      <c r="F2893">
        <v>87254</v>
      </c>
      <c r="G2893">
        <f t="shared" si="495"/>
        <v>20.099999999999909</v>
      </c>
      <c r="H2893" s="2" t="str">
        <f ca="1">IF($C2893&gt;MAX($C2892:OFFSET($C2893,-$H$2+1,0)),"B",IF($D2893&lt;MIN($D2892:OFFSET($D2893,-$H$2+1,0)),"S",H2892))</f>
        <v>B</v>
      </c>
      <c r="I2893" s="2" t="str">
        <f ca="1">IF($C2893&gt;MAX($C2892:OFFSET($C2893,-$I$2+1,0)),"B",IF($D2893&lt;MIN($D2892:OFFSET($D2893,-$I$2+1,0)),"S",I2892))</f>
        <v>B</v>
      </c>
      <c r="J2893" s="2" t="str">
        <f t="shared" ca="1" si="487"/>
        <v>B</v>
      </c>
      <c r="K2893">
        <f t="shared" ca="1" si="488"/>
        <v>-990.00000000000909</v>
      </c>
      <c r="L2893">
        <f t="shared" ca="1" si="489"/>
        <v>1339.9999999999518</v>
      </c>
      <c r="M2893" s="8">
        <f t="shared" si="486"/>
        <v>20.885564625572918</v>
      </c>
      <c r="N2893" s="9">
        <f t="shared" si="485"/>
        <v>4177.112925114584</v>
      </c>
      <c r="O2893" s="7">
        <f t="shared" ca="1" si="492"/>
        <v>2470.0000000000045</v>
      </c>
      <c r="P2893" s="2" t="str">
        <f t="shared" ca="1" si="493"/>
        <v xml:space="preserve"> </v>
      </c>
      <c r="Q2893" t="str">
        <f t="shared" ca="1" si="494"/>
        <v>B</v>
      </c>
      <c r="R2893">
        <f t="shared" ca="1" si="490"/>
        <v>-990.00000000000909</v>
      </c>
      <c r="S2893">
        <f t="shared" ca="1" si="491"/>
        <v>1479.9999999999518</v>
      </c>
    </row>
    <row r="2894" spans="1:19" x14ac:dyDescent="0.25">
      <c r="A2894" s="1">
        <v>40746</v>
      </c>
      <c r="B2894">
        <v>1601.7</v>
      </c>
      <c r="C2894">
        <v>1619.7</v>
      </c>
      <c r="D2894">
        <v>1595.2</v>
      </c>
      <c r="E2894">
        <v>1613.5</v>
      </c>
      <c r="F2894">
        <v>59199</v>
      </c>
      <c r="G2894">
        <f t="shared" si="495"/>
        <v>24.5</v>
      </c>
      <c r="H2894" s="2" t="str">
        <f ca="1">IF($C2894&gt;MAX($C2893:OFFSET($C2894,-$H$2+1,0)),"B",IF($D2894&lt;MIN($D2893:OFFSET($D2894,-$H$2+1,0)),"S",H2893))</f>
        <v>B</v>
      </c>
      <c r="I2894" s="2" t="str">
        <f ca="1">IF($C2894&gt;MAX($C2893:OFFSET($C2894,-$I$2+1,0)),"B",IF($D2894&lt;MIN($D2893:OFFSET($D2894,-$I$2+1,0)),"S",I2893))</f>
        <v>B</v>
      </c>
      <c r="J2894" s="2" t="str">
        <f t="shared" ca="1" si="487"/>
        <v>B</v>
      </c>
      <c r="K2894">
        <f t="shared" ca="1" si="488"/>
        <v>1450</v>
      </c>
      <c r="L2894">
        <f t="shared" ca="1" si="489"/>
        <v>2789.9999999999518</v>
      </c>
      <c r="M2894" s="8">
        <f t="shared" si="486"/>
        <v>21.066286394294274</v>
      </c>
      <c r="N2894" s="9">
        <f t="shared" si="485"/>
        <v>4213.257278858855</v>
      </c>
      <c r="O2894" s="7">
        <f t="shared" ca="1" si="492"/>
        <v>3920.0000000000045</v>
      </c>
      <c r="P2894" s="2" t="str">
        <f t="shared" ca="1" si="493"/>
        <v xml:space="preserve"> </v>
      </c>
      <c r="Q2894" t="str">
        <f t="shared" ca="1" si="494"/>
        <v>B</v>
      </c>
      <c r="R2894">
        <f t="shared" ca="1" si="490"/>
        <v>1450</v>
      </c>
      <c r="S2894">
        <f t="shared" ca="1" si="491"/>
        <v>2929.9999999999518</v>
      </c>
    </row>
    <row r="2895" spans="1:19" x14ac:dyDescent="0.25">
      <c r="A2895" s="1">
        <v>40749</v>
      </c>
      <c r="B2895">
        <v>1619.9</v>
      </c>
      <c r="C2895">
        <v>1636.3</v>
      </c>
      <c r="D2895">
        <v>1615.8</v>
      </c>
      <c r="E2895">
        <v>1624.2</v>
      </c>
      <c r="F2895">
        <v>78623</v>
      </c>
      <c r="G2895">
        <f t="shared" si="495"/>
        <v>22.799999999999955</v>
      </c>
      <c r="H2895" s="2" t="str">
        <f ca="1">IF($C2895&gt;MAX($C2894:OFFSET($C2895,-$H$2+1,0)),"B",IF($D2895&lt;MIN($D2894:OFFSET($D2895,-$H$2+1,0)),"S",H2894))</f>
        <v>B</v>
      </c>
      <c r="I2895" s="2" t="str">
        <f ca="1">IF($C2895&gt;MAX($C2894:OFFSET($C2895,-$I$2+1,0)),"B",IF($D2895&lt;MIN($D2894:OFFSET($D2895,-$I$2+1,0)),"S",I2894))</f>
        <v>B</v>
      </c>
      <c r="J2895" s="2" t="str">
        <f t="shared" ca="1" si="487"/>
        <v>B</v>
      </c>
      <c r="K2895">
        <f t="shared" ca="1" si="488"/>
        <v>1070.0000000000045</v>
      </c>
      <c r="L2895">
        <f t="shared" ca="1" si="489"/>
        <v>3859.9999999999563</v>
      </c>
      <c r="M2895" s="8">
        <f t="shared" si="486"/>
        <v>21.152972074579559</v>
      </c>
      <c r="N2895" s="9">
        <f t="shared" si="485"/>
        <v>4230.5944149159113</v>
      </c>
      <c r="O2895" s="7">
        <f t="shared" ca="1" si="492"/>
        <v>4990.0000000000091</v>
      </c>
      <c r="P2895" s="2" t="str">
        <f t="shared" ca="1" si="493"/>
        <v xml:space="preserve"> </v>
      </c>
      <c r="Q2895" t="str">
        <f t="shared" ca="1" si="494"/>
        <v>B</v>
      </c>
      <c r="R2895">
        <f t="shared" ca="1" si="490"/>
        <v>1070.0000000000045</v>
      </c>
      <c r="S2895">
        <f t="shared" ca="1" si="491"/>
        <v>3999.9999999999563</v>
      </c>
    </row>
    <row r="2896" spans="1:19" x14ac:dyDescent="0.25">
      <c r="A2896" s="1">
        <v>40750</v>
      </c>
      <c r="B2896">
        <v>1626.8</v>
      </c>
      <c r="C2896">
        <v>1632.8</v>
      </c>
      <c r="D2896">
        <v>1619.8</v>
      </c>
      <c r="E2896">
        <v>1628.8</v>
      </c>
      <c r="F2896">
        <v>54806</v>
      </c>
      <c r="G2896">
        <f t="shared" si="495"/>
        <v>13</v>
      </c>
      <c r="H2896" s="2" t="str">
        <f ca="1">IF($C2896&gt;MAX($C2895:OFFSET($C2896,-$H$2+1,0)),"B",IF($D2896&lt;MIN($D2895:OFFSET($D2896,-$H$2+1,0)),"S",H2895))</f>
        <v>B</v>
      </c>
      <c r="I2896" s="2" t="str">
        <f ca="1">IF($C2896&gt;MAX($C2895:OFFSET($C2896,-$I$2+1,0)),"B",IF($D2896&lt;MIN($D2895:OFFSET($D2896,-$I$2+1,0)),"S",I2895))</f>
        <v>B</v>
      </c>
      <c r="J2896" s="2" t="str">
        <f t="shared" ca="1" si="487"/>
        <v>B</v>
      </c>
      <c r="K2896">
        <f t="shared" ca="1" si="488"/>
        <v>459.99999999999091</v>
      </c>
      <c r="L2896">
        <f t="shared" ca="1" si="489"/>
        <v>4319.9999999999472</v>
      </c>
      <c r="M2896" s="8">
        <f t="shared" si="486"/>
        <v>20.745323470850582</v>
      </c>
      <c r="N2896" s="9">
        <f t="shared" si="485"/>
        <v>4149.0646941701161</v>
      </c>
      <c r="O2896" s="7">
        <f t="shared" ca="1" si="492"/>
        <v>5450</v>
      </c>
      <c r="P2896" s="2" t="str">
        <f t="shared" ca="1" si="493"/>
        <v xml:space="preserve"> </v>
      </c>
      <c r="Q2896" t="str">
        <f t="shared" ca="1" si="494"/>
        <v>B</v>
      </c>
      <c r="R2896">
        <f t="shared" ca="1" si="490"/>
        <v>459.99999999999091</v>
      </c>
      <c r="S2896">
        <f t="shared" ca="1" si="491"/>
        <v>4459.9999999999472</v>
      </c>
    </row>
    <row r="2897" spans="1:19" x14ac:dyDescent="0.25">
      <c r="A2897" s="1">
        <v>40751</v>
      </c>
      <c r="B2897">
        <v>1631.8</v>
      </c>
      <c r="C2897">
        <v>1640.8</v>
      </c>
      <c r="D2897">
        <v>1620.9</v>
      </c>
      <c r="E2897">
        <v>1627.1</v>
      </c>
      <c r="F2897">
        <v>74907</v>
      </c>
      <c r="G2897">
        <f t="shared" si="495"/>
        <v>19.899999999999864</v>
      </c>
      <c r="H2897" s="2" t="str">
        <f ca="1">IF($C2897&gt;MAX($C2896:OFFSET($C2897,-$H$2+1,0)),"B",IF($D2897&lt;MIN($D2896:OFFSET($D2897,-$H$2+1,0)),"S",H2896))</f>
        <v>B</v>
      </c>
      <c r="I2897" s="2" t="str">
        <f ca="1">IF($C2897&gt;MAX($C2896:OFFSET($C2897,-$I$2+1,0)),"B",IF($D2897&lt;MIN($D2896:OFFSET($D2897,-$I$2+1,0)),"S",I2896))</f>
        <v>B</v>
      </c>
      <c r="J2897" s="2" t="str">
        <f t="shared" ca="1" si="487"/>
        <v>B</v>
      </c>
      <c r="K2897">
        <f t="shared" ca="1" si="488"/>
        <v>-170.00000000000455</v>
      </c>
      <c r="L2897">
        <f t="shared" ca="1" si="489"/>
        <v>4149.9999999999427</v>
      </c>
      <c r="M2897" s="8">
        <f t="shared" si="486"/>
        <v>20.703057297308046</v>
      </c>
      <c r="N2897" s="9">
        <f t="shared" si="485"/>
        <v>4140.6114594616092</v>
      </c>
      <c r="O2897" s="7">
        <f t="shared" ca="1" si="492"/>
        <v>5279.9999999999955</v>
      </c>
      <c r="P2897" s="2" t="str">
        <f t="shared" ca="1" si="493"/>
        <v xml:space="preserve"> </v>
      </c>
      <c r="Q2897" t="str">
        <f t="shared" ca="1" si="494"/>
        <v>B</v>
      </c>
      <c r="R2897">
        <f t="shared" ca="1" si="490"/>
        <v>-170.00000000000455</v>
      </c>
      <c r="S2897">
        <f t="shared" ca="1" si="491"/>
        <v>4289.9999999999427</v>
      </c>
    </row>
    <row r="2898" spans="1:19" x14ac:dyDescent="0.25">
      <c r="A2898" s="1">
        <v>40752</v>
      </c>
      <c r="B2898">
        <v>1626.2</v>
      </c>
      <c r="C2898">
        <v>1632.6</v>
      </c>
      <c r="D2898">
        <v>1614.8</v>
      </c>
      <c r="E2898">
        <v>1625.4</v>
      </c>
      <c r="F2898">
        <v>96757</v>
      </c>
      <c r="G2898">
        <f t="shared" si="495"/>
        <v>17.799999999999955</v>
      </c>
      <c r="H2898" s="2" t="str">
        <f ca="1">IF($C2898&gt;MAX($C2897:OFFSET($C2898,-$H$2+1,0)),"B",IF($D2898&lt;MIN($D2897:OFFSET($D2898,-$H$2+1,0)),"S",H2897))</f>
        <v>B</v>
      </c>
      <c r="I2898" s="2" t="str">
        <f ca="1">IF($C2898&gt;MAX($C2897:OFFSET($C2898,-$I$2+1,0)),"B",IF($D2898&lt;MIN($D2897:OFFSET($D2898,-$I$2+1,0)),"S",I2897))</f>
        <v>B</v>
      </c>
      <c r="J2898" s="2" t="str">
        <f t="shared" ca="1" si="487"/>
        <v>B</v>
      </c>
      <c r="K2898">
        <f t="shared" ca="1" si="488"/>
        <v>-169.99999999998181</v>
      </c>
      <c r="L2898">
        <f t="shared" ca="1" si="489"/>
        <v>3979.9999999999609</v>
      </c>
      <c r="M2898" s="8">
        <f t="shared" si="486"/>
        <v>20.557904432442641</v>
      </c>
      <c r="N2898" s="9">
        <f t="shared" si="485"/>
        <v>4111.5808864885284</v>
      </c>
      <c r="O2898" s="7">
        <f t="shared" ca="1" si="492"/>
        <v>5110.0000000000136</v>
      </c>
      <c r="P2898" s="2" t="str">
        <f t="shared" ca="1" si="493"/>
        <v xml:space="preserve"> </v>
      </c>
      <c r="Q2898" t="str">
        <f t="shared" ca="1" si="494"/>
        <v>B</v>
      </c>
      <c r="R2898">
        <f t="shared" ca="1" si="490"/>
        <v>-169.99999999998181</v>
      </c>
      <c r="S2898">
        <f t="shared" ca="1" si="491"/>
        <v>4119.9999999999609</v>
      </c>
    </row>
    <row r="2899" spans="1:19" x14ac:dyDescent="0.25">
      <c r="A2899" s="1">
        <v>40753</v>
      </c>
      <c r="B2899">
        <v>1628.5</v>
      </c>
      <c r="C2899">
        <v>1646.8</v>
      </c>
      <c r="D2899">
        <v>1622.2</v>
      </c>
      <c r="E2899">
        <v>1640.4</v>
      </c>
      <c r="F2899">
        <v>47245</v>
      </c>
      <c r="G2899">
        <f t="shared" si="495"/>
        <v>24.599999999999909</v>
      </c>
      <c r="H2899" s="2" t="str">
        <f ca="1">IF($C2899&gt;MAX($C2898:OFFSET($C2899,-$H$2+1,0)),"B",IF($D2899&lt;MIN($D2898:OFFSET($D2899,-$H$2+1,0)),"S",H2898))</f>
        <v>B</v>
      </c>
      <c r="I2899" s="2" t="str">
        <f ca="1">IF($C2899&gt;MAX($C2898:OFFSET($C2899,-$I$2+1,0)),"B",IF($D2899&lt;MIN($D2898:OFFSET($D2899,-$I$2+1,0)),"S",I2898))</f>
        <v>B</v>
      </c>
      <c r="J2899" s="2" t="str">
        <f t="shared" ca="1" si="487"/>
        <v>B</v>
      </c>
      <c r="K2899">
        <f t="shared" ca="1" si="488"/>
        <v>1500</v>
      </c>
      <c r="L2899">
        <f t="shared" ca="1" si="489"/>
        <v>5479.9999999999609</v>
      </c>
      <c r="M2899" s="8">
        <f t="shared" si="486"/>
        <v>20.760009210820506</v>
      </c>
      <c r="N2899" s="9">
        <f t="shared" si="485"/>
        <v>4152.0018421641016</v>
      </c>
      <c r="O2899" s="7">
        <f t="shared" ca="1" si="492"/>
        <v>6610.0000000000136</v>
      </c>
      <c r="P2899" s="2" t="str">
        <f t="shared" ca="1" si="493"/>
        <v xml:space="preserve"> </v>
      </c>
      <c r="Q2899" t="str">
        <f t="shared" ca="1" si="494"/>
        <v>B</v>
      </c>
      <c r="R2899">
        <f t="shared" ca="1" si="490"/>
        <v>1500</v>
      </c>
      <c r="S2899">
        <f t="shared" ca="1" si="491"/>
        <v>5619.9999999999609</v>
      </c>
    </row>
    <row r="2900" spans="1:19" x14ac:dyDescent="0.25">
      <c r="A2900" s="1">
        <v>40756</v>
      </c>
      <c r="B2900">
        <v>1631.1</v>
      </c>
      <c r="C2900">
        <v>1643.7</v>
      </c>
      <c r="D2900">
        <v>1618.6</v>
      </c>
      <c r="E2900">
        <v>1630.9</v>
      </c>
      <c r="F2900">
        <v>82509</v>
      </c>
      <c r="G2900">
        <f t="shared" si="495"/>
        <v>25.100000000000136</v>
      </c>
      <c r="H2900" s="2" t="str">
        <f ca="1">IF($C2900&gt;MAX($C2899:OFFSET($C2900,-$H$2+1,0)),"B",IF($D2900&lt;MIN($D2899:OFFSET($D2900,-$H$2+1,0)),"S",H2899))</f>
        <v>B</v>
      </c>
      <c r="I2900" s="2" t="str">
        <f ca="1">IF($C2900&gt;MAX($C2899:OFFSET($C2900,-$I$2+1,0)),"B",IF($D2900&lt;MIN($D2899:OFFSET($D2900,-$I$2+1,0)),"S",I2899))</f>
        <v>B</v>
      </c>
      <c r="J2900" s="2" t="str">
        <f t="shared" ca="1" si="487"/>
        <v>B</v>
      </c>
      <c r="K2900">
        <f t="shared" ca="1" si="488"/>
        <v>-950</v>
      </c>
      <c r="L2900">
        <f t="shared" ca="1" si="489"/>
        <v>4529.9999999999609</v>
      </c>
      <c r="M2900" s="8">
        <f t="shared" si="486"/>
        <v>20.977008750279488</v>
      </c>
      <c r="N2900" s="9">
        <f t="shared" si="485"/>
        <v>4195.4017500558975</v>
      </c>
      <c r="O2900" s="7">
        <f t="shared" ca="1" si="492"/>
        <v>5660.0000000000136</v>
      </c>
      <c r="P2900" s="2" t="str">
        <f t="shared" ca="1" si="493"/>
        <v xml:space="preserve"> </v>
      </c>
      <c r="Q2900" t="str">
        <f t="shared" ca="1" si="494"/>
        <v>B</v>
      </c>
      <c r="R2900">
        <f t="shared" ca="1" si="490"/>
        <v>-950</v>
      </c>
      <c r="S2900">
        <f t="shared" ca="1" si="491"/>
        <v>4669.9999999999609</v>
      </c>
    </row>
    <row r="2901" spans="1:19" x14ac:dyDescent="0.25">
      <c r="A2901" s="1">
        <v>40757</v>
      </c>
      <c r="B2901">
        <v>1631.4</v>
      </c>
      <c r="C2901">
        <v>1673.5</v>
      </c>
      <c r="D2901">
        <v>1628.1</v>
      </c>
      <c r="E2901">
        <v>1653.6</v>
      </c>
      <c r="F2901">
        <v>42371</v>
      </c>
      <c r="G2901">
        <f t="shared" si="495"/>
        <v>45.400000000000091</v>
      </c>
      <c r="H2901" s="2" t="str">
        <f ca="1">IF($C2901&gt;MAX($C2900:OFFSET($C2901,-$H$2+1,0)),"B",IF($D2901&lt;MIN($D2900:OFFSET($D2901,-$H$2+1,0)),"S",H2900))</f>
        <v>B</v>
      </c>
      <c r="I2901" s="2" t="str">
        <f ca="1">IF($C2901&gt;MAX($C2900:OFFSET($C2901,-$I$2+1,0)),"B",IF($D2901&lt;MIN($D2900:OFFSET($D2901,-$I$2+1,0)),"S",I2900))</f>
        <v>B</v>
      </c>
      <c r="J2901" s="2" t="str">
        <f t="shared" ca="1" si="487"/>
        <v>B</v>
      </c>
      <c r="K2901">
        <f t="shared" ca="1" si="488"/>
        <v>2269.9999999999818</v>
      </c>
      <c r="L2901">
        <f t="shared" ca="1" si="489"/>
        <v>6799.9999999999427</v>
      </c>
      <c r="M2901" s="8">
        <f t="shared" si="486"/>
        <v>22.198158312765518</v>
      </c>
      <c r="N2901" s="9">
        <f t="shared" si="485"/>
        <v>4439.6316625531035</v>
      </c>
      <c r="O2901" s="7">
        <f t="shared" ca="1" si="492"/>
        <v>7929.9999999999955</v>
      </c>
      <c r="P2901" s="2" t="str">
        <f t="shared" ca="1" si="493"/>
        <v xml:space="preserve"> </v>
      </c>
      <c r="Q2901" t="str">
        <f t="shared" ca="1" si="494"/>
        <v>B</v>
      </c>
      <c r="R2901">
        <f t="shared" ca="1" si="490"/>
        <v>2269.9999999999818</v>
      </c>
      <c r="S2901">
        <f t="shared" ca="1" si="491"/>
        <v>6939.9999999999427</v>
      </c>
    </row>
    <row r="2902" spans="1:19" x14ac:dyDescent="0.25">
      <c r="A2902" s="1">
        <v>40758</v>
      </c>
      <c r="B2902">
        <v>1672.5</v>
      </c>
      <c r="C2902">
        <v>1685.8</v>
      </c>
      <c r="D2902">
        <v>1663.6</v>
      </c>
      <c r="E2902">
        <v>1675.4</v>
      </c>
      <c r="F2902">
        <v>43958</v>
      </c>
      <c r="G2902">
        <f t="shared" si="495"/>
        <v>32.200000000000045</v>
      </c>
      <c r="H2902" s="2" t="str">
        <f ca="1">IF($C2902&gt;MAX($C2901:OFFSET($C2902,-$H$2+1,0)),"B",IF($D2902&lt;MIN($D2901:OFFSET($D2902,-$H$2+1,0)),"S",H2901))</f>
        <v>B</v>
      </c>
      <c r="I2902" s="2" t="str">
        <f ca="1">IF($C2902&gt;MAX($C2901:OFFSET($C2902,-$I$2+1,0)),"B",IF($D2902&lt;MIN($D2901:OFFSET($D2902,-$I$2+1,0)),"S",I2901))</f>
        <v>B</v>
      </c>
      <c r="J2902" s="2" t="str">
        <f t="shared" ca="1" si="487"/>
        <v>B</v>
      </c>
      <c r="K2902">
        <f t="shared" ca="1" si="488"/>
        <v>2180.0000000000182</v>
      </c>
      <c r="L2902">
        <f t="shared" ca="1" si="489"/>
        <v>8979.99999999996</v>
      </c>
      <c r="M2902" s="8">
        <f t="shared" si="486"/>
        <v>22.698250397127246</v>
      </c>
      <c r="N2902" s="9">
        <f t="shared" ref="N2902:N2965" si="496">$N$2*M2902*$K$2</f>
        <v>4539.6500794254489</v>
      </c>
      <c r="O2902" s="7">
        <f t="shared" ca="1" si="492"/>
        <v>10110.000000000015</v>
      </c>
      <c r="P2902" s="2" t="str">
        <f t="shared" ca="1" si="493"/>
        <v xml:space="preserve"> </v>
      </c>
      <c r="Q2902" t="str">
        <f t="shared" ca="1" si="494"/>
        <v>B</v>
      </c>
      <c r="R2902">
        <f t="shared" ca="1" si="490"/>
        <v>2180.0000000000182</v>
      </c>
      <c r="S2902">
        <f t="shared" ca="1" si="491"/>
        <v>9119.99999999996</v>
      </c>
    </row>
    <row r="2903" spans="1:19" x14ac:dyDescent="0.25">
      <c r="A2903" s="1">
        <v>40759</v>
      </c>
      <c r="B2903">
        <v>1671.8</v>
      </c>
      <c r="C2903">
        <v>1694</v>
      </c>
      <c r="D2903">
        <v>1651.6</v>
      </c>
      <c r="E2903">
        <v>1668</v>
      </c>
      <c r="F2903">
        <v>51783</v>
      </c>
      <c r="G2903">
        <f t="shared" si="495"/>
        <v>42.400000000000091</v>
      </c>
      <c r="H2903" s="2" t="str">
        <f ca="1">IF($C2903&gt;MAX($C2902:OFFSET($C2903,-$H$2+1,0)),"B",IF($D2903&lt;MIN($D2902:OFFSET($D2903,-$H$2+1,0)),"S",H2902))</f>
        <v>B</v>
      </c>
      <c r="I2903" s="2" t="str">
        <f ca="1">IF($C2903&gt;MAX($C2902:OFFSET($C2903,-$I$2+1,0)),"B",IF($D2903&lt;MIN($D2902:OFFSET($D2903,-$I$2+1,0)),"S",I2902))</f>
        <v>B</v>
      </c>
      <c r="J2903" s="2" t="str">
        <f t="shared" ca="1" si="487"/>
        <v>B</v>
      </c>
      <c r="K2903">
        <f t="shared" ca="1" si="488"/>
        <v>-740.00000000000909</v>
      </c>
      <c r="L2903">
        <f t="shared" ca="1" si="489"/>
        <v>8239.9999999999509</v>
      </c>
      <c r="M2903" s="8">
        <f t="shared" ref="M2903:M2966" si="497">(($M$2-1)*M2902+G2903)/$M$2</f>
        <v>23.68333787727089</v>
      </c>
      <c r="N2903" s="9">
        <f t="shared" si="496"/>
        <v>4736.6675754541784</v>
      </c>
      <c r="O2903" s="7">
        <f t="shared" ca="1" si="492"/>
        <v>9370.0000000000055</v>
      </c>
      <c r="P2903" s="2" t="str">
        <f t="shared" ca="1" si="493"/>
        <v xml:space="preserve"> </v>
      </c>
      <c r="Q2903" t="str">
        <f t="shared" ca="1" si="494"/>
        <v>B</v>
      </c>
      <c r="R2903">
        <f t="shared" ca="1" si="490"/>
        <v>-740.00000000000909</v>
      </c>
      <c r="S2903">
        <f t="shared" ca="1" si="491"/>
        <v>8379.9999999999509</v>
      </c>
    </row>
    <row r="2904" spans="1:19" x14ac:dyDescent="0.25">
      <c r="A2904" s="1">
        <v>40760</v>
      </c>
      <c r="B2904">
        <v>1657.6</v>
      </c>
      <c r="C2904">
        <v>1681.7</v>
      </c>
      <c r="D2904">
        <v>1653.1</v>
      </c>
      <c r="E2904">
        <v>1660.7</v>
      </c>
      <c r="F2904">
        <v>42687</v>
      </c>
      <c r="G2904">
        <f t="shared" si="495"/>
        <v>28.600000000000136</v>
      </c>
      <c r="H2904" s="2" t="str">
        <f ca="1">IF($C2904&gt;MAX($C2903:OFFSET($C2904,-$H$2+1,0)),"B",IF($D2904&lt;MIN($D2903:OFFSET($D2904,-$H$2+1,0)),"S",H2903))</f>
        <v>B</v>
      </c>
      <c r="I2904" s="2" t="str">
        <f ca="1">IF($C2904&gt;MAX($C2903:OFFSET($C2904,-$I$2+1,0)),"B",IF($D2904&lt;MIN($D2903:OFFSET($D2904,-$I$2+1,0)),"S",I2903))</f>
        <v>B</v>
      </c>
      <c r="J2904" s="2" t="str">
        <f t="shared" ca="1" si="487"/>
        <v>B</v>
      </c>
      <c r="K2904">
        <f t="shared" ca="1" si="488"/>
        <v>-729.99999999999545</v>
      </c>
      <c r="L2904">
        <f t="shared" ca="1" si="489"/>
        <v>7509.9999999999554</v>
      </c>
      <c r="M2904" s="8">
        <f t="shared" si="497"/>
        <v>23.929170983407353</v>
      </c>
      <c r="N2904" s="9">
        <f t="shared" si="496"/>
        <v>4785.8341966814705</v>
      </c>
      <c r="O2904" s="7">
        <f t="shared" ca="1" si="492"/>
        <v>8640.0000000000109</v>
      </c>
      <c r="P2904" s="2" t="str">
        <f t="shared" ca="1" si="493"/>
        <v xml:space="preserve"> </v>
      </c>
      <c r="Q2904" t="str">
        <f t="shared" ca="1" si="494"/>
        <v>B</v>
      </c>
      <c r="R2904">
        <f t="shared" ca="1" si="490"/>
        <v>-729.99999999999545</v>
      </c>
      <c r="S2904">
        <f t="shared" ca="1" si="491"/>
        <v>7649.9999999999554</v>
      </c>
    </row>
    <row r="2905" spans="1:19" x14ac:dyDescent="0.25">
      <c r="A2905" s="1">
        <v>40763</v>
      </c>
      <c r="B2905">
        <v>1689.2</v>
      </c>
      <c r="C2905">
        <v>1732.3</v>
      </c>
      <c r="D2905">
        <v>1689.2</v>
      </c>
      <c r="E2905">
        <v>1722.1</v>
      </c>
      <c r="F2905">
        <v>41162</v>
      </c>
      <c r="G2905">
        <f t="shared" si="495"/>
        <v>71.599999999999909</v>
      </c>
      <c r="H2905" s="2" t="str">
        <f ca="1">IF($C2905&gt;MAX($C2904:OFFSET($C2905,-$H$2+1,0)),"B",IF($D2905&lt;MIN($D2904:OFFSET($D2905,-$H$2+1,0)),"S",H2904))</f>
        <v>B</v>
      </c>
      <c r="I2905" s="2" t="str">
        <f ca="1">IF($C2905&gt;MAX($C2904:OFFSET($C2905,-$I$2+1,0)),"B",IF($D2905&lt;MIN($D2904:OFFSET($D2905,-$I$2+1,0)),"S",I2904))</f>
        <v>B</v>
      </c>
      <c r="J2905" s="2" t="str">
        <f t="shared" ca="1" si="487"/>
        <v>B</v>
      </c>
      <c r="K2905">
        <f t="shared" ca="1" si="488"/>
        <v>6139.9999999999864</v>
      </c>
      <c r="L2905">
        <f t="shared" ca="1" si="489"/>
        <v>13649.999999999942</v>
      </c>
      <c r="M2905" s="8">
        <f t="shared" si="497"/>
        <v>26.312712434236982</v>
      </c>
      <c r="N2905" s="9">
        <f t="shared" si="496"/>
        <v>5262.5424868473965</v>
      </c>
      <c r="O2905" s="7">
        <f t="shared" ca="1" si="492"/>
        <v>14779.999999999996</v>
      </c>
      <c r="P2905" s="2" t="str">
        <f t="shared" ca="1" si="493"/>
        <v xml:space="preserve"> </v>
      </c>
      <c r="Q2905" t="str">
        <f t="shared" ca="1" si="494"/>
        <v>B</v>
      </c>
      <c r="R2905">
        <f t="shared" ca="1" si="490"/>
        <v>6139.9999999999864</v>
      </c>
      <c r="S2905">
        <f t="shared" ca="1" si="491"/>
        <v>13789.999999999942</v>
      </c>
    </row>
    <row r="2906" spans="1:19" x14ac:dyDescent="0.25">
      <c r="A2906" s="1">
        <v>40764</v>
      </c>
      <c r="B2906">
        <v>1729.3</v>
      </c>
      <c r="C2906">
        <v>1791.4</v>
      </c>
      <c r="D2906">
        <v>1726.7</v>
      </c>
      <c r="E2906">
        <v>1751.9</v>
      </c>
      <c r="F2906">
        <v>43903</v>
      </c>
      <c r="G2906">
        <f t="shared" si="495"/>
        <v>69.300000000000182</v>
      </c>
      <c r="H2906" s="2" t="str">
        <f ca="1">IF($C2906&gt;MAX($C2905:OFFSET($C2906,-$H$2+1,0)),"B",IF($D2906&lt;MIN($D2905:OFFSET($D2906,-$H$2+1,0)),"S",H2905))</f>
        <v>B</v>
      </c>
      <c r="I2906" s="2" t="str">
        <f ca="1">IF($C2906&gt;MAX($C2905:OFFSET($C2906,-$I$2+1,0)),"B",IF($D2906&lt;MIN($D2905:OFFSET($D2906,-$I$2+1,0)),"S",I2905))</f>
        <v>B</v>
      </c>
      <c r="J2906" s="2" t="str">
        <f t="shared" ca="1" si="487"/>
        <v>B</v>
      </c>
      <c r="K2906">
        <f t="shared" ca="1" si="488"/>
        <v>2980.0000000000182</v>
      </c>
      <c r="L2906">
        <f t="shared" ca="1" si="489"/>
        <v>16629.99999999996</v>
      </c>
      <c r="M2906" s="8">
        <f t="shared" si="497"/>
        <v>28.46207681252514</v>
      </c>
      <c r="N2906" s="9">
        <f t="shared" si="496"/>
        <v>5692.4153625050276</v>
      </c>
      <c r="O2906" s="7">
        <f t="shared" ca="1" si="492"/>
        <v>17760.000000000015</v>
      </c>
      <c r="P2906" s="2" t="str">
        <f t="shared" ca="1" si="493"/>
        <v xml:space="preserve"> </v>
      </c>
      <c r="Q2906" t="str">
        <f t="shared" ca="1" si="494"/>
        <v>B</v>
      </c>
      <c r="R2906">
        <f t="shared" ca="1" si="490"/>
        <v>2980.0000000000182</v>
      </c>
      <c r="S2906">
        <f t="shared" ca="1" si="491"/>
        <v>16769.99999999996</v>
      </c>
    </row>
    <row r="2907" spans="1:19" x14ac:dyDescent="0.25">
      <c r="A2907" s="1">
        <v>40765</v>
      </c>
      <c r="B2907">
        <v>1755</v>
      </c>
      <c r="C2907">
        <v>1809.6</v>
      </c>
      <c r="D2907">
        <v>1749.7</v>
      </c>
      <c r="E2907">
        <v>1793.2</v>
      </c>
      <c r="F2907">
        <v>73711</v>
      </c>
      <c r="G2907">
        <f t="shared" si="495"/>
        <v>59.899999999999864</v>
      </c>
      <c r="H2907" s="2" t="str">
        <f ca="1">IF($C2907&gt;MAX($C2906:OFFSET($C2907,-$H$2+1,0)),"B",IF($D2907&lt;MIN($D2906:OFFSET($D2907,-$H$2+1,0)),"S",H2906))</f>
        <v>B</v>
      </c>
      <c r="I2907" s="2" t="str">
        <f ca="1">IF($C2907&gt;MAX($C2906:OFFSET($C2907,-$I$2+1,0)),"B",IF($D2907&lt;MIN($D2906:OFFSET($D2907,-$I$2+1,0)),"S",I2906))</f>
        <v>B</v>
      </c>
      <c r="J2907" s="2" t="str">
        <f t="shared" ca="1" si="487"/>
        <v>B</v>
      </c>
      <c r="K2907">
        <f t="shared" ca="1" si="488"/>
        <v>4129.9999999999955</v>
      </c>
      <c r="L2907">
        <f t="shared" ca="1" si="489"/>
        <v>20759.999999999956</v>
      </c>
      <c r="M2907" s="8">
        <f t="shared" si="497"/>
        <v>30.03397297189888</v>
      </c>
      <c r="N2907" s="9">
        <f t="shared" si="496"/>
        <v>6006.7945943797758</v>
      </c>
      <c r="O2907" s="7">
        <f t="shared" ca="1" si="492"/>
        <v>21890.000000000011</v>
      </c>
      <c r="P2907" s="2" t="str">
        <f t="shared" ca="1" si="493"/>
        <v xml:space="preserve"> </v>
      </c>
      <c r="Q2907" t="str">
        <f t="shared" ca="1" si="494"/>
        <v>B</v>
      </c>
      <c r="R2907">
        <f t="shared" ca="1" si="490"/>
        <v>4129.9999999999955</v>
      </c>
      <c r="S2907">
        <f t="shared" ca="1" si="491"/>
        <v>20899.999999999956</v>
      </c>
    </row>
    <row r="2908" spans="1:19" x14ac:dyDescent="0.25">
      <c r="A2908" s="1">
        <v>40766</v>
      </c>
      <c r="B2908">
        <v>1806.1</v>
      </c>
      <c r="C2908">
        <v>1826.3</v>
      </c>
      <c r="D2908">
        <v>1743.6</v>
      </c>
      <c r="E2908">
        <v>1760.4</v>
      </c>
      <c r="F2908">
        <v>60341</v>
      </c>
      <c r="G2908">
        <f t="shared" si="495"/>
        <v>82.700000000000045</v>
      </c>
      <c r="H2908" s="2" t="str">
        <f ca="1">IF($C2908&gt;MAX($C2907:OFFSET($C2908,-$H$2+1,0)),"B",IF($D2908&lt;MIN($D2907:OFFSET($D2908,-$H$2+1,0)),"S",H2907))</f>
        <v>B</v>
      </c>
      <c r="I2908" s="2" t="str">
        <f ca="1">IF($C2908&gt;MAX($C2907:OFFSET($C2908,-$I$2+1,0)),"B",IF($D2908&lt;MIN($D2907:OFFSET($D2908,-$I$2+1,0)),"S",I2907))</f>
        <v>B</v>
      </c>
      <c r="J2908" s="2" t="str">
        <f t="shared" ca="1" si="487"/>
        <v>B</v>
      </c>
      <c r="K2908">
        <f t="shared" ca="1" si="488"/>
        <v>-3279.9999999999955</v>
      </c>
      <c r="L2908">
        <f t="shared" ca="1" si="489"/>
        <v>17479.99999999996</v>
      </c>
      <c r="M2908" s="8">
        <f t="shared" si="497"/>
        <v>32.667274323303943</v>
      </c>
      <c r="N2908" s="9">
        <f t="shared" si="496"/>
        <v>6533.4548646607882</v>
      </c>
      <c r="O2908" s="7">
        <f t="shared" ca="1" si="492"/>
        <v>18610.000000000015</v>
      </c>
      <c r="P2908" s="2" t="str">
        <f t="shared" ca="1" si="493"/>
        <v xml:space="preserve"> </v>
      </c>
      <c r="Q2908" t="str">
        <f t="shared" ca="1" si="494"/>
        <v>B</v>
      </c>
      <c r="R2908">
        <f t="shared" ca="1" si="490"/>
        <v>-3279.9999999999955</v>
      </c>
      <c r="S2908">
        <f t="shared" ca="1" si="491"/>
        <v>17619.99999999996</v>
      </c>
    </row>
    <row r="2909" spans="1:19" x14ac:dyDescent="0.25">
      <c r="A2909" s="1">
        <v>40767</v>
      </c>
      <c r="B2909">
        <v>1777.2</v>
      </c>
      <c r="C2909">
        <v>1779.8</v>
      </c>
      <c r="D2909">
        <v>1734.7</v>
      </c>
      <c r="E2909">
        <v>1751.5</v>
      </c>
      <c r="F2909">
        <v>64838</v>
      </c>
      <c r="G2909">
        <f t="shared" si="495"/>
        <v>45.099999999999909</v>
      </c>
      <c r="H2909" s="2" t="str">
        <f ca="1">IF($C2909&gt;MAX($C2908:OFFSET($C2909,-$H$2+1,0)),"B",IF($D2909&lt;MIN($D2908:OFFSET($D2909,-$H$2+1,0)),"S",H2908))</f>
        <v>B</v>
      </c>
      <c r="I2909" s="2" t="str">
        <f ca="1">IF($C2909&gt;MAX($C2908:OFFSET($C2909,-$I$2+1,0)),"B",IF($D2909&lt;MIN($D2908:OFFSET($D2909,-$I$2+1,0)),"S",I2908))</f>
        <v>B</v>
      </c>
      <c r="J2909" s="2" t="str">
        <f t="shared" ca="1" si="487"/>
        <v>B</v>
      </c>
      <c r="K2909">
        <f t="shared" ca="1" si="488"/>
        <v>-890.00000000000909</v>
      </c>
      <c r="L2909">
        <f t="shared" ca="1" si="489"/>
        <v>16589.999999999949</v>
      </c>
      <c r="M2909" s="8">
        <f t="shared" si="497"/>
        <v>33.288910607138739</v>
      </c>
      <c r="N2909" s="9">
        <f t="shared" si="496"/>
        <v>6657.7821214277474</v>
      </c>
      <c r="O2909" s="7">
        <f t="shared" ca="1" si="492"/>
        <v>17720.000000000007</v>
      </c>
      <c r="P2909" s="2" t="str">
        <f t="shared" ca="1" si="493"/>
        <v xml:space="preserve"> </v>
      </c>
      <c r="Q2909" t="str">
        <f t="shared" ca="1" si="494"/>
        <v>B</v>
      </c>
      <c r="R2909">
        <f t="shared" ca="1" si="490"/>
        <v>-890.00000000000909</v>
      </c>
      <c r="S2909">
        <f t="shared" ca="1" si="491"/>
        <v>16729.999999999949</v>
      </c>
    </row>
    <row r="2910" spans="1:19" x14ac:dyDescent="0.25">
      <c r="A2910" s="1">
        <v>40770</v>
      </c>
      <c r="B2910">
        <v>1755</v>
      </c>
      <c r="C2910">
        <v>1778.2</v>
      </c>
      <c r="D2910">
        <v>1739.9</v>
      </c>
      <c r="E2910">
        <v>1766.9</v>
      </c>
      <c r="F2910">
        <v>34004</v>
      </c>
      <c r="G2910">
        <f t="shared" si="495"/>
        <v>38.299999999999955</v>
      </c>
      <c r="H2910" s="2" t="str">
        <f ca="1">IF($C2910&gt;MAX($C2909:OFFSET($C2910,-$H$2+1,0)),"B",IF($D2910&lt;MIN($D2909:OFFSET($D2910,-$H$2+1,0)),"S",H2909))</f>
        <v>B</v>
      </c>
      <c r="I2910" s="2" t="str">
        <f ca="1">IF($C2910&gt;MAX($C2909:OFFSET($C2910,-$I$2+1,0)),"B",IF($D2910&lt;MIN($D2909:OFFSET($D2910,-$I$2+1,0)),"S",I2909))</f>
        <v>B</v>
      </c>
      <c r="J2910" s="2" t="str">
        <f t="shared" ca="1" si="487"/>
        <v>B</v>
      </c>
      <c r="K2910">
        <f t="shared" ca="1" si="488"/>
        <v>1540.0000000000091</v>
      </c>
      <c r="L2910">
        <f t="shared" ca="1" si="489"/>
        <v>18129.999999999956</v>
      </c>
      <c r="M2910" s="8">
        <f t="shared" si="497"/>
        <v>33.539465076781802</v>
      </c>
      <c r="N2910" s="9">
        <f t="shared" si="496"/>
        <v>6707.8930153563606</v>
      </c>
      <c r="O2910" s="7">
        <f t="shared" ca="1" si="492"/>
        <v>19260.000000000015</v>
      </c>
      <c r="P2910" s="2" t="str">
        <f t="shared" ca="1" si="493"/>
        <v xml:space="preserve"> </v>
      </c>
      <c r="Q2910" t="str">
        <f t="shared" ca="1" si="494"/>
        <v>B</v>
      </c>
      <c r="R2910">
        <f t="shared" ca="1" si="490"/>
        <v>1540.0000000000091</v>
      </c>
      <c r="S2910">
        <f t="shared" ca="1" si="491"/>
        <v>18269.999999999956</v>
      </c>
    </row>
    <row r="2911" spans="1:19" x14ac:dyDescent="0.25">
      <c r="A2911" s="1">
        <v>40771</v>
      </c>
      <c r="B2911">
        <v>1777.2</v>
      </c>
      <c r="C2911">
        <v>1798.9</v>
      </c>
      <c r="D2911">
        <v>1772.6</v>
      </c>
      <c r="E2911">
        <v>1793.9</v>
      </c>
      <c r="F2911">
        <v>50431</v>
      </c>
      <c r="G2911">
        <f t="shared" si="495"/>
        <v>32</v>
      </c>
      <c r="H2911" s="2" t="str">
        <f ca="1">IF($C2911&gt;MAX($C2910:OFFSET($C2911,-$H$2+1,0)),"B",IF($D2911&lt;MIN($D2910:OFFSET($D2911,-$H$2+1,0)),"S",H2910))</f>
        <v>B</v>
      </c>
      <c r="I2911" s="2" t="str">
        <f ca="1">IF($C2911&gt;MAX($C2910:OFFSET($C2911,-$I$2+1,0)),"B",IF($D2911&lt;MIN($D2910:OFFSET($D2911,-$I$2+1,0)),"S",I2910))</f>
        <v>B</v>
      </c>
      <c r="J2911" s="2" t="str">
        <f t="shared" ca="1" si="487"/>
        <v>B</v>
      </c>
      <c r="K2911">
        <f t="shared" ca="1" si="488"/>
        <v>2700</v>
      </c>
      <c r="L2911">
        <f t="shared" ca="1" si="489"/>
        <v>20829.999999999956</v>
      </c>
      <c r="M2911" s="8">
        <f t="shared" si="497"/>
        <v>33.46249182294271</v>
      </c>
      <c r="N2911" s="9">
        <f t="shared" si="496"/>
        <v>6692.4983645885422</v>
      </c>
      <c r="O2911" s="7">
        <f t="shared" ca="1" si="492"/>
        <v>21960.000000000015</v>
      </c>
      <c r="P2911" s="2" t="str">
        <f t="shared" ca="1" si="493"/>
        <v xml:space="preserve"> </v>
      </c>
      <c r="Q2911" t="str">
        <f t="shared" ca="1" si="494"/>
        <v>B</v>
      </c>
      <c r="R2911">
        <f t="shared" ca="1" si="490"/>
        <v>2700</v>
      </c>
      <c r="S2911">
        <f t="shared" ca="1" si="491"/>
        <v>20969.999999999956</v>
      </c>
    </row>
    <row r="2912" spans="1:19" x14ac:dyDescent="0.25">
      <c r="A2912" s="1">
        <v>40772</v>
      </c>
      <c r="B2912">
        <v>1798.8</v>
      </c>
      <c r="C2912">
        <v>1806.4</v>
      </c>
      <c r="D2912">
        <v>1790.7</v>
      </c>
      <c r="E2912">
        <v>1802.7</v>
      </c>
      <c r="F2912">
        <v>44160</v>
      </c>
      <c r="G2912">
        <f t="shared" si="495"/>
        <v>15.700000000000045</v>
      </c>
      <c r="H2912" s="2" t="str">
        <f ca="1">IF($C2912&gt;MAX($C2911:OFFSET($C2912,-$H$2+1,0)),"B",IF($D2912&lt;MIN($D2911:OFFSET($D2912,-$H$2+1,0)),"S",H2911))</f>
        <v>B</v>
      </c>
      <c r="I2912" s="2" t="str">
        <f ca="1">IF($C2912&gt;MAX($C2911:OFFSET($C2912,-$I$2+1,0)),"B",IF($D2912&lt;MIN($D2911:OFFSET($D2912,-$I$2+1,0)),"S",I2911))</f>
        <v>B</v>
      </c>
      <c r="J2912" s="2" t="str">
        <f t="shared" ca="1" si="487"/>
        <v>B</v>
      </c>
      <c r="K2912">
        <f t="shared" ca="1" si="488"/>
        <v>879.99999999999545</v>
      </c>
      <c r="L2912">
        <f t="shared" ca="1" si="489"/>
        <v>21709.999999999953</v>
      </c>
      <c r="M2912" s="8">
        <f t="shared" si="497"/>
        <v>32.574367231795577</v>
      </c>
      <c r="N2912" s="9">
        <f t="shared" si="496"/>
        <v>6514.8734463591154</v>
      </c>
      <c r="O2912" s="7">
        <f t="shared" ca="1" si="492"/>
        <v>22840.000000000011</v>
      </c>
      <c r="P2912" s="2" t="str">
        <f t="shared" ca="1" si="493"/>
        <v xml:space="preserve"> </v>
      </c>
      <c r="Q2912" t="str">
        <f t="shared" ca="1" si="494"/>
        <v>B</v>
      </c>
      <c r="R2912">
        <f t="shared" ca="1" si="490"/>
        <v>879.99999999999545</v>
      </c>
      <c r="S2912">
        <f t="shared" ca="1" si="491"/>
        <v>21849.999999999953</v>
      </c>
    </row>
    <row r="2913" spans="1:19" x14ac:dyDescent="0.25">
      <c r="A2913" s="1">
        <v>40773</v>
      </c>
      <c r="B2913">
        <v>1800.6</v>
      </c>
      <c r="C2913">
        <v>1840.5</v>
      </c>
      <c r="D2913">
        <v>1796.1</v>
      </c>
      <c r="E2913">
        <v>1830.4</v>
      </c>
      <c r="F2913">
        <v>52659</v>
      </c>
      <c r="G2913">
        <f t="shared" si="495"/>
        <v>44.400000000000091</v>
      </c>
      <c r="H2913" s="2" t="str">
        <f ca="1">IF($C2913&gt;MAX($C2912:OFFSET($C2913,-$H$2+1,0)),"B",IF($D2913&lt;MIN($D2912:OFFSET($D2913,-$H$2+1,0)),"S",H2912))</f>
        <v>B</v>
      </c>
      <c r="I2913" s="2" t="str">
        <f ca="1">IF($C2913&gt;MAX($C2912:OFFSET($C2913,-$I$2+1,0)),"B",IF($D2913&lt;MIN($D2912:OFFSET($D2913,-$I$2+1,0)),"S",I2912))</f>
        <v>B</v>
      </c>
      <c r="J2913" s="2" t="str">
        <f t="shared" ca="1" si="487"/>
        <v>B</v>
      </c>
      <c r="K2913">
        <f t="shared" ca="1" si="488"/>
        <v>2770.0000000000045</v>
      </c>
      <c r="L2913">
        <f t="shared" ca="1" si="489"/>
        <v>24479.999999999956</v>
      </c>
      <c r="M2913" s="8">
        <f t="shared" si="497"/>
        <v>33.1656488702058</v>
      </c>
      <c r="N2913" s="9">
        <f t="shared" si="496"/>
        <v>6633.1297740411601</v>
      </c>
      <c r="O2913" s="7">
        <f t="shared" ca="1" si="492"/>
        <v>25610.000000000015</v>
      </c>
      <c r="P2913" s="2" t="str">
        <f t="shared" ca="1" si="493"/>
        <v xml:space="preserve"> </v>
      </c>
      <c r="Q2913" t="str">
        <f t="shared" ca="1" si="494"/>
        <v>B</v>
      </c>
      <c r="R2913">
        <f t="shared" ca="1" si="490"/>
        <v>2770.0000000000045</v>
      </c>
      <c r="S2913">
        <f t="shared" ca="1" si="491"/>
        <v>24619.999999999956</v>
      </c>
    </row>
    <row r="2914" spans="1:19" x14ac:dyDescent="0.25">
      <c r="A2914" s="1">
        <v>40774</v>
      </c>
      <c r="B2914">
        <v>1836</v>
      </c>
      <c r="C2914">
        <v>1889.3</v>
      </c>
      <c r="D2914">
        <v>1832.9</v>
      </c>
      <c r="E2914">
        <v>1860.6</v>
      </c>
      <c r="F2914">
        <v>43841</v>
      </c>
      <c r="G2914">
        <f t="shared" si="495"/>
        <v>58.899999999999864</v>
      </c>
      <c r="H2914" s="2" t="str">
        <f ca="1">IF($C2914&gt;MAX($C2913:OFFSET($C2914,-$H$2+1,0)),"B",IF($D2914&lt;MIN($D2913:OFFSET($D2914,-$H$2+1,0)),"S",H2913))</f>
        <v>B</v>
      </c>
      <c r="I2914" s="2" t="str">
        <f ca="1">IF($C2914&gt;MAX($C2913:OFFSET($C2914,-$I$2+1,0)),"B",IF($D2914&lt;MIN($D2913:OFFSET($D2914,-$I$2+1,0)),"S",I2913))</f>
        <v>B</v>
      </c>
      <c r="J2914" s="2" t="str">
        <f t="shared" ca="1" si="487"/>
        <v>B</v>
      </c>
      <c r="K2914">
        <f t="shared" ca="1" si="488"/>
        <v>3019.9999999999818</v>
      </c>
      <c r="L2914">
        <f t="shared" ca="1" si="489"/>
        <v>27499.999999999938</v>
      </c>
      <c r="M2914" s="8">
        <f t="shared" si="497"/>
        <v>34.452366426695505</v>
      </c>
      <c r="N2914" s="9">
        <f t="shared" si="496"/>
        <v>6890.4732853391015</v>
      </c>
      <c r="O2914" s="7">
        <f t="shared" ca="1" si="492"/>
        <v>28629.999999999996</v>
      </c>
      <c r="P2914" s="2" t="str">
        <f t="shared" ca="1" si="493"/>
        <v xml:space="preserve"> </v>
      </c>
      <c r="Q2914" t="str">
        <f t="shared" ca="1" si="494"/>
        <v>B</v>
      </c>
      <c r="R2914">
        <f t="shared" ca="1" si="490"/>
        <v>3019.9999999999818</v>
      </c>
      <c r="S2914">
        <f t="shared" ca="1" si="491"/>
        <v>27639.999999999938</v>
      </c>
    </row>
    <row r="2915" spans="1:19" x14ac:dyDescent="0.25">
      <c r="A2915" s="1">
        <v>40777</v>
      </c>
      <c r="B2915">
        <v>1869.7</v>
      </c>
      <c r="C2915">
        <v>1912</v>
      </c>
      <c r="D2915">
        <v>1868.8</v>
      </c>
      <c r="E2915">
        <v>1900.2</v>
      </c>
      <c r="F2915">
        <v>42897</v>
      </c>
      <c r="G2915">
        <f t="shared" si="495"/>
        <v>51.400000000000091</v>
      </c>
      <c r="H2915" s="2" t="str">
        <f ca="1">IF($C2915&gt;MAX($C2914:OFFSET($C2915,-$H$2+1,0)),"B",IF($D2915&lt;MIN($D2914:OFFSET($D2915,-$H$2+1,0)),"S",H2914))</f>
        <v>B</v>
      </c>
      <c r="I2915" s="2" t="str">
        <f ca="1">IF($C2915&gt;MAX($C2914:OFFSET($C2915,-$I$2+1,0)),"B",IF($D2915&lt;MIN($D2914:OFFSET($D2915,-$I$2+1,0)),"S",I2914))</f>
        <v>B</v>
      </c>
      <c r="J2915" s="2" t="str">
        <f t="shared" ca="1" si="487"/>
        <v>B</v>
      </c>
      <c r="K2915">
        <f t="shared" ca="1" si="488"/>
        <v>3960.0000000000136</v>
      </c>
      <c r="L2915">
        <f t="shared" ca="1" si="489"/>
        <v>31459.999999999953</v>
      </c>
      <c r="M2915" s="8">
        <f t="shared" si="497"/>
        <v>35.299748105360734</v>
      </c>
      <c r="N2915" s="9">
        <f t="shared" si="496"/>
        <v>7059.9496210721472</v>
      </c>
      <c r="O2915" s="7">
        <f t="shared" ca="1" si="492"/>
        <v>32590.000000000011</v>
      </c>
      <c r="P2915" s="2" t="str">
        <f t="shared" ca="1" si="493"/>
        <v xml:space="preserve"> </v>
      </c>
      <c r="Q2915" t="str">
        <f t="shared" ca="1" si="494"/>
        <v>B</v>
      </c>
      <c r="R2915">
        <f t="shared" ca="1" si="490"/>
        <v>3960.0000000000136</v>
      </c>
      <c r="S2915">
        <f t="shared" ca="1" si="491"/>
        <v>31599.999999999953</v>
      </c>
    </row>
    <row r="2916" spans="1:19" x14ac:dyDescent="0.25">
      <c r="A2916" s="1">
        <v>40778</v>
      </c>
      <c r="B2916">
        <v>1906.6</v>
      </c>
      <c r="C2916">
        <v>1925.5</v>
      </c>
      <c r="D2916">
        <v>1834.3</v>
      </c>
      <c r="E2916">
        <v>1869.7</v>
      </c>
      <c r="F2916">
        <v>77190</v>
      </c>
      <c r="G2916">
        <f t="shared" si="495"/>
        <v>91.200000000000045</v>
      </c>
      <c r="H2916" s="2" t="str">
        <f ca="1">IF($C2916&gt;MAX($C2915:OFFSET($C2916,-$H$2+1,0)),"B",IF($D2916&lt;MIN($D2915:OFFSET($D2916,-$H$2+1,0)),"S",H2915))</f>
        <v>B</v>
      </c>
      <c r="I2916" s="2" t="str">
        <f ca="1">IF($C2916&gt;MAX($C2915:OFFSET($C2916,-$I$2+1,0)),"B",IF($D2916&lt;MIN($D2915:OFFSET($D2916,-$I$2+1,0)),"S",I2915))</f>
        <v>B</v>
      </c>
      <c r="J2916" s="2" t="str">
        <f t="shared" ca="1" si="487"/>
        <v>B</v>
      </c>
      <c r="K2916">
        <f t="shared" ca="1" si="488"/>
        <v>-3050</v>
      </c>
      <c r="L2916">
        <f t="shared" ca="1" si="489"/>
        <v>28409.999999999953</v>
      </c>
      <c r="M2916" s="8">
        <f t="shared" si="497"/>
        <v>38.094760700092699</v>
      </c>
      <c r="N2916" s="9">
        <f t="shared" si="496"/>
        <v>7618.9521400185395</v>
      </c>
      <c r="O2916" s="7">
        <f t="shared" ca="1" si="492"/>
        <v>29540.000000000011</v>
      </c>
      <c r="P2916" s="2" t="str">
        <f t="shared" ca="1" si="493"/>
        <v xml:space="preserve"> </v>
      </c>
      <c r="Q2916" t="str">
        <f t="shared" ca="1" si="494"/>
        <v>B</v>
      </c>
      <c r="R2916">
        <f t="shared" ca="1" si="490"/>
        <v>-3050</v>
      </c>
      <c r="S2916">
        <f t="shared" ca="1" si="491"/>
        <v>28549.999999999953</v>
      </c>
    </row>
    <row r="2917" spans="1:19" x14ac:dyDescent="0.25">
      <c r="A2917" s="1">
        <v>40779</v>
      </c>
      <c r="B2917">
        <v>1840.9</v>
      </c>
      <c r="C2917">
        <v>1865.3</v>
      </c>
      <c r="D2917">
        <v>1760.1</v>
      </c>
      <c r="E2917">
        <v>1765.5</v>
      </c>
      <c r="F2917">
        <v>85056</v>
      </c>
      <c r="G2917">
        <f t="shared" si="495"/>
        <v>109.60000000000014</v>
      </c>
      <c r="H2917" s="2" t="str">
        <f ca="1">IF($C2917&gt;MAX($C2916:OFFSET($C2917,-$H$2+1,0)),"B",IF($D2917&lt;MIN($D2916:OFFSET($D2917,-$H$2+1,0)),"S",H2916))</f>
        <v>B</v>
      </c>
      <c r="I2917" s="2" t="str">
        <f ca="1">IF($C2917&gt;MAX($C2916:OFFSET($C2917,-$I$2+1,0)),"B",IF($D2917&lt;MIN($D2916:OFFSET($D2917,-$I$2+1,0)),"S",I2916))</f>
        <v>B</v>
      </c>
      <c r="J2917" s="2" t="str">
        <f t="shared" ca="1" si="487"/>
        <v>B</v>
      </c>
      <c r="K2917">
        <f t="shared" ca="1" si="488"/>
        <v>-10420.000000000004</v>
      </c>
      <c r="L2917">
        <f t="shared" ca="1" si="489"/>
        <v>17989.999999999949</v>
      </c>
      <c r="M2917" s="8">
        <f t="shared" si="497"/>
        <v>41.670022665088069</v>
      </c>
      <c r="N2917" s="9">
        <f t="shared" si="496"/>
        <v>8334.0045330176144</v>
      </c>
      <c r="O2917" s="7">
        <f t="shared" ca="1" si="492"/>
        <v>19120.000000000007</v>
      </c>
      <c r="P2917" s="2" t="str">
        <f t="shared" ca="1" si="493"/>
        <v xml:space="preserve"> </v>
      </c>
      <c r="Q2917" t="str">
        <f t="shared" ca="1" si="494"/>
        <v>B</v>
      </c>
      <c r="R2917">
        <f t="shared" ca="1" si="490"/>
        <v>-10420.000000000004</v>
      </c>
      <c r="S2917">
        <f t="shared" ca="1" si="491"/>
        <v>18129.999999999949</v>
      </c>
    </row>
    <row r="2918" spans="1:19" x14ac:dyDescent="0.25">
      <c r="A2918" s="1">
        <v>40780</v>
      </c>
      <c r="B2918">
        <v>1761.1</v>
      </c>
      <c r="C2918">
        <v>1785.2</v>
      </c>
      <c r="D2918">
        <v>1712.2</v>
      </c>
      <c r="E2918">
        <v>1771.1</v>
      </c>
      <c r="F2918">
        <v>50756</v>
      </c>
      <c r="G2918">
        <f t="shared" si="495"/>
        <v>73</v>
      </c>
      <c r="H2918" s="2" t="str">
        <f ca="1">IF($C2918&gt;MAX($C2917:OFFSET($C2918,-$H$2+1,0)),"B",IF($D2918&lt;MIN($D2917:OFFSET($D2918,-$H$2+1,0)),"S",H2917))</f>
        <v>B</v>
      </c>
      <c r="I2918" s="2" t="str">
        <f ca="1">IF($C2918&gt;MAX($C2917:OFFSET($C2918,-$I$2+1,0)),"B",IF($D2918&lt;MIN($D2917:OFFSET($D2918,-$I$2+1,0)),"S",I2917))</f>
        <v>B</v>
      </c>
      <c r="J2918" s="2" t="str">
        <f t="shared" ca="1" si="487"/>
        <v>B</v>
      </c>
      <c r="K2918">
        <f t="shared" ca="1" si="488"/>
        <v>559.99999999999091</v>
      </c>
      <c r="L2918">
        <f t="shared" ca="1" si="489"/>
        <v>18549.999999999942</v>
      </c>
      <c r="M2918" s="8">
        <f t="shared" si="497"/>
        <v>43.236521531833667</v>
      </c>
      <c r="N2918" s="9">
        <f t="shared" si="496"/>
        <v>8647.3043063667337</v>
      </c>
      <c r="O2918" s="7">
        <f t="shared" ca="1" si="492"/>
        <v>19680</v>
      </c>
      <c r="P2918" s="2" t="str">
        <f t="shared" ca="1" si="493"/>
        <v xml:space="preserve"> </v>
      </c>
      <c r="Q2918" t="str">
        <f t="shared" ca="1" si="494"/>
        <v>B</v>
      </c>
      <c r="R2918">
        <f t="shared" ca="1" si="490"/>
        <v>559.99999999999091</v>
      </c>
      <c r="S2918">
        <f t="shared" ca="1" si="491"/>
        <v>18689.999999999942</v>
      </c>
    </row>
    <row r="2919" spans="1:19" x14ac:dyDescent="0.25">
      <c r="A2919" s="1">
        <v>40781</v>
      </c>
      <c r="B2919">
        <v>1782.9</v>
      </c>
      <c r="C2919">
        <v>1840.3</v>
      </c>
      <c r="D2919">
        <v>1768.2</v>
      </c>
      <c r="E2919">
        <v>1805.6</v>
      </c>
      <c r="F2919">
        <v>76559</v>
      </c>
      <c r="G2919">
        <f t="shared" si="495"/>
        <v>72.099999999999909</v>
      </c>
      <c r="H2919" s="2" t="str">
        <f ca="1">IF($C2919&gt;MAX($C2918:OFFSET($C2919,-$H$2+1,0)),"B",IF($D2919&lt;MIN($D2918:OFFSET($D2919,-$H$2+1,0)),"S",H2918))</f>
        <v>B</v>
      </c>
      <c r="I2919" s="2" t="str">
        <f ca="1">IF($C2919&gt;MAX($C2918:OFFSET($C2919,-$I$2+1,0)),"B",IF($D2919&lt;MIN($D2918:OFFSET($D2919,-$I$2+1,0)),"S",I2918))</f>
        <v>B</v>
      </c>
      <c r="J2919" s="2" t="str">
        <f t="shared" ca="1" si="487"/>
        <v>B</v>
      </c>
      <c r="K2919">
        <f t="shared" ca="1" si="488"/>
        <v>3450</v>
      </c>
      <c r="L2919">
        <f t="shared" ca="1" si="489"/>
        <v>21999.999999999942</v>
      </c>
      <c r="M2919" s="8">
        <f t="shared" si="497"/>
        <v>44.679695455241976</v>
      </c>
      <c r="N2919" s="9">
        <f t="shared" si="496"/>
        <v>8935.9390910483944</v>
      </c>
      <c r="O2919" s="7">
        <f t="shared" ca="1" si="492"/>
        <v>23130</v>
      </c>
      <c r="P2919" s="2" t="str">
        <f t="shared" ca="1" si="493"/>
        <v xml:space="preserve"> </v>
      </c>
      <c r="Q2919" t="str">
        <f t="shared" ca="1" si="494"/>
        <v>B</v>
      </c>
      <c r="R2919">
        <f t="shared" ca="1" si="490"/>
        <v>3450</v>
      </c>
      <c r="S2919">
        <f t="shared" ca="1" si="491"/>
        <v>22139.999999999942</v>
      </c>
    </row>
    <row r="2920" spans="1:19" x14ac:dyDescent="0.25">
      <c r="A2920" s="1">
        <v>40784</v>
      </c>
      <c r="B2920">
        <v>1848.5</v>
      </c>
      <c r="C2920">
        <v>1849.5</v>
      </c>
      <c r="D2920">
        <v>1786.8</v>
      </c>
      <c r="E2920">
        <v>1799.8</v>
      </c>
      <c r="F2920">
        <v>106165</v>
      </c>
      <c r="G2920">
        <f t="shared" si="495"/>
        <v>62.700000000000045</v>
      </c>
      <c r="H2920" s="2" t="str">
        <f ca="1">IF($C2920&gt;MAX($C2919:OFFSET($C2920,-$H$2+1,0)),"B",IF($D2920&lt;MIN($D2919:OFFSET($D2920,-$H$2+1,0)),"S",H2919))</f>
        <v>B</v>
      </c>
      <c r="I2920" s="2" t="str">
        <f ca="1">IF($C2920&gt;MAX($C2919:OFFSET($C2920,-$I$2+1,0)),"B",IF($D2920&lt;MIN($D2919:OFFSET($D2920,-$I$2+1,0)),"S",I2919))</f>
        <v>B</v>
      </c>
      <c r="J2920" s="2" t="str">
        <f t="shared" ca="1" si="487"/>
        <v>B</v>
      </c>
      <c r="K2920">
        <f t="shared" ca="1" si="488"/>
        <v>-579.99999999999545</v>
      </c>
      <c r="L2920">
        <f t="shared" ca="1" si="489"/>
        <v>21419.999999999945</v>
      </c>
      <c r="M2920" s="8">
        <f t="shared" si="497"/>
        <v>45.580710682479875</v>
      </c>
      <c r="N2920" s="9">
        <f t="shared" si="496"/>
        <v>9116.1421364959751</v>
      </c>
      <c r="O2920" s="7">
        <f t="shared" ca="1" si="492"/>
        <v>22550.000000000004</v>
      </c>
      <c r="P2920" s="2" t="str">
        <f t="shared" ca="1" si="493"/>
        <v xml:space="preserve"> </v>
      </c>
      <c r="Q2920" t="str">
        <f t="shared" ca="1" si="494"/>
        <v>B</v>
      </c>
      <c r="R2920">
        <f t="shared" ca="1" si="490"/>
        <v>-579.99999999999545</v>
      </c>
      <c r="S2920">
        <f t="shared" ca="1" si="491"/>
        <v>21559.999999999945</v>
      </c>
    </row>
    <row r="2921" spans="1:19" x14ac:dyDescent="0.25">
      <c r="A2921" s="1">
        <v>40785</v>
      </c>
      <c r="B2921">
        <v>1799.7</v>
      </c>
      <c r="C2921">
        <v>1851.4</v>
      </c>
      <c r="D2921">
        <v>1794.5</v>
      </c>
      <c r="E2921">
        <v>1838</v>
      </c>
      <c r="F2921">
        <v>72895</v>
      </c>
      <c r="G2921">
        <f t="shared" si="495"/>
        <v>56.900000000000091</v>
      </c>
      <c r="H2921" s="2" t="str">
        <f ca="1">IF($C2921&gt;MAX($C2920:OFFSET($C2921,-$H$2+1,0)),"B",IF($D2921&lt;MIN($D2920:OFFSET($D2921,-$H$2+1,0)),"S",H2920))</f>
        <v>B</v>
      </c>
      <c r="I2921" s="2" t="str">
        <f ca="1">IF($C2921&gt;MAX($C2920:OFFSET($C2921,-$I$2+1,0)),"B",IF($D2921&lt;MIN($D2920:OFFSET($D2921,-$I$2+1,0)),"S",I2920))</f>
        <v>B</v>
      </c>
      <c r="J2921" s="2" t="str">
        <f t="shared" ca="1" si="487"/>
        <v>B</v>
      </c>
      <c r="K2921">
        <f t="shared" ca="1" si="488"/>
        <v>3820.0000000000045</v>
      </c>
      <c r="L2921">
        <f t="shared" ca="1" si="489"/>
        <v>25239.999999999949</v>
      </c>
      <c r="M2921" s="8">
        <f t="shared" si="497"/>
        <v>46.146675148355889</v>
      </c>
      <c r="N2921" s="9">
        <f t="shared" si="496"/>
        <v>9229.3350296711778</v>
      </c>
      <c r="O2921" s="7">
        <f t="shared" ca="1" si="492"/>
        <v>26370.000000000007</v>
      </c>
      <c r="P2921" s="2" t="str">
        <f t="shared" ca="1" si="493"/>
        <v xml:space="preserve"> </v>
      </c>
      <c r="Q2921" t="str">
        <f t="shared" ca="1" si="494"/>
        <v>B</v>
      </c>
      <c r="R2921">
        <f t="shared" ca="1" si="490"/>
        <v>3820.0000000000045</v>
      </c>
      <c r="S2921">
        <f t="shared" ca="1" si="491"/>
        <v>25379.999999999949</v>
      </c>
    </row>
    <row r="2922" spans="1:19" x14ac:dyDescent="0.25">
      <c r="A2922" s="1">
        <v>40786</v>
      </c>
      <c r="B2922">
        <v>1846.1</v>
      </c>
      <c r="C2922">
        <v>1850.8</v>
      </c>
      <c r="D2922">
        <v>1821.9</v>
      </c>
      <c r="E2922">
        <v>1839.8</v>
      </c>
      <c r="F2922">
        <v>53021</v>
      </c>
      <c r="G2922">
        <f t="shared" si="495"/>
        <v>28.899999999999864</v>
      </c>
      <c r="H2922" s="2" t="str">
        <f ca="1">IF($C2922&gt;MAX($C2921:OFFSET($C2922,-$H$2+1,0)),"B",IF($D2922&lt;MIN($D2921:OFFSET($D2922,-$H$2+1,0)),"S",H2921))</f>
        <v>B</v>
      </c>
      <c r="I2922" s="2" t="str">
        <f ca="1">IF($C2922&gt;MAX($C2921:OFFSET($C2922,-$I$2+1,0)),"B",IF($D2922&lt;MIN($D2921:OFFSET($D2922,-$I$2+1,0)),"S",I2921))</f>
        <v>B</v>
      </c>
      <c r="J2922" s="2" t="str">
        <f t="shared" ca="1" si="487"/>
        <v>B</v>
      </c>
      <c r="K2922">
        <f t="shared" ca="1" si="488"/>
        <v>179.99999999999545</v>
      </c>
      <c r="L2922">
        <f t="shared" ca="1" si="489"/>
        <v>25419.999999999945</v>
      </c>
      <c r="M2922" s="8">
        <f t="shared" si="497"/>
        <v>45.284341390938089</v>
      </c>
      <c r="N2922" s="9">
        <f t="shared" si="496"/>
        <v>9056.8682781876178</v>
      </c>
      <c r="O2922" s="7">
        <f t="shared" ca="1" si="492"/>
        <v>26550.000000000004</v>
      </c>
      <c r="P2922" s="2" t="str">
        <f t="shared" ca="1" si="493"/>
        <v xml:space="preserve"> </v>
      </c>
      <c r="Q2922" t="str">
        <f t="shared" ca="1" si="494"/>
        <v>B</v>
      </c>
      <c r="R2922">
        <f t="shared" ca="1" si="490"/>
        <v>179.99999999999545</v>
      </c>
      <c r="S2922">
        <f t="shared" ca="1" si="491"/>
        <v>25559.999999999945</v>
      </c>
    </row>
    <row r="2923" spans="1:19" x14ac:dyDescent="0.25">
      <c r="A2923" s="1">
        <v>40787</v>
      </c>
      <c r="B2923">
        <v>1835.5</v>
      </c>
      <c r="C2923">
        <v>1841.7</v>
      </c>
      <c r="D2923">
        <v>1824.6</v>
      </c>
      <c r="E2923">
        <v>1837.2</v>
      </c>
      <c r="F2923">
        <v>77090</v>
      </c>
      <c r="G2923">
        <f t="shared" si="495"/>
        <v>17.100000000000136</v>
      </c>
      <c r="H2923" s="2" t="str">
        <f ca="1">IF($C2923&gt;MAX($C2922:OFFSET($C2923,-$H$2+1,0)),"B",IF($D2923&lt;MIN($D2922:OFFSET($D2923,-$H$2+1,0)),"S",H2922))</f>
        <v>B</v>
      </c>
      <c r="I2923" s="2" t="str">
        <f ca="1">IF($C2923&gt;MAX($C2922:OFFSET($C2923,-$I$2+1,0)),"B",IF($D2923&lt;MIN($D2922:OFFSET($D2923,-$I$2+1,0)),"S",I2922))</f>
        <v>B</v>
      </c>
      <c r="J2923" s="2" t="str">
        <f t="shared" ca="1" si="487"/>
        <v>B</v>
      </c>
      <c r="K2923">
        <f t="shared" ca="1" si="488"/>
        <v>-259.99999999999091</v>
      </c>
      <c r="L2923">
        <f t="shared" ca="1" si="489"/>
        <v>25159.999999999956</v>
      </c>
      <c r="M2923" s="8">
        <f t="shared" si="497"/>
        <v>43.875124321391191</v>
      </c>
      <c r="N2923" s="9">
        <f t="shared" si="496"/>
        <v>8775.024864278239</v>
      </c>
      <c r="O2923" s="7">
        <f t="shared" ca="1" si="492"/>
        <v>26290.000000000015</v>
      </c>
      <c r="P2923" s="2" t="str">
        <f t="shared" ca="1" si="493"/>
        <v xml:space="preserve"> </v>
      </c>
      <c r="Q2923" t="str">
        <f t="shared" ca="1" si="494"/>
        <v>B</v>
      </c>
      <c r="R2923">
        <f t="shared" ca="1" si="490"/>
        <v>-259.99999999999091</v>
      </c>
      <c r="S2923">
        <f t="shared" ca="1" si="491"/>
        <v>25299.999999999956</v>
      </c>
    </row>
    <row r="2924" spans="1:19" x14ac:dyDescent="0.25">
      <c r="A2924" s="1">
        <v>40788</v>
      </c>
      <c r="B2924">
        <v>1836.2</v>
      </c>
      <c r="C2924">
        <v>1895.5</v>
      </c>
      <c r="D2924">
        <v>1835.3</v>
      </c>
      <c r="E2924">
        <v>1884.9</v>
      </c>
      <c r="F2924">
        <v>74944</v>
      </c>
      <c r="G2924">
        <f t="shared" si="495"/>
        <v>60.200000000000045</v>
      </c>
      <c r="H2924" s="2" t="str">
        <f ca="1">IF($C2924&gt;MAX($C2923:OFFSET($C2924,-$H$2+1,0)),"B",IF($D2924&lt;MIN($D2923:OFFSET($D2924,-$H$2+1,0)),"S",H2923))</f>
        <v>B</v>
      </c>
      <c r="I2924" s="2" t="str">
        <f ca="1">IF($C2924&gt;MAX($C2923:OFFSET($C2924,-$I$2+1,0)),"B",IF($D2924&lt;MIN($D2923:OFFSET($D2924,-$I$2+1,0)),"S",I2923))</f>
        <v>B</v>
      </c>
      <c r="J2924" s="2" t="str">
        <f t="shared" ca="1" si="487"/>
        <v>B</v>
      </c>
      <c r="K2924">
        <f t="shared" ca="1" si="488"/>
        <v>4770.0000000000045</v>
      </c>
      <c r="L2924">
        <f t="shared" ca="1" si="489"/>
        <v>29929.99999999996</v>
      </c>
      <c r="M2924" s="8">
        <f t="shared" si="497"/>
        <v>44.691368105321637</v>
      </c>
      <c r="N2924" s="9">
        <f t="shared" si="496"/>
        <v>8938.273621064327</v>
      </c>
      <c r="O2924" s="7">
        <f t="shared" ca="1" si="492"/>
        <v>31060.000000000018</v>
      </c>
      <c r="P2924" s="2" t="str">
        <f t="shared" ca="1" si="493"/>
        <v xml:space="preserve"> </v>
      </c>
      <c r="Q2924" t="str">
        <f t="shared" ca="1" si="494"/>
        <v>B</v>
      </c>
      <c r="R2924">
        <f t="shared" ca="1" si="490"/>
        <v>4770.0000000000045</v>
      </c>
      <c r="S2924">
        <f t="shared" ca="1" si="491"/>
        <v>30069.99999999996</v>
      </c>
    </row>
    <row r="2925" spans="1:19" x14ac:dyDescent="0.25">
      <c r="A2925" s="1">
        <v>40792</v>
      </c>
      <c r="B2925">
        <v>1889.7</v>
      </c>
      <c r="C2925">
        <v>1931.3</v>
      </c>
      <c r="D2925">
        <v>1852.5</v>
      </c>
      <c r="E2925">
        <v>1881.1</v>
      </c>
      <c r="F2925">
        <v>60043</v>
      </c>
      <c r="G2925">
        <f t="shared" si="495"/>
        <v>78.799999999999955</v>
      </c>
      <c r="H2925" s="2" t="str">
        <f ca="1">IF($C2925&gt;MAX($C2924:OFFSET($C2925,-$H$2+1,0)),"B",IF($D2925&lt;MIN($D2924:OFFSET($D2925,-$H$2+1,0)),"S",H2924))</f>
        <v>B</v>
      </c>
      <c r="I2925" s="2" t="str">
        <f ca="1">IF($C2925&gt;MAX($C2924:OFFSET($C2925,-$I$2+1,0)),"B",IF($D2925&lt;MIN($D2924:OFFSET($D2925,-$I$2+1,0)),"S",I2924))</f>
        <v>B</v>
      </c>
      <c r="J2925" s="2" t="str">
        <f t="shared" ca="1" si="487"/>
        <v>B</v>
      </c>
      <c r="K2925">
        <f t="shared" ca="1" si="488"/>
        <v>-380.00000000001819</v>
      </c>
      <c r="L2925">
        <f t="shared" ca="1" si="489"/>
        <v>29549.999999999942</v>
      </c>
      <c r="M2925" s="8">
        <f t="shared" si="497"/>
        <v>46.396799700055553</v>
      </c>
      <c r="N2925" s="9">
        <f t="shared" si="496"/>
        <v>9279.3599400111107</v>
      </c>
      <c r="O2925" s="7">
        <f t="shared" ca="1" si="492"/>
        <v>30680</v>
      </c>
      <c r="P2925" s="2" t="str">
        <f t="shared" ca="1" si="493"/>
        <v xml:space="preserve"> </v>
      </c>
      <c r="Q2925" t="str">
        <f t="shared" ca="1" si="494"/>
        <v>B</v>
      </c>
      <c r="R2925">
        <f t="shared" ca="1" si="490"/>
        <v>-380.00000000001819</v>
      </c>
      <c r="S2925">
        <f t="shared" ca="1" si="491"/>
        <v>29689.999999999942</v>
      </c>
    </row>
    <row r="2926" spans="1:19" x14ac:dyDescent="0.25">
      <c r="A2926" s="1">
        <v>40793</v>
      </c>
      <c r="B2926">
        <v>1884.6</v>
      </c>
      <c r="C2926">
        <v>1890.7</v>
      </c>
      <c r="D2926">
        <v>1801.5</v>
      </c>
      <c r="E2926">
        <v>1825.4</v>
      </c>
      <c r="F2926">
        <v>74337</v>
      </c>
      <c r="G2926">
        <f t="shared" si="495"/>
        <v>89.200000000000045</v>
      </c>
      <c r="H2926" s="2" t="str">
        <f ca="1">IF($C2926&gt;MAX($C2925:OFFSET($C2926,-$H$2+1,0)),"B",IF($D2926&lt;MIN($D2925:OFFSET($D2926,-$H$2+1,0)),"S",H2925))</f>
        <v>B</v>
      </c>
      <c r="I2926" s="2" t="str">
        <f ca="1">IF($C2926&gt;MAX($C2925:OFFSET($C2926,-$I$2+1,0)),"B",IF($D2926&lt;MIN($D2925:OFFSET($D2926,-$I$2+1,0)),"S",I2925))</f>
        <v>B</v>
      </c>
      <c r="J2926" s="2" t="str">
        <f t="shared" ca="1" si="487"/>
        <v>B</v>
      </c>
      <c r="K2926">
        <f t="shared" ca="1" si="488"/>
        <v>-5569.9999999999818</v>
      </c>
      <c r="L2926">
        <f t="shared" ca="1" si="489"/>
        <v>23979.99999999996</v>
      </c>
      <c r="M2926" s="8">
        <f t="shared" si="497"/>
        <v>48.536959715052781</v>
      </c>
      <c r="N2926" s="9">
        <f t="shared" si="496"/>
        <v>9707.3919430105561</v>
      </c>
      <c r="O2926" s="7">
        <f t="shared" ca="1" si="492"/>
        <v>25110.000000000018</v>
      </c>
      <c r="P2926" s="2" t="str">
        <f t="shared" ca="1" si="493"/>
        <v xml:space="preserve"> </v>
      </c>
      <c r="Q2926" t="str">
        <f t="shared" ca="1" si="494"/>
        <v>B</v>
      </c>
      <c r="R2926">
        <f t="shared" ca="1" si="490"/>
        <v>-5569.9999999999818</v>
      </c>
      <c r="S2926">
        <f t="shared" ca="1" si="491"/>
        <v>24119.99999999996</v>
      </c>
    </row>
    <row r="2927" spans="1:19" x14ac:dyDescent="0.25">
      <c r="A2927" s="1">
        <v>40794</v>
      </c>
      <c r="B2927">
        <v>1825.4</v>
      </c>
      <c r="C2927">
        <v>1881.4</v>
      </c>
      <c r="D2927">
        <v>1824.5</v>
      </c>
      <c r="E2927">
        <v>1865.7</v>
      </c>
      <c r="F2927">
        <v>177225</v>
      </c>
      <c r="G2927">
        <f t="shared" si="495"/>
        <v>56.900000000000091</v>
      </c>
      <c r="H2927" s="2" t="str">
        <f ca="1">IF($C2927&gt;MAX($C2926:OFFSET($C2927,-$H$2+1,0)),"B",IF($D2927&lt;MIN($D2926:OFFSET($D2927,-$H$2+1,0)),"S",H2926))</f>
        <v>B</v>
      </c>
      <c r="I2927" s="2" t="str">
        <f ca="1">IF($C2927&gt;MAX($C2926:OFFSET($C2927,-$I$2+1,0)),"B",IF($D2927&lt;MIN($D2926:OFFSET($D2927,-$I$2+1,0)),"S",I2926))</f>
        <v>B</v>
      </c>
      <c r="J2927" s="2" t="str">
        <f t="shared" ca="1" si="487"/>
        <v>B</v>
      </c>
      <c r="K2927">
        <f t="shared" ca="1" si="488"/>
        <v>4029.9999999999955</v>
      </c>
      <c r="L2927">
        <f t="shared" ca="1" si="489"/>
        <v>28009.999999999956</v>
      </c>
      <c r="M2927" s="8">
        <f t="shared" si="497"/>
        <v>48.95511172930015</v>
      </c>
      <c r="N2927" s="9">
        <f t="shared" si="496"/>
        <v>9791.0223458600303</v>
      </c>
      <c r="O2927" s="7">
        <f t="shared" ca="1" si="492"/>
        <v>29140.000000000015</v>
      </c>
      <c r="P2927" s="2" t="str">
        <f t="shared" ca="1" si="493"/>
        <v xml:space="preserve"> </v>
      </c>
      <c r="Q2927" t="str">
        <f t="shared" ca="1" si="494"/>
        <v>B</v>
      </c>
      <c r="R2927">
        <f t="shared" ca="1" si="490"/>
        <v>4029.9999999999955</v>
      </c>
      <c r="S2927">
        <f t="shared" ca="1" si="491"/>
        <v>28149.999999999956</v>
      </c>
    </row>
    <row r="2928" spans="1:19" x14ac:dyDescent="0.25">
      <c r="A2928" s="1">
        <v>40795</v>
      </c>
      <c r="B2928">
        <v>1880.5</v>
      </c>
      <c r="C2928">
        <v>1897.1</v>
      </c>
      <c r="D2928">
        <v>1833.8</v>
      </c>
      <c r="E2928">
        <v>1867.6</v>
      </c>
      <c r="F2928">
        <v>90136</v>
      </c>
      <c r="G2928">
        <f t="shared" si="495"/>
        <v>63.299999999999955</v>
      </c>
      <c r="H2928" s="2" t="str">
        <f ca="1">IF($C2928&gt;MAX($C2927:OFFSET($C2928,-$H$2+1,0)),"B",IF($D2928&lt;MIN($D2927:OFFSET($D2928,-$H$2+1,0)),"S",H2927))</f>
        <v>B</v>
      </c>
      <c r="I2928" s="2" t="str">
        <f ca="1">IF($C2928&gt;MAX($C2927:OFFSET($C2928,-$I$2+1,0)),"B",IF($D2928&lt;MIN($D2927:OFFSET($D2928,-$I$2+1,0)),"S",I2927))</f>
        <v>B</v>
      </c>
      <c r="J2928" s="2" t="str">
        <f t="shared" ca="1" si="487"/>
        <v>B</v>
      </c>
      <c r="K2928">
        <f t="shared" ca="1" si="488"/>
        <v>189.99999999998636</v>
      </c>
      <c r="L2928">
        <f t="shared" ca="1" si="489"/>
        <v>28199.999999999942</v>
      </c>
      <c r="M2928" s="8">
        <f t="shared" si="497"/>
        <v>49.672356142835142</v>
      </c>
      <c r="N2928" s="9">
        <f t="shared" si="496"/>
        <v>9934.4712285670284</v>
      </c>
      <c r="O2928" s="7">
        <f t="shared" ca="1" si="492"/>
        <v>29330</v>
      </c>
      <c r="P2928" s="2" t="str">
        <f t="shared" ca="1" si="493"/>
        <v xml:space="preserve"> </v>
      </c>
      <c r="Q2928" t="str">
        <f t="shared" ca="1" si="494"/>
        <v>B</v>
      </c>
      <c r="R2928">
        <f t="shared" ca="1" si="490"/>
        <v>189.99999999998636</v>
      </c>
      <c r="S2928">
        <f t="shared" ca="1" si="491"/>
        <v>28339.999999999942</v>
      </c>
    </row>
    <row r="2929" spans="1:19" x14ac:dyDescent="0.25">
      <c r="A2929" s="1">
        <v>40798</v>
      </c>
      <c r="B2929">
        <v>1871</v>
      </c>
      <c r="C2929">
        <v>1873.4</v>
      </c>
      <c r="D2929">
        <v>1812.3</v>
      </c>
      <c r="E2929">
        <v>1821.1</v>
      </c>
      <c r="F2929">
        <v>49854</v>
      </c>
      <c r="G2929">
        <f t="shared" si="495"/>
        <v>61.100000000000136</v>
      </c>
      <c r="H2929" s="2" t="str">
        <f ca="1">IF($C2929&gt;MAX($C2928:OFFSET($C2929,-$H$2+1,0)),"B",IF($D2929&lt;MIN($D2928:OFFSET($D2929,-$H$2+1,0)),"S",H2928))</f>
        <v>B</v>
      </c>
      <c r="I2929" s="2" t="str">
        <f ca="1">IF($C2929&gt;MAX($C2928:OFFSET($C2929,-$I$2+1,0)),"B",IF($D2929&lt;MIN($D2928:OFFSET($D2929,-$I$2+1,0)),"S",I2928))</f>
        <v>B</v>
      </c>
      <c r="J2929" s="2" t="str">
        <f t="shared" ca="1" si="487"/>
        <v>B</v>
      </c>
      <c r="K2929">
        <f t="shared" ca="1" si="488"/>
        <v>-4650</v>
      </c>
      <c r="L2929">
        <f t="shared" ca="1" si="489"/>
        <v>23549.999999999942</v>
      </c>
      <c r="M2929" s="8">
        <f t="shared" si="497"/>
        <v>50.243738335693394</v>
      </c>
      <c r="N2929" s="9">
        <f t="shared" si="496"/>
        <v>10048.747667138679</v>
      </c>
      <c r="O2929" s="7">
        <f t="shared" ca="1" si="492"/>
        <v>24680</v>
      </c>
      <c r="P2929" s="2" t="str">
        <f t="shared" ca="1" si="493"/>
        <v xml:space="preserve"> </v>
      </c>
      <c r="Q2929" t="str">
        <f t="shared" ca="1" si="494"/>
        <v>B</v>
      </c>
      <c r="R2929">
        <f t="shared" ca="1" si="490"/>
        <v>-4650</v>
      </c>
      <c r="S2929">
        <f t="shared" ca="1" si="491"/>
        <v>23689.999999999942</v>
      </c>
    </row>
    <row r="2930" spans="1:19" x14ac:dyDescent="0.25">
      <c r="A2930" s="1">
        <v>40799</v>
      </c>
      <c r="B2930">
        <v>1826.5</v>
      </c>
      <c r="C2930">
        <v>1855.1</v>
      </c>
      <c r="D2930">
        <v>1803.4</v>
      </c>
      <c r="E2930">
        <v>1838</v>
      </c>
      <c r="F2930">
        <v>77000</v>
      </c>
      <c r="G2930">
        <f t="shared" si="495"/>
        <v>51.699999999999818</v>
      </c>
      <c r="H2930" s="2" t="str">
        <f ca="1">IF($C2930&gt;MAX($C2929:OFFSET($C2930,-$H$2+1,0)),"B",IF($D2930&lt;MIN($D2929:OFFSET($D2930,-$H$2+1,0)),"S",H2929))</f>
        <v>B</v>
      </c>
      <c r="I2930" s="2" t="str">
        <f ca="1">IF($C2930&gt;MAX($C2929:OFFSET($C2930,-$I$2+1,0)),"B",IF($D2930&lt;MIN($D2929:OFFSET($D2930,-$I$2+1,0)),"S",I2929))</f>
        <v>B</v>
      </c>
      <c r="J2930" s="2" t="str">
        <f t="shared" ca="1" si="487"/>
        <v>B</v>
      </c>
      <c r="K2930">
        <f t="shared" ca="1" si="488"/>
        <v>1690.0000000000091</v>
      </c>
      <c r="L2930">
        <f t="shared" ca="1" si="489"/>
        <v>25239.999999999949</v>
      </c>
      <c r="M2930" s="8">
        <f t="shared" si="497"/>
        <v>50.316551418908716</v>
      </c>
      <c r="N2930" s="9">
        <f t="shared" si="496"/>
        <v>10063.310283781742</v>
      </c>
      <c r="O2930" s="7">
        <f t="shared" ca="1" si="492"/>
        <v>26370.000000000007</v>
      </c>
      <c r="P2930" s="2" t="str">
        <f t="shared" ca="1" si="493"/>
        <v xml:space="preserve"> </v>
      </c>
      <c r="Q2930" t="str">
        <f t="shared" ca="1" si="494"/>
        <v>B</v>
      </c>
      <c r="R2930">
        <f t="shared" ca="1" si="490"/>
        <v>1690.0000000000091</v>
      </c>
      <c r="S2930">
        <f t="shared" ca="1" si="491"/>
        <v>25379.999999999949</v>
      </c>
    </row>
    <row r="2931" spans="1:19" x14ac:dyDescent="0.25">
      <c r="A2931" s="1">
        <v>40800</v>
      </c>
      <c r="B2931">
        <v>1842.6</v>
      </c>
      <c r="C2931">
        <v>1856</v>
      </c>
      <c r="D2931">
        <v>1819.8</v>
      </c>
      <c r="E2931">
        <v>1834.7</v>
      </c>
      <c r="F2931">
        <v>54310</v>
      </c>
      <c r="G2931">
        <f t="shared" si="495"/>
        <v>36.200000000000045</v>
      </c>
      <c r="H2931" s="2" t="str">
        <f ca="1">IF($C2931&gt;MAX($C2930:OFFSET($C2931,-$H$2+1,0)),"B",IF($D2931&lt;MIN($D2930:OFFSET($D2931,-$H$2+1,0)),"S",H2930))</f>
        <v>B</v>
      </c>
      <c r="I2931" s="2" t="str">
        <f ca="1">IF($C2931&gt;MAX($C2930:OFFSET($C2931,-$I$2+1,0)),"B",IF($D2931&lt;MIN($D2930:OFFSET($D2931,-$I$2+1,0)),"S",I2930))</f>
        <v>B</v>
      </c>
      <c r="J2931" s="2" t="str">
        <f t="shared" ca="1" si="487"/>
        <v>B</v>
      </c>
      <c r="K2931">
        <f t="shared" ca="1" si="488"/>
        <v>-329.99999999999545</v>
      </c>
      <c r="L2931">
        <f t="shared" ca="1" si="489"/>
        <v>24909.999999999953</v>
      </c>
      <c r="M2931" s="8">
        <f t="shared" si="497"/>
        <v>49.610723847963285</v>
      </c>
      <c r="N2931" s="9">
        <f t="shared" si="496"/>
        <v>9922.1447695926563</v>
      </c>
      <c r="O2931" s="7">
        <f t="shared" ca="1" si="492"/>
        <v>26040.000000000011</v>
      </c>
      <c r="P2931" s="2" t="str">
        <f t="shared" ca="1" si="493"/>
        <v xml:space="preserve"> </v>
      </c>
      <c r="Q2931" t="str">
        <f t="shared" ca="1" si="494"/>
        <v>B</v>
      </c>
      <c r="R2931">
        <f t="shared" ca="1" si="490"/>
        <v>-329.99999999999545</v>
      </c>
      <c r="S2931">
        <f t="shared" ca="1" si="491"/>
        <v>25049.999999999953</v>
      </c>
    </row>
    <row r="2932" spans="1:19" x14ac:dyDescent="0.25">
      <c r="A2932" s="1">
        <v>40801</v>
      </c>
      <c r="B2932">
        <v>1832.1</v>
      </c>
      <c r="C2932">
        <v>1837.9</v>
      </c>
      <c r="D2932">
        <v>1783.2</v>
      </c>
      <c r="E2932">
        <v>1789.7</v>
      </c>
      <c r="F2932">
        <v>49337</v>
      </c>
      <c r="G2932">
        <f t="shared" si="495"/>
        <v>54.700000000000045</v>
      </c>
      <c r="H2932" s="2" t="str">
        <f ca="1">IF($C2932&gt;MAX($C2931:OFFSET($C2932,-$H$2+1,0)),"B",IF($D2932&lt;MIN($D2931:OFFSET($D2932,-$H$2+1,0)),"S",H2931))</f>
        <v>B</v>
      </c>
      <c r="I2932" s="2" t="str">
        <f ca="1">IF($C2932&gt;MAX($C2931:OFFSET($C2932,-$I$2+1,0)),"B",IF($D2932&lt;MIN($D2931:OFFSET($D2932,-$I$2+1,0)),"S",I2931))</f>
        <v>B</v>
      </c>
      <c r="J2932" s="2" t="str">
        <f t="shared" ca="1" si="487"/>
        <v>B</v>
      </c>
      <c r="K2932">
        <f t="shared" ca="1" si="488"/>
        <v>-4500</v>
      </c>
      <c r="L2932">
        <f t="shared" ca="1" si="489"/>
        <v>20409.999999999953</v>
      </c>
      <c r="M2932" s="8">
        <f t="shared" si="497"/>
        <v>49.865187655565123</v>
      </c>
      <c r="N2932" s="9">
        <f t="shared" si="496"/>
        <v>9973.0375311130247</v>
      </c>
      <c r="O2932" s="7">
        <f t="shared" ca="1" si="492"/>
        <v>21540.000000000011</v>
      </c>
      <c r="P2932" s="2" t="str">
        <f t="shared" ca="1" si="493"/>
        <v xml:space="preserve"> </v>
      </c>
      <c r="Q2932" t="str">
        <f t="shared" ca="1" si="494"/>
        <v>B</v>
      </c>
      <c r="R2932">
        <f t="shared" ca="1" si="490"/>
        <v>-4500</v>
      </c>
      <c r="S2932">
        <f t="shared" ca="1" si="491"/>
        <v>20549.999999999953</v>
      </c>
    </row>
    <row r="2933" spans="1:19" x14ac:dyDescent="0.25">
      <c r="A2933" s="1">
        <v>40802</v>
      </c>
      <c r="B2933">
        <v>1798</v>
      </c>
      <c r="C2933">
        <v>1832.5</v>
      </c>
      <c r="D2933">
        <v>1773.7</v>
      </c>
      <c r="E2933">
        <v>1823</v>
      </c>
      <c r="F2933">
        <v>90642</v>
      </c>
      <c r="G2933">
        <f t="shared" si="495"/>
        <v>58.799999999999955</v>
      </c>
      <c r="H2933" s="2" t="str">
        <f ca="1">IF($C2933&gt;MAX($C2932:OFFSET($C2933,-$H$2+1,0)),"B",IF($D2933&lt;MIN($D2932:OFFSET($D2933,-$H$2+1,0)),"S",H2932))</f>
        <v>B</v>
      </c>
      <c r="I2933" s="2" t="str">
        <f ca="1">IF($C2933&gt;MAX($C2932:OFFSET($C2933,-$I$2+1,0)),"B",IF($D2933&lt;MIN($D2932:OFFSET($D2933,-$I$2+1,0)),"S",I2932))</f>
        <v>B</v>
      </c>
      <c r="J2933" s="2" t="str">
        <f t="shared" ca="1" si="487"/>
        <v>B</v>
      </c>
      <c r="K2933">
        <f t="shared" ca="1" si="488"/>
        <v>3329.9999999999955</v>
      </c>
      <c r="L2933">
        <f t="shared" ca="1" si="489"/>
        <v>23739.999999999949</v>
      </c>
      <c r="M2933" s="8">
        <f t="shared" si="497"/>
        <v>50.311928272786865</v>
      </c>
      <c r="N2933" s="9">
        <f t="shared" si="496"/>
        <v>10062.385654557373</v>
      </c>
      <c r="O2933" s="7">
        <f t="shared" ca="1" si="492"/>
        <v>24870.000000000007</v>
      </c>
      <c r="P2933" s="2" t="str">
        <f t="shared" ca="1" si="493"/>
        <v xml:space="preserve"> </v>
      </c>
      <c r="Q2933" t="str">
        <f t="shared" ca="1" si="494"/>
        <v>B</v>
      </c>
      <c r="R2933">
        <f t="shared" ca="1" si="490"/>
        <v>3329.9999999999955</v>
      </c>
      <c r="S2933">
        <f t="shared" ca="1" si="491"/>
        <v>23879.999999999949</v>
      </c>
    </row>
    <row r="2934" spans="1:19" x14ac:dyDescent="0.25">
      <c r="A2934" s="1">
        <v>40805</v>
      </c>
      <c r="B2934">
        <v>1825.7</v>
      </c>
      <c r="C2934">
        <v>1841.1</v>
      </c>
      <c r="D2934">
        <v>1779.9</v>
      </c>
      <c r="E2934">
        <v>1787.2</v>
      </c>
      <c r="F2934">
        <v>43813</v>
      </c>
      <c r="G2934">
        <f t="shared" si="495"/>
        <v>61.199999999999818</v>
      </c>
      <c r="H2934" s="2" t="str">
        <f ca="1">IF($C2934&gt;MAX($C2933:OFFSET($C2934,-$H$2+1,0)),"B",IF($D2934&lt;MIN($D2933:OFFSET($D2934,-$H$2+1,0)),"S",H2933))</f>
        <v>B</v>
      </c>
      <c r="I2934" s="2" t="str">
        <f ca="1">IF($C2934&gt;MAX($C2933:OFFSET($C2934,-$I$2+1,0)),"B",IF($D2934&lt;MIN($D2933:OFFSET($D2934,-$I$2+1,0)),"S",I2933))</f>
        <v>B</v>
      </c>
      <c r="J2934" s="2" t="str">
        <f t="shared" ca="1" si="487"/>
        <v>B</v>
      </c>
      <c r="K2934">
        <f t="shared" ca="1" si="488"/>
        <v>-3579.9999999999955</v>
      </c>
      <c r="L2934">
        <f t="shared" ca="1" si="489"/>
        <v>20159.999999999953</v>
      </c>
      <c r="M2934" s="8">
        <f t="shared" si="497"/>
        <v>50.856331859147517</v>
      </c>
      <c r="N2934" s="9">
        <f t="shared" si="496"/>
        <v>10171.266371829503</v>
      </c>
      <c r="O2934" s="7">
        <f t="shared" ca="1" si="492"/>
        <v>21290.000000000011</v>
      </c>
      <c r="P2934" s="2" t="str">
        <f t="shared" ca="1" si="493"/>
        <v xml:space="preserve"> </v>
      </c>
      <c r="Q2934" t="str">
        <f t="shared" ca="1" si="494"/>
        <v>B</v>
      </c>
      <c r="R2934">
        <f t="shared" ca="1" si="490"/>
        <v>-3579.9999999999955</v>
      </c>
      <c r="S2934">
        <f t="shared" ca="1" si="491"/>
        <v>20299.999999999953</v>
      </c>
    </row>
    <row r="2935" spans="1:19" x14ac:dyDescent="0.25">
      <c r="A2935" s="1">
        <v>40806</v>
      </c>
      <c r="B2935">
        <v>1787.3</v>
      </c>
      <c r="C2935">
        <v>1822.2</v>
      </c>
      <c r="D2935">
        <v>1780.9</v>
      </c>
      <c r="E2935">
        <v>1817.4</v>
      </c>
      <c r="F2935">
        <v>58846</v>
      </c>
      <c r="G2935">
        <f t="shared" si="495"/>
        <v>41.299999999999955</v>
      </c>
      <c r="H2935" s="2" t="str">
        <f ca="1">IF($C2935&gt;MAX($C2934:OFFSET($C2935,-$H$2+1,0)),"B",IF($D2935&lt;MIN($D2934:OFFSET($D2935,-$H$2+1,0)),"S",H2934))</f>
        <v>B</v>
      </c>
      <c r="I2935" s="2" t="str">
        <f ca="1">IF($C2935&gt;MAX($C2934:OFFSET($C2935,-$I$2+1,0)),"B",IF($D2935&lt;MIN($D2934:OFFSET($D2935,-$I$2+1,0)),"S",I2934))</f>
        <v>B</v>
      </c>
      <c r="J2935" s="2" t="str">
        <f t="shared" ca="1" si="487"/>
        <v>B</v>
      </c>
      <c r="K2935">
        <f t="shared" ca="1" si="488"/>
        <v>3020.0000000000045</v>
      </c>
      <c r="L2935">
        <f t="shared" ca="1" si="489"/>
        <v>23179.999999999956</v>
      </c>
      <c r="M2935" s="8">
        <f t="shared" si="497"/>
        <v>50.378515266190142</v>
      </c>
      <c r="N2935" s="9">
        <f t="shared" si="496"/>
        <v>10075.703053238029</v>
      </c>
      <c r="O2935" s="7">
        <f t="shared" ca="1" si="492"/>
        <v>24310.000000000015</v>
      </c>
      <c r="P2935" s="2" t="str">
        <f t="shared" ca="1" si="493"/>
        <v xml:space="preserve"> </v>
      </c>
      <c r="Q2935" t="str">
        <f t="shared" ca="1" si="494"/>
        <v>B</v>
      </c>
      <c r="R2935">
        <f t="shared" ca="1" si="490"/>
        <v>3020.0000000000045</v>
      </c>
      <c r="S2935">
        <f t="shared" ca="1" si="491"/>
        <v>23319.999999999956</v>
      </c>
    </row>
    <row r="2936" spans="1:19" x14ac:dyDescent="0.25">
      <c r="A2936" s="1">
        <v>40807</v>
      </c>
      <c r="B2936">
        <v>1813.5</v>
      </c>
      <c r="C2936">
        <v>1827.5</v>
      </c>
      <c r="D2936">
        <v>1790</v>
      </c>
      <c r="E2936">
        <v>1816.3</v>
      </c>
      <c r="F2936">
        <v>44110</v>
      </c>
      <c r="G2936">
        <f t="shared" si="495"/>
        <v>37.5</v>
      </c>
      <c r="H2936" s="2" t="str">
        <f ca="1">IF($C2936&gt;MAX($C2935:OFFSET($C2936,-$H$2+1,0)),"B",IF($D2936&lt;MIN($D2935:OFFSET($D2936,-$H$2+1,0)),"S",H2935))</f>
        <v>B</v>
      </c>
      <c r="I2936" s="2" t="str">
        <f ca="1">IF($C2936&gt;MAX($C2935:OFFSET($C2936,-$I$2+1,0)),"B",IF($D2936&lt;MIN($D2935:OFFSET($D2936,-$I$2+1,0)),"S",I2935))</f>
        <v>B</v>
      </c>
      <c r="J2936" s="2" t="str">
        <f t="shared" ca="1" si="487"/>
        <v>B</v>
      </c>
      <c r="K2936">
        <f t="shared" ca="1" si="488"/>
        <v>-110.00000000001364</v>
      </c>
      <c r="L2936">
        <f t="shared" ca="1" si="489"/>
        <v>23069.999999999942</v>
      </c>
      <c r="M2936" s="8">
        <f t="shared" si="497"/>
        <v>49.734589502880638</v>
      </c>
      <c r="N2936" s="9">
        <f t="shared" si="496"/>
        <v>9946.9179005761271</v>
      </c>
      <c r="O2936" s="7">
        <f t="shared" ca="1" si="492"/>
        <v>24200</v>
      </c>
      <c r="P2936" s="2" t="str">
        <f t="shared" ca="1" si="493"/>
        <v xml:space="preserve"> </v>
      </c>
      <c r="Q2936" t="str">
        <f t="shared" ca="1" si="494"/>
        <v>B</v>
      </c>
      <c r="R2936">
        <f t="shared" ca="1" si="490"/>
        <v>-110.00000000001364</v>
      </c>
      <c r="S2936">
        <f t="shared" ca="1" si="491"/>
        <v>23209.999999999942</v>
      </c>
    </row>
    <row r="2937" spans="1:19" x14ac:dyDescent="0.25">
      <c r="A2937" s="1">
        <v>40808</v>
      </c>
      <c r="B2937">
        <v>1793.6</v>
      </c>
      <c r="C2937">
        <v>1797.2</v>
      </c>
      <c r="D2937">
        <v>1731.5</v>
      </c>
      <c r="E2937">
        <v>1749.9</v>
      </c>
      <c r="F2937">
        <v>93263</v>
      </c>
      <c r="G2937">
        <f t="shared" si="495"/>
        <v>84.799999999999955</v>
      </c>
      <c r="H2937" s="2" t="str">
        <f ca="1">IF($C2937&gt;MAX($C2936:OFFSET($C2937,-$H$2+1,0)),"B",IF($D2937&lt;MIN($D2936:OFFSET($D2937,-$H$2+1,0)),"S",H2936))</f>
        <v>B</v>
      </c>
      <c r="I2937" s="2" t="str">
        <f ca="1">IF($C2937&gt;MAX($C2936:OFFSET($C2937,-$I$2+1,0)),"B",IF($D2937&lt;MIN($D2936:OFFSET($D2937,-$I$2+1,0)),"S",I2936))</f>
        <v>B</v>
      </c>
      <c r="J2937" s="2" t="str">
        <f t="shared" ca="1" si="487"/>
        <v>B</v>
      </c>
      <c r="K2937">
        <f t="shared" ca="1" si="488"/>
        <v>-6639.9999999999864</v>
      </c>
      <c r="L2937">
        <f t="shared" ca="1" si="489"/>
        <v>16429.999999999956</v>
      </c>
      <c r="M2937" s="8">
        <f t="shared" si="497"/>
        <v>51.487860027736609</v>
      </c>
      <c r="N2937" s="9">
        <f t="shared" si="496"/>
        <v>10297.572005547321</v>
      </c>
      <c r="O2937" s="7">
        <f t="shared" ca="1" si="492"/>
        <v>17560.000000000015</v>
      </c>
      <c r="P2937" s="2" t="str">
        <f t="shared" ca="1" si="493"/>
        <v xml:space="preserve"> </v>
      </c>
      <c r="Q2937" t="str">
        <f t="shared" ca="1" si="494"/>
        <v>B</v>
      </c>
      <c r="R2937">
        <f t="shared" ca="1" si="490"/>
        <v>-6639.9999999999864</v>
      </c>
      <c r="S2937">
        <f t="shared" ca="1" si="491"/>
        <v>16569.999999999956</v>
      </c>
    </row>
    <row r="2938" spans="1:19" x14ac:dyDescent="0.25">
      <c r="A2938" s="1">
        <v>40809</v>
      </c>
      <c r="B2938">
        <v>1750.4</v>
      </c>
      <c r="C2938">
        <v>1765.7</v>
      </c>
      <c r="D2938">
        <v>1640</v>
      </c>
      <c r="E2938">
        <v>1648.2</v>
      </c>
      <c r="F2938">
        <v>51938</v>
      </c>
      <c r="G2938">
        <f t="shared" si="495"/>
        <v>125.70000000000005</v>
      </c>
      <c r="H2938" s="2" t="str">
        <f ca="1">IF($C2938&gt;MAX($C2937:OFFSET($C2938,-$H$2+1,0)),"B",IF($D2938&lt;MIN($D2937:OFFSET($D2938,-$H$2+1,0)),"S",H2937))</f>
        <v>B</v>
      </c>
      <c r="I2938" s="2" t="str">
        <f ca="1">IF($C2938&gt;MAX($C2937:OFFSET($C2938,-$I$2+1,0)),"B",IF($D2938&lt;MIN($D2937:OFFSET($D2938,-$I$2+1,0)),"S",I2937))</f>
        <v>S</v>
      </c>
      <c r="J2938" s="2" t="str">
        <f t="shared" ca="1" si="487"/>
        <v>X</v>
      </c>
      <c r="K2938">
        <f t="shared" ca="1" si="488"/>
        <v>-10170.000000000004</v>
      </c>
      <c r="L2938">
        <f t="shared" ca="1" si="489"/>
        <v>6259.9999999999527</v>
      </c>
      <c r="M2938" s="8">
        <f t="shared" si="497"/>
        <v>55.198467026349782</v>
      </c>
      <c r="N2938" s="9">
        <f t="shared" si="496"/>
        <v>11039.693405269956</v>
      </c>
      <c r="O2938" s="7">
        <f t="shared" ca="1" si="492"/>
        <v>0</v>
      </c>
      <c r="P2938" s="2" t="str">
        <f t="shared" ca="1" si="493"/>
        <v xml:space="preserve"> </v>
      </c>
      <c r="Q2938" t="str">
        <f t="shared" ca="1" si="494"/>
        <v>X</v>
      </c>
      <c r="R2938">
        <f t="shared" ca="1" si="490"/>
        <v>-10170.000000000004</v>
      </c>
      <c r="S2938">
        <f t="shared" ca="1" si="491"/>
        <v>6399.9999999999527</v>
      </c>
    </row>
    <row r="2939" spans="1:19" x14ac:dyDescent="0.25">
      <c r="A2939" s="1">
        <v>40812</v>
      </c>
      <c r="B2939">
        <v>1670.5</v>
      </c>
      <c r="C2939">
        <v>1673.8</v>
      </c>
      <c r="D2939">
        <v>1543.2</v>
      </c>
      <c r="E2939">
        <v>1603.2</v>
      </c>
      <c r="F2939">
        <v>67172</v>
      </c>
      <c r="G2939">
        <f t="shared" si="495"/>
        <v>130.59999999999991</v>
      </c>
      <c r="H2939" s="2" t="str">
        <f ca="1">IF($C2939&gt;MAX($C2938:OFFSET($C2939,-$H$2+1,0)),"B",IF($D2939&lt;MIN($D2938:OFFSET($D2939,-$H$2+1,0)),"S",H2938))</f>
        <v>S</v>
      </c>
      <c r="I2939" s="2" t="str">
        <f ca="1">IF($C2939&gt;MAX($C2938:OFFSET($C2939,-$I$2+1,0)),"B",IF($D2939&lt;MIN($D2938:OFFSET($D2939,-$I$2+1,0)),"S",I2938))</f>
        <v>S</v>
      </c>
      <c r="J2939" s="2" t="str">
        <f t="shared" ca="1" si="487"/>
        <v>S</v>
      </c>
      <c r="K2939">
        <f t="shared" ca="1" si="488"/>
        <v>0</v>
      </c>
      <c r="L2939">
        <f t="shared" ca="1" si="489"/>
        <v>6259.9999999999527</v>
      </c>
      <c r="M2939" s="8">
        <f t="shared" si="497"/>
        <v>58.968543675032286</v>
      </c>
      <c r="N2939" s="9">
        <f t="shared" si="496"/>
        <v>11793.708735006458</v>
      </c>
      <c r="O2939" s="7">
        <f t="shared" ca="1" si="492"/>
        <v>0</v>
      </c>
      <c r="P2939" s="2" t="str">
        <f t="shared" ca="1" si="493"/>
        <v xml:space="preserve"> </v>
      </c>
      <c r="Q2939" t="str">
        <f t="shared" ca="1" si="494"/>
        <v>S</v>
      </c>
      <c r="R2939">
        <f t="shared" ca="1" si="490"/>
        <v>0</v>
      </c>
      <c r="S2939">
        <f t="shared" ca="1" si="491"/>
        <v>6399.9999999999527</v>
      </c>
    </row>
    <row r="2940" spans="1:19" x14ac:dyDescent="0.25">
      <c r="A2940" s="1">
        <v>40813</v>
      </c>
      <c r="B2940">
        <v>1637.4</v>
      </c>
      <c r="C2940">
        <v>1687.1</v>
      </c>
      <c r="D2940">
        <v>1625.8</v>
      </c>
      <c r="E2940">
        <v>1661.1</v>
      </c>
      <c r="F2940">
        <v>37415</v>
      </c>
      <c r="G2940">
        <f t="shared" si="495"/>
        <v>83.899999999999864</v>
      </c>
      <c r="H2940" s="2" t="str">
        <f ca="1">IF($C2940&gt;MAX($C2939:OFFSET($C2940,-$H$2+1,0)),"B",IF($D2940&lt;MIN($D2939:OFFSET($D2940,-$H$2+1,0)),"S",H2939))</f>
        <v>S</v>
      </c>
      <c r="I2940" s="2" t="str">
        <f ca="1">IF($C2940&gt;MAX($C2939:OFFSET($C2940,-$I$2+1,0)),"B",IF($D2940&lt;MIN($D2939:OFFSET($D2940,-$I$2+1,0)),"S",I2939))</f>
        <v>S</v>
      </c>
      <c r="J2940" s="2" t="str">
        <f t="shared" ca="1" si="487"/>
        <v>S</v>
      </c>
      <c r="K2940">
        <f t="shared" ca="1" si="488"/>
        <v>-5789.9999999999864</v>
      </c>
      <c r="L2940">
        <f t="shared" ca="1" si="489"/>
        <v>469.99999999996635</v>
      </c>
      <c r="M2940" s="8">
        <f t="shared" si="497"/>
        <v>60.215116491280661</v>
      </c>
      <c r="N2940" s="9">
        <f t="shared" si="496"/>
        <v>12043.023298256132</v>
      </c>
      <c r="O2940" s="7">
        <f t="shared" ca="1" si="492"/>
        <v>-5789.9999999999864</v>
      </c>
      <c r="P2940" s="2" t="str">
        <f t="shared" ca="1" si="493"/>
        <v xml:space="preserve"> </v>
      </c>
      <c r="Q2940" t="str">
        <f t="shared" ca="1" si="494"/>
        <v>S</v>
      </c>
      <c r="R2940">
        <f t="shared" ca="1" si="490"/>
        <v>-5789.9999999999864</v>
      </c>
      <c r="S2940">
        <f t="shared" ca="1" si="491"/>
        <v>609.99999999996635</v>
      </c>
    </row>
    <row r="2941" spans="1:19" x14ac:dyDescent="0.25">
      <c r="A2941" s="1">
        <v>40814</v>
      </c>
      <c r="B2941">
        <v>1661.7</v>
      </c>
      <c r="C2941">
        <v>1680.6</v>
      </c>
      <c r="D2941">
        <v>1609.1</v>
      </c>
      <c r="E2941">
        <v>1626.7</v>
      </c>
      <c r="F2941">
        <v>33457</v>
      </c>
      <c r="G2941">
        <f t="shared" si="495"/>
        <v>71.5</v>
      </c>
      <c r="H2941" s="2" t="str">
        <f ca="1">IF($C2941&gt;MAX($C2940:OFFSET($C2941,-$H$2+1,0)),"B",IF($D2941&lt;MIN($D2940:OFFSET($D2941,-$H$2+1,0)),"S",H2940))</f>
        <v>S</v>
      </c>
      <c r="I2941" s="2" t="str">
        <f ca="1">IF($C2941&gt;MAX($C2940:OFFSET($C2941,-$I$2+1,0)),"B",IF($D2941&lt;MIN($D2940:OFFSET($D2941,-$I$2+1,0)),"S",I2940))</f>
        <v>S</v>
      </c>
      <c r="J2941" s="2" t="str">
        <f t="shared" ref="J2941:J3004" ca="1" si="498">IF(H2941=I2941,I2941,"X")</f>
        <v>S</v>
      </c>
      <c r="K2941">
        <f t="shared" ca="1" si="488"/>
        <v>3439.9999999999864</v>
      </c>
      <c r="L2941">
        <f t="shared" ca="1" si="489"/>
        <v>3909.9999999999527</v>
      </c>
      <c r="M2941" s="8">
        <f t="shared" si="497"/>
        <v>60.779360666716627</v>
      </c>
      <c r="N2941" s="9">
        <f t="shared" si="496"/>
        <v>12155.872133343326</v>
      </c>
      <c r="O2941" s="7">
        <f t="shared" ca="1" si="492"/>
        <v>-2350</v>
      </c>
      <c r="P2941" s="2" t="str">
        <f t="shared" ca="1" si="493"/>
        <v xml:space="preserve"> </v>
      </c>
      <c r="Q2941" t="str">
        <f t="shared" ca="1" si="494"/>
        <v>S</v>
      </c>
      <c r="R2941">
        <f t="shared" ca="1" si="490"/>
        <v>3439.9999999999864</v>
      </c>
      <c r="S2941">
        <f t="shared" ca="1" si="491"/>
        <v>4049.9999999999527</v>
      </c>
    </row>
    <row r="2942" spans="1:19" x14ac:dyDescent="0.25">
      <c r="A2942" s="1">
        <v>40815</v>
      </c>
      <c r="B2942">
        <v>1617.9</v>
      </c>
      <c r="C2942">
        <v>1646.5</v>
      </c>
      <c r="D2942">
        <v>1593.6</v>
      </c>
      <c r="E2942">
        <v>1625.9</v>
      </c>
      <c r="F2942">
        <v>36661</v>
      </c>
      <c r="G2942">
        <f t="shared" si="495"/>
        <v>52.900000000000091</v>
      </c>
      <c r="H2942" s="2" t="str">
        <f ca="1">IF($C2942&gt;MAX($C2941:OFFSET($C2942,-$H$2+1,0)),"B",IF($D2942&lt;MIN($D2941:OFFSET($D2942,-$H$2+1,0)),"S",H2941))</f>
        <v>S</v>
      </c>
      <c r="I2942" s="2" t="str">
        <f ca="1">IF($C2942&gt;MAX($C2941:OFFSET($C2942,-$I$2+1,0)),"B",IF($D2942&lt;MIN($D2941:OFFSET($D2942,-$I$2+1,0)),"S",I2941))</f>
        <v>S</v>
      </c>
      <c r="J2942" s="2" t="str">
        <f t="shared" ca="1" si="498"/>
        <v>S</v>
      </c>
      <c r="K2942">
        <f t="shared" ref="K2942:K3005" ca="1" si="499">IF(J2941="B",$K$2*(E2942-E2941),IF(J2941="S",$K$2*(E2941-E2942),0))</f>
        <v>79.999999999995453</v>
      </c>
      <c r="L2942">
        <f t="shared" ref="L2942:L3005" ca="1" si="500">L2941+K2942</f>
        <v>3989.9999999999482</v>
      </c>
      <c r="M2942" s="8">
        <f t="shared" si="497"/>
        <v>60.385392633380796</v>
      </c>
      <c r="N2942" s="9">
        <f t="shared" si="496"/>
        <v>12077.07852667616</v>
      </c>
      <c r="O2942" s="7">
        <f t="shared" ca="1" si="492"/>
        <v>-2270.0000000000045</v>
      </c>
      <c r="P2942" s="2" t="str">
        <f t="shared" ca="1" si="493"/>
        <v xml:space="preserve"> </v>
      </c>
      <c r="Q2942" t="str">
        <f t="shared" ca="1" si="494"/>
        <v>S</v>
      </c>
      <c r="R2942">
        <f t="shared" ref="R2942:R3005" ca="1" si="501">IF(Q2941&lt;&gt;"X",K2942,0)</f>
        <v>79.999999999995453</v>
      </c>
      <c r="S2942">
        <f t="shared" ref="S2942:S3005" ca="1" si="502">S2941+R2942</f>
        <v>4129.9999999999482</v>
      </c>
    </row>
    <row r="2943" spans="1:19" x14ac:dyDescent="0.25">
      <c r="A2943" s="1">
        <v>40816</v>
      </c>
      <c r="B2943">
        <v>1626.9</v>
      </c>
      <c r="C2943">
        <v>1651.1</v>
      </c>
      <c r="D2943">
        <v>1616.4</v>
      </c>
      <c r="E2943">
        <v>1630.9</v>
      </c>
      <c r="F2943">
        <v>50793</v>
      </c>
      <c r="G2943">
        <f t="shared" si="495"/>
        <v>34.699999999999818</v>
      </c>
      <c r="H2943" s="2" t="str">
        <f ca="1">IF($C2943&gt;MAX($C2942:OFFSET($C2943,-$H$2+1,0)),"B",IF($D2943&lt;MIN($D2942:OFFSET($D2943,-$H$2+1,0)),"S",H2942))</f>
        <v>S</v>
      </c>
      <c r="I2943" s="2" t="str">
        <f ca="1">IF($C2943&gt;MAX($C2942:OFFSET($C2943,-$I$2+1,0)),"B",IF($D2943&lt;MIN($D2942:OFFSET($D2943,-$I$2+1,0)),"S",I2942))</f>
        <v>S</v>
      </c>
      <c r="J2943" s="2" t="str">
        <f t="shared" ca="1" si="498"/>
        <v>S</v>
      </c>
      <c r="K2943">
        <f t="shared" ca="1" si="499"/>
        <v>-500</v>
      </c>
      <c r="L2943">
        <f t="shared" ca="1" si="500"/>
        <v>3489.9999999999482</v>
      </c>
      <c r="M2943" s="8">
        <f t="shared" si="497"/>
        <v>59.101123001711741</v>
      </c>
      <c r="N2943" s="9">
        <f t="shared" si="496"/>
        <v>11820.224600342348</v>
      </c>
      <c r="O2943" s="7">
        <f t="shared" ref="O2943:O3006" ca="1" si="503">IF(J2943=J2942,K2943+O2942,0)</f>
        <v>-2770.0000000000045</v>
      </c>
      <c r="P2943" s="2" t="str">
        <f t="shared" ref="P2943:P3006" ca="1" si="504">IF(O2943&lt;-N2943,"X"," ")</f>
        <v xml:space="preserve"> </v>
      </c>
      <c r="Q2943" t="str">
        <f t="shared" ref="Q2943:Q3006" ca="1" si="505">IF(AND(Q2942&lt;&gt;"X",P2943="X"),"X",IF(AND(Q2942="X",J2943&lt;&gt;J2942),J2943,IF(J2943="X","X",Q2942)))</f>
        <v>S</v>
      </c>
      <c r="R2943">
        <f t="shared" ca="1" si="501"/>
        <v>-500</v>
      </c>
      <c r="S2943">
        <f t="shared" ca="1" si="502"/>
        <v>3629.9999999999482</v>
      </c>
    </row>
    <row r="2944" spans="1:19" x14ac:dyDescent="0.25">
      <c r="A2944" s="1">
        <v>40819</v>
      </c>
      <c r="B2944">
        <v>1633.7</v>
      </c>
      <c r="C2944">
        <v>1675.6</v>
      </c>
      <c r="D2944">
        <v>1628.6</v>
      </c>
      <c r="E2944">
        <v>1666.3</v>
      </c>
      <c r="F2944">
        <v>34959</v>
      </c>
      <c r="G2944">
        <f t="shared" si="495"/>
        <v>47</v>
      </c>
      <c r="H2944" s="2" t="str">
        <f ca="1">IF($C2944&gt;MAX($C2943:OFFSET($C2944,-$H$2+1,0)),"B",IF($D2944&lt;MIN($D2943:OFFSET($D2944,-$H$2+1,0)),"S",H2943))</f>
        <v>S</v>
      </c>
      <c r="I2944" s="2" t="str">
        <f ca="1">IF($C2944&gt;MAX($C2943:OFFSET($C2944,-$I$2+1,0)),"B",IF($D2944&lt;MIN($D2943:OFFSET($D2944,-$I$2+1,0)),"S",I2943))</f>
        <v>S</v>
      </c>
      <c r="J2944" s="2" t="str">
        <f t="shared" ca="1" si="498"/>
        <v>S</v>
      </c>
      <c r="K2944">
        <f t="shared" ca="1" si="499"/>
        <v>-3539.9999999999864</v>
      </c>
      <c r="L2944">
        <f t="shared" ca="1" si="500"/>
        <v>-50.000000000038199</v>
      </c>
      <c r="M2944" s="8">
        <f t="shared" si="497"/>
        <v>58.496066851626153</v>
      </c>
      <c r="N2944" s="9">
        <f t="shared" si="496"/>
        <v>11699.213370325231</v>
      </c>
      <c r="O2944" s="7">
        <f t="shared" ca="1" si="503"/>
        <v>-6309.9999999999909</v>
      </c>
      <c r="P2944" s="2" t="str">
        <f t="shared" ca="1" si="504"/>
        <v xml:space="preserve"> </v>
      </c>
      <c r="Q2944" t="str">
        <f t="shared" ca="1" si="505"/>
        <v>S</v>
      </c>
      <c r="R2944">
        <f t="shared" ca="1" si="501"/>
        <v>-3539.9999999999864</v>
      </c>
      <c r="S2944">
        <f t="shared" ca="1" si="502"/>
        <v>89.999999999961801</v>
      </c>
    </row>
    <row r="2945" spans="1:19" x14ac:dyDescent="0.25">
      <c r="A2945" s="1">
        <v>40820</v>
      </c>
      <c r="B2945">
        <v>1671.1</v>
      </c>
      <c r="C2945">
        <v>1690.1</v>
      </c>
      <c r="D2945">
        <v>1606.2</v>
      </c>
      <c r="E2945">
        <v>1624.6</v>
      </c>
      <c r="F2945">
        <v>29437</v>
      </c>
      <c r="G2945">
        <f t="shared" si="495"/>
        <v>83.899999999999864</v>
      </c>
      <c r="H2945" s="2" t="str">
        <f ca="1">IF($C2945&gt;MAX($C2944:OFFSET($C2945,-$H$2+1,0)),"B",IF($D2945&lt;MIN($D2944:OFFSET($D2945,-$H$2+1,0)),"S",H2944))</f>
        <v>S</v>
      </c>
      <c r="I2945" s="2" t="str">
        <f ca="1">IF($C2945&gt;MAX($C2944:OFFSET($C2945,-$I$2+1,0)),"B",IF($D2945&lt;MIN($D2944:OFFSET($D2945,-$I$2+1,0)),"S",I2944))</f>
        <v>S</v>
      </c>
      <c r="J2945" s="2" t="str">
        <f t="shared" ca="1" si="498"/>
        <v>S</v>
      </c>
      <c r="K2945">
        <f t="shared" ca="1" si="499"/>
        <v>4170.0000000000045</v>
      </c>
      <c r="L2945">
        <f t="shared" ca="1" si="500"/>
        <v>4119.9999999999663</v>
      </c>
      <c r="M2945" s="8">
        <f t="shared" si="497"/>
        <v>59.766263509044833</v>
      </c>
      <c r="N2945" s="9">
        <f t="shared" si="496"/>
        <v>11953.252701808966</v>
      </c>
      <c r="O2945" s="7">
        <f t="shared" ca="1" si="503"/>
        <v>-2139.9999999999864</v>
      </c>
      <c r="P2945" s="2" t="str">
        <f t="shared" ca="1" si="504"/>
        <v xml:space="preserve"> </v>
      </c>
      <c r="Q2945" t="str">
        <f t="shared" ca="1" si="505"/>
        <v>S</v>
      </c>
      <c r="R2945">
        <f t="shared" ca="1" si="501"/>
        <v>4170.0000000000045</v>
      </c>
      <c r="S2945">
        <f t="shared" ca="1" si="502"/>
        <v>4259.9999999999663</v>
      </c>
    </row>
    <row r="2946" spans="1:19" x14ac:dyDescent="0.25">
      <c r="A2946" s="1">
        <v>40821</v>
      </c>
      <c r="B2946">
        <v>1635.4</v>
      </c>
      <c r="C2946">
        <v>1657.5</v>
      </c>
      <c r="D2946">
        <v>1605.2</v>
      </c>
      <c r="E2946">
        <v>1650.2</v>
      </c>
      <c r="F2946">
        <v>80713</v>
      </c>
      <c r="G2946">
        <f t="shared" si="495"/>
        <v>52.299999999999955</v>
      </c>
      <c r="H2946" s="2" t="str">
        <f ca="1">IF($C2946&gt;MAX($C2945:OFFSET($C2946,-$H$2+1,0)),"B",IF($D2946&lt;MIN($D2945:OFFSET($D2946,-$H$2+1,0)),"S",H2945))</f>
        <v>S</v>
      </c>
      <c r="I2946" s="2" t="str">
        <f ca="1">IF($C2946&gt;MAX($C2945:OFFSET($C2946,-$I$2+1,0)),"B",IF($D2946&lt;MIN($D2945:OFFSET($D2946,-$I$2+1,0)),"S",I2945))</f>
        <v>S</v>
      </c>
      <c r="J2946" s="2" t="str">
        <f t="shared" ca="1" si="498"/>
        <v>S</v>
      </c>
      <c r="K2946">
        <f t="shared" ca="1" si="499"/>
        <v>-2560.0000000000136</v>
      </c>
      <c r="L2946">
        <f t="shared" ca="1" si="500"/>
        <v>1559.9999999999527</v>
      </c>
      <c r="M2946" s="8">
        <f t="shared" si="497"/>
        <v>59.392950333592594</v>
      </c>
      <c r="N2946" s="9">
        <f t="shared" si="496"/>
        <v>11878.59006671852</v>
      </c>
      <c r="O2946" s="7">
        <f t="shared" ca="1" si="503"/>
        <v>-4700</v>
      </c>
      <c r="P2946" s="2" t="str">
        <f t="shared" ca="1" si="504"/>
        <v xml:space="preserve"> </v>
      </c>
      <c r="Q2946" t="str">
        <f t="shared" ca="1" si="505"/>
        <v>S</v>
      </c>
      <c r="R2946">
        <f t="shared" ca="1" si="501"/>
        <v>-2560.0000000000136</v>
      </c>
      <c r="S2946">
        <f t="shared" ca="1" si="502"/>
        <v>1699.9999999999527</v>
      </c>
    </row>
    <row r="2947" spans="1:19" x14ac:dyDescent="0.25">
      <c r="A2947" s="1">
        <v>40822</v>
      </c>
      <c r="B2947">
        <v>1652.1</v>
      </c>
      <c r="C2947">
        <v>1665.6</v>
      </c>
      <c r="D2947">
        <v>1641.8</v>
      </c>
      <c r="E2947">
        <v>1661.8</v>
      </c>
      <c r="F2947">
        <v>42031</v>
      </c>
      <c r="G2947">
        <f t="shared" si="495"/>
        <v>23.799999999999955</v>
      </c>
      <c r="H2947" s="2" t="str">
        <f ca="1">IF($C2947&gt;MAX($C2946:OFFSET($C2947,-$H$2+1,0)),"B",IF($D2947&lt;MIN($D2946:OFFSET($D2947,-$H$2+1,0)),"S",H2946))</f>
        <v>S</v>
      </c>
      <c r="I2947" s="2" t="str">
        <f ca="1">IF($C2947&gt;MAX($C2946:OFFSET($C2947,-$I$2+1,0)),"B",IF($D2947&lt;MIN($D2946:OFFSET($D2947,-$I$2+1,0)),"S",I2946))</f>
        <v>S</v>
      </c>
      <c r="J2947" s="2" t="str">
        <f t="shared" ca="1" si="498"/>
        <v>S</v>
      </c>
      <c r="K2947">
        <f t="shared" ca="1" si="499"/>
        <v>-1159.9999999999909</v>
      </c>
      <c r="L2947">
        <f t="shared" ca="1" si="500"/>
        <v>399.9999999999618</v>
      </c>
      <c r="M2947" s="8">
        <f t="shared" si="497"/>
        <v>57.613302816912963</v>
      </c>
      <c r="N2947" s="9">
        <f t="shared" si="496"/>
        <v>11522.660563382593</v>
      </c>
      <c r="O2947" s="7">
        <f t="shared" ca="1" si="503"/>
        <v>-5859.9999999999909</v>
      </c>
      <c r="P2947" s="2" t="str">
        <f t="shared" ca="1" si="504"/>
        <v xml:space="preserve"> </v>
      </c>
      <c r="Q2947" t="str">
        <f t="shared" ca="1" si="505"/>
        <v>S</v>
      </c>
      <c r="R2947">
        <f t="shared" ca="1" si="501"/>
        <v>-1159.9999999999909</v>
      </c>
      <c r="S2947">
        <f t="shared" ca="1" si="502"/>
        <v>539.9999999999618</v>
      </c>
    </row>
    <row r="2948" spans="1:19" x14ac:dyDescent="0.25">
      <c r="A2948" s="1">
        <v>40823</v>
      </c>
      <c r="B2948">
        <v>1662</v>
      </c>
      <c r="C2948">
        <v>1676.6</v>
      </c>
      <c r="D2948">
        <v>1636.2</v>
      </c>
      <c r="E2948">
        <v>1644.4</v>
      </c>
      <c r="F2948">
        <v>47596</v>
      </c>
      <c r="G2948">
        <f t="shared" ref="G2948:G3011" si="506">MAX(C2948-D2948,C2948-E2947,E2947-D2948)</f>
        <v>40.399999999999864</v>
      </c>
      <c r="H2948" s="2" t="str">
        <f ca="1">IF($C2948&gt;MAX($C2947:OFFSET($C2948,-$H$2+1,0)),"B",IF($D2948&lt;MIN($D2947:OFFSET($D2948,-$H$2+1,0)),"S",H2947))</f>
        <v>S</v>
      </c>
      <c r="I2948" s="2" t="str">
        <f ca="1">IF($C2948&gt;MAX($C2947:OFFSET($C2948,-$I$2+1,0)),"B",IF($D2948&lt;MIN($D2947:OFFSET($D2948,-$I$2+1,0)),"S",I2947))</f>
        <v>S</v>
      </c>
      <c r="J2948" s="2" t="str">
        <f t="shared" ca="1" si="498"/>
        <v>S</v>
      </c>
      <c r="K2948">
        <f t="shared" ca="1" si="499"/>
        <v>1739.9999999999864</v>
      </c>
      <c r="L2948">
        <f t="shared" ca="1" si="500"/>
        <v>2139.9999999999482</v>
      </c>
      <c r="M2948" s="8">
        <f t="shared" si="497"/>
        <v>56.752637676067309</v>
      </c>
      <c r="N2948" s="9">
        <f t="shared" si="496"/>
        <v>11350.527535213461</v>
      </c>
      <c r="O2948" s="7">
        <f t="shared" ca="1" si="503"/>
        <v>-4120.0000000000045</v>
      </c>
      <c r="P2948" s="2" t="str">
        <f t="shared" ca="1" si="504"/>
        <v xml:space="preserve"> </v>
      </c>
      <c r="Q2948" t="str">
        <f t="shared" ca="1" si="505"/>
        <v>S</v>
      </c>
      <c r="R2948">
        <f t="shared" ca="1" si="501"/>
        <v>1739.9999999999864</v>
      </c>
      <c r="S2948">
        <f t="shared" ca="1" si="502"/>
        <v>2279.9999999999482</v>
      </c>
    </row>
    <row r="2949" spans="1:19" x14ac:dyDescent="0.25">
      <c r="A2949" s="1">
        <v>40826</v>
      </c>
      <c r="B2949">
        <v>1649.1</v>
      </c>
      <c r="C2949">
        <v>1688.3</v>
      </c>
      <c r="D2949">
        <v>1648.5</v>
      </c>
      <c r="E2949">
        <v>1679.4</v>
      </c>
      <c r="F2949">
        <v>120357</v>
      </c>
      <c r="G2949">
        <f t="shared" si="506"/>
        <v>43.899999999999864</v>
      </c>
      <c r="H2949" s="2" t="str">
        <f ca="1">IF($C2949&gt;MAX($C2948:OFFSET($C2949,-$H$2+1,0)),"B",IF($D2949&lt;MIN($D2948:OFFSET($D2949,-$H$2+1,0)),"S",H2948))</f>
        <v>S</v>
      </c>
      <c r="I2949" s="2" t="str">
        <f ca="1">IF($C2949&gt;MAX($C2948:OFFSET($C2949,-$I$2+1,0)),"B",IF($D2949&lt;MIN($D2948:OFFSET($D2949,-$I$2+1,0)),"S",I2948))</f>
        <v>S</v>
      </c>
      <c r="J2949" s="2" t="str">
        <f t="shared" ca="1" si="498"/>
        <v>S</v>
      </c>
      <c r="K2949">
        <f t="shared" ca="1" si="499"/>
        <v>-3500</v>
      </c>
      <c r="L2949">
        <f t="shared" ca="1" si="500"/>
        <v>-1360.0000000000518</v>
      </c>
      <c r="M2949" s="8">
        <f t="shared" si="497"/>
        <v>56.110005792263941</v>
      </c>
      <c r="N2949" s="9">
        <f t="shared" si="496"/>
        <v>11222.001158452787</v>
      </c>
      <c r="O2949" s="7">
        <f t="shared" ca="1" si="503"/>
        <v>-7620.0000000000045</v>
      </c>
      <c r="P2949" s="2" t="str">
        <f t="shared" ca="1" si="504"/>
        <v xml:space="preserve"> </v>
      </c>
      <c r="Q2949" t="str">
        <f t="shared" ca="1" si="505"/>
        <v>S</v>
      </c>
      <c r="R2949">
        <f t="shared" ca="1" si="501"/>
        <v>-3500</v>
      </c>
      <c r="S2949">
        <f t="shared" ca="1" si="502"/>
        <v>-1220.0000000000518</v>
      </c>
    </row>
    <row r="2950" spans="1:19" x14ac:dyDescent="0.25">
      <c r="A2950" s="1">
        <v>40827</v>
      </c>
      <c r="B2950">
        <v>1686.9</v>
      </c>
      <c r="C2950">
        <v>1695.3</v>
      </c>
      <c r="D2950">
        <v>1664</v>
      </c>
      <c r="E2950">
        <v>1669.6</v>
      </c>
      <c r="F2950">
        <v>90889</v>
      </c>
      <c r="G2950">
        <f t="shared" si="506"/>
        <v>31.299999999999955</v>
      </c>
      <c r="H2950" s="2" t="str">
        <f ca="1">IF($C2950&gt;MAX($C2949:OFFSET($C2950,-$H$2+1,0)),"B",IF($D2950&lt;MIN($D2949:OFFSET($D2950,-$H$2+1,0)),"S",H2949))</f>
        <v>S</v>
      </c>
      <c r="I2950" s="2" t="str">
        <f ca="1">IF($C2950&gt;MAX($C2949:OFFSET($C2950,-$I$2+1,0)),"B",IF($D2950&lt;MIN($D2949:OFFSET($D2950,-$I$2+1,0)),"S",I2949))</f>
        <v>S</v>
      </c>
      <c r="J2950" s="2" t="str">
        <f t="shared" ca="1" si="498"/>
        <v>S</v>
      </c>
      <c r="K2950">
        <f t="shared" ca="1" si="499"/>
        <v>980.00000000001819</v>
      </c>
      <c r="L2950">
        <f t="shared" ca="1" si="500"/>
        <v>-380.00000000003365</v>
      </c>
      <c r="M2950" s="8">
        <f t="shared" si="497"/>
        <v>54.869505502650739</v>
      </c>
      <c r="N2950" s="9">
        <f t="shared" si="496"/>
        <v>10973.901100530147</v>
      </c>
      <c r="O2950" s="7">
        <f t="shared" ca="1" si="503"/>
        <v>-6639.9999999999864</v>
      </c>
      <c r="P2950" s="2" t="str">
        <f t="shared" ca="1" si="504"/>
        <v xml:space="preserve"> </v>
      </c>
      <c r="Q2950" t="str">
        <f t="shared" ca="1" si="505"/>
        <v>S</v>
      </c>
      <c r="R2950">
        <f t="shared" ca="1" si="501"/>
        <v>980.00000000001819</v>
      </c>
      <c r="S2950">
        <f t="shared" ca="1" si="502"/>
        <v>-240.00000000003365</v>
      </c>
    </row>
    <row r="2951" spans="1:19" x14ac:dyDescent="0.25">
      <c r="A2951" s="1">
        <v>40828</v>
      </c>
      <c r="B2951">
        <v>1673.3</v>
      </c>
      <c r="C2951">
        <v>1702.5</v>
      </c>
      <c r="D2951">
        <v>1670.6</v>
      </c>
      <c r="E2951">
        <v>1691.2</v>
      </c>
      <c r="F2951">
        <v>51982</v>
      </c>
      <c r="G2951">
        <f t="shared" si="506"/>
        <v>32.900000000000091</v>
      </c>
      <c r="H2951" s="2" t="str">
        <f ca="1">IF($C2951&gt;MAX($C2950:OFFSET($C2951,-$H$2+1,0)),"B",IF($D2951&lt;MIN($D2950:OFFSET($D2951,-$H$2+1,0)),"S",H2950))</f>
        <v>S</v>
      </c>
      <c r="I2951" s="2" t="str">
        <f ca="1">IF($C2951&gt;MAX($C2950:OFFSET($C2951,-$I$2+1,0)),"B",IF($D2951&lt;MIN($D2950:OFFSET($D2951,-$I$2+1,0)),"S",I2950))</f>
        <v>S</v>
      </c>
      <c r="J2951" s="2" t="str">
        <f t="shared" ca="1" si="498"/>
        <v>S</v>
      </c>
      <c r="K2951">
        <f t="shared" ca="1" si="499"/>
        <v>-2160.0000000000136</v>
      </c>
      <c r="L2951">
        <f t="shared" ca="1" si="500"/>
        <v>-2540.0000000000473</v>
      </c>
      <c r="M2951" s="8">
        <f t="shared" si="497"/>
        <v>53.771030227518203</v>
      </c>
      <c r="N2951" s="9">
        <f t="shared" si="496"/>
        <v>10754.206045503641</v>
      </c>
      <c r="O2951" s="7">
        <f t="shared" ca="1" si="503"/>
        <v>-8800</v>
      </c>
      <c r="P2951" s="2" t="str">
        <f t="shared" ca="1" si="504"/>
        <v xml:space="preserve"> </v>
      </c>
      <c r="Q2951" t="str">
        <f t="shared" ca="1" si="505"/>
        <v>S</v>
      </c>
      <c r="R2951">
        <f t="shared" ca="1" si="501"/>
        <v>-2160.0000000000136</v>
      </c>
      <c r="S2951">
        <f t="shared" ca="1" si="502"/>
        <v>-2400.0000000000473</v>
      </c>
    </row>
    <row r="2952" spans="1:19" x14ac:dyDescent="0.25">
      <c r="A2952" s="1">
        <v>40829</v>
      </c>
      <c r="B2952">
        <v>1685.9</v>
      </c>
      <c r="C2952">
        <v>1694.7</v>
      </c>
      <c r="D2952">
        <v>1662.9</v>
      </c>
      <c r="E2952">
        <v>1677.1</v>
      </c>
      <c r="F2952">
        <v>40239</v>
      </c>
      <c r="G2952">
        <f t="shared" si="506"/>
        <v>31.799999999999955</v>
      </c>
      <c r="H2952" s="2" t="str">
        <f ca="1">IF($C2952&gt;MAX($C2951:OFFSET($C2952,-$H$2+1,0)),"B",IF($D2952&lt;MIN($D2951:OFFSET($D2952,-$H$2+1,0)),"S",H2951))</f>
        <v>S</v>
      </c>
      <c r="I2952" s="2" t="str">
        <f ca="1">IF($C2952&gt;MAX($C2951:OFFSET($C2952,-$I$2+1,0)),"B",IF($D2952&lt;MIN($D2951:OFFSET($D2952,-$I$2+1,0)),"S",I2951))</f>
        <v>S</v>
      </c>
      <c r="J2952" s="2" t="str">
        <f t="shared" ca="1" si="498"/>
        <v>S</v>
      </c>
      <c r="K2952">
        <f t="shared" ca="1" si="499"/>
        <v>1410.0000000000136</v>
      </c>
      <c r="L2952">
        <f t="shared" ca="1" si="500"/>
        <v>-1130.0000000000337</v>
      </c>
      <c r="M2952" s="8">
        <f t="shared" si="497"/>
        <v>52.672478716142294</v>
      </c>
      <c r="N2952" s="9">
        <f t="shared" si="496"/>
        <v>10534.495743228459</v>
      </c>
      <c r="O2952" s="7">
        <f t="shared" ca="1" si="503"/>
        <v>-7389.9999999999864</v>
      </c>
      <c r="P2952" s="2" t="str">
        <f t="shared" ca="1" si="504"/>
        <v xml:space="preserve"> </v>
      </c>
      <c r="Q2952" t="str">
        <f t="shared" ca="1" si="505"/>
        <v>S</v>
      </c>
      <c r="R2952">
        <f t="shared" ca="1" si="501"/>
        <v>1410.0000000000136</v>
      </c>
      <c r="S2952">
        <f t="shared" ca="1" si="502"/>
        <v>-990.00000000003365</v>
      </c>
    </row>
    <row r="2953" spans="1:19" x14ac:dyDescent="0.25">
      <c r="A2953" s="1">
        <v>40830</v>
      </c>
      <c r="B2953">
        <v>1677.6</v>
      </c>
      <c r="C2953">
        <v>1694.1</v>
      </c>
      <c r="D2953">
        <v>1671.1</v>
      </c>
      <c r="E2953">
        <v>1691.6</v>
      </c>
      <c r="F2953">
        <v>60483</v>
      </c>
      <c r="G2953">
        <f t="shared" si="506"/>
        <v>23</v>
      </c>
      <c r="H2953" s="2" t="str">
        <f ca="1">IF($C2953&gt;MAX($C2952:OFFSET($C2953,-$H$2+1,0)),"B",IF($D2953&lt;MIN($D2952:OFFSET($D2953,-$H$2+1,0)),"S",H2952))</f>
        <v>S</v>
      </c>
      <c r="I2953" s="2" t="str">
        <f ca="1">IF($C2953&gt;MAX($C2952:OFFSET($C2953,-$I$2+1,0)),"B",IF($D2953&lt;MIN($D2952:OFFSET($D2953,-$I$2+1,0)),"S",I2952))</f>
        <v>S</v>
      </c>
      <c r="J2953" s="2" t="str">
        <f t="shared" ca="1" si="498"/>
        <v>S</v>
      </c>
      <c r="K2953">
        <f t="shared" ca="1" si="499"/>
        <v>-1450</v>
      </c>
      <c r="L2953">
        <f t="shared" ca="1" si="500"/>
        <v>-2580.0000000000337</v>
      </c>
      <c r="M2953" s="8">
        <f t="shared" si="497"/>
        <v>51.188854780335177</v>
      </c>
      <c r="N2953" s="9">
        <f t="shared" si="496"/>
        <v>10237.770956067036</v>
      </c>
      <c r="O2953" s="7">
        <f t="shared" ca="1" si="503"/>
        <v>-8839.9999999999854</v>
      </c>
      <c r="P2953" s="2" t="str">
        <f t="shared" ca="1" si="504"/>
        <v xml:space="preserve"> </v>
      </c>
      <c r="Q2953" t="str">
        <f t="shared" ca="1" si="505"/>
        <v>S</v>
      </c>
      <c r="R2953">
        <f t="shared" ca="1" si="501"/>
        <v>-1450</v>
      </c>
      <c r="S2953">
        <f t="shared" ca="1" si="502"/>
        <v>-2440.0000000000337</v>
      </c>
    </row>
    <row r="2954" spans="1:19" x14ac:dyDescent="0.25">
      <c r="A2954" s="1">
        <v>40833</v>
      </c>
      <c r="B2954">
        <v>1692.4</v>
      </c>
      <c r="C2954">
        <v>1705.4</v>
      </c>
      <c r="D2954">
        <v>1674</v>
      </c>
      <c r="E2954">
        <v>1685.2</v>
      </c>
      <c r="F2954">
        <v>56995</v>
      </c>
      <c r="G2954">
        <f t="shared" si="506"/>
        <v>31.400000000000091</v>
      </c>
      <c r="H2954" s="2" t="str">
        <f ca="1">IF($C2954&gt;MAX($C2953:OFFSET($C2954,-$H$2+1,0)),"B",IF($D2954&lt;MIN($D2953:OFFSET($D2954,-$H$2+1,0)),"S",H2953))</f>
        <v>S</v>
      </c>
      <c r="I2954" s="2" t="str">
        <f ca="1">IF($C2954&gt;MAX($C2953:OFFSET($C2954,-$I$2+1,0)),"B",IF($D2954&lt;MIN($D2953:OFFSET($D2954,-$I$2+1,0)),"S",I2953))</f>
        <v>S</v>
      </c>
      <c r="J2954" s="2" t="str">
        <f t="shared" ca="1" si="498"/>
        <v>S</v>
      </c>
      <c r="K2954">
        <f t="shared" ca="1" si="499"/>
        <v>639.99999999998636</v>
      </c>
      <c r="L2954">
        <f t="shared" ca="1" si="500"/>
        <v>-1940.0000000000473</v>
      </c>
      <c r="M2954" s="8">
        <f t="shared" si="497"/>
        <v>50.199412041318425</v>
      </c>
      <c r="N2954" s="9">
        <f t="shared" si="496"/>
        <v>10039.882408263686</v>
      </c>
      <c r="O2954" s="7">
        <f t="shared" ca="1" si="503"/>
        <v>-8200</v>
      </c>
      <c r="P2954" s="2" t="str">
        <f t="shared" ca="1" si="504"/>
        <v xml:space="preserve"> </v>
      </c>
      <c r="Q2954" t="str">
        <f t="shared" ca="1" si="505"/>
        <v>S</v>
      </c>
      <c r="R2954">
        <f t="shared" ca="1" si="501"/>
        <v>639.99999999998636</v>
      </c>
      <c r="S2954">
        <f t="shared" ca="1" si="502"/>
        <v>-1800.0000000000473</v>
      </c>
    </row>
    <row r="2955" spans="1:19" x14ac:dyDescent="0.25">
      <c r="A2955" s="1">
        <v>40834</v>
      </c>
      <c r="B2955">
        <v>1681.1</v>
      </c>
      <c r="C2955">
        <v>1686.8</v>
      </c>
      <c r="D2955">
        <v>1636.8</v>
      </c>
      <c r="E2955">
        <v>1661.4</v>
      </c>
      <c r="F2955">
        <v>52020</v>
      </c>
      <c r="G2955">
        <f t="shared" si="506"/>
        <v>50</v>
      </c>
      <c r="H2955" s="2" t="str">
        <f ca="1">IF($C2955&gt;MAX($C2954:OFFSET($C2955,-$H$2+1,0)),"B",IF($D2955&lt;MIN($D2954:OFFSET($D2955,-$H$2+1,0)),"S",H2954))</f>
        <v>S</v>
      </c>
      <c r="I2955" s="2" t="str">
        <f ca="1">IF($C2955&gt;MAX($C2954:OFFSET($C2955,-$I$2+1,0)),"B",IF($D2955&lt;MIN($D2954:OFFSET($D2955,-$I$2+1,0)),"S",I2954))</f>
        <v>S</v>
      </c>
      <c r="J2955" s="2" t="str">
        <f t="shared" ca="1" si="498"/>
        <v>S</v>
      </c>
      <c r="K2955">
        <f t="shared" ca="1" si="499"/>
        <v>2379.9999999999955</v>
      </c>
      <c r="L2955">
        <f t="shared" ca="1" si="500"/>
        <v>439.99999999994816</v>
      </c>
      <c r="M2955" s="8">
        <f t="shared" si="497"/>
        <v>50.189441439252505</v>
      </c>
      <c r="N2955" s="9">
        <f t="shared" si="496"/>
        <v>10037.888287850501</v>
      </c>
      <c r="O2955" s="7">
        <f t="shared" ca="1" si="503"/>
        <v>-5820.0000000000045</v>
      </c>
      <c r="P2955" s="2" t="str">
        <f t="shared" ca="1" si="504"/>
        <v xml:space="preserve"> </v>
      </c>
      <c r="Q2955" t="str">
        <f t="shared" ca="1" si="505"/>
        <v>S</v>
      </c>
      <c r="R2955">
        <f t="shared" ca="1" si="501"/>
        <v>2379.9999999999955</v>
      </c>
      <c r="S2955">
        <f t="shared" ca="1" si="502"/>
        <v>579.99999999994816</v>
      </c>
    </row>
    <row r="2956" spans="1:19" x14ac:dyDescent="0.25">
      <c r="A2956" s="1">
        <v>40835</v>
      </c>
      <c r="B2956">
        <v>1665</v>
      </c>
      <c r="C2956">
        <v>1675.5</v>
      </c>
      <c r="D2956">
        <v>1649.7</v>
      </c>
      <c r="E2956">
        <v>1655.6</v>
      </c>
      <c r="F2956">
        <v>56009</v>
      </c>
      <c r="G2956">
        <f t="shared" si="506"/>
        <v>25.799999999999955</v>
      </c>
      <c r="H2956" s="2" t="str">
        <f ca="1">IF($C2956&gt;MAX($C2955:OFFSET($C2956,-$H$2+1,0)),"B",IF($D2956&lt;MIN($D2955:OFFSET($D2956,-$H$2+1,0)),"S",H2955))</f>
        <v>S</v>
      </c>
      <c r="I2956" s="2" t="str">
        <f ca="1">IF($C2956&gt;MAX($C2955:OFFSET($C2956,-$I$2+1,0)),"B",IF($D2956&lt;MIN($D2955:OFFSET($D2956,-$I$2+1,0)),"S",I2955))</f>
        <v>S</v>
      </c>
      <c r="J2956" s="2" t="str">
        <f t="shared" ca="1" si="498"/>
        <v>S</v>
      </c>
      <c r="K2956">
        <f t="shared" ca="1" si="499"/>
        <v>580.00000000001819</v>
      </c>
      <c r="L2956">
        <f t="shared" ca="1" si="500"/>
        <v>1019.9999999999663</v>
      </c>
      <c r="M2956" s="8">
        <f t="shared" si="497"/>
        <v>48.969969367289877</v>
      </c>
      <c r="N2956" s="9">
        <f t="shared" si="496"/>
        <v>9793.9938734579755</v>
      </c>
      <c r="O2956" s="7">
        <f t="shared" ca="1" si="503"/>
        <v>-5239.9999999999864</v>
      </c>
      <c r="P2956" s="2" t="str">
        <f t="shared" ca="1" si="504"/>
        <v xml:space="preserve"> </v>
      </c>
      <c r="Q2956" t="str">
        <f t="shared" ca="1" si="505"/>
        <v>S</v>
      </c>
      <c r="R2956">
        <f t="shared" ca="1" si="501"/>
        <v>580.00000000001819</v>
      </c>
      <c r="S2956">
        <f t="shared" ca="1" si="502"/>
        <v>1159.9999999999663</v>
      </c>
    </row>
    <row r="2957" spans="1:19" x14ac:dyDescent="0.25">
      <c r="A2957" s="1">
        <v>40836</v>
      </c>
      <c r="B2957">
        <v>1653.9</v>
      </c>
      <c r="C2957">
        <v>1655.1</v>
      </c>
      <c r="D2957">
        <v>1613.3</v>
      </c>
      <c r="E2957">
        <v>1621.5</v>
      </c>
      <c r="F2957">
        <v>54077</v>
      </c>
      <c r="G2957">
        <f t="shared" si="506"/>
        <v>42.299999999999955</v>
      </c>
      <c r="H2957" s="2" t="str">
        <f ca="1">IF($C2957&gt;MAX($C2956:OFFSET($C2957,-$H$2+1,0)),"B",IF($D2957&lt;MIN($D2956:OFFSET($D2957,-$H$2+1,0)),"S",H2956))</f>
        <v>S</v>
      </c>
      <c r="I2957" s="2" t="str">
        <f ca="1">IF($C2957&gt;MAX($C2956:OFFSET($C2957,-$I$2+1,0)),"B",IF($D2957&lt;MIN($D2956:OFFSET($D2957,-$I$2+1,0)),"S",I2956))</f>
        <v>S</v>
      </c>
      <c r="J2957" s="2" t="str">
        <f t="shared" ca="1" si="498"/>
        <v>S</v>
      </c>
      <c r="K2957">
        <f t="shared" ca="1" si="499"/>
        <v>3409.9999999999909</v>
      </c>
      <c r="L2957">
        <f t="shared" ca="1" si="500"/>
        <v>4429.9999999999573</v>
      </c>
      <c r="M2957" s="8">
        <f t="shared" si="497"/>
        <v>48.636470898925381</v>
      </c>
      <c r="N2957" s="9">
        <f t="shared" si="496"/>
        <v>9727.2941797850763</v>
      </c>
      <c r="O2957" s="7">
        <f t="shared" ca="1" si="503"/>
        <v>-1829.9999999999955</v>
      </c>
      <c r="P2957" s="2" t="str">
        <f t="shared" ca="1" si="504"/>
        <v xml:space="preserve"> </v>
      </c>
      <c r="Q2957" t="str">
        <f t="shared" ca="1" si="505"/>
        <v>S</v>
      </c>
      <c r="R2957">
        <f t="shared" ca="1" si="501"/>
        <v>3409.9999999999909</v>
      </c>
      <c r="S2957">
        <f t="shared" ca="1" si="502"/>
        <v>4569.9999999999573</v>
      </c>
    </row>
    <row r="2958" spans="1:19" x14ac:dyDescent="0.25">
      <c r="A2958" s="1">
        <v>40837</v>
      </c>
      <c r="B2958">
        <v>1629.5</v>
      </c>
      <c r="C2958">
        <v>1658.4</v>
      </c>
      <c r="D2958">
        <v>1621.4</v>
      </c>
      <c r="E2958">
        <v>1644.7</v>
      </c>
      <c r="F2958">
        <v>62293</v>
      </c>
      <c r="G2958">
        <f t="shared" si="506"/>
        <v>37</v>
      </c>
      <c r="H2958" s="2" t="str">
        <f ca="1">IF($C2958&gt;MAX($C2957:OFFSET($C2958,-$H$2+1,0)),"B",IF($D2958&lt;MIN($D2957:OFFSET($D2958,-$H$2+1,0)),"S",H2957))</f>
        <v>S</v>
      </c>
      <c r="I2958" s="2" t="str">
        <f ca="1">IF($C2958&gt;MAX($C2957:OFFSET($C2958,-$I$2+1,0)),"B",IF($D2958&lt;MIN($D2957:OFFSET($D2958,-$I$2+1,0)),"S",I2957))</f>
        <v>S</v>
      </c>
      <c r="J2958" s="2" t="str">
        <f t="shared" ca="1" si="498"/>
        <v>S</v>
      </c>
      <c r="K2958">
        <f t="shared" ca="1" si="499"/>
        <v>-2320.0000000000045</v>
      </c>
      <c r="L2958">
        <f t="shared" ca="1" si="500"/>
        <v>2109.9999999999527</v>
      </c>
      <c r="M2958" s="8">
        <f t="shared" si="497"/>
        <v>48.054647353979114</v>
      </c>
      <c r="N2958" s="9">
        <f t="shared" si="496"/>
        <v>9610.9294707958234</v>
      </c>
      <c r="O2958" s="7">
        <f t="shared" ca="1" si="503"/>
        <v>-4150</v>
      </c>
      <c r="P2958" s="2" t="str">
        <f t="shared" ca="1" si="504"/>
        <v xml:space="preserve"> </v>
      </c>
      <c r="Q2958" t="str">
        <f t="shared" ca="1" si="505"/>
        <v>S</v>
      </c>
      <c r="R2958">
        <f t="shared" ca="1" si="501"/>
        <v>-2320.0000000000045</v>
      </c>
      <c r="S2958">
        <f t="shared" ca="1" si="502"/>
        <v>2249.9999999999527</v>
      </c>
    </row>
    <row r="2959" spans="1:19" x14ac:dyDescent="0.25">
      <c r="A2959" s="1">
        <v>40840</v>
      </c>
      <c r="B2959">
        <v>1651.6</v>
      </c>
      <c r="C2959">
        <v>1671.9</v>
      </c>
      <c r="D2959">
        <v>1645.2</v>
      </c>
      <c r="E2959">
        <v>1660.9</v>
      </c>
      <c r="F2959">
        <v>55092</v>
      </c>
      <c r="G2959">
        <f t="shared" si="506"/>
        <v>27.200000000000045</v>
      </c>
      <c r="H2959" s="2" t="str">
        <f ca="1">IF($C2959&gt;MAX($C2958:OFFSET($C2959,-$H$2+1,0)),"B",IF($D2959&lt;MIN($D2958:OFFSET($D2959,-$H$2+1,0)),"S",H2958))</f>
        <v>S</v>
      </c>
      <c r="I2959" s="2" t="str">
        <f ca="1">IF($C2959&gt;MAX($C2958:OFFSET($C2959,-$I$2+1,0)),"B",IF($D2959&lt;MIN($D2958:OFFSET($D2959,-$I$2+1,0)),"S",I2958))</f>
        <v>S</v>
      </c>
      <c r="J2959" s="2" t="str">
        <f t="shared" ca="1" si="498"/>
        <v>S</v>
      </c>
      <c r="K2959">
        <f t="shared" ca="1" si="499"/>
        <v>-1620.0000000000045</v>
      </c>
      <c r="L2959">
        <f t="shared" ca="1" si="500"/>
        <v>489.99999999994816</v>
      </c>
      <c r="M2959" s="8">
        <f t="shared" si="497"/>
        <v>47.011914986280161</v>
      </c>
      <c r="N2959" s="9">
        <f t="shared" si="496"/>
        <v>9402.3829972560325</v>
      </c>
      <c r="O2959" s="7">
        <f t="shared" ca="1" si="503"/>
        <v>-5770.0000000000045</v>
      </c>
      <c r="P2959" s="2" t="str">
        <f t="shared" ca="1" si="504"/>
        <v xml:space="preserve"> </v>
      </c>
      <c r="Q2959" t="str">
        <f t="shared" ca="1" si="505"/>
        <v>S</v>
      </c>
      <c r="R2959">
        <f t="shared" ca="1" si="501"/>
        <v>-1620.0000000000045</v>
      </c>
      <c r="S2959">
        <f t="shared" ca="1" si="502"/>
        <v>629.99999999994816</v>
      </c>
    </row>
    <row r="2960" spans="1:19" x14ac:dyDescent="0.25">
      <c r="A2960" s="1">
        <v>40841</v>
      </c>
      <c r="B2960">
        <v>1662.7</v>
      </c>
      <c r="C2960">
        <v>1719.3</v>
      </c>
      <c r="D2960">
        <v>1653.2</v>
      </c>
      <c r="E2960">
        <v>1709</v>
      </c>
      <c r="F2960">
        <v>137697</v>
      </c>
      <c r="G2960">
        <f t="shared" si="506"/>
        <v>66.099999999999909</v>
      </c>
      <c r="H2960" s="2" t="str">
        <f ca="1">IF($C2960&gt;MAX($C2959:OFFSET($C2960,-$H$2+1,0)),"B",IF($D2960&lt;MIN($D2959:OFFSET($D2960,-$H$2+1,0)),"S",H2959))</f>
        <v>S</v>
      </c>
      <c r="I2960" s="2" t="str">
        <f ca="1">IF($C2960&gt;MAX($C2959:OFFSET($C2960,-$I$2+1,0)),"B",IF($D2960&lt;MIN($D2959:OFFSET($D2960,-$I$2+1,0)),"S",I2959))</f>
        <v>B</v>
      </c>
      <c r="J2960" s="2" t="str">
        <f t="shared" ca="1" si="498"/>
        <v>X</v>
      </c>
      <c r="K2960">
        <f t="shared" ca="1" si="499"/>
        <v>-4809.9999999999909</v>
      </c>
      <c r="L2960">
        <f t="shared" ca="1" si="500"/>
        <v>-4320.0000000000427</v>
      </c>
      <c r="M2960" s="8">
        <f t="shared" si="497"/>
        <v>47.96631923696615</v>
      </c>
      <c r="N2960" s="9">
        <f t="shared" si="496"/>
        <v>9593.2638473932293</v>
      </c>
      <c r="O2960" s="7">
        <f t="shared" ca="1" si="503"/>
        <v>0</v>
      </c>
      <c r="P2960" s="2" t="str">
        <f t="shared" ca="1" si="504"/>
        <v xml:space="preserve"> </v>
      </c>
      <c r="Q2960" t="str">
        <f t="shared" ca="1" si="505"/>
        <v>X</v>
      </c>
      <c r="R2960">
        <f t="shared" ca="1" si="501"/>
        <v>-4809.9999999999909</v>
      </c>
      <c r="S2960">
        <f t="shared" ca="1" si="502"/>
        <v>-4180.0000000000427</v>
      </c>
    </row>
    <row r="2961" spans="1:19" x14ac:dyDescent="0.25">
      <c r="A2961" s="1">
        <v>40842</v>
      </c>
      <c r="B2961">
        <v>1715.7</v>
      </c>
      <c r="C2961">
        <v>1736.6</v>
      </c>
      <c r="D2961">
        <v>1705.1</v>
      </c>
      <c r="E2961">
        <v>1732.1</v>
      </c>
      <c r="F2961">
        <v>89261</v>
      </c>
      <c r="G2961">
        <f t="shared" si="506"/>
        <v>31.5</v>
      </c>
      <c r="H2961" s="2" t="str">
        <f ca="1">IF($C2961&gt;MAX($C2960:OFFSET($C2961,-$H$2+1,0)),"B",IF($D2961&lt;MIN($D2960:OFFSET($D2961,-$H$2+1,0)),"S",H2960))</f>
        <v>S</v>
      </c>
      <c r="I2961" s="2" t="str">
        <f ca="1">IF($C2961&gt;MAX($C2960:OFFSET($C2961,-$I$2+1,0)),"B",IF($D2961&lt;MIN($D2960:OFFSET($D2961,-$I$2+1,0)),"S",I2960))</f>
        <v>B</v>
      </c>
      <c r="J2961" s="2" t="str">
        <f t="shared" ca="1" si="498"/>
        <v>X</v>
      </c>
      <c r="K2961">
        <f t="shared" ca="1" si="499"/>
        <v>0</v>
      </c>
      <c r="L2961">
        <f t="shared" ca="1" si="500"/>
        <v>-4320.0000000000427</v>
      </c>
      <c r="M2961" s="8">
        <f t="shared" si="497"/>
        <v>47.143003275117842</v>
      </c>
      <c r="N2961" s="9">
        <f t="shared" si="496"/>
        <v>9428.6006550235688</v>
      </c>
      <c r="O2961" s="7">
        <f t="shared" ca="1" si="503"/>
        <v>0</v>
      </c>
      <c r="P2961" s="2" t="str">
        <f t="shared" ca="1" si="504"/>
        <v xml:space="preserve"> </v>
      </c>
      <c r="Q2961" t="str">
        <f t="shared" ca="1" si="505"/>
        <v>X</v>
      </c>
      <c r="R2961">
        <f t="shared" ca="1" si="501"/>
        <v>0</v>
      </c>
      <c r="S2961">
        <f t="shared" ca="1" si="502"/>
        <v>-4180.0000000000427</v>
      </c>
    </row>
    <row r="2962" spans="1:19" x14ac:dyDescent="0.25">
      <c r="A2962" s="1">
        <v>40843</v>
      </c>
      <c r="B2962">
        <v>1735.5</v>
      </c>
      <c r="C2962">
        <v>1759.9</v>
      </c>
      <c r="D2962">
        <v>1715.8</v>
      </c>
      <c r="E2962">
        <v>1756.3</v>
      </c>
      <c r="F2962">
        <v>88417</v>
      </c>
      <c r="G2962">
        <f t="shared" si="506"/>
        <v>44.100000000000136</v>
      </c>
      <c r="H2962" s="2" t="str">
        <f ca="1">IF($C2962&gt;MAX($C2961:OFFSET($C2962,-$H$2+1,0)),"B",IF($D2962&lt;MIN($D2961:OFFSET($D2962,-$H$2+1,0)),"S",H2961))</f>
        <v>S</v>
      </c>
      <c r="I2962" s="2" t="str">
        <f ca="1">IF($C2962&gt;MAX($C2961:OFFSET($C2962,-$I$2+1,0)),"B",IF($D2962&lt;MIN($D2961:OFFSET($D2962,-$I$2+1,0)),"S",I2961))</f>
        <v>B</v>
      </c>
      <c r="J2962" s="2" t="str">
        <f t="shared" ca="1" si="498"/>
        <v>X</v>
      </c>
      <c r="K2962">
        <f t="shared" ca="1" si="499"/>
        <v>0</v>
      </c>
      <c r="L2962">
        <f t="shared" ca="1" si="500"/>
        <v>-4320.0000000000427</v>
      </c>
      <c r="M2962" s="8">
        <f t="shared" si="497"/>
        <v>46.990853111361957</v>
      </c>
      <c r="N2962" s="9">
        <f t="shared" si="496"/>
        <v>9398.1706222723915</v>
      </c>
      <c r="O2962" s="7">
        <f t="shared" ca="1" si="503"/>
        <v>0</v>
      </c>
      <c r="P2962" s="2" t="str">
        <f t="shared" ca="1" si="504"/>
        <v xml:space="preserve"> </v>
      </c>
      <c r="Q2962" t="str">
        <f t="shared" ca="1" si="505"/>
        <v>X</v>
      </c>
      <c r="R2962">
        <f t="shared" ca="1" si="501"/>
        <v>0</v>
      </c>
      <c r="S2962">
        <f t="shared" ca="1" si="502"/>
        <v>-4180.0000000000427</v>
      </c>
    </row>
    <row r="2963" spans="1:19" x14ac:dyDescent="0.25">
      <c r="A2963" s="1">
        <v>40844</v>
      </c>
      <c r="B2963">
        <v>1754.8</v>
      </c>
      <c r="C2963">
        <v>1762.6</v>
      </c>
      <c r="D2963">
        <v>1741.6</v>
      </c>
      <c r="E2963">
        <v>1755.8</v>
      </c>
      <c r="F2963">
        <v>65503</v>
      </c>
      <c r="G2963">
        <f t="shared" si="506"/>
        <v>21</v>
      </c>
      <c r="H2963" s="2" t="str">
        <f ca="1">IF($C2963&gt;MAX($C2962:OFFSET($C2963,-$H$2+1,0)),"B",IF($D2963&lt;MIN($D2962:OFFSET($D2963,-$H$2+1,0)),"S",H2962))</f>
        <v>S</v>
      </c>
      <c r="I2963" s="2" t="str">
        <f ca="1">IF($C2963&gt;MAX($C2962:OFFSET($C2963,-$I$2+1,0)),"B",IF($D2963&lt;MIN($D2962:OFFSET($D2963,-$I$2+1,0)),"S",I2962))</f>
        <v>B</v>
      </c>
      <c r="J2963" s="2" t="str">
        <f t="shared" ca="1" si="498"/>
        <v>X</v>
      </c>
      <c r="K2963">
        <f t="shared" ca="1" si="499"/>
        <v>0</v>
      </c>
      <c r="L2963">
        <f t="shared" ca="1" si="500"/>
        <v>-4320.0000000000427</v>
      </c>
      <c r="M2963" s="8">
        <f t="shared" si="497"/>
        <v>45.691310455793861</v>
      </c>
      <c r="N2963" s="9">
        <f t="shared" si="496"/>
        <v>9138.2620911587728</v>
      </c>
      <c r="O2963" s="7">
        <f t="shared" ca="1" si="503"/>
        <v>0</v>
      </c>
      <c r="P2963" s="2" t="str">
        <f t="shared" ca="1" si="504"/>
        <v xml:space="preserve"> </v>
      </c>
      <c r="Q2963" t="str">
        <f t="shared" ca="1" si="505"/>
        <v>X</v>
      </c>
      <c r="R2963">
        <f t="shared" ca="1" si="501"/>
        <v>0</v>
      </c>
      <c r="S2963">
        <f t="shared" ca="1" si="502"/>
        <v>-4180.0000000000427</v>
      </c>
    </row>
    <row r="2964" spans="1:19" x14ac:dyDescent="0.25">
      <c r="A2964" s="1">
        <v>40847</v>
      </c>
      <c r="B2964">
        <v>1751.7</v>
      </c>
      <c r="C2964">
        <v>1755.1</v>
      </c>
      <c r="D2964">
        <v>1714.1</v>
      </c>
      <c r="E2964">
        <v>1733.8</v>
      </c>
      <c r="F2964">
        <v>63301</v>
      </c>
      <c r="G2964">
        <f t="shared" si="506"/>
        <v>41.700000000000045</v>
      </c>
      <c r="H2964" s="2" t="str">
        <f ca="1">IF($C2964&gt;MAX($C2963:OFFSET($C2964,-$H$2+1,0)),"B",IF($D2964&lt;MIN($D2963:OFFSET($D2964,-$H$2+1,0)),"S",H2963))</f>
        <v>S</v>
      </c>
      <c r="I2964" s="2" t="str">
        <f ca="1">IF($C2964&gt;MAX($C2963:OFFSET($C2964,-$I$2+1,0)),"B",IF($D2964&lt;MIN($D2963:OFFSET($D2964,-$I$2+1,0)),"S",I2963))</f>
        <v>B</v>
      </c>
      <c r="J2964" s="2" t="str">
        <f t="shared" ca="1" si="498"/>
        <v>X</v>
      </c>
      <c r="K2964">
        <f t="shared" ca="1" si="499"/>
        <v>0</v>
      </c>
      <c r="L2964">
        <f t="shared" ca="1" si="500"/>
        <v>-4320.0000000000427</v>
      </c>
      <c r="M2964" s="8">
        <f t="shared" si="497"/>
        <v>45.491744933004171</v>
      </c>
      <c r="N2964" s="9">
        <f t="shared" si="496"/>
        <v>9098.3489866008349</v>
      </c>
      <c r="O2964" s="7">
        <f t="shared" ca="1" si="503"/>
        <v>0</v>
      </c>
      <c r="P2964" s="2" t="str">
        <f t="shared" ca="1" si="504"/>
        <v xml:space="preserve"> </v>
      </c>
      <c r="Q2964" t="str">
        <f t="shared" ca="1" si="505"/>
        <v>X</v>
      </c>
      <c r="R2964">
        <f t="shared" ca="1" si="501"/>
        <v>0</v>
      </c>
      <c r="S2964">
        <f t="shared" ca="1" si="502"/>
        <v>-4180.0000000000427</v>
      </c>
    </row>
    <row r="2965" spans="1:19" x14ac:dyDescent="0.25">
      <c r="A2965" s="1">
        <v>40848</v>
      </c>
      <c r="B2965">
        <v>1724.3</v>
      </c>
      <c r="C2965">
        <v>1734.2</v>
      </c>
      <c r="D2965">
        <v>1689.8</v>
      </c>
      <c r="E2965">
        <v>1720.4</v>
      </c>
      <c r="F2965">
        <v>39529</v>
      </c>
      <c r="G2965">
        <f t="shared" si="506"/>
        <v>44.400000000000091</v>
      </c>
      <c r="H2965" s="2" t="str">
        <f ca="1">IF($C2965&gt;MAX($C2964:OFFSET($C2965,-$H$2+1,0)),"B",IF($D2965&lt;MIN($D2964:OFFSET($D2965,-$H$2+1,0)),"S",H2964))</f>
        <v>S</v>
      </c>
      <c r="I2965" s="2" t="str">
        <f ca="1">IF($C2965&gt;MAX($C2964:OFFSET($C2965,-$I$2+1,0)),"B",IF($D2965&lt;MIN($D2964:OFFSET($D2965,-$I$2+1,0)),"S",I2964))</f>
        <v>B</v>
      </c>
      <c r="J2965" s="2" t="str">
        <f t="shared" ca="1" si="498"/>
        <v>X</v>
      </c>
      <c r="K2965">
        <f t="shared" ca="1" si="499"/>
        <v>0</v>
      </c>
      <c r="L2965">
        <f t="shared" ca="1" si="500"/>
        <v>-4320.0000000000427</v>
      </c>
      <c r="M2965" s="8">
        <f t="shared" si="497"/>
        <v>45.437157686353963</v>
      </c>
      <c r="N2965" s="9">
        <f t="shared" si="496"/>
        <v>9087.4315372707933</v>
      </c>
      <c r="O2965" s="7">
        <f t="shared" ca="1" si="503"/>
        <v>0</v>
      </c>
      <c r="P2965" s="2" t="str">
        <f t="shared" ca="1" si="504"/>
        <v xml:space="preserve"> </v>
      </c>
      <c r="Q2965" t="str">
        <f t="shared" ca="1" si="505"/>
        <v>X</v>
      </c>
      <c r="R2965">
        <f t="shared" ca="1" si="501"/>
        <v>0</v>
      </c>
      <c r="S2965">
        <f t="shared" ca="1" si="502"/>
        <v>-4180.0000000000427</v>
      </c>
    </row>
    <row r="2966" spans="1:19" x14ac:dyDescent="0.25">
      <c r="A2966" s="1">
        <v>40849</v>
      </c>
      <c r="B2966">
        <v>1730.1</v>
      </c>
      <c r="C2966">
        <v>1754.2</v>
      </c>
      <c r="D2966">
        <v>1724.1</v>
      </c>
      <c r="E2966">
        <v>1738.2</v>
      </c>
      <c r="F2966">
        <v>79528</v>
      </c>
      <c r="G2966">
        <f t="shared" si="506"/>
        <v>33.799999999999955</v>
      </c>
      <c r="H2966" s="2" t="str">
        <f ca="1">IF($C2966&gt;MAX($C2965:OFFSET($C2966,-$H$2+1,0)),"B",IF($D2966&lt;MIN($D2965:OFFSET($D2966,-$H$2+1,0)),"S",H2965))</f>
        <v>S</v>
      </c>
      <c r="I2966" s="2" t="str">
        <f ca="1">IF($C2966&gt;MAX($C2965:OFFSET($C2966,-$I$2+1,0)),"B",IF($D2966&lt;MIN($D2965:OFFSET($D2966,-$I$2+1,0)),"S",I2965))</f>
        <v>B</v>
      </c>
      <c r="J2966" s="2" t="str">
        <f t="shared" ca="1" si="498"/>
        <v>X</v>
      </c>
      <c r="K2966">
        <f t="shared" ca="1" si="499"/>
        <v>0</v>
      </c>
      <c r="L2966">
        <f t="shared" ca="1" si="500"/>
        <v>-4320.0000000000427</v>
      </c>
      <c r="M2966" s="8">
        <f t="shared" si="497"/>
        <v>44.855299802036264</v>
      </c>
      <c r="N2966" s="9">
        <f t="shared" ref="N2966:N3029" si="507">$N$2*M2966*$K$2</f>
        <v>8971.0599604072522</v>
      </c>
      <c r="O2966" s="7">
        <f t="shared" ca="1" si="503"/>
        <v>0</v>
      </c>
      <c r="P2966" s="2" t="str">
        <f t="shared" ca="1" si="504"/>
        <v xml:space="preserve"> </v>
      </c>
      <c r="Q2966" t="str">
        <f t="shared" ca="1" si="505"/>
        <v>X</v>
      </c>
      <c r="R2966">
        <f t="shared" ca="1" si="501"/>
        <v>0</v>
      </c>
      <c r="S2966">
        <f t="shared" ca="1" si="502"/>
        <v>-4180.0000000000427</v>
      </c>
    </row>
    <row r="2967" spans="1:19" x14ac:dyDescent="0.25">
      <c r="A2967" s="1">
        <v>40850</v>
      </c>
      <c r="B2967">
        <v>1747.5</v>
      </c>
      <c r="C2967">
        <v>1778.1</v>
      </c>
      <c r="D2967">
        <v>1732.6</v>
      </c>
      <c r="E2967">
        <v>1773.7</v>
      </c>
      <c r="F2967">
        <v>48136</v>
      </c>
      <c r="G2967">
        <f t="shared" si="506"/>
        <v>45.5</v>
      </c>
      <c r="H2967" s="2" t="str">
        <f ca="1">IF($C2967&gt;MAX($C2966:OFFSET($C2967,-$H$2+1,0)),"B",IF($D2967&lt;MIN($D2966:OFFSET($D2967,-$H$2+1,0)),"S",H2966))</f>
        <v>S</v>
      </c>
      <c r="I2967" s="2" t="str">
        <f ca="1">IF($C2967&gt;MAX($C2966:OFFSET($C2967,-$I$2+1,0)),"B",IF($D2967&lt;MIN($D2966:OFFSET($D2967,-$I$2+1,0)),"S",I2966))</f>
        <v>B</v>
      </c>
      <c r="J2967" s="2" t="str">
        <f t="shared" ca="1" si="498"/>
        <v>X</v>
      </c>
      <c r="K2967">
        <f t="shared" ca="1" si="499"/>
        <v>0</v>
      </c>
      <c r="L2967">
        <f t="shared" ca="1" si="500"/>
        <v>-4320.0000000000427</v>
      </c>
      <c r="M2967" s="8">
        <f t="shared" ref="M2967:M3030" si="508">(($M$2-1)*M2966+G2967)/$M$2</f>
        <v>44.887534811934451</v>
      </c>
      <c r="N2967" s="9">
        <f t="shared" si="507"/>
        <v>8977.5069623868894</v>
      </c>
      <c r="O2967" s="7">
        <f t="shared" ca="1" si="503"/>
        <v>0</v>
      </c>
      <c r="P2967" s="2" t="str">
        <f t="shared" ca="1" si="504"/>
        <v xml:space="preserve"> </v>
      </c>
      <c r="Q2967" t="str">
        <f t="shared" ca="1" si="505"/>
        <v>X</v>
      </c>
      <c r="R2967">
        <f t="shared" ca="1" si="501"/>
        <v>0</v>
      </c>
      <c r="S2967">
        <f t="shared" ca="1" si="502"/>
        <v>-4180.0000000000427</v>
      </c>
    </row>
    <row r="2968" spans="1:19" x14ac:dyDescent="0.25">
      <c r="A2968" s="1">
        <v>40851</v>
      </c>
      <c r="B2968">
        <v>1775.1</v>
      </c>
      <c r="C2968">
        <v>1775.1</v>
      </c>
      <c r="D2968">
        <v>1758.4</v>
      </c>
      <c r="E2968">
        <v>1764.7</v>
      </c>
      <c r="F2968">
        <v>88815</v>
      </c>
      <c r="G2968">
        <f t="shared" si="506"/>
        <v>16.699999999999818</v>
      </c>
      <c r="H2968" s="2" t="str">
        <f ca="1">IF($C2968&gt;MAX($C2967:OFFSET($C2968,-$H$2+1,0)),"B",IF($D2968&lt;MIN($D2967:OFFSET($D2968,-$H$2+1,0)),"S",H2967))</f>
        <v>S</v>
      </c>
      <c r="I2968" s="2" t="str">
        <f ca="1">IF($C2968&gt;MAX($C2967:OFFSET($C2968,-$I$2+1,0)),"B",IF($D2968&lt;MIN($D2967:OFFSET($D2968,-$I$2+1,0)),"S",I2967))</f>
        <v>B</v>
      </c>
      <c r="J2968" s="2" t="str">
        <f t="shared" ca="1" si="498"/>
        <v>X</v>
      </c>
      <c r="K2968">
        <f t="shared" ca="1" si="499"/>
        <v>0</v>
      </c>
      <c r="L2968">
        <f t="shared" ca="1" si="500"/>
        <v>-4320.0000000000427</v>
      </c>
      <c r="M2968" s="8">
        <f t="shared" si="508"/>
        <v>43.478158071337717</v>
      </c>
      <c r="N2968" s="9">
        <f t="shared" si="507"/>
        <v>8695.6316142675441</v>
      </c>
      <c r="O2968" s="7">
        <f t="shared" ca="1" si="503"/>
        <v>0</v>
      </c>
      <c r="P2968" s="2" t="str">
        <f t="shared" ca="1" si="504"/>
        <v xml:space="preserve"> </v>
      </c>
      <c r="Q2968" t="str">
        <f t="shared" ca="1" si="505"/>
        <v>X</v>
      </c>
      <c r="R2968">
        <f t="shared" ca="1" si="501"/>
        <v>0</v>
      </c>
      <c r="S2968">
        <f t="shared" ca="1" si="502"/>
        <v>-4180.0000000000427</v>
      </c>
    </row>
    <row r="2969" spans="1:19" x14ac:dyDescent="0.25">
      <c r="A2969" s="1">
        <v>40854</v>
      </c>
      <c r="B2969">
        <v>1763.8</v>
      </c>
      <c r="C2969">
        <v>1808.5</v>
      </c>
      <c r="D2969">
        <v>1762.6</v>
      </c>
      <c r="E2969">
        <v>1799.7</v>
      </c>
      <c r="F2969">
        <v>99740</v>
      </c>
      <c r="G2969">
        <f t="shared" si="506"/>
        <v>45.900000000000091</v>
      </c>
      <c r="H2969" s="2" t="str">
        <f ca="1">IF($C2969&gt;MAX($C2968:OFFSET($C2969,-$H$2+1,0)),"B",IF($D2969&lt;MIN($D2968:OFFSET($D2969,-$H$2+1,0)),"S",H2968))</f>
        <v>S</v>
      </c>
      <c r="I2969" s="2" t="str">
        <f ca="1">IF($C2969&gt;MAX($C2968:OFFSET($C2969,-$I$2+1,0)),"B",IF($D2969&lt;MIN($D2968:OFFSET($D2969,-$I$2+1,0)),"S",I2968))</f>
        <v>B</v>
      </c>
      <c r="J2969" s="2" t="str">
        <f t="shared" ca="1" si="498"/>
        <v>X</v>
      </c>
      <c r="K2969">
        <f t="shared" ca="1" si="499"/>
        <v>0</v>
      </c>
      <c r="L2969">
        <f t="shared" ca="1" si="500"/>
        <v>-4320.0000000000427</v>
      </c>
      <c r="M2969" s="8">
        <f t="shared" si="508"/>
        <v>43.599250167770833</v>
      </c>
      <c r="N2969" s="9">
        <f t="shared" si="507"/>
        <v>8719.8500335541667</v>
      </c>
      <c r="O2969" s="7">
        <f t="shared" ca="1" si="503"/>
        <v>0</v>
      </c>
      <c r="P2969" s="2" t="str">
        <f t="shared" ca="1" si="504"/>
        <v xml:space="preserve"> </v>
      </c>
      <c r="Q2969" t="str">
        <f t="shared" ca="1" si="505"/>
        <v>X</v>
      </c>
      <c r="R2969">
        <f t="shared" ca="1" si="501"/>
        <v>0</v>
      </c>
      <c r="S2969">
        <f t="shared" ca="1" si="502"/>
        <v>-4180.0000000000427</v>
      </c>
    </row>
    <row r="2970" spans="1:19" x14ac:dyDescent="0.25">
      <c r="A2970" s="1">
        <v>40855</v>
      </c>
      <c r="B2970">
        <v>1804.4</v>
      </c>
      <c r="C2970">
        <v>1813</v>
      </c>
      <c r="D2970">
        <v>1786.9</v>
      </c>
      <c r="E2970">
        <v>1807.8</v>
      </c>
      <c r="F2970">
        <v>108998</v>
      </c>
      <c r="G2970">
        <f t="shared" si="506"/>
        <v>26.099999999999909</v>
      </c>
      <c r="H2970" s="2" t="str">
        <f ca="1">IF($C2970&gt;MAX($C2969:OFFSET($C2970,-$H$2+1,0)),"B",IF($D2970&lt;MIN($D2969:OFFSET($D2970,-$H$2+1,0)),"S",H2969))</f>
        <v>S</v>
      </c>
      <c r="I2970" s="2" t="str">
        <f ca="1">IF($C2970&gt;MAX($C2969:OFFSET($C2970,-$I$2+1,0)),"B",IF($D2970&lt;MIN($D2969:OFFSET($D2970,-$I$2+1,0)),"S",I2969))</f>
        <v>B</v>
      </c>
      <c r="J2970" s="2" t="str">
        <f t="shared" ca="1" si="498"/>
        <v>X</v>
      </c>
      <c r="K2970">
        <f t="shared" ca="1" si="499"/>
        <v>0</v>
      </c>
      <c r="L2970">
        <f t="shared" ca="1" si="500"/>
        <v>-4320.0000000000427</v>
      </c>
      <c r="M2970" s="8">
        <f t="shared" si="508"/>
        <v>42.724287659382284</v>
      </c>
      <c r="N2970" s="9">
        <f t="shared" si="507"/>
        <v>8544.8575318764561</v>
      </c>
      <c r="O2970" s="7">
        <f t="shared" ca="1" si="503"/>
        <v>0</v>
      </c>
      <c r="P2970" s="2" t="str">
        <f t="shared" ca="1" si="504"/>
        <v xml:space="preserve"> </v>
      </c>
      <c r="Q2970" t="str">
        <f t="shared" ca="1" si="505"/>
        <v>X</v>
      </c>
      <c r="R2970">
        <f t="shared" ca="1" si="501"/>
        <v>0</v>
      </c>
      <c r="S2970">
        <f t="shared" ca="1" si="502"/>
        <v>-4180.0000000000427</v>
      </c>
    </row>
    <row r="2971" spans="1:19" x14ac:dyDescent="0.25">
      <c r="A2971" s="1">
        <v>40856</v>
      </c>
      <c r="B2971">
        <v>1796</v>
      </c>
      <c r="C2971">
        <v>1809.7</v>
      </c>
      <c r="D2971">
        <v>1773.7</v>
      </c>
      <c r="E2971">
        <v>1800.2</v>
      </c>
      <c r="F2971">
        <v>108826</v>
      </c>
      <c r="G2971">
        <f t="shared" si="506"/>
        <v>36</v>
      </c>
      <c r="H2971" s="2" t="str">
        <f ca="1">IF($C2971&gt;MAX($C2970:OFFSET($C2971,-$H$2+1,0)),"B",IF($D2971&lt;MIN($D2970:OFFSET($D2971,-$H$2+1,0)),"S",H2970))</f>
        <v>S</v>
      </c>
      <c r="I2971" s="2" t="str">
        <f ca="1">IF($C2971&gt;MAX($C2970:OFFSET($C2971,-$I$2+1,0)),"B",IF($D2971&lt;MIN($D2970:OFFSET($D2971,-$I$2+1,0)),"S",I2970))</f>
        <v>B</v>
      </c>
      <c r="J2971" s="2" t="str">
        <f t="shared" ca="1" si="498"/>
        <v>X</v>
      </c>
      <c r="K2971">
        <f t="shared" ca="1" si="499"/>
        <v>0</v>
      </c>
      <c r="L2971">
        <f t="shared" ca="1" si="500"/>
        <v>-4320.0000000000427</v>
      </c>
      <c r="M2971" s="8">
        <f t="shared" si="508"/>
        <v>42.388073276413174</v>
      </c>
      <c r="N2971" s="9">
        <f t="shared" si="507"/>
        <v>8477.614655282634</v>
      </c>
      <c r="O2971" s="7">
        <f t="shared" ca="1" si="503"/>
        <v>0</v>
      </c>
      <c r="P2971" s="2" t="str">
        <f t="shared" ca="1" si="504"/>
        <v xml:space="preserve"> </v>
      </c>
      <c r="Q2971" t="str">
        <f t="shared" ca="1" si="505"/>
        <v>X</v>
      </c>
      <c r="R2971">
        <f t="shared" ca="1" si="501"/>
        <v>0</v>
      </c>
      <c r="S2971">
        <f t="shared" ca="1" si="502"/>
        <v>-4180.0000000000427</v>
      </c>
    </row>
    <row r="2972" spans="1:19" x14ac:dyDescent="0.25">
      <c r="A2972" s="1">
        <v>40857</v>
      </c>
      <c r="B2972">
        <v>1779.6</v>
      </c>
      <c r="C2972">
        <v>1785.5</v>
      </c>
      <c r="D2972">
        <v>1745.2</v>
      </c>
      <c r="E2972">
        <v>1768.2</v>
      </c>
      <c r="F2972">
        <v>61605</v>
      </c>
      <c r="G2972">
        <f t="shared" si="506"/>
        <v>55</v>
      </c>
      <c r="H2972" s="2" t="str">
        <f ca="1">IF($C2972&gt;MAX($C2971:OFFSET($C2972,-$H$2+1,0)),"B",IF($D2972&lt;MIN($D2971:OFFSET($D2972,-$H$2+1,0)),"S",H2971))</f>
        <v>S</v>
      </c>
      <c r="I2972" s="2" t="str">
        <f ca="1">IF($C2972&gt;MAX($C2971:OFFSET($C2972,-$I$2+1,0)),"B",IF($D2972&lt;MIN($D2971:OFFSET($D2972,-$I$2+1,0)),"S",I2971))</f>
        <v>B</v>
      </c>
      <c r="J2972" s="2" t="str">
        <f t="shared" ca="1" si="498"/>
        <v>X</v>
      </c>
      <c r="K2972">
        <f t="shared" ca="1" si="499"/>
        <v>0</v>
      </c>
      <c r="L2972">
        <f t="shared" ca="1" si="500"/>
        <v>-4320.0000000000427</v>
      </c>
      <c r="M2972" s="8">
        <f t="shared" si="508"/>
        <v>43.018669612592518</v>
      </c>
      <c r="N2972" s="9">
        <f t="shared" si="507"/>
        <v>8603.7339225185042</v>
      </c>
      <c r="O2972" s="7">
        <f t="shared" ca="1" si="503"/>
        <v>0</v>
      </c>
      <c r="P2972" s="2" t="str">
        <f t="shared" ca="1" si="504"/>
        <v xml:space="preserve"> </v>
      </c>
      <c r="Q2972" t="str">
        <f t="shared" ca="1" si="505"/>
        <v>X</v>
      </c>
      <c r="R2972">
        <f t="shared" ca="1" si="501"/>
        <v>0</v>
      </c>
      <c r="S2972">
        <f t="shared" ca="1" si="502"/>
        <v>-4180.0000000000427</v>
      </c>
    </row>
    <row r="2973" spans="1:19" x14ac:dyDescent="0.25">
      <c r="A2973" s="1">
        <v>40858</v>
      </c>
      <c r="B2973">
        <v>1768.2</v>
      </c>
      <c r="C2973">
        <v>1799.7</v>
      </c>
      <c r="D2973">
        <v>1753.6</v>
      </c>
      <c r="E2973">
        <v>1796.7</v>
      </c>
      <c r="F2973">
        <v>69032</v>
      </c>
      <c r="G2973">
        <f t="shared" si="506"/>
        <v>46.100000000000136</v>
      </c>
      <c r="H2973" s="2" t="str">
        <f ca="1">IF($C2973&gt;MAX($C2972:OFFSET($C2973,-$H$2+1,0)),"B",IF($D2973&lt;MIN($D2972:OFFSET($D2973,-$H$2+1,0)),"S",H2972))</f>
        <v>S</v>
      </c>
      <c r="I2973" s="2" t="str">
        <f ca="1">IF($C2973&gt;MAX($C2972:OFFSET($C2973,-$I$2+1,0)),"B",IF($D2973&lt;MIN($D2972:OFFSET($D2973,-$I$2+1,0)),"S",I2972))</f>
        <v>B</v>
      </c>
      <c r="J2973" s="2" t="str">
        <f t="shared" ca="1" si="498"/>
        <v>X</v>
      </c>
      <c r="K2973">
        <f t="shared" ca="1" si="499"/>
        <v>0</v>
      </c>
      <c r="L2973">
        <f t="shared" ca="1" si="500"/>
        <v>-4320.0000000000427</v>
      </c>
      <c r="M2973" s="8">
        <f t="shared" si="508"/>
        <v>43.1727361319629</v>
      </c>
      <c r="N2973" s="9">
        <f t="shared" si="507"/>
        <v>8634.5472263925803</v>
      </c>
      <c r="O2973" s="7">
        <f t="shared" ca="1" si="503"/>
        <v>0</v>
      </c>
      <c r="P2973" s="2" t="str">
        <f t="shared" ca="1" si="504"/>
        <v xml:space="preserve"> </v>
      </c>
      <c r="Q2973" t="str">
        <f t="shared" ca="1" si="505"/>
        <v>X</v>
      </c>
      <c r="R2973">
        <f t="shared" ca="1" si="501"/>
        <v>0</v>
      </c>
      <c r="S2973">
        <f t="shared" ca="1" si="502"/>
        <v>-4180.0000000000427</v>
      </c>
    </row>
    <row r="2974" spans="1:19" x14ac:dyDescent="0.25">
      <c r="A2974" s="1">
        <v>40861</v>
      </c>
      <c r="B2974">
        <v>1798</v>
      </c>
      <c r="C2974">
        <v>1806.2</v>
      </c>
      <c r="D2974">
        <v>1782.8</v>
      </c>
      <c r="E2974">
        <v>1787</v>
      </c>
      <c r="F2974">
        <v>73861</v>
      </c>
      <c r="G2974">
        <f t="shared" si="506"/>
        <v>23.400000000000091</v>
      </c>
      <c r="H2974" s="2" t="str">
        <f ca="1">IF($C2974&gt;MAX($C2973:OFFSET($C2974,-$H$2+1,0)),"B",IF($D2974&lt;MIN($D2973:OFFSET($D2974,-$H$2+1,0)),"S",H2973))</f>
        <v>S</v>
      </c>
      <c r="I2974" s="2" t="str">
        <f ca="1">IF($C2974&gt;MAX($C2973:OFFSET($C2974,-$I$2+1,0)),"B",IF($D2974&lt;MIN($D2973:OFFSET($D2974,-$I$2+1,0)),"S",I2973))</f>
        <v>B</v>
      </c>
      <c r="J2974" s="2" t="str">
        <f t="shared" ca="1" si="498"/>
        <v>X</v>
      </c>
      <c r="K2974">
        <f t="shared" ca="1" si="499"/>
        <v>0</v>
      </c>
      <c r="L2974">
        <f t="shared" ca="1" si="500"/>
        <v>-4320.0000000000427</v>
      </c>
      <c r="M2974" s="8">
        <f t="shared" si="508"/>
        <v>42.184099325364755</v>
      </c>
      <c r="N2974" s="9">
        <f t="shared" si="507"/>
        <v>8436.8198650729519</v>
      </c>
      <c r="O2974" s="7">
        <f t="shared" ca="1" si="503"/>
        <v>0</v>
      </c>
      <c r="P2974" s="2" t="str">
        <f t="shared" ca="1" si="504"/>
        <v xml:space="preserve"> </v>
      </c>
      <c r="Q2974" t="str">
        <f t="shared" ca="1" si="505"/>
        <v>X</v>
      </c>
      <c r="R2974">
        <f t="shared" ca="1" si="501"/>
        <v>0</v>
      </c>
      <c r="S2974">
        <f t="shared" ca="1" si="502"/>
        <v>-4180.0000000000427</v>
      </c>
    </row>
    <row r="2975" spans="1:19" x14ac:dyDescent="0.25">
      <c r="A2975" s="1">
        <v>40862</v>
      </c>
      <c r="B2975">
        <v>1790.6</v>
      </c>
      <c r="C2975">
        <v>1796.4</v>
      </c>
      <c r="D2975">
        <v>1769.5</v>
      </c>
      <c r="E2975">
        <v>1790.8</v>
      </c>
      <c r="F2975">
        <v>74434</v>
      </c>
      <c r="G2975">
        <f t="shared" si="506"/>
        <v>26.900000000000091</v>
      </c>
      <c r="H2975" s="2" t="str">
        <f ca="1">IF($C2975&gt;MAX($C2974:OFFSET($C2975,-$H$2+1,0)),"B",IF($D2975&lt;MIN($D2974:OFFSET($D2975,-$H$2+1,0)),"S",H2974))</f>
        <v>S</v>
      </c>
      <c r="I2975" s="2" t="str">
        <f ca="1">IF($C2975&gt;MAX($C2974:OFFSET($C2975,-$I$2+1,0)),"B",IF($D2975&lt;MIN($D2974:OFFSET($D2975,-$I$2+1,0)),"S",I2974))</f>
        <v>B</v>
      </c>
      <c r="J2975" s="2" t="str">
        <f t="shared" ca="1" si="498"/>
        <v>X</v>
      </c>
      <c r="K2975">
        <f t="shared" ca="1" si="499"/>
        <v>0</v>
      </c>
      <c r="L2975">
        <f t="shared" ca="1" si="500"/>
        <v>-4320.0000000000427</v>
      </c>
      <c r="M2975" s="8">
        <f t="shared" si="508"/>
        <v>41.419894359096517</v>
      </c>
      <c r="N2975" s="9">
        <f t="shared" si="507"/>
        <v>8283.9788718193031</v>
      </c>
      <c r="O2975" s="7">
        <f t="shared" ca="1" si="503"/>
        <v>0</v>
      </c>
      <c r="P2975" s="2" t="str">
        <f t="shared" ca="1" si="504"/>
        <v xml:space="preserve"> </v>
      </c>
      <c r="Q2975" t="str">
        <f t="shared" ca="1" si="505"/>
        <v>X</v>
      </c>
      <c r="R2975">
        <f t="shared" ca="1" si="501"/>
        <v>0</v>
      </c>
      <c r="S2975">
        <f t="shared" ca="1" si="502"/>
        <v>-4180.0000000000427</v>
      </c>
    </row>
    <row r="2976" spans="1:19" x14ac:dyDescent="0.25">
      <c r="A2976" s="1">
        <v>40863</v>
      </c>
      <c r="B2976">
        <v>1790.9</v>
      </c>
      <c r="C2976">
        <v>1793.4</v>
      </c>
      <c r="D2976">
        <v>1762.5</v>
      </c>
      <c r="E2976">
        <v>1782.9</v>
      </c>
      <c r="F2976">
        <v>57756</v>
      </c>
      <c r="G2976">
        <f t="shared" si="506"/>
        <v>30.900000000000091</v>
      </c>
      <c r="H2976" s="2" t="str">
        <f ca="1">IF($C2976&gt;MAX($C2975:OFFSET($C2976,-$H$2+1,0)),"B",IF($D2976&lt;MIN($D2975:OFFSET($D2976,-$H$2+1,0)),"S",H2975))</f>
        <v>S</v>
      </c>
      <c r="I2976" s="2" t="str">
        <f ca="1">IF($C2976&gt;MAX($C2975:OFFSET($C2976,-$I$2+1,0)),"B",IF($D2976&lt;MIN($D2975:OFFSET($D2976,-$I$2+1,0)),"S",I2975))</f>
        <v>B</v>
      </c>
      <c r="J2976" s="2" t="str">
        <f t="shared" ca="1" si="498"/>
        <v>X</v>
      </c>
      <c r="K2976">
        <f t="shared" ca="1" si="499"/>
        <v>0</v>
      </c>
      <c r="L2976">
        <f t="shared" ca="1" si="500"/>
        <v>-4320.0000000000427</v>
      </c>
      <c r="M2976" s="8">
        <f t="shared" si="508"/>
        <v>40.893899641141694</v>
      </c>
      <c r="N2976" s="9">
        <f t="shared" si="507"/>
        <v>8178.7799282283386</v>
      </c>
      <c r="O2976" s="7">
        <f t="shared" ca="1" si="503"/>
        <v>0</v>
      </c>
      <c r="P2976" s="2" t="str">
        <f t="shared" ca="1" si="504"/>
        <v xml:space="preserve"> </v>
      </c>
      <c r="Q2976" t="str">
        <f t="shared" ca="1" si="505"/>
        <v>X</v>
      </c>
      <c r="R2976">
        <f t="shared" ca="1" si="501"/>
        <v>0</v>
      </c>
      <c r="S2976">
        <f t="shared" ca="1" si="502"/>
        <v>-4180.0000000000427</v>
      </c>
    </row>
    <row r="2977" spans="1:19" x14ac:dyDescent="0.25">
      <c r="A2977" s="1">
        <v>40864</v>
      </c>
      <c r="B2977">
        <v>1773.3</v>
      </c>
      <c r="C2977">
        <v>1776.6</v>
      </c>
      <c r="D2977">
        <v>1719.6</v>
      </c>
      <c r="E2977">
        <v>1728.8</v>
      </c>
      <c r="F2977">
        <v>63188</v>
      </c>
      <c r="G2977">
        <f t="shared" si="506"/>
        <v>63.300000000000182</v>
      </c>
      <c r="H2977" s="2" t="str">
        <f ca="1">IF($C2977&gt;MAX($C2976:OFFSET($C2977,-$H$2+1,0)),"B",IF($D2977&lt;MIN($D2976:OFFSET($D2977,-$H$2+1,0)),"S",H2976))</f>
        <v>S</v>
      </c>
      <c r="I2977" s="2" t="str">
        <f ca="1">IF($C2977&gt;MAX($C2976:OFFSET($C2977,-$I$2+1,0)),"B",IF($D2977&lt;MIN($D2976:OFFSET($D2977,-$I$2+1,0)),"S",I2976))</f>
        <v>B</v>
      </c>
      <c r="J2977" s="2" t="str">
        <f t="shared" ca="1" si="498"/>
        <v>X</v>
      </c>
      <c r="K2977">
        <f t="shared" ca="1" si="499"/>
        <v>0</v>
      </c>
      <c r="L2977">
        <f t="shared" ca="1" si="500"/>
        <v>-4320.0000000000427</v>
      </c>
      <c r="M2977" s="8">
        <f t="shared" si="508"/>
        <v>42.014204659084619</v>
      </c>
      <c r="N2977" s="9">
        <f t="shared" si="507"/>
        <v>8402.8409318169233</v>
      </c>
      <c r="O2977" s="7">
        <f t="shared" ca="1" si="503"/>
        <v>0</v>
      </c>
      <c r="P2977" s="2" t="str">
        <f t="shared" ca="1" si="504"/>
        <v xml:space="preserve"> </v>
      </c>
      <c r="Q2977" t="str">
        <f t="shared" ca="1" si="505"/>
        <v>X</v>
      </c>
      <c r="R2977">
        <f t="shared" ca="1" si="501"/>
        <v>0</v>
      </c>
      <c r="S2977">
        <f t="shared" ca="1" si="502"/>
        <v>-4180.0000000000427</v>
      </c>
    </row>
    <row r="2978" spans="1:19" x14ac:dyDescent="0.25">
      <c r="A2978" s="1">
        <v>40865</v>
      </c>
      <c r="B2978">
        <v>1730.1</v>
      </c>
      <c r="C2978">
        <v>1747.1</v>
      </c>
      <c r="D2978">
        <v>1720</v>
      </c>
      <c r="E2978">
        <v>1733.7</v>
      </c>
      <c r="F2978">
        <v>45888</v>
      </c>
      <c r="G2978">
        <f t="shared" si="506"/>
        <v>27.099999999999909</v>
      </c>
      <c r="H2978" s="2" t="str">
        <f ca="1">IF($C2978&gt;MAX($C2977:OFFSET($C2978,-$H$2+1,0)),"B",IF($D2978&lt;MIN($D2977:OFFSET($D2978,-$H$2+1,0)),"S",H2977))</f>
        <v>S</v>
      </c>
      <c r="I2978" s="2" t="str">
        <f ca="1">IF($C2978&gt;MAX($C2977:OFFSET($C2978,-$I$2+1,0)),"B",IF($D2978&lt;MIN($D2977:OFFSET($D2978,-$I$2+1,0)),"S",I2977))</f>
        <v>B</v>
      </c>
      <c r="J2978" s="2" t="str">
        <f t="shared" ca="1" si="498"/>
        <v>X</v>
      </c>
      <c r="K2978">
        <f t="shared" ca="1" si="499"/>
        <v>0</v>
      </c>
      <c r="L2978">
        <f t="shared" ca="1" si="500"/>
        <v>-4320.0000000000427</v>
      </c>
      <c r="M2978" s="8">
        <f t="shared" si="508"/>
        <v>41.268494426130381</v>
      </c>
      <c r="N2978" s="9">
        <f t="shared" si="507"/>
        <v>8253.6988852260765</v>
      </c>
      <c r="O2978" s="7">
        <f t="shared" ca="1" si="503"/>
        <v>0</v>
      </c>
      <c r="P2978" s="2" t="str">
        <f t="shared" ca="1" si="504"/>
        <v xml:space="preserve"> </v>
      </c>
      <c r="Q2978" t="str">
        <f t="shared" ca="1" si="505"/>
        <v>X</v>
      </c>
      <c r="R2978">
        <f t="shared" ca="1" si="501"/>
        <v>0</v>
      </c>
      <c r="S2978">
        <f t="shared" ca="1" si="502"/>
        <v>-4180.0000000000427</v>
      </c>
    </row>
    <row r="2979" spans="1:19" x14ac:dyDescent="0.25">
      <c r="A2979" s="1">
        <v>40868</v>
      </c>
      <c r="B2979">
        <v>1733.7</v>
      </c>
      <c r="C2979">
        <v>1736</v>
      </c>
      <c r="D2979">
        <v>1675.7</v>
      </c>
      <c r="E2979">
        <v>1687.2</v>
      </c>
      <c r="F2979">
        <v>37759</v>
      </c>
      <c r="G2979">
        <f t="shared" si="506"/>
        <v>60.299999999999955</v>
      </c>
      <c r="H2979" s="2" t="str">
        <f ca="1">IF($C2979&gt;MAX($C2978:OFFSET($C2979,-$H$2+1,0)),"B",IF($D2979&lt;MIN($D2978:OFFSET($D2979,-$H$2+1,0)),"S",H2978))</f>
        <v>S</v>
      </c>
      <c r="I2979" s="2" t="str">
        <f ca="1">IF($C2979&gt;MAX($C2978:OFFSET($C2979,-$I$2+1,0)),"B",IF($D2979&lt;MIN($D2978:OFFSET($D2979,-$I$2+1,0)),"S",I2978))</f>
        <v>B</v>
      </c>
      <c r="J2979" s="2" t="str">
        <f t="shared" ca="1" si="498"/>
        <v>X</v>
      </c>
      <c r="K2979">
        <f t="shared" ca="1" si="499"/>
        <v>0</v>
      </c>
      <c r="L2979">
        <f t="shared" ca="1" si="500"/>
        <v>-4320.0000000000427</v>
      </c>
      <c r="M2979" s="8">
        <f t="shared" si="508"/>
        <v>42.220069704823864</v>
      </c>
      <c r="N2979" s="9">
        <f t="shared" si="507"/>
        <v>8444.0139409647727</v>
      </c>
      <c r="O2979" s="7">
        <f t="shared" ca="1" si="503"/>
        <v>0</v>
      </c>
      <c r="P2979" s="2" t="str">
        <f t="shared" ca="1" si="504"/>
        <v xml:space="preserve"> </v>
      </c>
      <c r="Q2979" t="str">
        <f t="shared" ca="1" si="505"/>
        <v>X</v>
      </c>
      <c r="R2979">
        <f t="shared" ca="1" si="501"/>
        <v>0</v>
      </c>
      <c r="S2979">
        <f t="shared" ca="1" si="502"/>
        <v>-4180.0000000000427</v>
      </c>
    </row>
    <row r="2980" spans="1:19" x14ac:dyDescent="0.25">
      <c r="A2980" s="1">
        <v>40869</v>
      </c>
      <c r="B2980">
        <v>1687.1</v>
      </c>
      <c r="C2980">
        <v>1715</v>
      </c>
      <c r="D2980">
        <v>1676.1</v>
      </c>
      <c r="E2980">
        <v>1711</v>
      </c>
      <c r="F2980">
        <v>82291</v>
      </c>
      <c r="G2980">
        <f t="shared" si="506"/>
        <v>38.900000000000091</v>
      </c>
      <c r="H2980" s="2" t="str">
        <f ca="1">IF($C2980&gt;MAX($C2979:OFFSET($C2980,-$H$2+1,0)),"B",IF($D2980&lt;MIN($D2979:OFFSET($D2980,-$H$2+1,0)),"S",H2979))</f>
        <v>S</v>
      </c>
      <c r="I2980" s="2" t="str">
        <f ca="1">IF($C2980&gt;MAX($C2979:OFFSET($C2980,-$I$2+1,0)),"B",IF($D2980&lt;MIN($D2979:OFFSET($D2980,-$I$2+1,0)),"S",I2979))</f>
        <v>B</v>
      </c>
      <c r="J2980" s="2" t="str">
        <f t="shared" ca="1" si="498"/>
        <v>X</v>
      </c>
      <c r="K2980">
        <f t="shared" ca="1" si="499"/>
        <v>0</v>
      </c>
      <c r="L2980">
        <f t="shared" ca="1" si="500"/>
        <v>-4320.0000000000427</v>
      </c>
      <c r="M2980" s="8">
        <f t="shared" si="508"/>
        <v>42.05406621958268</v>
      </c>
      <c r="N2980" s="9">
        <f t="shared" si="507"/>
        <v>8410.8132439165365</v>
      </c>
      <c r="O2980" s="7">
        <f t="shared" ca="1" si="503"/>
        <v>0</v>
      </c>
      <c r="P2980" s="2" t="str">
        <f t="shared" ca="1" si="504"/>
        <v xml:space="preserve"> </v>
      </c>
      <c r="Q2980" t="str">
        <f t="shared" ca="1" si="505"/>
        <v>X</v>
      </c>
      <c r="R2980">
        <f t="shared" ca="1" si="501"/>
        <v>0</v>
      </c>
      <c r="S2980">
        <f t="shared" ca="1" si="502"/>
        <v>-4180.0000000000427</v>
      </c>
    </row>
    <row r="2981" spans="1:19" x14ac:dyDescent="0.25">
      <c r="A2981" s="1">
        <v>40870</v>
      </c>
      <c r="B2981">
        <v>1708.5</v>
      </c>
      <c r="C2981">
        <v>1719.4</v>
      </c>
      <c r="D2981">
        <v>1685.7</v>
      </c>
      <c r="E2981">
        <v>1704.5</v>
      </c>
      <c r="F2981">
        <v>59184</v>
      </c>
      <c r="G2981">
        <f t="shared" si="506"/>
        <v>33.700000000000045</v>
      </c>
      <c r="H2981" s="2" t="str">
        <f ca="1">IF($C2981&gt;MAX($C2980:OFFSET($C2981,-$H$2+1,0)),"B",IF($D2981&lt;MIN($D2980:OFFSET($D2981,-$H$2+1,0)),"S",H2980))</f>
        <v>S</v>
      </c>
      <c r="I2981" s="2" t="str">
        <f ca="1">IF($C2981&gt;MAX($C2980:OFFSET($C2981,-$I$2+1,0)),"B",IF($D2981&lt;MIN($D2980:OFFSET($D2981,-$I$2+1,0)),"S",I2980))</f>
        <v>B</v>
      </c>
      <c r="J2981" s="2" t="str">
        <f t="shared" ca="1" si="498"/>
        <v>X</v>
      </c>
      <c r="K2981">
        <f t="shared" ca="1" si="499"/>
        <v>0</v>
      </c>
      <c r="L2981">
        <f t="shared" ca="1" si="500"/>
        <v>-4320.0000000000427</v>
      </c>
      <c r="M2981" s="8">
        <f t="shared" si="508"/>
        <v>41.636362908603544</v>
      </c>
      <c r="N2981" s="9">
        <f t="shared" si="507"/>
        <v>8327.2725817207083</v>
      </c>
      <c r="O2981" s="7">
        <f t="shared" ca="1" si="503"/>
        <v>0</v>
      </c>
      <c r="P2981" s="2" t="str">
        <f t="shared" ca="1" si="504"/>
        <v xml:space="preserve"> </v>
      </c>
      <c r="Q2981" t="str">
        <f t="shared" ca="1" si="505"/>
        <v>X</v>
      </c>
      <c r="R2981">
        <f t="shared" ca="1" si="501"/>
        <v>0</v>
      </c>
      <c r="S2981">
        <f t="shared" ca="1" si="502"/>
        <v>-4180.0000000000427</v>
      </c>
    </row>
    <row r="2982" spans="1:19" x14ac:dyDescent="0.25">
      <c r="A2982" s="1">
        <v>40872</v>
      </c>
      <c r="B2982">
        <v>1702</v>
      </c>
      <c r="C2982">
        <v>1711.3</v>
      </c>
      <c r="D2982">
        <v>1681.2</v>
      </c>
      <c r="E2982">
        <v>1694.3</v>
      </c>
      <c r="F2982">
        <v>71912</v>
      </c>
      <c r="G2982">
        <f t="shared" si="506"/>
        <v>30.099999999999909</v>
      </c>
      <c r="H2982" s="2" t="str">
        <f ca="1">IF($C2982&gt;MAX($C2981:OFFSET($C2982,-$H$2+1,0)),"B",IF($D2982&lt;MIN($D2981:OFFSET($D2982,-$H$2+1,0)),"S",H2981))</f>
        <v>S</v>
      </c>
      <c r="I2982" s="2" t="str">
        <f ca="1">IF($C2982&gt;MAX($C2981:OFFSET($C2982,-$I$2+1,0)),"B",IF($D2982&lt;MIN($D2981:OFFSET($D2982,-$I$2+1,0)),"S",I2981))</f>
        <v>B</v>
      </c>
      <c r="J2982" s="2" t="str">
        <f t="shared" ca="1" si="498"/>
        <v>X</v>
      </c>
      <c r="K2982">
        <f t="shared" ca="1" si="499"/>
        <v>0</v>
      </c>
      <c r="L2982">
        <f t="shared" ca="1" si="500"/>
        <v>-4320.0000000000427</v>
      </c>
      <c r="M2982" s="8">
        <f t="shared" si="508"/>
        <v>41.059544763173363</v>
      </c>
      <c r="N2982" s="9">
        <f t="shared" si="507"/>
        <v>8211.9089526346725</v>
      </c>
      <c r="O2982" s="7">
        <f t="shared" ca="1" si="503"/>
        <v>0</v>
      </c>
      <c r="P2982" s="2" t="str">
        <f t="shared" ca="1" si="504"/>
        <v xml:space="preserve"> </v>
      </c>
      <c r="Q2982" t="str">
        <f t="shared" ca="1" si="505"/>
        <v>X</v>
      </c>
      <c r="R2982">
        <f t="shared" ca="1" si="501"/>
        <v>0</v>
      </c>
      <c r="S2982">
        <f t="shared" ca="1" si="502"/>
        <v>-4180.0000000000427</v>
      </c>
    </row>
    <row r="2983" spans="1:19" x14ac:dyDescent="0.25">
      <c r="A2983" s="1">
        <v>40875</v>
      </c>
      <c r="B2983">
        <v>1693.1</v>
      </c>
      <c r="C2983">
        <v>1730.7</v>
      </c>
      <c r="D2983">
        <v>1692.5</v>
      </c>
      <c r="E2983">
        <v>1720.3</v>
      </c>
      <c r="F2983">
        <v>77269</v>
      </c>
      <c r="G2983">
        <f t="shared" si="506"/>
        <v>38.200000000000045</v>
      </c>
      <c r="H2983" s="2" t="str">
        <f ca="1">IF($C2983&gt;MAX($C2982:OFFSET($C2983,-$H$2+1,0)),"B",IF($D2983&lt;MIN($D2982:OFFSET($D2983,-$H$2+1,0)),"S",H2982))</f>
        <v>S</v>
      </c>
      <c r="I2983" s="2" t="str">
        <f ca="1">IF($C2983&gt;MAX($C2982:OFFSET($C2983,-$I$2+1,0)),"B",IF($D2983&lt;MIN($D2982:OFFSET($D2983,-$I$2+1,0)),"S",I2982))</f>
        <v>B</v>
      </c>
      <c r="J2983" s="2" t="str">
        <f t="shared" ca="1" si="498"/>
        <v>X</v>
      </c>
      <c r="K2983">
        <f t="shared" ca="1" si="499"/>
        <v>0</v>
      </c>
      <c r="L2983">
        <f t="shared" ca="1" si="500"/>
        <v>-4320.0000000000427</v>
      </c>
      <c r="M2983" s="8">
        <f t="shared" si="508"/>
        <v>40.916567525014699</v>
      </c>
      <c r="N2983" s="9">
        <f t="shared" si="507"/>
        <v>8183.3135050029396</v>
      </c>
      <c r="O2983" s="7">
        <f t="shared" ca="1" si="503"/>
        <v>0</v>
      </c>
      <c r="P2983" s="2" t="str">
        <f t="shared" ca="1" si="504"/>
        <v xml:space="preserve"> </v>
      </c>
      <c r="Q2983" t="str">
        <f t="shared" ca="1" si="505"/>
        <v>X</v>
      </c>
      <c r="R2983">
        <f t="shared" ca="1" si="501"/>
        <v>0</v>
      </c>
      <c r="S2983">
        <f t="shared" ca="1" si="502"/>
        <v>-4180.0000000000427</v>
      </c>
    </row>
    <row r="2984" spans="1:19" x14ac:dyDescent="0.25">
      <c r="A2984" s="1">
        <v>40876</v>
      </c>
      <c r="B2984">
        <v>1721.1</v>
      </c>
      <c r="C2984">
        <v>1729.9</v>
      </c>
      <c r="D2984">
        <v>1713</v>
      </c>
      <c r="E2984">
        <v>1724.7</v>
      </c>
      <c r="F2984">
        <v>56829</v>
      </c>
      <c r="G2984">
        <f t="shared" si="506"/>
        <v>16.900000000000091</v>
      </c>
      <c r="H2984" s="2" t="str">
        <f ca="1">IF($C2984&gt;MAX($C2983:OFFSET($C2984,-$H$2+1,0)),"B",IF($D2984&lt;MIN($D2983:OFFSET($D2984,-$H$2+1,0)),"S",H2983))</f>
        <v>S</v>
      </c>
      <c r="I2984" s="2" t="str">
        <f ca="1">IF($C2984&gt;MAX($C2983:OFFSET($C2984,-$I$2+1,0)),"B",IF($D2984&lt;MIN($D2983:OFFSET($D2984,-$I$2+1,0)),"S",I2983))</f>
        <v>B</v>
      </c>
      <c r="J2984" s="2" t="str">
        <f t="shared" ca="1" si="498"/>
        <v>X</v>
      </c>
      <c r="K2984">
        <f t="shared" ca="1" si="499"/>
        <v>0</v>
      </c>
      <c r="L2984">
        <f t="shared" ca="1" si="500"/>
        <v>-4320.0000000000427</v>
      </c>
      <c r="M2984" s="8">
        <f t="shared" si="508"/>
        <v>39.715739148763973</v>
      </c>
      <c r="N2984" s="9">
        <f t="shared" si="507"/>
        <v>7943.1478297527947</v>
      </c>
      <c r="O2984" s="7">
        <f t="shared" ca="1" si="503"/>
        <v>0</v>
      </c>
      <c r="P2984" s="2" t="str">
        <f t="shared" ca="1" si="504"/>
        <v xml:space="preserve"> </v>
      </c>
      <c r="Q2984" t="str">
        <f t="shared" ca="1" si="505"/>
        <v>X</v>
      </c>
      <c r="R2984">
        <f t="shared" ca="1" si="501"/>
        <v>0</v>
      </c>
      <c r="S2984">
        <f t="shared" ca="1" si="502"/>
        <v>-4180.0000000000427</v>
      </c>
    </row>
    <row r="2985" spans="1:19" x14ac:dyDescent="0.25">
      <c r="A2985" s="1">
        <v>40877</v>
      </c>
      <c r="B2985">
        <v>1728.5</v>
      </c>
      <c r="C2985">
        <v>1760.5</v>
      </c>
      <c r="D2985">
        <v>1710.1</v>
      </c>
      <c r="E2985">
        <v>1756.1</v>
      </c>
      <c r="F2985">
        <v>84618</v>
      </c>
      <c r="G2985">
        <f t="shared" si="506"/>
        <v>50.400000000000091</v>
      </c>
      <c r="H2985" s="2" t="str">
        <f ca="1">IF($C2985&gt;MAX($C2984:OFFSET($C2985,-$H$2+1,0)),"B",IF($D2985&lt;MIN($D2984:OFFSET($D2985,-$H$2+1,0)),"S",H2984))</f>
        <v>S</v>
      </c>
      <c r="I2985" s="2" t="str">
        <f ca="1">IF($C2985&gt;MAX($C2984:OFFSET($C2985,-$I$2+1,0)),"B",IF($D2985&lt;MIN($D2984:OFFSET($D2985,-$I$2+1,0)),"S",I2984))</f>
        <v>B</v>
      </c>
      <c r="J2985" s="2" t="str">
        <f t="shared" ca="1" si="498"/>
        <v>X</v>
      </c>
      <c r="K2985">
        <f t="shared" ca="1" si="499"/>
        <v>0</v>
      </c>
      <c r="L2985">
        <f t="shared" ca="1" si="500"/>
        <v>-4320.0000000000427</v>
      </c>
      <c r="M2985" s="8">
        <f t="shared" si="508"/>
        <v>40.249952191325782</v>
      </c>
      <c r="N2985" s="9">
        <f t="shared" si="507"/>
        <v>8049.9904382651566</v>
      </c>
      <c r="O2985" s="7">
        <f t="shared" ca="1" si="503"/>
        <v>0</v>
      </c>
      <c r="P2985" s="2" t="str">
        <f t="shared" ca="1" si="504"/>
        <v xml:space="preserve"> </v>
      </c>
      <c r="Q2985" t="str">
        <f t="shared" ca="1" si="505"/>
        <v>X</v>
      </c>
      <c r="R2985">
        <f t="shared" ca="1" si="501"/>
        <v>0</v>
      </c>
      <c r="S2985">
        <f t="shared" ca="1" si="502"/>
        <v>-4180.0000000000427</v>
      </c>
    </row>
    <row r="2986" spans="1:19" x14ac:dyDescent="0.25">
      <c r="A2986" s="1">
        <v>40878</v>
      </c>
      <c r="B2986">
        <v>1758.3</v>
      </c>
      <c r="C2986">
        <v>1763.8</v>
      </c>
      <c r="D2986">
        <v>1743</v>
      </c>
      <c r="E2986">
        <v>1745.6</v>
      </c>
      <c r="F2986">
        <v>60001</v>
      </c>
      <c r="G2986">
        <f t="shared" si="506"/>
        <v>20.799999999999955</v>
      </c>
      <c r="H2986" s="2" t="str">
        <f ca="1">IF($C2986&gt;MAX($C2985:OFFSET($C2986,-$H$2+1,0)),"B",IF($D2986&lt;MIN($D2985:OFFSET($D2986,-$H$2+1,0)),"S",H2985))</f>
        <v>S</v>
      </c>
      <c r="I2986" s="2" t="str">
        <f ca="1">IF($C2986&gt;MAX($C2985:OFFSET($C2986,-$I$2+1,0)),"B",IF($D2986&lt;MIN($D2985:OFFSET($D2986,-$I$2+1,0)),"S",I2985))</f>
        <v>B</v>
      </c>
      <c r="J2986" s="2" t="str">
        <f t="shared" ca="1" si="498"/>
        <v>X</v>
      </c>
      <c r="K2986">
        <f t="shared" ca="1" si="499"/>
        <v>0</v>
      </c>
      <c r="L2986">
        <f t="shared" ca="1" si="500"/>
        <v>-4320.0000000000427</v>
      </c>
      <c r="M2986" s="8">
        <f t="shared" si="508"/>
        <v>39.277454581759493</v>
      </c>
      <c r="N2986" s="9">
        <f t="shared" si="507"/>
        <v>7855.4909163518987</v>
      </c>
      <c r="O2986" s="7">
        <f t="shared" ca="1" si="503"/>
        <v>0</v>
      </c>
      <c r="P2986" s="2" t="str">
        <f t="shared" ca="1" si="504"/>
        <v xml:space="preserve"> </v>
      </c>
      <c r="Q2986" t="str">
        <f t="shared" ca="1" si="505"/>
        <v>X</v>
      </c>
      <c r="R2986">
        <f t="shared" ca="1" si="501"/>
        <v>0</v>
      </c>
      <c r="S2986">
        <f t="shared" ca="1" si="502"/>
        <v>-4180.0000000000427</v>
      </c>
    </row>
    <row r="2987" spans="1:19" x14ac:dyDescent="0.25">
      <c r="A2987" s="1">
        <v>40879</v>
      </c>
      <c r="B2987">
        <v>1754.3</v>
      </c>
      <c r="C2987">
        <v>1772.9</v>
      </c>
      <c r="D2987">
        <v>1747.5</v>
      </c>
      <c r="E2987">
        <v>1757.1</v>
      </c>
      <c r="F2987">
        <v>64006</v>
      </c>
      <c r="G2987">
        <f t="shared" si="506"/>
        <v>27.300000000000182</v>
      </c>
      <c r="H2987" s="2" t="str">
        <f ca="1">IF($C2987&gt;MAX($C2986:OFFSET($C2987,-$H$2+1,0)),"B",IF($D2987&lt;MIN($D2986:OFFSET($D2987,-$H$2+1,0)),"S",H2986))</f>
        <v>S</v>
      </c>
      <c r="I2987" s="2" t="str">
        <f ca="1">IF($C2987&gt;MAX($C2986:OFFSET($C2987,-$I$2+1,0)),"B",IF($D2987&lt;MIN($D2986:OFFSET($D2987,-$I$2+1,0)),"S",I2986))</f>
        <v>B</v>
      </c>
      <c r="J2987" s="2" t="str">
        <f t="shared" ca="1" si="498"/>
        <v>X</v>
      </c>
      <c r="K2987">
        <f t="shared" ca="1" si="499"/>
        <v>0</v>
      </c>
      <c r="L2987">
        <f t="shared" ca="1" si="500"/>
        <v>-4320.0000000000427</v>
      </c>
      <c r="M2987" s="8">
        <f t="shared" si="508"/>
        <v>38.678581852671527</v>
      </c>
      <c r="N2987" s="9">
        <f t="shared" si="507"/>
        <v>7735.7163705343055</v>
      </c>
      <c r="O2987" s="7">
        <f t="shared" ca="1" si="503"/>
        <v>0</v>
      </c>
      <c r="P2987" s="2" t="str">
        <f t="shared" ca="1" si="504"/>
        <v xml:space="preserve"> </v>
      </c>
      <c r="Q2987" t="str">
        <f t="shared" ca="1" si="505"/>
        <v>X</v>
      </c>
      <c r="R2987">
        <f t="shared" ca="1" si="501"/>
        <v>0</v>
      </c>
      <c r="S2987">
        <f t="shared" ca="1" si="502"/>
        <v>-4180.0000000000427</v>
      </c>
    </row>
    <row r="2988" spans="1:19" x14ac:dyDescent="0.25">
      <c r="A2988" s="1">
        <v>40882</v>
      </c>
      <c r="B2988">
        <v>1756.8</v>
      </c>
      <c r="C2988">
        <v>1764.6</v>
      </c>
      <c r="D2988">
        <v>1726.9</v>
      </c>
      <c r="E2988">
        <v>1740.3</v>
      </c>
      <c r="F2988">
        <v>44517</v>
      </c>
      <c r="G2988">
        <f t="shared" si="506"/>
        <v>37.699999999999818</v>
      </c>
      <c r="H2988" s="2" t="str">
        <f ca="1">IF($C2988&gt;MAX($C2987:OFFSET($C2988,-$H$2+1,0)),"B",IF($D2988&lt;MIN($D2987:OFFSET($D2988,-$H$2+1,0)),"S",H2987))</f>
        <v>S</v>
      </c>
      <c r="I2988" s="2" t="str">
        <f ca="1">IF($C2988&gt;MAX($C2987:OFFSET($C2988,-$I$2+1,0)),"B",IF($D2988&lt;MIN($D2987:OFFSET($D2988,-$I$2+1,0)),"S",I2987))</f>
        <v>B</v>
      </c>
      <c r="J2988" s="2" t="str">
        <f t="shared" ca="1" si="498"/>
        <v>X</v>
      </c>
      <c r="K2988">
        <f t="shared" ca="1" si="499"/>
        <v>0</v>
      </c>
      <c r="L2988">
        <f t="shared" ca="1" si="500"/>
        <v>-4320.0000000000427</v>
      </c>
      <c r="M2988" s="8">
        <f t="shared" si="508"/>
        <v>38.629652760037942</v>
      </c>
      <c r="N2988" s="9">
        <f t="shared" si="507"/>
        <v>7725.9305520075886</v>
      </c>
      <c r="O2988" s="7">
        <f t="shared" ca="1" si="503"/>
        <v>0</v>
      </c>
      <c r="P2988" s="2" t="str">
        <f t="shared" ca="1" si="504"/>
        <v xml:space="preserve"> </v>
      </c>
      <c r="Q2988" t="str">
        <f t="shared" ca="1" si="505"/>
        <v>X</v>
      </c>
      <c r="R2988">
        <f t="shared" ca="1" si="501"/>
        <v>0</v>
      </c>
      <c r="S2988">
        <f t="shared" ca="1" si="502"/>
        <v>-4180.0000000000427</v>
      </c>
    </row>
    <row r="2989" spans="1:19" x14ac:dyDescent="0.25">
      <c r="A2989" s="1">
        <v>40883</v>
      </c>
      <c r="B2989">
        <v>1733</v>
      </c>
      <c r="C2989">
        <v>1742.7</v>
      </c>
      <c r="D2989">
        <v>1711.5</v>
      </c>
      <c r="E2989">
        <v>1737.6</v>
      </c>
      <c r="F2989">
        <v>36371</v>
      </c>
      <c r="G2989">
        <f t="shared" si="506"/>
        <v>31.200000000000045</v>
      </c>
      <c r="H2989" s="2" t="str">
        <f ca="1">IF($C2989&gt;MAX($C2988:OFFSET($C2989,-$H$2+1,0)),"B",IF($D2989&lt;MIN($D2988:OFFSET($D2989,-$H$2+1,0)),"S",H2988))</f>
        <v>S</v>
      </c>
      <c r="I2989" s="2" t="str">
        <f ca="1">IF($C2989&gt;MAX($C2988:OFFSET($C2989,-$I$2+1,0)),"B",IF($D2989&lt;MIN($D2988:OFFSET($D2989,-$I$2+1,0)),"S",I2988))</f>
        <v>B</v>
      </c>
      <c r="J2989" s="2" t="str">
        <f t="shared" ca="1" si="498"/>
        <v>X</v>
      </c>
      <c r="K2989">
        <f t="shared" ca="1" si="499"/>
        <v>0</v>
      </c>
      <c r="L2989">
        <f t="shared" ca="1" si="500"/>
        <v>-4320.0000000000427</v>
      </c>
      <c r="M2989" s="8">
        <f t="shared" si="508"/>
        <v>38.258170122036049</v>
      </c>
      <c r="N2989" s="9">
        <f t="shared" si="507"/>
        <v>7651.6340244072098</v>
      </c>
      <c r="O2989" s="7">
        <f t="shared" ca="1" si="503"/>
        <v>0</v>
      </c>
      <c r="P2989" s="2" t="str">
        <f t="shared" ca="1" si="504"/>
        <v xml:space="preserve"> </v>
      </c>
      <c r="Q2989" t="str">
        <f t="shared" ca="1" si="505"/>
        <v>X</v>
      </c>
      <c r="R2989">
        <f t="shared" ca="1" si="501"/>
        <v>0</v>
      </c>
      <c r="S2989">
        <f t="shared" ca="1" si="502"/>
        <v>-4180.0000000000427</v>
      </c>
    </row>
    <row r="2990" spans="1:19" x14ac:dyDescent="0.25">
      <c r="A2990" s="1">
        <v>40884</v>
      </c>
      <c r="B2990">
        <v>1738.8</v>
      </c>
      <c r="C2990">
        <v>1752.8</v>
      </c>
      <c r="D2990">
        <v>1729.4</v>
      </c>
      <c r="E2990">
        <v>1750.6</v>
      </c>
      <c r="F2990">
        <v>62137</v>
      </c>
      <c r="G2990">
        <f t="shared" si="506"/>
        <v>23.399999999999864</v>
      </c>
      <c r="H2990" s="2" t="str">
        <f ca="1">IF($C2990&gt;MAX($C2989:OFFSET($C2990,-$H$2+1,0)),"B",IF($D2990&lt;MIN($D2989:OFFSET($D2990,-$H$2+1,0)),"S",H2989))</f>
        <v>S</v>
      </c>
      <c r="I2990" s="2" t="str">
        <f ca="1">IF($C2990&gt;MAX($C2989:OFFSET($C2990,-$I$2+1,0)),"B",IF($D2990&lt;MIN($D2989:OFFSET($D2990,-$I$2+1,0)),"S",I2989))</f>
        <v>B</v>
      </c>
      <c r="J2990" s="2" t="str">
        <f t="shared" ca="1" si="498"/>
        <v>X</v>
      </c>
      <c r="K2990">
        <f t="shared" ca="1" si="499"/>
        <v>0</v>
      </c>
      <c r="L2990">
        <f t="shared" ca="1" si="500"/>
        <v>-4320.0000000000427</v>
      </c>
      <c r="M2990" s="8">
        <f t="shared" si="508"/>
        <v>37.515261615934243</v>
      </c>
      <c r="N2990" s="9">
        <f t="shared" si="507"/>
        <v>7503.0523231868483</v>
      </c>
      <c r="O2990" s="7">
        <f t="shared" ca="1" si="503"/>
        <v>0</v>
      </c>
      <c r="P2990" s="2" t="str">
        <f t="shared" ca="1" si="504"/>
        <v xml:space="preserve"> </v>
      </c>
      <c r="Q2990" t="str">
        <f t="shared" ca="1" si="505"/>
        <v>X</v>
      </c>
      <c r="R2990">
        <f t="shared" ca="1" si="501"/>
        <v>0</v>
      </c>
      <c r="S2990">
        <f t="shared" ca="1" si="502"/>
        <v>-4180.0000000000427</v>
      </c>
    </row>
    <row r="2991" spans="1:19" x14ac:dyDescent="0.25">
      <c r="A2991" s="1">
        <v>40885</v>
      </c>
      <c r="B2991">
        <v>1752.6</v>
      </c>
      <c r="C2991">
        <v>1766.3</v>
      </c>
      <c r="D2991">
        <v>1713.6</v>
      </c>
      <c r="E2991">
        <v>1719.2</v>
      </c>
      <c r="F2991">
        <v>41095</v>
      </c>
      <c r="G2991">
        <f t="shared" si="506"/>
        <v>52.700000000000045</v>
      </c>
      <c r="H2991" s="2" t="str">
        <f ca="1">IF($C2991&gt;MAX($C2990:OFFSET($C2991,-$H$2+1,0)),"B",IF($D2991&lt;MIN($D2990:OFFSET($D2991,-$H$2+1,0)),"S",H2990))</f>
        <v>S</v>
      </c>
      <c r="I2991" s="2" t="str">
        <f ca="1">IF($C2991&gt;MAX($C2990:OFFSET($C2991,-$I$2+1,0)),"B",IF($D2991&lt;MIN($D2990:OFFSET($D2991,-$I$2+1,0)),"S",I2990))</f>
        <v>B</v>
      </c>
      <c r="J2991" s="2" t="str">
        <f t="shared" ca="1" si="498"/>
        <v>X</v>
      </c>
      <c r="K2991">
        <f t="shared" ca="1" si="499"/>
        <v>0</v>
      </c>
      <c r="L2991">
        <f t="shared" ca="1" si="500"/>
        <v>-4320.0000000000427</v>
      </c>
      <c r="M2991" s="8">
        <f t="shared" si="508"/>
        <v>38.274498535137532</v>
      </c>
      <c r="N2991" s="9">
        <f t="shared" si="507"/>
        <v>7654.8997070275063</v>
      </c>
      <c r="O2991" s="7">
        <f t="shared" ca="1" si="503"/>
        <v>0</v>
      </c>
      <c r="P2991" s="2" t="str">
        <f t="shared" ca="1" si="504"/>
        <v xml:space="preserve"> </v>
      </c>
      <c r="Q2991" t="str">
        <f t="shared" ca="1" si="505"/>
        <v>X</v>
      </c>
      <c r="R2991">
        <f t="shared" ca="1" si="501"/>
        <v>0</v>
      </c>
      <c r="S2991">
        <f t="shared" ca="1" si="502"/>
        <v>-4180.0000000000427</v>
      </c>
    </row>
    <row r="2992" spans="1:19" x14ac:dyDescent="0.25">
      <c r="A2992" s="1">
        <v>40886</v>
      </c>
      <c r="B2992">
        <v>1714.7</v>
      </c>
      <c r="C2992">
        <v>1733.7</v>
      </c>
      <c r="D2992">
        <v>1710.7</v>
      </c>
      <c r="E2992">
        <v>1722.6</v>
      </c>
      <c r="F2992">
        <v>41882</v>
      </c>
      <c r="G2992">
        <f t="shared" si="506"/>
        <v>23</v>
      </c>
      <c r="H2992" s="2" t="str">
        <f ca="1">IF($C2992&gt;MAX($C2991:OFFSET($C2992,-$H$2+1,0)),"B",IF($D2992&lt;MIN($D2991:OFFSET($D2992,-$H$2+1,0)),"S",H2991))</f>
        <v>S</v>
      </c>
      <c r="I2992" s="2" t="str">
        <f ca="1">IF($C2992&gt;MAX($C2991:OFFSET($C2992,-$I$2+1,0)),"B",IF($D2992&lt;MIN($D2991:OFFSET($D2992,-$I$2+1,0)),"S",I2991))</f>
        <v>B</v>
      </c>
      <c r="J2992" s="2" t="str">
        <f t="shared" ca="1" si="498"/>
        <v>X</v>
      </c>
      <c r="K2992">
        <f t="shared" ca="1" si="499"/>
        <v>0</v>
      </c>
      <c r="L2992">
        <f t="shared" ca="1" si="500"/>
        <v>-4320.0000000000427</v>
      </c>
      <c r="M2992" s="8">
        <f t="shared" si="508"/>
        <v>37.51077360838066</v>
      </c>
      <c r="N2992" s="9">
        <f t="shared" si="507"/>
        <v>7502.1547216761319</v>
      </c>
      <c r="O2992" s="7">
        <f t="shared" ca="1" si="503"/>
        <v>0</v>
      </c>
      <c r="P2992" s="2" t="str">
        <f t="shared" ca="1" si="504"/>
        <v xml:space="preserve"> </v>
      </c>
      <c r="Q2992" t="str">
        <f t="shared" ca="1" si="505"/>
        <v>X</v>
      </c>
      <c r="R2992">
        <f t="shared" ca="1" si="501"/>
        <v>0</v>
      </c>
      <c r="S2992">
        <f t="shared" ca="1" si="502"/>
        <v>-4180.0000000000427</v>
      </c>
    </row>
    <row r="2993" spans="1:19" x14ac:dyDescent="0.25">
      <c r="A2993" s="1">
        <v>40889</v>
      </c>
      <c r="B2993">
        <v>1722.6</v>
      </c>
      <c r="C2993">
        <v>1724.4</v>
      </c>
      <c r="D2993">
        <v>1666.1</v>
      </c>
      <c r="E2993">
        <v>1674</v>
      </c>
      <c r="F2993">
        <v>60986</v>
      </c>
      <c r="G2993">
        <f t="shared" si="506"/>
        <v>58.300000000000182</v>
      </c>
      <c r="H2993" s="2" t="str">
        <f ca="1">IF($C2993&gt;MAX($C2992:OFFSET($C2993,-$H$2+1,0)),"B",IF($D2993&lt;MIN($D2992:OFFSET($D2993,-$H$2+1,0)),"S",H2992))</f>
        <v>S</v>
      </c>
      <c r="I2993" s="2" t="str">
        <f ca="1">IF($C2993&gt;MAX($C2992:OFFSET($C2993,-$I$2+1,0)),"B",IF($D2993&lt;MIN($D2992:OFFSET($D2993,-$I$2+1,0)),"S",I2992))</f>
        <v>S</v>
      </c>
      <c r="J2993" s="2" t="str">
        <f t="shared" ca="1" si="498"/>
        <v>S</v>
      </c>
      <c r="K2993">
        <f t="shared" ca="1" si="499"/>
        <v>0</v>
      </c>
      <c r="L2993">
        <f t="shared" ca="1" si="500"/>
        <v>-4320.0000000000427</v>
      </c>
      <c r="M2993" s="8">
        <f t="shared" si="508"/>
        <v>38.550234927961633</v>
      </c>
      <c r="N2993" s="9">
        <f t="shared" si="507"/>
        <v>7710.0469855923266</v>
      </c>
      <c r="O2993" s="7">
        <f t="shared" ca="1" si="503"/>
        <v>0</v>
      </c>
      <c r="P2993" s="2" t="str">
        <f t="shared" ca="1" si="504"/>
        <v xml:space="preserve"> </v>
      </c>
      <c r="Q2993" t="str">
        <f t="shared" ca="1" si="505"/>
        <v>S</v>
      </c>
      <c r="R2993">
        <f t="shared" ca="1" si="501"/>
        <v>0</v>
      </c>
      <c r="S2993">
        <f t="shared" ca="1" si="502"/>
        <v>-4180.0000000000427</v>
      </c>
    </row>
    <row r="2994" spans="1:19" x14ac:dyDescent="0.25">
      <c r="A2994" s="1">
        <v>40890</v>
      </c>
      <c r="B2994">
        <v>1673.8</v>
      </c>
      <c r="C2994">
        <v>1687.5</v>
      </c>
      <c r="D2994">
        <v>1631.3</v>
      </c>
      <c r="E2994">
        <v>1668.9</v>
      </c>
      <c r="F2994">
        <v>77687</v>
      </c>
      <c r="G2994">
        <f t="shared" si="506"/>
        <v>56.200000000000045</v>
      </c>
      <c r="H2994" s="2" t="str">
        <f ca="1">IF($C2994&gt;MAX($C2993:OFFSET($C2994,-$H$2+1,0)),"B",IF($D2994&lt;MIN($D2993:OFFSET($D2994,-$H$2+1,0)),"S",H2993))</f>
        <v>S</v>
      </c>
      <c r="I2994" s="2" t="str">
        <f ca="1">IF($C2994&gt;MAX($C2993:OFFSET($C2994,-$I$2+1,0)),"B",IF($D2994&lt;MIN($D2993:OFFSET($D2994,-$I$2+1,0)),"S",I2993))</f>
        <v>S</v>
      </c>
      <c r="J2994" s="2" t="str">
        <f t="shared" ca="1" si="498"/>
        <v>S</v>
      </c>
      <c r="K2994">
        <f t="shared" ca="1" si="499"/>
        <v>509.99999999999091</v>
      </c>
      <c r="L2994">
        <f t="shared" ca="1" si="500"/>
        <v>-3810.0000000000518</v>
      </c>
      <c r="M2994" s="8">
        <f t="shared" si="508"/>
        <v>39.432723181563553</v>
      </c>
      <c r="N2994" s="9">
        <f t="shared" si="507"/>
        <v>7886.5446363127103</v>
      </c>
      <c r="O2994" s="7">
        <f t="shared" ca="1" si="503"/>
        <v>509.99999999999091</v>
      </c>
      <c r="P2994" s="2" t="str">
        <f t="shared" ca="1" si="504"/>
        <v xml:space="preserve"> </v>
      </c>
      <c r="Q2994" t="str">
        <f t="shared" ca="1" si="505"/>
        <v>S</v>
      </c>
      <c r="R2994">
        <f t="shared" ca="1" si="501"/>
        <v>509.99999999999091</v>
      </c>
      <c r="S2994">
        <f t="shared" ca="1" si="502"/>
        <v>-3670.0000000000518</v>
      </c>
    </row>
    <row r="2995" spans="1:19" x14ac:dyDescent="0.25">
      <c r="A2995" s="1">
        <v>40891</v>
      </c>
      <c r="B2995">
        <v>1637.4</v>
      </c>
      <c r="C2995">
        <v>1651.6</v>
      </c>
      <c r="D2995">
        <v>1571.5</v>
      </c>
      <c r="E2995">
        <v>1592.7</v>
      </c>
      <c r="F2995">
        <v>133255</v>
      </c>
      <c r="G2995">
        <f t="shared" si="506"/>
        <v>97.400000000000091</v>
      </c>
      <c r="H2995" s="2" t="str">
        <f ca="1">IF($C2995&gt;MAX($C2994:OFFSET($C2995,-$H$2+1,0)),"B",IF($D2995&lt;MIN($D2994:OFFSET($D2995,-$H$2+1,0)),"S",H2994))</f>
        <v>S</v>
      </c>
      <c r="I2995" s="2" t="str">
        <f ca="1">IF($C2995&gt;MAX($C2994:OFFSET($C2995,-$I$2+1,0)),"B",IF($D2995&lt;MIN($D2994:OFFSET($D2995,-$I$2+1,0)),"S",I2994))</f>
        <v>S</v>
      </c>
      <c r="J2995" s="2" t="str">
        <f t="shared" ca="1" si="498"/>
        <v>S</v>
      </c>
      <c r="K2995">
        <f t="shared" ca="1" si="499"/>
        <v>7620.0000000000045</v>
      </c>
      <c r="L2995">
        <f t="shared" ca="1" si="500"/>
        <v>3809.9999999999527</v>
      </c>
      <c r="M2995" s="8">
        <f t="shared" si="508"/>
        <v>42.331087022485377</v>
      </c>
      <c r="N2995" s="9">
        <f t="shared" si="507"/>
        <v>8466.2174044970761</v>
      </c>
      <c r="O2995" s="7">
        <f t="shared" ca="1" si="503"/>
        <v>8129.9999999999955</v>
      </c>
      <c r="P2995" s="2" t="str">
        <f t="shared" ca="1" si="504"/>
        <v xml:space="preserve"> </v>
      </c>
      <c r="Q2995" t="str">
        <f t="shared" ca="1" si="505"/>
        <v>S</v>
      </c>
      <c r="R2995">
        <f t="shared" ca="1" si="501"/>
        <v>7620.0000000000045</v>
      </c>
      <c r="S2995">
        <f t="shared" ca="1" si="502"/>
        <v>3949.9999999999527</v>
      </c>
    </row>
    <row r="2996" spans="1:19" x14ac:dyDescent="0.25">
      <c r="A2996" s="1">
        <v>40892</v>
      </c>
      <c r="B2996">
        <v>1585.8</v>
      </c>
      <c r="C2996">
        <v>1602.3</v>
      </c>
      <c r="D2996">
        <v>1568.3</v>
      </c>
      <c r="E2996">
        <v>1583</v>
      </c>
      <c r="F2996">
        <v>55170</v>
      </c>
      <c r="G2996">
        <f t="shared" si="506"/>
        <v>34</v>
      </c>
      <c r="H2996" s="2" t="str">
        <f ca="1">IF($C2996&gt;MAX($C2995:OFFSET($C2996,-$H$2+1,0)),"B",IF($D2996&lt;MIN($D2995:OFFSET($D2996,-$H$2+1,0)),"S",H2995))</f>
        <v>S</v>
      </c>
      <c r="I2996" s="2" t="str">
        <f ca="1">IF($C2996&gt;MAX($C2995:OFFSET($C2996,-$I$2+1,0)),"B",IF($D2996&lt;MIN($D2995:OFFSET($D2996,-$I$2+1,0)),"S",I2995))</f>
        <v>S</v>
      </c>
      <c r="J2996" s="2" t="str">
        <f t="shared" ca="1" si="498"/>
        <v>S</v>
      </c>
      <c r="K2996">
        <f t="shared" ca="1" si="499"/>
        <v>970.00000000000455</v>
      </c>
      <c r="L2996">
        <f t="shared" ca="1" si="500"/>
        <v>4779.9999999999573</v>
      </c>
      <c r="M2996" s="8">
        <f t="shared" si="508"/>
        <v>41.914532671361108</v>
      </c>
      <c r="N2996" s="9">
        <f t="shared" si="507"/>
        <v>8382.9065342722224</v>
      </c>
      <c r="O2996" s="7">
        <f t="shared" ca="1" si="503"/>
        <v>9100</v>
      </c>
      <c r="P2996" s="2" t="str">
        <f t="shared" ca="1" si="504"/>
        <v xml:space="preserve"> </v>
      </c>
      <c r="Q2996" t="str">
        <f t="shared" ca="1" si="505"/>
        <v>S</v>
      </c>
      <c r="R2996">
        <f t="shared" ca="1" si="501"/>
        <v>970.00000000000455</v>
      </c>
      <c r="S2996">
        <f t="shared" ca="1" si="502"/>
        <v>4919.9999999999573</v>
      </c>
    </row>
    <row r="2997" spans="1:19" x14ac:dyDescent="0.25">
      <c r="A2997" s="1">
        <v>40893</v>
      </c>
      <c r="B2997">
        <v>1579.1</v>
      </c>
      <c r="C2997">
        <v>1609.3</v>
      </c>
      <c r="D2997">
        <v>1577.9</v>
      </c>
      <c r="E2997">
        <v>1603.7</v>
      </c>
      <c r="F2997">
        <v>92100</v>
      </c>
      <c r="G2997">
        <f t="shared" si="506"/>
        <v>31.399999999999864</v>
      </c>
      <c r="H2997" s="2" t="str">
        <f ca="1">IF($C2997&gt;MAX($C2996:OFFSET($C2997,-$H$2+1,0)),"B",IF($D2997&lt;MIN($D2996:OFFSET($D2997,-$H$2+1,0)),"S",H2996))</f>
        <v>S</v>
      </c>
      <c r="I2997" s="2" t="str">
        <f ca="1">IF($C2997&gt;MAX($C2996:OFFSET($C2997,-$I$2+1,0)),"B",IF($D2997&lt;MIN($D2996:OFFSET($D2997,-$I$2+1,0)),"S",I2996))</f>
        <v>S</v>
      </c>
      <c r="J2997" s="2" t="str">
        <f t="shared" ca="1" si="498"/>
        <v>S</v>
      </c>
      <c r="K2997">
        <f t="shared" ca="1" si="499"/>
        <v>-2070.0000000000045</v>
      </c>
      <c r="L2997">
        <f t="shared" ca="1" si="500"/>
        <v>2709.9999999999527</v>
      </c>
      <c r="M2997" s="8">
        <f t="shared" si="508"/>
        <v>41.388806037793046</v>
      </c>
      <c r="N2997" s="9">
        <f t="shared" si="507"/>
        <v>8277.7612075586094</v>
      </c>
      <c r="O2997" s="7">
        <f t="shared" ca="1" si="503"/>
        <v>7029.9999999999955</v>
      </c>
      <c r="P2997" s="2" t="str">
        <f t="shared" ca="1" si="504"/>
        <v xml:space="preserve"> </v>
      </c>
      <c r="Q2997" t="str">
        <f t="shared" ca="1" si="505"/>
        <v>S</v>
      </c>
      <c r="R2997">
        <f t="shared" ca="1" si="501"/>
        <v>-2070.0000000000045</v>
      </c>
      <c r="S2997">
        <f t="shared" ca="1" si="502"/>
        <v>2849.9999999999527</v>
      </c>
    </row>
    <row r="2998" spans="1:19" x14ac:dyDescent="0.25">
      <c r="A2998" s="1">
        <v>40896</v>
      </c>
      <c r="B2998">
        <v>1609.3</v>
      </c>
      <c r="C2998">
        <v>1617.3</v>
      </c>
      <c r="D2998">
        <v>1591.3</v>
      </c>
      <c r="E2998">
        <v>1602.5</v>
      </c>
      <c r="F2998">
        <v>71022</v>
      </c>
      <c r="G2998">
        <f t="shared" si="506"/>
        <v>26</v>
      </c>
      <c r="H2998" s="2" t="str">
        <f ca="1">IF($C2998&gt;MAX($C2997:OFFSET($C2998,-$H$2+1,0)),"B",IF($D2998&lt;MIN($D2997:OFFSET($D2998,-$H$2+1,0)),"S",H2997))</f>
        <v>S</v>
      </c>
      <c r="I2998" s="2" t="str">
        <f ca="1">IF($C2998&gt;MAX($C2997:OFFSET($C2998,-$I$2+1,0)),"B",IF($D2998&lt;MIN($D2997:OFFSET($D2998,-$I$2+1,0)),"S",I2997))</f>
        <v>S</v>
      </c>
      <c r="J2998" s="2" t="str">
        <f t="shared" ca="1" si="498"/>
        <v>S</v>
      </c>
      <c r="K2998">
        <f t="shared" ca="1" si="499"/>
        <v>120.00000000000455</v>
      </c>
      <c r="L2998">
        <f t="shared" ca="1" si="500"/>
        <v>2829.9999999999573</v>
      </c>
      <c r="M2998" s="8">
        <f t="shared" si="508"/>
        <v>40.619365735903393</v>
      </c>
      <c r="N2998" s="9">
        <f t="shared" si="507"/>
        <v>8123.8731471806786</v>
      </c>
      <c r="O2998" s="7">
        <f t="shared" ca="1" si="503"/>
        <v>7150</v>
      </c>
      <c r="P2998" s="2" t="str">
        <f t="shared" ca="1" si="504"/>
        <v xml:space="preserve"> </v>
      </c>
      <c r="Q2998" t="str">
        <f t="shared" ca="1" si="505"/>
        <v>S</v>
      </c>
      <c r="R2998">
        <f t="shared" ca="1" si="501"/>
        <v>120.00000000000455</v>
      </c>
      <c r="S2998">
        <f t="shared" ca="1" si="502"/>
        <v>2969.9999999999573</v>
      </c>
    </row>
    <row r="2999" spans="1:19" x14ac:dyDescent="0.25">
      <c r="A2999" s="1">
        <v>40897</v>
      </c>
      <c r="B2999">
        <v>1601.3</v>
      </c>
      <c r="C2999">
        <v>1626.6</v>
      </c>
      <c r="D2999">
        <v>1599.9</v>
      </c>
      <c r="E2999">
        <v>1623.4</v>
      </c>
      <c r="F2999">
        <v>64651</v>
      </c>
      <c r="G2999">
        <f t="shared" si="506"/>
        <v>26.699999999999818</v>
      </c>
      <c r="H2999" s="2" t="str">
        <f ca="1">IF($C2999&gt;MAX($C2998:OFFSET($C2999,-$H$2+1,0)),"B",IF($D2999&lt;MIN($D2998:OFFSET($D2999,-$H$2+1,0)),"S",H2998))</f>
        <v>S</v>
      </c>
      <c r="I2999" s="2" t="str">
        <f ca="1">IF($C2999&gt;MAX($C2998:OFFSET($C2999,-$I$2+1,0)),"B",IF($D2999&lt;MIN($D2998:OFFSET($D2999,-$I$2+1,0)),"S",I2998))</f>
        <v>S</v>
      </c>
      <c r="J2999" s="2" t="str">
        <f t="shared" ca="1" si="498"/>
        <v>S</v>
      </c>
      <c r="K2999">
        <f t="shared" ca="1" si="499"/>
        <v>-2090.0000000000091</v>
      </c>
      <c r="L2999">
        <f t="shared" ca="1" si="500"/>
        <v>739.99999999994816</v>
      </c>
      <c r="M2999" s="8">
        <f t="shared" si="508"/>
        <v>39.923397449108215</v>
      </c>
      <c r="N2999" s="9">
        <f t="shared" si="507"/>
        <v>7984.6794898216431</v>
      </c>
      <c r="O2999" s="7">
        <f t="shared" ca="1" si="503"/>
        <v>5059.9999999999909</v>
      </c>
      <c r="P2999" s="2" t="str">
        <f t="shared" ca="1" si="504"/>
        <v xml:space="preserve"> </v>
      </c>
      <c r="Q2999" t="str">
        <f t="shared" ca="1" si="505"/>
        <v>S</v>
      </c>
      <c r="R2999">
        <f t="shared" ca="1" si="501"/>
        <v>-2090.0000000000091</v>
      </c>
      <c r="S2999">
        <f t="shared" ca="1" si="502"/>
        <v>879.99999999994816</v>
      </c>
    </row>
    <row r="3000" spans="1:19" x14ac:dyDescent="0.25">
      <c r="A3000" s="1">
        <v>40898</v>
      </c>
      <c r="B3000">
        <v>1623</v>
      </c>
      <c r="C3000">
        <v>1649.5</v>
      </c>
      <c r="D3000">
        <v>1613.5</v>
      </c>
      <c r="E3000">
        <v>1619.4</v>
      </c>
      <c r="F3000">
        <v>35613</v>
      </c>
      <c r="G3000">
        <f t="shared" si="506"/>
        <v>36</v>
      </c>
      <c r="H3000" s="2" t="str">
        <f ca="1">IF($C3000&gt;MAX($C2999:OFFSET($C3000,-$H$2+1,0)),"B",IF($D3000&lt;MIN($D2999:OFFSET($D3000,-$H$2+1,0)),"S",H2999))</f>
        <v>S</v>
      </c>
      <c r="I3000" s="2" t="str">
        <f ca="1">IF($C3000&gt;MAX($C2999:OFFSET($C3000,-$I$2+1,0)),"B",IF($D3000&lt;MIN($D2999:OFFSET($D3000,-$I$2+1,0)),"S",I2999))</f>
        <v>S</v>
      </c>
      <c r="J3000" s="2" t="str">
        <f t="shared" ca="1" si="498"/>
        <v>S</v>
      </c>
      <c r="K3000">
        <f t="shared" ca="1" si="499"/>
        <v>400</v>
      </c>
      <c r="L3000">
        <f t="shared" ca="1" si="500"/>
        <v>1139.9999999999482</v>
      </c>
      <c r="M3000" s="8">
        <f t="shared" si="508"/>
        <v>39.727227576652801</v>
      </c>
      <c r="N3000" s="9">
        <f t="shared" si="507"/>
        <v>7945.4455153305598</v>
      </c>
      <c r="O3000" s="7">
        <f t="shared" ca="1" si="503"/>
        <v>5459.9999999999909</v>
      </c>
      <c r="P3000" s="2" t="str">
        <f t="shared" ca="1" si="504"/>
        <v xml:space="preserve"> </v>
      </c>
      <c r="Q3000" t="str">
        <f t="shared" ca="1" si="505"/>
        <v>S</v>
      </c>
      <c r="R3000">
        <f t="shared" ca="1" si="501"/>
        <v>400</v>
      </c>
      <c r="S3000">
        <f t="shared" ca="1" si="502"/>
        <v>1279.9999999999482</v>
      </c>
    </row>
    <row r="3001" spans="1:19" x14ac:dyDescent="0.25">
      <c r="A3001" s="1">
        <v>40899</v>
      </c>
      <c r="B3001">
        <v>1622.9</v>
      </c>
      <c r="C3001">
        <v>1624.4</v>
      </c>
      <c r="D3001">
        <v>1604.9</v>
      </c>
      <c r="E3001">
        <v>1616.4</v>
      </c>
      <c r="F3001">
        <v>54442</v>
      </c>
      <c r="G3001">
        <f t="shared" si="506"/>
        <v>19.5</v>
      </c>
      <c r="H3001" s="2" t="str">
        <f ca="1">IF($C3001&gt;MAX($C3000:OFFSET($C3001,-$H$2+1,0)),"B",IF($D3001&lt;MIN($D3000:OFFSET($D3001,-$H$2+1,0)),"S",H3000))</f>
        <v>S</v>
      </c>
      <c r="I3001" s="2" t="str">
        <f ca="1">IF($C3001&gt;MAX($C3000:OFFSET($C3001,-$I$2+1,0)),"B",IF($D3001&lt;MIN($D3000:OFFSET($D3001,-$I$2+1,0)),"S",I3000))</f>
        <v>S</v>
      </c>
      <c r="J3001" s="2" t="str">
        <f t="shared" ca="1" si="498"/>
        <v>S</v>
      </c>
      <c r="K3001">
        <f t="shared" ca="1" si="499"/>
        <v>300</v>
      </c>
      <c r="L3001">
        <f t="shared" ca="1" si="500"/>
        <v>1439.9999999999482</v>
      </c>
      <c r="M3001" s="8">
        <f t="shared" si="508"/>
        <v>38.715866197820162</v>
      </c>
      <c r="N3001" s="9">
        <f t="shared" si="507"/>
        <v>7743.173239564032</v>
      </c>
      <c r="O3001" s="7">
        <f t="shared" ca="1" si="503"/>
        <v>5759.9999999999909</v>
      </c>
      <c r="P3001" s="2" t="str">
        <f t="shared" ca="1" si="504"/>
        <v xml:space="preserve"> </v>
      </c>
      <c r="Q3001" t="str">
        <f t="shared" ca="1" si="505"/>
        <v>S</v>
      </c>
      <c r="R3001">
        <f t="shared" ca="1" si="501"/>
        <v>300</v>
      </c>
      <c r="S3001">
        <f t="shared" ca="1" si="502"/>
        <v>1579.9999999999482</v>
      </c>
    </row>
    <row r="3002" spans="1:19" x14ac:dyDescent="0.25">
      <c r="A3002" s="1">
        <v>40900</v>
      </c>
      <c r="B3002">
        <v>1613.6</v>
      </c>
      <c r="C3002">
        <v>1621.4</v>
      </c>
      <c r="D3002">
        <v>1609.8</v>
      </c>
      <c r="E3002">
        <v>1611.8</v>
      </c>
      <c r="F3002">
        <v>47851</v>
      </c>
      <c r="G3002">
        <f t="shared" si="506"/>
        <v>11.600000000000136</v>
      </c>
      <c r="H3002" s="2" t="str">
        <f ca="1">IF($C3002&gt;MAX($C3001:OFFSET($C3002,-$H$2+1,0)),"B",IF($D3002&lt;MIN($D3001:OFFSET($D3002,-$H$2+1,0)),"S",H3001))</f>
        <v>S</v>
      </c>
      <c r="I3002" s="2" t="str">
        <f ca="1">IF($C3002&gt;MAX($C3001:OFFSET($C3002,-$I$2+1,0)),"B",IF($D3002&lt;MIN($D3001:OFFSET($D3002,-$I$2+1,0)),"S",I3001))</f>
        <v>S</v>
      </c>
      <c r="J3002" s="2" t="str">
        <f t="shared" ca="1" si="498"/>
        <v>S</v>
      </c>
      <c r="K3002">
        <f t="shared" ca="1" si="499"/>
        <v>460.00000000001364</v>
      </c>
      <c r="L3002">
        <f t="shared" ca="1" si="500"/>
        <v>1899.9999999999618</v>
      </c>
      <c r="M3002" s="8">
        <f t="shared" si="508"/>
        <v>37.360072887929164</v>
      </c>
      <c r="N3002" s="9">
        <f t="shared" si="507"/>
        <v>7472.0145775858327</v>
      </c>
      <c r="O3002" s="7">
        <f t="shared" ca="1" si="503"/>
        <v>6220.0000000000045</v>
      </c>
      <c r="P3002" s="2" t="str">
        <f t="shared" ca="1" si="504"/>
        <v xml:space="preserve"> </v>
      </c>
      <c r="Q3002" t="str">
        <f t="shared" ca="1" si="505"/>
        <v>S</v>
      </c>
      <c r="R3002">
        <f t="shared" ca="1" si="501"/>
        <v>460.00000000001364</v>
      </c>
      <c r="S3002">
        <f t="shared" ca="1" si="502"/>
        <v>2039.9999999999618</v>
      </c>
    </row>
    <row r="3003" spans="1:19" x14ac:dyDescent="0.25">
      <c r="A3003" s="1">
        <v>40904</v>
      </c>
      <c r="B3003">
        <v>1615</v>
      </c>
      <c r="C3003">
        <v>1615</v>
      </c>
      <c r="D3003">
        <v>1596.9</v>
      </c>
      <c r="E3003">
        <v>1601.3</v>
      </c>
      <c r="F3003">
        <v>44892</v>
      </c>
      <c r="G3003">
        <f t="shared" si="506"/>
        <v>18.099999999999909</v>
      </c>
      <c r="H3003" s="2" t="str">
        <f ca="1">IF($C3003&gt;MAX($C3002:OFFSET($C3003,-$H$2+1,0)),"B",IF($D3003&lt;MIN($D3002:OFFSET($D3003,-$H$2+1,0)),"S",H3002))</f>
        <v>S</v>
      </c>
      <c r="I3003" s="2" t="str">
        <f ca="1">IF($C3003&gt;MAX($C3002:OFFSET($C3003,-$I$2+1,0)),"B",IF($D3003&lt;MIN($D3002:OFFSET($D3003,-$I$2+1,0)),"S",I3002))</f>
        <v>S</v>
      </c>
      <c r="J3003" s="2" t="str">
        <f t="shared" ca="1" si="498"/>
        <v>S</v>
      </c>
      <c r="K3003">
        <f t="shared" ca="1" si="499"/>
        <v>1050</v>
      </c>
      <c r="L3003">
        <f t="shared" ca="1" si="500"/>
        <v>2949.9999999999618</v>
      </c>
      <c r="M3003" s="8">
        <f t="shared" si="508"/>
        <v>36.397069243532698</v>
      </c>
      <c r="N3003" s="9">
        <f t="shared" si="507"/>
        <v>7279.4138487065393</v>
      </c>
      <c r="O3003" s="7">
        <f t="shared" ca="1" si="503"/>
        <v>7270.0000000000045</v>
      </c>
      <c r="P3003" s="2" t="str">
        <f t="shared" ca="1" si="504"/>
        <v xml:space="preserve"> </v>
      </c>
      <c r="Q3003" t="str">
        <f t="shared" ca="1" si="505"/>
        <v>S</v>
      </c>
      <c r="R3003">
        <f t="shared" ca="1" si="501"/>
        <v>1050</v>
      </c>
      <c r="S3003">
        <f t="shared" ca="1" si="502"/>
        <v>3089.9999999999618</v>
      </c>
    </row>
    <row r="3004" spans="1:19" x14ac:dyDescent="0.25">
      <c r="A3004" s="1">
        <v>40905</v>
      </c>
      <c r="B3004">
        <v>1599.7</v>
      </c>
      <c r="C3004">
        <v>1600.8</v>
      </c>
      <c r="D3004">
        <v>1556.7</v>
      </c>
      <c r="E3004">
        <v>1569.9</v>
      </c>
      <c r="F3004">
        <v>31450</v>
      </c>
      <c r="G3004">
        <f t="shared" si="506"/>
        <v>44.599999999999909</v>
      </c>
      <c r="H3004" s="2" t="str">
        <f ca="1">IF($C3004&gt;MAX($C3003:OFFSET($C3004,-$H$2+1,0)),"B",IF($D3004&lt;MIN($D3003:OFFSET($D3004,-$H$2+1,0)),"S",H3003))</f>
        <v>S</v>
      </c>
      <c r="I3004" s="2" t="str">
        <f ca="1">IF($C3004&gt;MAX($C3003:OFFSET($C3004,-$I$2+1,0)),"B",IF($D3004&lt;MIN($D3003:OFFSET($D3004,-$I$2+1,0)),"S",I3003))</f>
        <v>S</v>
      </c>
      <c r="J3004" s="2" t="str">
        <f t="shared" ca="1" si="498"/>
        <v>S</v>
      </c>
      <c r="K3004">
        <f t="shared" ca="1" si="499"/>
        <v>3139.9999999999864</v>
      </c>
      <c r="L3004">
        <f t="shared" ca="1" si="500"/>
        <v>6089.9999999999482</v>
      </c>
      <c r="M3004" s="8">
        <f t="shared" si="508"/>
        <v>36.807215781356057</v>
      </c>
      <c r="N3004" s="9">
        <f t="shared" si="507"/>
        <v>7361.4431562712116</v>
      </c>
      <c r="O3004" s="7">
        <f t="shared" ca="1" si="503"/>
        <v>10409.999999999991</v>
      </c>
      <c r="P3004" s="2" t="str">
        <f t="shared" ca="1" si="504"/>
        <v xml:space="preserve"> </v>
      </c>
      <c r="Q3004" t="str">
        <f t="shared" ca="1" si="505"/>
        <v>S</v>
      </c>
      <c r="R3004">
        <f t="shared" ca="1" si="501"/>
        <v>3139.9999999999864</v>
      </c>
      <c r="S3004">
        <f t="shared" ca="1" si="502"/>
        <v>6229.9999999999482</v>
      </c>
    </row>
    <row r="3005" spans="1:19" x14ac:dyDescent="0.25">
      <c r="A3005" s="1">
        <v>40906</v>
      </c>
      <c r="B3005">
        <v>1562.9</v>
      </c>
      <c r="C3005">
        <v>1568.6</v>
      </c>
      <c r="D3005">
        <v>1529.7</v>
      </c>
      <c r="E3005">
        <v>1546.7</v>
      </c>
      <c r="F3005">
        <v>22995</v>
      </c>
      <c r="G3005">
        <f t="shared" si="506"/>
        <v>40.200000000000045</v>
      </c>
      <c r="H3005" s="2" t="str">
        <f ca="1">IF($C3005&gt;MAX($C3004:OFFSET($C3005,-$H$2+1,0)),"B",IF($D3005&lt;MIN($D3004:OFFSET($D3005,-$H$2+1,0)),"S",H3004))</f>
        <v>S</v>
      </c>
      <c r="I3005" s="2" t="str">
        <f ca="1">IF($C3005&gt;MAX($C3004:OFFSET($C3005,-$I$2+1,0)),"B",IF($D3005&lt;MIN($D3004:OFFSET($D3005,-$I$2+1,0)),"S",I3004))</f>
        <v>S</v>
      </c>
      <c r="J3005" s="2" t="str">
        <f t="shared" ref="J3005:J3068" ca="1" si="509">IF(H3005=I3005,I3005,"X")</f>
        <v>S</v>
      </c>
      <c r="K3005">
        <f t="shared" ca="1" si="499"/>
        <v>2320.0000000000045</v>
      </c>
      <c r="L3005">
        <f t="shared" ca="1" si="500"/>
        <v>8409.9999999999527</v>
      </c>
      <c r="M3005" s="8">
        <f t="shared" si="508"/>
        <v>36.97685499228826</v>
      </c>
      <c r="N3005" s="9">
        <f t="shared" si="507"/>
        <v>7395.3709984576517</v>
      </c>
      <c r="O3005" s="7">
        <f t="shared" ca="1" si="503"/>
        <v>12729.999999999996</v>
      </c>
      <c r="P3005" s="2" t="str">
        <f t="shared" ca="1" si="504"/>
        <v xml:space="preserve"> </v>
      </c>
      <c r="Q3005" t="str">
        <f t="shared" ca="1" si="505"/>
        <v>S</v>
      </c>
      <c r="R3005">
        <f t="shared" ca="1" si="501"/>
        <v>2320.0000000000045</v>
      </c>
      <c r="S3005">
        <f t="shared" ca="1" si="502"/>
        <v>8549.9999999999527</v>
      </c>
    </row>
    <row r="3006" spans="1:19" x14ac:dyDescent="0.25">
      <c r="A3006" s="1">
        <v>40907</v>
      </c>
      <c r="B3006">
        <v>1553.1</v>
      </c>
      <c r="C3006">
        <v>1588.6</v>
      </c>
      <c r="D3006">
        <v>1552</v>
      </c>
      <c r="E3006">
        <v>1572.6</v>
      </c>
      <c r="F3006">
        <v>62083</v>
      </c>
      <c r="G3006">
        <f t="shared" si="506"/>
        <v>41.899999999999864</v>
      </c>
      <c r="H3006" s="2" t="str">
        <f ca="1">IF($C3006&gt;MAX($C3005:OFFSET($C3006,-$H$2+1,0)),"B",IF($D3006&lt;MIN($D3005:OFFSET($D3006,-$H$2+1,0)),"S",H3005))</f>
        <v>S</v>
      </c>
      <c r="I3006" s="2" t="str">
        <f ca="1">IF($C3006&gt;MAX($C3005:OFFSET($C3006,-$I$2+1,0)),"B",IF($D3006&lt;MIN($D3005:OFFSET($D3006,-$I$2+1,0)),"S",I3005))</f>
        <v>S</v>
      </c>
      <c r="J3006" s="2" t="str">
        <f t="shared" ca="1" si="509"/>
        <v>S</v>
      </c>
      <c r="K3006">
        <f t="shared" ref="K3006:K3068" ca="1" si="510">IF(J3005="B",$K$2*(E3006-E3005),IF(J3005="S",$K$2*(E3005-E3006),0))</f>
        <v>-2589.9999999999864</v>
      </c>
      <c r="L3006">
        <f t="shared" ref="L3006:L3068" ca="1" si="511">L3005+K3006</f>
        <v>5819.9999999999663</v>
      </c>
      <c r="M3006" s="8">
        <f t="shared" si="508"/>
        <v>37.223012242673839</v>
      </c>
      <c r="N3006" s="9">
        <f t="shared" si="507"/>
        <v>7444.602448534768</v>
      </c>
      <c r="O3006" s="7">
        <f t="shared" ca="1" si="503"/>
        <v>10140.000000000011</v>
      </c>
      <c r="P3006" s="2" t="str">
        <f t="shared" ca="1" si="504"/>
        <v xml:space="preserve"> </v>
      </c>
      <c r="Q3006" t="str">
        <f t="shared" ca="1" si="505"/>
        <v>S</v>
      </c>
      <c r="R3006">
        <f t="shared" ref="R3006:R3068" ca="1" si="512">IF(Q3005&lt;&gt;"X",K3006,0)</f>
        <v>-2589.9999999999864</v>
      </c>
      <c r="S3006">
        <f t="shared" ref="S3006:S3068" ca="1" si="513">S3005+R3006</f>
        <v>5959.9999999999663</v>
      </c>
    </row>
    <row r="3007" spans="1:19" x14ac:dyDescent="0.25">
      <c r="A3007" s="1">
        <v>40911</v>
      </c>
      <c r="B3007">
        <v>1576.8</v>
      </c>
      <c r="C3007">
        <v>1614.5</v>
      </c>
      <c r="D3007">
        <v>1572.6</v>
      </c>
      <c r="E3007">
        <v>1606.3</v>
      </c>
      <c r="F3007">
        <v>38225</v>
      </c>
      <c r="G3007">
        <f t="shared" si="506"/>
        <v>41.900000000000091</v>
      </c>
      <c r="H3007" s="2" t="str">
        <f ca="1">IF($C3007&gt;MAX($C3006:OFFSET($C3007,-$H$2+1,0)),"B",IF($D3007&lt;MIN($D3006:OFFSET($D3007,-$H$2+1,0)),"S",H3006))</f>
        <v>S</v>
      </c>
      <c r="I3007" s="2" t="str">
        <f ca="1">IF($C3007&gt;MAX($C3006:OFFSET($C3007,-$I$2+1,0)),"B",IF($D3007&lt;MIN($D3006:OFFSET($D3007,-$I$2+1,0)),"S",I3006))</f>
        <v>S</v>
      </c>
      <c r="J3007" s="2" t="str">
        <f t="shared" ca="1" si="509"/>
        <v>S</v>
      </c>
      <c r="K3007">
        <f t="shared" ca="1" si="510"/>
        <v>-3370.0000000000045</v>
      </c>
      <c r="L3007">
        <f t="shared" ca="1" si="511"/>
        <v>2449.9999999999618</v>
      </c>
      <c r="M3007" s="8">
        <f t="shared" si="508"/>
        <v>37.456861630540153</v>
      </c>
      <c r="N3007" s="9">
        <f t="shared" si="507"/>
        <v>7491.3723261080304</v>
      </c>
      <c r="O3007" s="7">
        <f t="shared" ref="O3007:O3068" ca="1" si="514">IF(J3007=J3006,K3007+O3006,0)</f>
        <v>6770.0000000000064</v>
      </c>
      <c r="P3007" s="2" t="str">
        <f t="shared" ref="P3007:P3068" ca="1" si="515">IF(O3007&lt;-N3007,"X"," ")</f>
        <v xml:space="preserve"> </v>
      </c>
      <c r="Q3007" t="str">
        <f t="shared" ref="Q3007:Q3068" ca="1" si="516">IF(AND(Q3006&lt;&gt;"X",P3007="X"),"X",IF(AND(Q3006="X",J3007&lt;&gt;J3006),J3007,IF(J3007="X","X",Q3006)))</f>
        <v>S</v>
      </c>
      <c r="R3007">
        <f t="shared" ca="1" si="512"/>
        <v>-3370.0000000000045</v>
      </c>
      <c r="S3007">
        <f t="shared" ca="1" si="513"/>
        <v>2589.9999999999618</v>
      </c>
    </row>
    <row r="3008" spans="1:19" x14ac:dyDescent="0.25">
      <c r="A3008" s="1">
        <v>40912</v>
      </c>
      <c r="B3008">
        <v>1610.7</v>
      </c>
      <c r="C3008">
        <v>1625.6</v>
      </c>
      <c r="D3008">
        <v>1599.6</v>
      </c>
      <c r="E3008">
        <v>1618.5</v>
      </c>
      <c r="F3008">
        <v>80688</v>
      </c>
      <c r="G3008">
        <f t="shared" si="506"/>
        <v>26</v>
      </c>
      <c r="H3008" s="2" t="str">
        <f ca="1">IF($C3008&gt;MAX($C3007:OFFSET($C3008,-$H$2+1,0)),"B",IF($D3008&lt;MIN($D3007:OFFSET($D3008,-$H$2+1,0)),"S",H3007))</f>
        <v>S</v>
      </c>
      <c r="I3008" s="2" t="str">
        <f ca="1">IF($C3008&gt;MAX($C3007:OFFSET($C3008,-$I$2+1,0)),"B",IF($D3008&lt;MIN($D3007:OFFSET($D3008,-$I$2+1,0)),"S",I3007))</f>
        <v>S</v>
      </c>
      <c r="J3008" s="2" t="str">
        <f t="shared" ca="1" si="509"/>
        <v>S</v>
      </c>
      <c r="K3008">
        <f t="shared" ca="1" si="510"/>
        <v>-1220.0000000000045</v>
      </c>
      <c r="L3008">
        <f t="shared" ca="1" si="511"/>
        <v>1229.9999999999573</v>
      </c>
      <c r="M3008" s="8">
        <f t="shared" si="508"/>
        <v>36.884018549013142</v>
      </c>
      <c r="N3008" s="9">
        <f t="shared" si="507"/>
        <v>7376.803709802628</v>
      </c>
      <c r="O3008" s="7">
        <f t="shared" ca="1" si="514"/>
        <v>5550.0000000000018</v>
      </c>
      <c r="P3008" s="2" t="str">
        <f t="shared" ca="1" si="515"/>
        <v xml:space="preserve"> </v>
      </c>
      <c r="Q3008" t="str">
        <f t="shared" ca="1" si="516"/>
        <v>S</v>
      </c>
      <c r="R3008">
        <f t="shared" ca="1" si="512"/>
        <v>-1220.0000000000045</v>
      </c>
      <c r="S3008">
        <f t="shared" ca="1" si="513"/>
        <v>1369.9999999999573</v>
      </c>
    </row>
    <row r="3009" spans="1:19" x14ac:dyDescent="0.25">
      <c r="A3009" s="1">
        <v>40913</v>
      </c>
      <c r="B3009">
        <v>1620.2</v>
      </c>
      <c r="C3009">
        <v>1632.6</v>
      </c>
      <c r="D3009">
        <v>1603.5</v>
      </c>
      <c r="E3009">
        <v>1625.9</v>
      </c>
      <c r="F3009">
        <v>70164</v>
      </c>
      <c r="G3009">
        <f t="shared" si="506"/>
        <v>29.099999999999909</v>
      </c>
      <c r="H3009" s="2" t="str">
        <f ca="1">IF($C3009&gt;MAX($C3008:OFFSET($C3009,-$H$2+1,0)),"B",IF($D3009&lt;MIN($D3008:OFFSET($D3009,-$H$2+1,0)),"S",H3008))</f>
        <v>S</v>
      </c>
      <c r="I3009" s="2" t="str">
        <f ca="1">IF($C3009&gt;MAX($C3008:OFFSET($C3009,-$I$2+1,0)),"B",IF($D3009&lt;MIN($D3008:OFFSET($D3009,-$I$2+1,0)),"S",I3008))</f>
        <v>S</v>
      </c>
      <c r="J3009" s="2" t="str">
        <f t="shared" ca="1" si="509"/>
        <v>S</v>
      </c>
      <c r="K3009">
        <f t="shared" ca="1" si="510"/>
        <v>-740.00000000000909</v>
      </c>
      <c r="L3009">
        <f t="shared" ca="1" si="511"/>
        <v>489.99999999994816</v>
      </c>
      <c r="M3009" s="8">
        <f t="shared" si="508"/>
        <v>36.494817621562483</v>
      </c>
      <c r="N3009" s="9">
        <f t="shared" si="507"/>
        <v>7298.9635243124967</v>
      </c>
      <c r="O3009" s="7">
        <f t="shared" ca="1" si="514"/>
        <v>4809.9999999999927</v>
      </c>
      <c r="P3009" s="2" t="str">
        <f t="shared" ca="1" si="515"/>
        <v xml:space="preserve"> </v>
      </c>
      <c r="Q3009" t="str">
        <f t="shared" ca="1" si="516"/>
        <v>S</v>
      </c>
      <c r="R3009">
        <f t="shared" ca="1" si="512"/>
        <v>-740.00000000000909</v>
      </c>
      <c r="S3009">
        <f t="shared" ca="1" si="513"/>
        <v>629.99999999994816</v>
      </c>
    </row>
    <row r="3010" spans="1:19" x14ac:dyDescent="0.25">
      <c r="A3010" s="1">
        <v>40914</v>
      </c>
      <c r="B3010">
        <v>1628.2</v>
      </c>
      <c r="C3010">
        <v>1638.1</v>
      </c>
      <c r="D3010">
        <v>1614.8</v>
      </c>
      <c r="E3010">
        <v>1622.6</v>
      </c>
      <c r="F3010">
        <v>50315</v>
      </c>
      <c r="G3010">
        <f t="shared" si="506"/>
        <v>23.299999999999955</v>
      </c>
      <c r="H3010" s="2" t="str">
        <f ca="1">IF($C3010&gt;MAX($C3009:OFFSET($C3010,-$H$2+1,0)),"B",IF($D3010&lt;MIN($D3009:OFFSET($D3010,-$H$2+1,0)),"S",H3009))</f>
        <v>S</v>
      </c>
      <c r="I3010" s="2" t="str">
        <f ca="1">IF($C3010&gt;MAX($C3009:OFFSET($C3010,-$I$2+1,0)),"B",IF($D3010&lt;MIN($D3009:OFFSET($D3010,-$I$2+1,0)),"S",I3009))</f>
        <v>S</v>
      </c>
      <c r="J3010" s="2" t="str">
        <f t="shared" ca="1" si="509"/>
        <v>S</v>
      </c>
      <c r="K3010">
        <f t="shared" ca="1" si="510"/>
        <v>330.00000000001819</v>
      </c>
      <c r="L3010">
        <f t="shared" ca="1" si="511"/>
        <v>819.99999999996635</v>
      </c>
      <c r="M3010" s="8">
        <f t="shared" si="508"/>
        <v>35.835076740484354</v>
      </c>
      <c r="N3010" s="9">
        <f t="shared" si="507"/>
        <v>7167.0153480968711</v>
      </c>
      <c r="O3010" s="7">
        <f t="shared" ca="1" si="514"/>
        <v>5140.0000000000109</v>
      </c>
      <c r="P3010" s="2" t="str">
        <f t="shared" ca="1" si="515"/>
        <v xml:space="preserve"> </v>
      </c>
      <c r="Q3010" t="str">
        <f t="shared" ca="1" si="516"/>
        <v>S</v>
      </c>
      <c r="R3010">
        <f t="shared" ca="1" si="512"/>
        <v>330.00000000001819</v>
      </c>
      <c r="S3010">
        <f t="shared" ca="1" si="513"/>
        <v>959.99999999996635</v>
      </c>
    </row>
    <row r="3011" spans="1:19" x14ac:dyDescent="0.25">
      <c r="A3011" s="1">
        <v>40917</v>
      </c>
      <c r="B3011">
        <v>1623.5</v>
      </c>
      <c r="C3011">
        <v>1630.4</v>
      </c>
      <c r="D3011">
        <v>1611.5</v>
      </c>
      <c r="E3011">
        <v>1613.9</v>
      </c>
      <c r="F3011">
        <v>50686</v>
      </c>
      <c r="G3011">
        <f t="shared" si="506"/>
        <v>18.900000000000091</v>
      </c>
      <c r="H3011" s="2" t="str">
        <f ca="1">IF($C3011&gt;MAX($C3010:OFFSET($C3011,-$H$2+1,0)),"B",IF($D3011&lt;MIN($D3010:OFFSET($D3011,-$H$2+1,0)),"S",H3010))</f>
        <v>S</v>
      </c>
      <c r="I3011" s="2" t="str">
        <f ca="1">IF($C3011&gt;MAX($C3010:OFFSET($C3011,-$I$2+1,0)),"B",IF($D3011&lt;MIN($D3010:OFFSET($D3011,-$I$2+1,0)),"S",I3010))</f>
        <v>S</v>
      </c>
      <c r="J3011" s="2" t="str">
        <f t="shared" ca="1" si="509"/>
        <v>S</v>
      </c>
      <c r="K3011">
        <f t="shared" ca="1" si="510"/>
        <v>869.99999999998181</v>
      </c>
      <c r="L3011">
        <f t="shared" ca="1" si="511"/>
        <v>1689.9999999999482</v>
      </c>
      <c r="M3011" s="8">
        <f t="shared" si="508"/>
        <v>34.988322903460144</v>
      </c>
      <c r="N3011" s="9">
        <f t="shared" si="507"/>
        <v>6997.6645806920287</v>
      </c>
      <c r="O3011" s="7">
        <f t="shared" ca="1" si="514"/>
        <v>6009.9999999999927</v>
      </c>
      <c r="P3011" s="2" t="str">
        <f t="shared" ca="1" si="515"/>
        <v xml:space="preserve"> </v>
      </c>
      <c r="Q3011" t="str">
        <f t="shared" ca="1" si="516"/>
        <v>S</v>
      </c>
      <c r="R3011">
        <f t="shared" ca="1" si="512"/>
        <v>869.99999999998181</v>
      </c>
      <c r="S3011">
        <f t="shared" ca="1" si="513"/>
        <v>1829.9999999999482</v>
      </c>
    </row>
    <row r="3012" spans="1:19" x14ac:dyDescent="0.25">
      <c r="A3012" s="1">
        <v>40918</v>
      </c>
      <c r="B3012">
        <v>1618.1</v>
      </c>
      <c r="C3012">
        <v>1647.2</v>
      </c>
      <c r="D3012">
        <v>1615</v>
      </c>
      <c r="E3012">
        <v>1637.3</v>
      </c>
      <c r="F3012">
        <v>44595</v>
      </c>
      <c r="G3012">
        <f t="shared" ref="G3012:G3068" si="517">MAX(C3012-D3012,C3012-E3011,E3011-D3012)</f>
        <v>33.299999999999955</v>
      </c>
      <c r="H3012" s="2" t="str">
        <f ca="1">IF($C3012&gt;MAX($C3011:OFFSET($C3012,-$H$2+1,0)),"B",IF($D3012&lt;MIN($D3011:OFFSET($D3012,-$H$2+1,0)),"S",H3011))</f>
        <v>S</v>
      </c>
      <c r="I3012" s="2" t="str">
        <f ca="1">IF($C3012&gt;MAX($C3011:OFFSET($C3012,-$I$2+1,0)),"B",IF($D3012&lt;MIN($D3011:OFFSET($D3012,-$I$2+1,0)),"S",I3011))</f>
        <v>S</v>
      </c>
      <c r="J3012" s="2" t="str">
        <f t="shared" ca="1" si="509"/>
        <v>S</v>
      </c>
      <c r="K3012">
        <f t="shared" ca="1" si="510"/>
        <v>-2339.9999999999864</v>
      </c>
      <c r="L3012">
        <f t="shared" ca="1" si="511"/>
        <v>-650.0000000000382</v>
      </c>
      <c r="M3012" s="8">
        <f t="shared" si="508"/>
        <v>34.903906758287135</v>
      </c>
      <c r="N3012" s="9">
        <f t="shared" si="507"/>
        <v>6980.781351657427</v>
      </c>
      <c r="O3012" s="7">
        <f t="shared" ca="1" si="514"/>
        <v>3670.0000000000064</v>
      </c>
      <c r="P3012" s="2" t="str">
        <f t="shared" ca="1" si="515"/>
        <v xml:space="preserve"> </v>
      </c>
      <c r="Q3012" t="str">
        <f t="shared" ca="1" si="516"/>
        <v>S</v>
      </c>
      <c r="R3012">
        <f t="shared" ca="1" si="512"/>
        <v>-2339.9999999999864</v>
      </c>
      <c r="S3012">
        <f t="shared" ca="1" si="513"/>
        <v>-510.0000000000382</v>
      </c>
    </row>
    <row r="3013" spans="1:19" x14ac:dyDescent="0.25">
      <c r="A3013" s="1">
        <v>40919</v>
      </c>
      <c r="B3013">
        <v>1638.2</v>
      </c>
      <c r="C3013">
        <v>1653.8</v>
      </c>
      <c r="D3013">
        <v>1636.6</v>
      </c>
      <c r="E3013">
        <v>1645.4</v>
      </c>
      <c r="F3013">
        <v>75723</v>
      </c>
      <c r="G3013">
        <f t="shared" si="517"/>
        <v>17.200000000000045</v>
      </c>
      <c r="H3013" s="2" t="str">
        <f ca="1">IF($C3013&gt;MAX($C3012:OFFSET($C3013,-$H$2+1,0)),"B",IF($D3013&lt;MIN($D3012:OFFSET($D3013,-$H$2+1,0)),"S",H3012))</f>
        <v>S</v>
      </c>
      <c r="I3013" s="2" t="str">
        <f ca="1">IF($C3013&gt;MAX($C3012:OFFSET($C3013,-$I$2+1,0)),"B",IF($D3013&lt;MIN($D3012:OFFSET($D3013,-$I$2+1,0)),"S",I3012))</f>
        <v>S</v>
      </c>
      <c r="J3013" s="2" t="str">
        <f t="shared" ca="1" si="509"/>
        <v>S</v>
      </c>
      <c r="K3013">
        <f t="shared" ca="1" si="510"/>
        <v>-810.00000000001364</v>
      </c>
      <c r="L3013">
        <f t="shared" ca="1" si="511"/>
        <v>-1460.0000000000518</v>
      </c>
      <c r="M3013" s="8">
        <f t="shared" si="508"/>
        <v>34.018711420372782</v>
      </c>
      <c r="N3013" s="9">
        <f t="shared" si="507"/>
        <v>6803.7422840745567</v>
      </c>
      <c r="O3013" s="7">
        <f t="shared" ca="1" si="514"/>
        <v>2859.9999999999927</v>
      </c>
      <c r="P3013" s="2" t="str">
        <f t="shared" ca="1" si="515"/>
        <v xml:space="preserve"> </v>
      </c>
      <c r="Q3013" t="str">
        <f t="shared" ca="1" si="516"/>
        <v>S</v>
      </c>
      <c r="R3013">
        <f t="shared" ca="1" si="512"/>
        <v>-810.00000000001364</v>
      </c>
      <c r="S3013">
        <f t="shared" ca="1" si="513"/>
        <v>-1320.0000000000518</v>
      </c>
    </row>
    <row r="3014" spans="1:19" x14ac:dyDescent="0.25">
      <c r="A3014" s="1">
        <v>40920</v>
      </c>
      <c r="B3014">
        <v>1649.3</v>
      </c>
      <c r="C3014">
        <v>1668.7</v>
      </c>
      <c r="D3014">
        <v>1646.7</v>
      </c>
      <c r="E3014">
        <v>1653.5</v>
      </c>
      <c r="F3014">
        <v>50234</v>
      </c>
      <c r="G3014">
        <f t="shared" si="517"/>
        <v>23.299999999999955</v>
      </c>
      <c r="H3014" s="2" t="str">
        <f ca="1">IF($C3014&gt;MAX($C3013:OFFSET($C3014,-$H$2+1,0)),"B",IF($D3014&lt;MIN($D3013:OFFSET($D3014,-$H$2+1,0)),"S",H3013))</f>
        <v>S</v>
      </c>
      <c r="I3014" s="2" t="str">
        <f ca="1">IF($C3014&gt;MAX($C3013:OFFSET($C3014,-$I$2+1,0)),"B",IF($D3014&lt;MIN($D3013:OFFSET($D3014,-$I$2+1,0)),"S",I3013))</f>
        <v>B</v>
      </c>
      <c r="J3014" s="2" t="str">
        <f t="shared" ca="1" si="509"/>
        <v>X</v>
      </c>
      <c r="K3014">
        <f t="shared" ca="1" si="510"/>
        <v>-809.99999999999091</v>
      </c>
      <c r="L3014">
        <f t="shared" ca="1" si="511"/>
        <v>-2270.0000000000427</v>
      </c>
      <c r="M3014" s="8">
        <f t="shared" si="508"/>
        <v>33.482775849354141</v>
      </c>
      <c r="N3014" s="9">
        <f t="shared" si="507"/>
        <v>6696.5551698708277</v>
      </c>
      <c r="O3014" s="7">
        <f t="shared" ca="1" si="514"/>
        <v>0</v>
      </c>
      <c r="P3014" s="2" t="str">
        <f t="shared" ca="1" si="515"/>
        <v xml:space="preserve"> </v>
      </c>
      <c r="Q3014" t="str">
        <f t="shared" ca="1" si="516"/>
        <v>X</v>
      </c>
      <c r="R3014">
        <f t="shared" ca="1" si="512"/>
        <v>-809.99999999999091</v>
      </c>
      <c r="S3014">
        <f t="shared" ca="1" si="513"/>
        <v>-2130.0000000000427</v>
      </c>
    </row>
    <row r="3015" spans="1:19" x14ac:dyDescent="0.25">
      <c r="A3015" s="1">
        <v>40921</v>
      </c>
      <c r="B3015">
        <v>1655.6</v>
      </c>
      <c r="C3015">
        <v>1656.5</v>
      </c>
      <c r="D3015">
        <v>1631.5</v>
      </c>
      <c r="E3015">
        <v>1636.6</v>
      </c>
      <c r="F3015">
        <v>58366</v>
      </c>
      <c r="G3015">
        <f t="shared" si="517"/>
        <v>25</v>
      </c>
      <c r="H3015" s="2" t="str">
        <f ca="1">IF($C3015&gt;MAX($C3014:OFFSET($C3015,-$H$2+1,0)),"B",IF($D3015&lt;MIN($D3014:OFFSET($D3015,-$H$2+1,0)),"S",H3014))</f>
        <v>S</v>
      </c>
      <c r="I3015" s="2" t="str">
        <f ca="1">IF($C3015&gt;MAX($C3014:OFFSET($C3015,-$I$2+1,0)),"B",IF($D3015&lt;MIN($D3014:OFFSET($D3015,-$I$2+1,0)),"S",I3014))</f>
        <v>B</v>
      </c>
      <c r="J3015" s="2" t="str">
        <f t="shared" ca="1" si="509"/>
        <v>X</v>
      </c>
      <c r="K3015">
        <f t="shared" ca="1" si="510"/>
        <v>0</v>
      </c>
      <c r="L3015">
        <f t="shared" ca="1" si="511"/>
        <v>-2270.0000000000427</v>
      </c>
      <c r="M3015" s="8">
        <f t="shared" si="508"/>
        <v>33.05863705688644</v>
      </c>
      <c r="N3015" s="9">
        <f t="shared" si="507"/>
        <v>6611.7274113772883</v>
      </c>
      <c r="O3015" s="7">
        <f t="shared" ca="1" si="514"/>
        <v>0</v>
      </c>
      <c r="P3015" s="2" t="str">
        <f t="shared" ca="1" si="515"/>
        <v xml:space="preserve"> </v>
      </c>
      <c r="Q3015" t="str">
        <f t="shared" ca="1" si="516"/>
        <v>X</v>
      </c>
      <c r="R3015">
        <f t="shared" ca="1" si="512"/>
        <v>0</v>
      </c>
      <c r="S3015">
        <f t="shared" ca="1" si="513"/>
        <v>-2130.0000000000427</v>
      </c>
    </row>
    <row r="3016" spans="1:19" x14ac:dyDescent="0.25">
      <c r="A3016" s="1">
        <v>40925</v>
      </c>
      <c r="B3016">
        <v>1641.6</v>
      </c>
      <c r="C3016">
        <v>1673.8</v>
      </c>
      <c r="D3016">
        <v>1637.7</v>
      </c>
      <c r="E3016">
        <v>1661.4</v>
      </c>
      <c r="F3016">
        <v>56868</v>
      </c>
      <c r="G3016">
        <f t="shared" si="517"/>
        <v>37.200000000000045</v>
      </c>
      <c r="H3016" s="2" t="str">
        <f ca="1">IF($C3016&gt;MAX($C3015:OFFSET($C3016,-$H$2+1,0)),"B",IF($D3016&lt;MIN($D3015:OFFSET($D3016,-$H$2+1,0)),"S",H3015))</f>
        <v>S</v>
      </c>
      <c r="I3016" s="2" t="str">
        <f ca="1">IF($C3016&gt;MAX($C3015:OFFSET($C3016,-$I$2+1,0)),"B",IF($D3016&lt;MIN($D3015:OFFSET($D3016,-$I$2+1,0)),"S",I3015))</f>
        <v>B</v>
      </c>
      <c r="J3016" s="2" t="str">
        <f t="shared" ca="1" si="509"/>
        <v>X</v>
      </c>
      <c r="K3016">
        <f t="shared" ca="1" si="510"/>
        <v>0</v>
      </c>
      <c r="L3016">
        <f t="shared" ca="1" si="511"/>
        <v>-2270.0000000000427</v>
      </c>
      <c r="M3016" s="8">
        <f t="shared" si="508"/>
        <v>33.265705204042121</v>
      </c>
      <c r="N3016" s="9">
        <f t="shared" si="507"/>
        <v>6653.1410408084239</v>
      </c>
      <c r="O3016" s="7">
        <f t="shared" ca="1" si="514"/>
        <v>0</v>
      </c>
      <c r="P3016" s="2" t="str">
        <f t="shared" ca="1" si="515"/>
        <v xml:space="preserve"> </v>
      </c>
      <c r="Q3016" t="str">
        <f t="shared" ca="1" si="516"/>
        <v>X</v>
      </c>
      <c r="R3016">
        <f t="shared" ca="1" si="512"/>
        <v>0</v>
      </c>
      <c r="S3016">
        <f t="shared" ca="1" si="513"/>
        <v>-2130.0000000000427</v>
      </c>
    </row>
    <row r="3017" spans="1:19" x14ac:dyDescent="0.25">
      <c r="A3017" s="1">
        <v>40926</v>
      </c>
      <c r="B3017">
        <v>1657.3</v>
      </c>
      <c r="C3017">
        <v>1668.7</v>
      </c>
      <c r="D3017">
        <v>1647.9</v>
      </c>
      <c r="E3017">
        <v>1665.7</v>
      </c>
      <c r="F3017">
        <v>55407</v>
      </c>
      <c r="G3017">
        <f t="shared" si="517"/>
        <v>20.799999999999955</v>
      </c>
      <c r="H3017" s="2" t="str">
        <f ca="1">IF($C3017&gt;MAX($C3016:OFFSET($C3017,-$H$2+1,0)),"B",IF($D3017&lt;MIN($D3016:OFFSET($D3017,-$H$2+1,0)),"S",H3016))</f>
        <v>S</v>
      </c>
      <c r="I3017" s="2" t="str">
        <f ca="1">IF($C3017&gt;MAX($C3016:OFFSET($C3017,-$I$2+1,0)),"B",IF($D3017&lt;MIN($D3016:OFFSET($D3017,-$I$2+1,0)),"S",I3016))</f>
        <v>B</v>
      </c>
      <c r="J3017" s="2" t="str">
        <f t="shared" ca="1" si="509"/>
        <v>X</v>
      </c>
      <c r="K3017">
        <f t="shared" ca="1" si="510"/>
        <v>0</v>
      </c>
      <c r="L3017">
        <f t="shared" ca="1" si="511"/>
        <v>-2270.0000000000427</v>
      </c>
      <c r="M3017" s="8">
        <f t="shared" si="508"/>
        <v>32.642419943840011</v>
      </c>
      <c r="N3017" s="9">
        <f t="shared" si="507"/>
        <v>6528.4839887680018</v>
      </c>
      <c r="O3017" s="7">
        <f t="shared" ca="1" si="514"/>
        <v>0</v>
      </c>
      <c r="P3017" s="2" t="str">
        <f t="shared" ca="1" si="515"/>
        <v xml:space="preserve"> </v>
      </c>
      <c r="Q3017" t="str">
        <f t="shared" ca="1" si="516"/>
        <v>X</v>
      </c>
      <c r="R3017">
        <f t="shared" ca="1" si="512"/>
        <v>0</v>
      </c>
      <c r="S3017">
        <f t="shared" ca="1" si="513"/>
        <v>-2130.0000000000427</v>
      </c>
    </row>
    <row r="3018" spans="1:19" x14ac:dyDescent="0.25">
      <c r="A3018" s="1">
        <v>40927</v>
      </c>
      <c r="B3018">
        <v>1666.5</v>
      </c>
      <c r="C3018">
        <v>1676.4</v>
      </c>
      <c r="D3018">
        <v>1655</v>
      </c>
      <c r="E3018">
        <v>1660.3</v>
      </c>
      <c r="F3018">
        <v>44586</v>
      </c>
      <c r="G3018">
        <f t="shared" si="517"/>
        <v>21.400000000000091</v>
      </c>
      <c r="H3018" s="2" t="str">
        <f ca="1">IF($C3018&gt;MAX($C3017:OFFSET($C3018,-$H$2+1,0)),"B",IF($D3018&lt;MIN($D3017:OFFSET($D3018,-$H$2+1,0)),"S",H3017))</f>
        <v>S</v>
      </c>
      <c r="I3018" s="2" t="str">
        <f ca="1">IF($C3018&gt;MAX($C3017:OFFSET($C3018,-$I$2+1,0)),"B",IF($D3018&lt;MIN($D3017:OFFSET($D3018,-$I$2+1,0)),"S",I3017))</f>
        <v>B</v>
      </c>
      <c r="J3018" s="2" t="str">
        <f t="shared" ca="1" si="509"/>
        <v>X</v>
      </c>
      <c r="K3018">
        <f t="shared" ca="1" si="510"/>
        <v>0</v>
      </c>
      <c r="L3018">
        <f t="shared" ca="1" si="511"/>
        <v>-2270.0000000000427</v>
      </c>
      <c r="M3018" s="8">
        <f t="shared" si="508"/>
        <v>32.080298946648014</v>
      </c>
      <c r="N3018" s="9">
        <f t="shared" si="507"/>
        <v>6416.0597893296026</v>
      </c>
      <c r="O3018" s="7">
        <f t="shared" ca="1" si="514"/>
        <v>0</v>
      </c>
      <c r="P3018" s="2" t="str">
        <f t="shared" ca="1" si="515"/>
        <v xml:space="preserve"> </v>
      </c>
      <c r="Q3018" t="str">
        <f t="shared" ca="1" si="516"/>
        <v>X</v>
      </c>
      <c r="R3018">
        <f t="shared" ca="1" si="512"/>
        <v>0</v>
      </c>
      <c r="S3018">
        <f t="shared" ca="1" si="513"/>
        <v>-2130.0000000000427</v>
      </c>
    </row>
    <row r="3019" spans="1:19" x14ac:dyDescent="0.25">
      <c r="A3019" s="1">
        <v>40928</v>
      </c>
      <c r="B3019">
        <v>1662.8</v>
      </c>
      <c r="C3019">
        <v>1673.1</v>
      </c>
      <c r="D3019">
        <v>1651</v>
      </c>
      <c r="E3019">
        <v>1669.8</v>
      </c>
      <c r="F3019">
        <v>60220</v>
      </c>
      <c r="G3019">
        <f t="shared" si="517"/>
        <v>22.099999999999909</v>
      </c>
      <c r="H3019" s="2" t="str">
        <f ca="1">IF($C3019&gt;MAX($C3018:OFFSET($C3019,-$H$2+1,0)),"B",IF($D3019&lt;MIN($D3018:OFFSET($D3019,-$H$2+1,0)),"S",H3018))</f>
        <v>S</v>
      </c>
      <c r="I3019" s="2" t="str">
        <f ca="1">IF($C3019&gt;MAX($C3018:OFFSET($C3019,-$I$2+1,0)),"B",IF($D3019&lt;MIN($D3018:OFFSET($D3019,-$I$2+1,0)),"S",I3018))</f>
        <v>B</v>
      </c>
      <c r="J3019" s="2" t="str">
        <f t="shared" ca="1" si="509"/>
        <v>X</v>
      </c>
      <c r="K3019">
        <f t="shared" ca="1" si="510"/>
        <v>0</v>
      </c>
      <c r="L3019">
        <f t="shared" ca="1" si="511"/>
        <v>-2270.0000000000427</v>
      </c>
      <c r="M3019" s="8">
        <f t="shared" si="508"/>
        <v>31.581283999315609</v>
      </c>
      <c r="N3019" s="9">
        <f t="shared" si="507"/>
        <v>6316.2567998631221</v>
      </c>
      <c r="O3019" s="7">
        <f t="shared" ca="1" si="514"/>
        <v>0</v>
      </c>
      <c r="P3019" s="2" t="str">
        <f t="shared" ca="1" si="515"/>
        <v xml:space="preserve"> </v>
      </c>
      <c r="Q3019" t="str">
        <f t="shared" ca="1" si="516"/>
        <v>X</v>
      </c>
      <c r="R3019">
        <f t="shared" ca="1" si="512"/>
        <v>0</v>
      </c>
      <c r="S3019">
        <f t="shared" ca="1" si="513"/>
        <v>-2130.0000000000427</v>
      </c>
    </row>
    <row r="3020" spans="1:19" x14ac:dyDescent="0.25">
      <c r="A3020" s="1">
        <v>40931</v>
      </c>
      <c r="B3020">
        <v>1671</v>
      </c>
      <c r="C3020">
        <v>1687.6</v>
      </c>
      <c r="D3020">
        <v>1668.8</v>
      </c>
      <c r="E3020">
        <v>1684.1</v>
      </c>
      <c r="F3020">
        <v>54308</v>
      </c>
      <c r="G3020">
        <f t="shared" si="517"/>
        <v>18.799999999999955</v>
      </c>
      <c r="H3020" s="2" t="str">
        <f ca="1">IF($C3020&gt;MAX($C3019:OFFSET($C3020,-$H$2+1,0)),"B",IF($D3020&lt;MIN($D3019:OFFSET($D3020,-$H$2+1,0)),"S",H3019))</f>
        <v>S</v>
      </c>
      <c r="I3020" s="2" t="str">
        <f ca="1">IF($C3020&gt;MAX($C3019:OFFSET($C3020,-$I$2+1,0)),"B",IF($D3020&lt;MIN($D3019:OFFSET($D3020,-$I$2+1,0)),"S",I3019))</f>
        <v>B</v>
      </c>
      <c r="J3020" s="2" t="str">
        <f t="shared" ca="1" si="509"/>
        <v>X</v>
      </c>
      <c r="K3020">
        <f t="shared" ca="1" si="510"/>
        <v>0</v>
      </c>
      <c r="L3020">
        <f t="shared" ca="1" si="511"/>
        <v>-2270.0000000000427</v>
      </c>
      <c r="M3020" s="8">
        <f t="shared" si="508"/>
        <v>30.942219799349829</v>
      </c>
      <c r="N3020" s="9">
        <f t="shared" si="507"/>
        <v>6188.4439598699655</v>
      </c>
      <c r="O3020" s="7">
        <f t="shared" ca="1" si="514"/>
        <v>0</v>
      </c>
      <c r="P3020" s="2" t="str">
        <f t="shared" ca="1" si="515"/>
        <v xml:space="preserve"> </v>
      </c>
      <c r="Q3020" t="str">
        <f t="shared" ca="1" si="516"/>
        <v>X</v>
      </c>
      <c r="R3020">
        <f t="shared" ca="1" si="512"/>
        <v>0</v>
      </c>
      <c r="S3020">
        <f t="shared" ca="1" si="513"/>
        <v>-2130.0000000000427</v>
      </c>
    </row>
    <row r="3021" spans="1:19" x14ac:dyDescent="0.25">
      <c r="A3021" s="1">
        <v>40932</v>
      </c>
      <c r="B3021">
        <v>1682.9</v>
      </c>
      <c r="C3021">
        <v>1685.8</v>
      </c>
      <c r="D3021">
        <v>1666.8</v>
      </c>
      <c r="E3021">
        <v>1670.3</v>
      </c>
      <c r="F3021">
        <v>37734</v>
      </c>
      <c r="G3021">
        <f t="shared" si="517"/>
        <v>19</v>
      </c>
      <c r="H3021" s="2" t="str">
        <f ca="1">IF($C3021&gt;MAX($C3020:OFFSET($C3021,-$H$2+1,0)),"B",IF($D3021&lt;MIN($D3020:OFFSET($D3021,-$H$2+1,0)),"S",H3020))</f>
        <v>S</v>
      </c>
      <c r="I3021" s="2" t="str">
        <f ca="1">IF($C3021&gt;MAX($C3020:OFFSET($C3021,-$I$2+1,0)),"B",IF($D3021&lt;MIN($D3020:OFFSET($D3021,-$I$2+1,0)),"S",I3020))</f>
        <v>B</v>
      </c>
      <c r="J3021" s="2" t="str">
        <f t="shared" ca="1" si="509"/>
        <v>X</v>
      </c>
      <c r="K3021">
        <f t="shared" ca="1" si="510"/>
        <v>0</v>
      </c>
      <c r="L3021">
        <f t="shared" ca="1" si="511"/>
        <v>-2270.0000000000427</v>
      </c>
      <c r="M3021" s="8">
        <f t="shared" si="508"/>
        <v>30.345108809382339</v>
      </c>
      <c r="N3021" s="9">
        <f t="shared" si="507"/>
        <v>6069.0217618764673</v>
      </c>
      <c r="O3021" s="7">
        <f t="shared" ca="1" si="514"/>
        <v>0</v>
      </c>
      <c r="P3021" s="2" t="str">
        <f t="shared" ca="1" si="515"/>
        <v xml:space="preserve"> </v>
      </c>
      <c r="Q3021" t="str">
        <f t="shared" ca="1" si="516"/>
        <v>X</v>
      </c>
      <c r="R3021">
        <f t="shared" ca="1" si="512"/>
        <v>0</v>
      </c>
      <c r="S3021">
        <f t="shared" ca="1" si="513"/>
        <v>-2130.0000000000427</v>
      </c>
    </row>
    <row r="3022" spans="1:19" x14ac:dyDescent="0.25">
      <c r="A3022" s="1">
        <v>40933</v>
      </c>
      <c r="B3022">
        <v>1672.3</v>
      </c>
      <c r="C3022">
        <v>1719</v>
      </c>
      <c r="D3022">
        <v>1655</v>
      </c>
      <c r="E3022">
        <v>1705.9</v>
      </c>
      <c r="F3022">
        <v>38600</v>
      </c>
      <c r="G3022">
        <f t="shared" si="517"/>
        <v>64</v>
      </c>
      <c r="H3022" s="2" t="str">
        <f ca="1">IF($C3022&gt;MAX($C3021:OFFSET($C3022,-$H$2+1,0)),"B",IF($D3022&lt;MIN($D3021:OFFSET($D3022,-$H$2+1,0)),"S",H3021))</f>
        <v>S</v>
      </c>
      <c r="I3022" s="2" t="str">
        <f ca="1">IF($C3022&gt;MAX($C3021:OFFSET($C3022,-$I$2+1,0)),"B",IF($D3022&lt;MIN($D3021:OFFSET($D3022,-$I$2+1,0)),"S",I3021))</f>
        <v>B</v>
      </c>
      <c r="J3022" s="2" t="str">
        <f t="shared" ca="1" si="509"/>
        <v>X</v>
      </c>
      <c r="K3022">
        <f t="shared" ca="1" si="510"/>
        <v>0</v>
      </c>
      <c r="L3022">
        <f t="shared" ca="1" si="511"/>
        <v>-2270.0000000000427</v>
      </c>
      <c r="M3022" s="8">
        <f t="shared" si="508"/>
        <v>32.027853368913227</v>
      </c>
      <c r="N3022" s="9">
        <f t="shared" si="507"/>
        <v>6405.5706737826458</v>
      </c>
      <c r="O3022" s="7">
        <f t="shared" ca="1" si="514"/>
        <v>0</v>
      </c>
      <c r="P3022" s="2" t="str">
        <f t="shared" ca="1" si="515"/>
        <v xml:space="preserve"> </v>
      </c>
      <c r="Q3022" t="str">
        <f t="shared" ca="1" si="516"/>
        <v>X</v>
      </c>
      <c r="R3022">
        <f t="shared" ca="1" si="512"/>
        <v>0</v>
      </c>
      <c r="S3022">
        <f t="shared" ca="1" si="513"/>
        <v>-2130.0000000000427</v>
      </c>
    </row>
    <row r="3023" spans="1:19" x14ac:dyDescent="0.25">
      <c r="A3023" s="1">
        <v>40934</v>
      </c>
      <c r="B3023">
        <v>1716.7</v>
      </c>
      <c r="C3023">
        <v>1737.3</v>
      </c>
      <c r="D3023">
        <v>1708.8</v>
      </c>
      <c r="E3023">
        <v>1732.5</v>
      </c>
      <c r="F3023">
        <v>43129</v>
      </c>
      <c r="G3023">
        <f t="shared" si="517"/>
        <v>31.399999999999864</v>
      </c>
      <c r="H3023" s="2" t="str">
        <f ca="1">IF($C3023&gt;MAX($C3022:OFFSET($C3023,-$H$2+1,0)),"B",IF($D3023&lt;MIN($D3022:OFFSET($D3023,-$H$2+1,0)),"S",H3022))</f>
        <v>S</v>
      </c>
      <c r="I3023" s="2" t="str">
        <f ca="1">IF($C3023&gt;MAX($C3022:OFFSET($C3023,-$I$2+1,0)),"B",IF($D3023&lt;MIN($D3022:OFFSET($D3023,-$I$2+1,0)),"S",I3022))</f>
        <v>B</v>
      </c>
      <c r="J3023" s="2" t="str">
        <f t="shared" ca="1" si="509"/>
        <v>X</v>
      </c>
      <c r="K3023">
        <f t="shared" ca="1" si="510"/>
        <v>0</v>
      </c>
      <c r="L3023">
        <f t="shared" ca="1" si="511"/>
        <v>-2270.0000000000427</v>
      </c>
      <c r="M3023" s="8">
        <f t="shared" si="508"/>
        <v>31.996460700467559</v>
      </c>
      <c r="N3023" s="9">
        <f t="shared" si="507"/>
        <v>6399.292140093512</v>
      </c>
      <c r="O3023" s="7">
        <f t="shared" ca="1" si="514"/>
        <v>0</v>
      </c>
      <c r="P3023" s="2" t="str">
        <f t="shared" ca="1" si="515"/>
        <v xml:space="preserve"> </v>
      </c>
      <c r="Q3023" t="str">
        <f t="shared" ca="1" si="516"/>
        <v>X</v>
      </c>
      <c r="R3023">
        <f t="shared" ca="1" si="512"/>
        <v>0</v>
      </c>
      <c r="S3023">
        <f t="shared" ca="1" si="513"/>
        <v>-2130.0000000000427</v>
      </c>
    </row>
    <row r="3024" spans="1:19" x14ac:dyDescent="0.25">
      <c r="A3024" s="1">
        <v>40935</v>
      </c>
      <c r="B3024">
        <v>1726.5</v>
      </c>
      <c r="C3024">
        <v>1745.6</v>
      </c>
      <c r="D3024">
        <v>1720</v>
      </c>
      <c r="E3024">
        <v>1738</v>
      </c>
      <c r="F3024">
        <v>44988</v>
      </c>
      <c r="G3024">
        <f t="shared" si="517"/>
        <v>25.599999999999909</v>
      </c>
      <c r="H3024" s="2" t="str">
        <f ca="1">IF($C3024&gt;MAX($C3023:OFFSET($C3024,-$H$2+1,0)),"B",IF($D3024&lt;MIN($D3023:OFFSET($D3024,-$H$2+1,0)),"S",H3023))</f>
        <v>S</v>
      </c>
      <c r="I3024" s="2" t="str">
        <f ca="1">IF($C3024&gt;MAX($C3023:OFFSET($C3024,-$I$2+1,0)),"B",IF($D3024&lt;MIN($D3023:OFFSET($D3024,-$I$2+1,0)),"S",I3023))</f>
        <v>B</v>
      </c>
      <c r="J3024" s="2" t="str">
        <f t="shared" ca="1" si="509"/>
        <v>X</v>
      </c>
      <c r="K3024">
        <f t="shared" ca="1" si="510"/>
        <v>0</v>
      </c>
      <c r="L3024">
        <f t="shared" ca="1" si="511"/>
        <v>-2270.0000000000427</v>
      </c>
      <c r="M3024" s="8">
        <f t="shared" si="508"/>
        <v>31.676637665444179</v>
      </c>
      <c r="N3024" s="9">
        <f t="shared" si="507"/>
        <v>6335.3275330888355</v>
      </c>
      <c r="O3024" s="7">
        <f t="shared" ca="1" si="514"/>
        <v>0</v>
      </c>
      <c r="P3024" s="2" t="str">
        <f t="shared" ca="1" si="515"/>
        <v xml:space="preserve"> </v>
      </c>
      <c r="Q3024" t="str">
        <f t="shared" ca="1" si="516"/>
        <v>X</v>
      </c>
      <c r="R3024">
        <f t="shared" ca="1" si="512"/>
        <v>0</v>
      </c>
      <c r="S3024">
        <f t="shared" ca="1" si="513"/>
        <v>-2130.0000000000427</v>
      </c>
    </row>
    <row r="3025" spans="1:19" x14ac:dyDescent="0.25">
      <c r="A3025" s="1">
        <v>40938</v>
      </c>
      <c r="B3025">
        <v>1742.2</v>
      </c>
      <c r="C3025">
        <v>1745.4</v>
      </c>
      <c r="D3025">
        <v>1721.4</v>
      </c>
      <c r="E3025">
        <v>1737</v>
      </c>
      <c r="F3025">
        <v>29043</v>
      </c>
      <c r="G3025">
        <f t="shared" si="517"/>
        <v>24</v>
      </c>
      <c r="H3025" s="2" t="str">
        <f ca="1">IF($C3025&gt;MAX($C3024:OFFSET($C3025,-$H$2+1,0)),"B",IF($D3025&lt;MIN($D3024:OFFSET($D3025,-$H$2+1,0)),"S",H3024))</f>
        <v>S</v>
      </c>
      <c r="I3025" s="2" t="str">
        <f ca="1">IF($C3025&gt;MAX($C3024:OFFSET($C3025,-$I$2+1,0)),"B",IF($D3025&lt;MIN($D3024:OFFSET($D3025,-$I$2+1,0)),"S",I3024))</f>
        <v>B</v>
      </c>
      <c r="J3025" s="2" t="str">
        <f t="shared" ca="1" si="509"/>
        <v>X</v>
      </c>
      <c r="K3025">
        <f t="shared" ca="1" si="510"/>
        <v>0</v>
      </c>
      <c r="L3025">
        <f t="shared" ca="1" si="511"/>
        <v>-2270.0000000000427</v>
      </c>
      <c r="M3025" s="8">
        <f t="shared" si="508"/>
        <v>31.292805782171968</v>
      </c>
      <c r="N3025" s="9">
        <f t="shared" si="507"/>
        <v>6258.5611564343935</v>
      </c>
      <c r="O3025" s="7">
        <f t="shared" ca="1" si="514"/>
        <v>0</v>
      </c>
      <c r="P3025" s="2" t="str">
        <f t="shared" ca="1" si="515"/>
        <v xml:space="preserve"> </v>
      </c>
      <c r="Q3025" t="str">
        <f t="shared" ca="1" si="516"/>
        <v>X</v>
      </c>
      <c r="R3025">
        <f t="shared" ca="1" si="512"/>
        <v>0</v>
      </c>
      <c r="S3025">
        <f t="shared" ca="1" si="513"/>
        <v>-2130.0000000000427</v>
      </c>
    </row>
    <row r="3026" spans="1:19" x14ac:dyDescent="0.25">
      <c r="A3026" s="1">
        <v>40939</v>
      </c>
      <c r="B3026">
        <v>1737</v>
      </c>
      <c r="C3026">
        <v>1753.2</v>
      </c>
      <c r="D3026">
        <v>1729.6</v>
      </c>
      <c r="E3026">
        <v>1743</v>
      </c>
      <c r="F3026">
        <v>41262</v>
      </c>
      <c r="G3026">
        <f t="shared" si="517"/>
        <v>23.600000000000136</v>
      </c>
      <c r="H3026" s="2" t="str">
        <f ca="1">IF($C3026&gt;MAX($C3025:OFFSET($C3026,-$H$2+1,0)),"B",IF($D3026&lt;MIN($D3025:OFFSET($D3026,-$H$2+1,0)),"S",H3025))</f>
        <v>S</v>
      </c>
      <c r="I3026" s="2" t="str">
        <f ca="1">IF($C3026&gt;MAX($C3025:OFFSET($C3026,-$I$2+1,0)),"B",IF($D3026&lt;MIN($D3025:OFFSET($D3026,-$I$2+1,0)),"S",I3025))</f>
        <v>B</v>
      </c>
      <c r="J3026" s="2" t="str">
        <f t="shared" ca="1" si="509"/>
        <v>X</v>
      </c>
      <c r="K3026">
        <f t="shared" ca="1" si="510"/>
        <v>0</v>
      </c>
      <c r="L3026">
        <f t="shared" ca="1" si="511"/>
        <v>-2270.0000000000427</v>
      </c>
      <c r="M3026" s="8">
        <f t="shared" si="508"/>
        <v>30.908165493063375</v>
      </c>
      <c r="N3026" s="9">
        <f t="shared" si="507"/>
        <v>6181.633098612675</v>
      </c>
      <c r="O3026" s="7">
        <f t="shared" ca="1" si="514"/>
        <v>0</v>
      </c>
      <c r="P3026" s="2" t="str">
        <f t="shared" ca="1" si="515"/>
        <v xml:space="preserve"> </v>
      </c>
      <c r="Q3026" t="str">
        <f t="shared" ca="1" si="516"/>
        <v>X</v>
      </c>
      <c r="R3026">
        <f t="shared" ca="1" si="512"/>
        <v>0</v>
      </c>
      <c r="S3026">
        <f t="shared" ca="1" si="513"/>
        <v>-2130.0000000000427</v>
      </c>
    </row>
    <row r="3027" spans="1:19" x14ac:dyDescent="0.25">
      <c r="A3027" s="1">
        <v>40940</v>
      </c>
      <c r="B3027">
        <v>1742.4</v>
      </c>
      <c r="C3027">
        <v>1756.6</v>
      </c>
      <c r="D3027">
        <v>1738</v>
      </c>
      <c r="E3027">
        <v>1752.1</v>
      </c>
      <c r="F3027">
        <v>52307</v>
      </c>
      <c r="G3027">
        <f t="shared" si="517"/>
        <v>18.599999999999909</v>
      </c>
      <c r="H3027" s="2" t="str">
        <f ca="1">IF($C3027&gt;MAX($C3026:OFFSET($C3027,-$H$2+1,0)),"B",IF($D3027&lt;MIN($D3026:OFFSET($D3027,-$H$2+1,0)),"S",H3026))</f>
        <v>S</v>
      </c>
      <c r="I3027" s="2" t="str">
        <f ca="1">IF($C3027&gt;MAX($C3026:OFFSET($C3027,-$I$2+1,0)),"B",IF($D3027&lt;MIN($D3026:OFFSET($D3027,-$I$2+1,0)),"S",I3026))</f>
        <v>B</v>
      </c>
      <c r="J3027" s="2" t="str">
        <f t="shared" ca="1" si="509"/>
        <v>X</v>
      </c>
      <c r="K3027">
        <f t="shared" ca="1" si="510"/>
        <v>0</v>
      </c>
      <c r="L3027">
        <f t="shared" ca="1" si="511"/>
        <v>-2270.0000000000427</v>
      </c>
      <c r="M3027" s="8">
        <f t="shared" si="508"/>
        <v>30.292757218410202</v>
      </c>
      <c r="N3027" s="9">
        <f t="shared" si="507"/>
        <v>6058.5514436820404</v>
      </c>
      <c r="O3027" s="7">
        <f t="shared" ca="1" si="514"/>
        <v>0</v>
      </c>
      <c r="P3027" s="2" t="str">
        <f t="shared" ca="1" si="515"/>
        <v xml:space="preserve"> </v>
      </c>
      <c r="Q3027" t="str">
        <f t="shared" ca="1" si="516"/>
        <v>X</v>
      </c>
      <c r="R3027">
        <f t="shared" ca="1" si="512"/>
        <v>0</v>
      </c>
      <c r="S3027">
        <f t="shared" ca="1" si="513"/>
        <v>-2130.0000000000427</v>
      </c>
    </row>
    <row r="3028" spans="1:19" x14ac:dyDescent="0.25">
      <c r="A3028" s="1">
        <v>40941</v>
      </c>
      <c r="B3028">
        <v>1749.9</v>
      </c>
      <c r="C3028">
        <v>1766.6</v>
      </c>
      <c r="D3028">
        <v>1745.9</v>
      </c>
      <c r="E3028">
        <v>1761.9</v>
      </c>
      <c r="F3028">
        <v>38477</v>
      </c>
      <c r="G3028">
        <f t="shared" si="517"/>
        <v>20.699999999999818</v>
      </c>
      <c r="H3028" s="2" t="str">
        <f ca="1">IF($C3028&gt;MAX($C3027:OFFSET($C3028,-$H$2+1,0)),"B",IF($D3028&lt;MIN($D3027:OFFSET($D3028,-$H$2+1,0)),"S",H3027))</f>
        <v>S</v>
      </c>
      <c r="I3028" s="2" t="str">
        <f ca="1">IF($C3028&gt;MAX($C3027:OFFSET($C3028,-$I$2+1,0)),"B",IF($D3028&lt;MIN($D3027:OFFSET($D3028,-$I$2+1,0)),"S",I3027))</f>
        <v>B</v>
      </c>
      <c r="J3028" s="2" t="str">
        <f t="shared" ca="1" si="509"/>
        <v>X</v>
      </c>
      <c r="K3028">
        <f t="shared" ca="1" si="510"/>
        <v>0</v>
      </c>
      <c r="L3028">
        <f t="shared" ca="1" si="511"/>
        <v>-2270.0000000000427</v>
      </c>
      <c r="M3028" s="8">
        <f t="shared" si="508"/>
        <v>29.813119357489683</v>
      </c>
      <c r="N3028" s="9">
        <f t="shared" si="507"/>
        <v>5962.6238714979363</v>
      </c>
      <c r="O3028" s="7">
        <f t="shared" ca="1" si="514"/>
        <v>0</v>
      </c>
      <c r="P3028" s="2" t="str">
        <f t="shared" ca="1" si="515"/>
        <v xml:space="preserve"> </v>
      </c>
      <c r="Q3028" t="str">
        <f t="shared" ca="1" si="516"/>
        <v>X</v>
      </c>
      <c r="R3028">
        <f t="shared" ca="1" si="512"/>
        <v>0</v>
      </c>
      <c r="S3028">
        <f t="shared" ca="1" si="513"/>
        <v>-2130.0000000000427</v>
      </c>
    </row>
    <row r="3029" spans="1:19" x14ac:dyDescent="0.25">
      <c r="A3029" s="1">
        <v>40942</v>
      </c>
      <c r="B3029">
        <v>1764.3</v>
      </c>
      <c r="C3029">
        <v>1768.5</v>
      </c>
      <c r="D3029">
        <v>1728.8</v>
      </c>
      <c r="E3029">
        <v>1742.9</v>
      </c>
      <c r="F3029">
        <v>36652</v>
      </c>
      <c r="G3029">
        <f t="shared" si="517"/>
        <v>39.700000000000045</v>
      </c>
      <c r="H3029" s="2" t="str">
        <f ca="1">IF($C3029&gt;MAX($C3028:OFFSET($C3029,-$H$2+1,0)),"B",IF($D3029&lt;MIN($D3028:OFFSET($D3029,-$H$2+1,0)),"S",H3028))</f>
        <v>S</v>
      </c>
      <c r="I3029" s="2" t="str">
        <f ca="1">IF($C3029&gt;MAX($C3028:OFFSET($C3029,-$I$2+1,0)),"B",IF($D3029&lt;MIN($D3028:OFFSET($D3029,-$I$2+1,0)),"S",I3028))</f>
        <v>B</v>
      </c>
      <c r="J3029" s="2" t="str">
        <f t="shared" ca="1" si="509"/>
        <v>X</v>
      </c>
      <c r="K3029">
        <f t="shared" ca="1" si="510"/>
        <v>0</v>
      </c>
      <c r="L3029">
        <f t="shared" ca="1" si="511"/>
        <v>-2270.0000000000427</v>
      </c>
      <c r="M3029" s="8">
        <f t="shared" si="508"/>
        <v>30.307463389615201</v>
      </c>
      <c r="N3029" s="9">
        <f t="shared" si="507"/>
        <v>6061.49267792304</v>
      </c>
      <c r="O3029" s="7">
        <f t="shared" ca="1" si="514"/>
        <v>0</v>
      </c>
      <c r="P3029" s="2" t="str">
        <f t="shared" ca="1" si="515"/>
        <v xml:space="preserve"> </v>
      </c>
      <c r="Q3029" t="str">
        <f t="shared" ca="1" si="516"/>
        <v>X</v>
      </c>
      <c r="R3029">
        <f t="shared" ca="1" si="512"/>
        <v>0</v>
      </c>
      <c r="S3029">
        <f t="shared" ca="1" si="513"/>
        <v>-2130.0000000000427</v>
      </c>
    </row>
    <row r="3030" spans="1:19" x14ac:dyDescent="0.25">
      <c r="A3030" s="1">
        <v>40945</v>
      </c>
      <c r="B3030">
        <v>1733.6</v>
      </c>
      <c r="C3030">
        <v>1743.5</v>
      </c>
      <c r="D3030">
        <v>1716.6</v>
      </c>
      <c r="E3030">
        <v>1727.5</v>
      </c>
      <c r="F3030">
        <v>30332</v>
      </c>
      <c r="G3030">
        <f t="shared" si="517"/>
        <v>26.900000000000091</v>
      </c>
      <c r="H3030" s="2" t="str">
        <f ca="1">IF($C3030&gt;MAX($C3029:OFFSET($C3030,-$H$2+1,0)),"B",IF($D3030&lt;MIN($D3029:OFFSET($D3030,-$H$2+1,0)),"S",H3029))</f>
        <v>S</v>
      </c>
      <c r="I3030" s="2" t="str">
        <f ca="1">IF($C3030&gt;MAX($C3029:OFFSET($C3030,-$I$2+1,0)),"B",IF($D3030&lt;MIN($D3029:OFFSET($D3030,-$I$2+1,0)),"S",I3029))</f>
        <v>B</v>
      </c>
      <c r="J3030" s="2" t="str">
        <f t="shared" ca="1" si="509"/>
        <v>X</v>
      </c>
      <c r="K3030">
        <f t="shared" ca="1" si="510"/>
        <v>0</v>
      </c>
      <c r="L3030">
        <f t="shared" ca="1" si="511"/>
        <v>-2270.0000000000427</v>
      </c>
      <c r="M3030" s="8">
        <f t="shared" si="508"/>
        <v>30.137090220134446</v>
      </c>
      <c r="N3030" s="9">
        <f t="shared" ref="N3030:N3068" si="518">$N$2*M3030*$K$2</f>
        <v>6027.4180440268892</v>
      </c>
      <c r="O3030" s="7">
        <f t="shared" ca="1" si="514"/>
        <v>0</v>
      </c>
      <c r="P3030" s="2" t="str">
        <f t="shared" ca="1" si="515"/>
        <v xml:space="preserve"> </v>
      </c>
      <c r="Q3030" t="str">
        <f t="shared" ca="1" si="516"/>
        <v>X</v>
      </c>
      <c r="R3030">
        <f t="shared" ca="1" si="512"/>
        <v>0</v>
      </c>
      <c r="S3030">
        <f t="shared" ca="1" si="513"/>
        <v>-2130.0000000000427</v>
      </c>
    </row>
    <row r="3031" spans="1:19" x14ac:dyDescent="0.25">
      <c r="A3031" s="1">
        <v>40946</v>
      </c>
      <c r="B3031">
        <v>1725.1</v>
      </c>
      <c r="C3031">
        <v>1755.2</v>
      </c>
      <c r="D3031">
        <v>1715.2</v>
      </c>
      <c r="E3031">
        <v>1751</v>
      </c>
      <c r="F3031">
        <v>43039</v>
      </c>
      <c r="G3031">
        <f t="shared" si="517"/>
        <v>40</v>
      </c>
      <c r="H3031" s="2" t="str">
        <f ca="1">IF($C3031&gt;MAX($C3030:OFFSET($C3031,-$H$2+1,0)),"B",IF($D3031&lt;MIN($D3030:OFFSET($D3031,-$H$2+1,0)),"S",H3030))</f>
        <v>S</v>
      </c>
      <c r="I3031" s="2" t="str">
        <f ca="1">IF($C3031&gt;MAX($C3030:OFFSET($C3031,-$I$2+1,0)),"B",IF($D3031&lt;MIN($D3030:OFFSET($D3031,-$I$2+1,0)),"S",I3030))</f>
        <v>B</v>
      </c>
      <c r="J3031" s="2" t="str">
        <f t="shared" ca="1" si="509"/>
        <v>X</v>
      </c>
      <c r="K3031">
        <f t="shared" ca="1" si="510"/>
        <v>0</v>
      </c>
      <c r="L3031">
        <f t="shared" ca="1" si="511"/>
        <v>-2270.0000000000427</v>
      </c>
      <c r="M3031" s="8">
        <f t="shared" ref="M3031:M3068" si="519">(($M$2-1)*M3030+G3031)/$M$2</f>
        <v>30.630235709127724</v>
      </c>
      <c r="N3031" s="9">
        <f t="shared" si="518"/>
        <v>6126.0471418255447</v>
      </c>
      <c r="O3031" s="7">
        <f t="shared" ca="1" si="514"/>
        <v>0</v>
      </c>
      <c r="P3031" s="2" t="str">
        <f t="shared" ca="1" si="515"/>
        <v xml:space="preserve"> </v>
      </c>
      <c r="Q3031" t="str">
        <f t="shared" ca="1" si="516"/>
        <v>X</v>
      </c>
      <c r="R3031">
        <f t="shared" ca="1" si="512"/>
        <v>0</v>
      </c>
      <c r="S3031">
        <f t="shared" ca="1" si="513"/>
        <v>-2130.0000000000427</v>
      </c>
    </row>
    <row r="3032" spans="1:19" x14ac:dyDescent="0.25">
      <c r="A3032" s="1">
        <v>40947</v>
      </c>
      <c r="B3032">
        <v>1750.3</v>
      </c>
      <c r="C3032">
        <v>1757.4</v>
      </c>
      <c r="D3032">
        <v>1728.6</v>
      </c>
      <c r="E3032">
        <v>1733.9</v>
      </c>
      <c r="F3032">
        <v>28128</v>
      </c>
      <c r="G3032">
        <f t="shared" si="517"/>
        <v>28.800000000000182</v>
      </c>
      <c r="H3032" s="2" t="str">
        <f ca="1">IF($C3032&gt;MAX($C3031:OFFSET($C3032,-$H$2+1,0)),"B",IF($D3032&lt;MIN($D3031:OFFSET($D3032,-$H$2+1,0)),"S",H3031))</f>
        <v>S</v>
      </c>
      <c r="I3032" s="2" t="str">
        <f ca="1">IF($C3032&gt;MAX($C3031:OFFSET($C3032,-$I$2+1,0)),"B",IF($D3032&lt;MIN($D3031:OFFSET($D3032,-$I$2+1,0)),"S",I3031))</f>
        <v>B</v>
      </c>
      <c r="J3032" s="2" t="str">
        <f t="shared" ca="1" si="509"/>
        <v>X</v>
      </c>
      <c r="K3032">
        <f t="shared" ca="1" si="510"/>
        <v>0</v>
      </c>
      <c r="L3032">
        <f t="shared" ca="1" si="511"/>
        <v>-2270.0000000000427</v>
      </c>
      <c r="M3032" s="8">
        <f t="shared" si="519"/>
        <v>30.538723923671348</v>
      </c>
      <c r="N3032" s="9">
        <f t="shared" si="518"/>
        <v>6107.7447847342701</v>
      </c>
      <c r="O3032" s="7">
        <f t="shared" ca="1" si="514"/>
        <v>0</v>
      </c>
      <c r="P3032" s="2" t="str">
        <f t="shared" ca="1" si="515"/>
        <v xml:space="preserve"> </v>
      </c>
      <c r="Q3032" t="str">
        <f t="shared" ca="1" si="516"/>
        <v>X</v>
      </c>
      <c r="R3032">
        <f t="shared" ca="1" si="512"/>
        <v>0</v>
      </c>
      <c r="S3032">
        <f t="shared" ca="1" si="513"/>
        <v>-2130.0000000000427</v>
      </c>
    </row>
    <row r="3033" spans="1:19" x14ac:dyDescent="0.25">
      <c r="A3033" s="1">
        <v>40948</v>
      </c>
      <c r="B3033">
        <v>1737</v>
      </c>
      <c r="C3033">
        <v>1758.1</v>
      </c>
      <c r="D3033">
        <v>1730.7</v>
      </c>
      <c r="E3033">
        <v>1743.8</v>
      </c>
      <c r="F3033">
        <v>42007</v>
      </c>
      <c r="G3033">
        <f t="shared" si="517"/>
        <v>27.399999999999864</v>
      </c>
      <c r="H3033" s="2" t="str">
        <f ca="1">IF($C3033&gt;MAX($C3032:OFFSET($C3033,-$H$2+1,0)),"B",IF($D3033&lt;MIN($D3032:OFFSET($D3033,-$H$2+1,0)),"S",H3032))</f>
        <v>S</v>
      </c>
      <c r="I3033" s="2" t="str">
        <f ca="1">IF($C3033&gt;MAX($C3032:OFFSET($C3033,-$I$2+1,0)),"B",IF($D3033&lt;MIN($D3032:OFFSET($D3033,-$I$2+1,0)),"S",I3032))</f>
        <v>B</v>
      </c>
      <c r="J3033" s="2" t="str">
        <f t="shared" ca="1" si="509"/>
        <v>X</v>
      </c>
      <c r="K3033">
        <f t="shared" ca="1" si="510"/>
        <v>0</v>
      </c>
      <c r="L3033">
        <f t="shared" ca="1" si="511"/>
        <v>-2270.0000000000427</v>
      </c>
      <c r="M3033" s="8">
        <f t="shared" si="519"/>
        <v>30.381787727487772</v>
      </c>
      <c r="N3033" s="9">
        <f t="shared" si="518"/>
        <v>6076.3575454975544</v>
      </c>
      <c r="O3033" s="7">
        <f t="shared" ca="1" si="514"/>
        <v>0</v>
      </c>
      <c r="P3033" s="2" t="str">
        <f t="shared" ca="1" si="515"/>
        <v xml:space="preserve"> </v>
      </c>
      <c r="Q3033" t="str">
        <f t="shared" ca="1" si="516"/>
        <v>X</v>
      </c>
      <c r="R3033">
        <f t="shared" ca="1" si="512"/>
        <v>0</v>
      </c>
      <c r="S3033">
        <f t="shared" ca="1" si="513"/>
        <v>-2130.0000000000427</v>
      </c>
    </row>
    <row r="3034" spans="1:19" x14ac:dyDescent="0.25">
      <c r="A3034" s="1">
        <v>40949</v>
      </c>
      <c r="B3034">
        <v>1733.7</v>
      </c>
      <c r="C3034">
        <v>1739.8</v>
      </c>
      <c r="D3034">
        <v>1709</v>
      </c>
      <c r="E3034">
        <v>1727.9</v>
      </c>
      <c r="F3034">
        <v>38659</v>
      </c>
      <c r="G3034">
        <f t="shared" si="517"/>
        <v>34.799999999999955</v>
      </c>
      <c r="H3034" s="2" t="str">
        <f ca="1">IF($C3034&gt;MAX($C3033:OFFSET($C3034,-$H$2+1,0)),"B",IF($D3034&lt;MIN($D3033:OFFSET($D3034,-$H$2+1,0)),"S",H3033))</f>
        <v>S</v>
      </c>
      <c r="I3034" s="2" t="str">
        <f ca="1">IF($C3034&gt;MAX($C3033:OFFSET($C3034,-$I$2+1,0)),"B",IF($D3034&lt;MIN($D3033:OFFSET($D3034,-$I$2+1,0)),"S",I3033))</f>
        <v>B</v>
      </c>
      <c r="J3034" s="2" t="str">
        <f t="shared" ca="1" si="509"/>
        <v>X</v>
      </c>
      <c r="K3034">
        <f t="shared" ca="1" si="510"/>
        <v>0</v>
      </c>
      <c r="L3034">
        <f t="shared" ca="1" si="511"/>
        <v>-2270.0000000000427</v>
      </c>
      <c r="M3034" s="8">
        <f t="shared" si="519"/>
        <v>30.602698341113381</v>
      </c>
      <c r="N3034" s="9">
        <f t="shared" si="518"/>
        <v>6120.5396682226765</v>
      </c>
      <c r="O3034" s="7">
        <f t="shared" ca="1" si="514"/>
        <v>0</v>
      </c>
      <c r="P3034" s="2" t="str">
        <f t="shared" ca="1" si="515"/>
        <v xml:space="preserve"> </v>
      </c>
      <c r="Q3034" t="str">
        <f t="shared" ca="1" si="516"/>
        <v>X</v>
      </c>
      <c r="R3034">
        <f t="shared" ca="1" si="512"/>
        <v>0</v>
      </c>
      <c r="S3034">
        <f t="shared" ca="1" si="513"/>
        <v>-2130.0000000000427</v>
      </c>
    </row>
    <row r="3035" spans="1:19" x14ac:dyDescent="0.25">
      <c r="A3035" s="1">
        <v>40952</v>
      </c>
      <c r="B3035">
        <v>1730</v>
      </c>
      <c r="C3035">
        <v>1738</v>
      </c>
      <c r="D3035">
        <v>1720.3</v>
      </c>
      <c r="E3035">
        <v>1727.5</v>
      </c>
      <c r="F3035">
        <v>38878</v>
      </c>
      <c r="G3035">
        <f t="shared" si="517"/>
        <v>17.700000000000045</v>
      </c>
      <c r="H3035" s="2" t="str">
        <f ca="1">IF($C3035&gt;MAX($C3034:OFFSET($C3035,-$H$2+1,0)),"B",IF($D3035&lt;MIN($D3034:OFFSET($D3035,-$H$2+1,0)),"S",H3034))</f>
        <v>S</v>
      </c>
      <c r="I3035" s="2" t="str">
        <f ca="1">IF($C3035&gt;MAX($C3034:OFFSET($C3035,-$I$2+1,0)),"B",IF($D3035&lt;MIN($D3034:OFFSET($D3035,-$I$2+1,0)),"S",I3034))</f>
        <v>B</v>
      </c>
      <c r="J3035" s="2" t="str">
        <f t="shared" ca="1" si="509"/>
        <v>X</v>
      </c>
      <c r="K3035">
        <f t="shared" ca="1" si="510"/>
        <v>0</v>
      </c>
      <c r="L3035">
        <f t="shared" ca="1" si="511"/>
        <v>-2270.0000000000427</v>
      </c>
      <c r="M3035" s="8">
        <f t="shared" si="519"/>
        <v>29.957563424057714</v>
      </c>
      <c r="N3035" s="9">
        <f t="shared" si="518"/>
        <v>5991.5126848115424</v>
      </c>
      <c r="O3035" s="7">
        <f t="shared" ca="1" si="514"/>
        <v>0</v>
      </c>
      <c r="P3035" s="2" t="str">
        <f t="shared" ca="1" si="515"/>
        <v xml:space="preserve"> </v>
      </c>
      <c r="Q3035" t="str">
        <f t="shared" ca="1" si="516"/>
        <v>X</v>
      </c>
      <c r="R3035">
        <f t="shared" ca="1" si="512"/>
        <v>0</v>
      </c>
      <c r="S3035">
        <f t="shared" ca="1" si="513"/>
        <v>-2130.0000000000427</v>
      </c>
    </row>
    <row r="3036" spans="1:19" x14ac:dyDescent="0.25">
      <c r="A3036" s="1">
        <v>40953</v>
      </c>
      <c r="B3036">
        <v>1726.6</v>
      </c>
      <c r="C3036">
        <v>1732.5</v>
      </c>
      <c r="D3036">
        <v>1716.4</v>
      </c>
      <c r="E3036">
        <v>1720.3</v>
      </c>
      <c r="F3036">
        <v>99814</v>
      </c>
      <c r="G3036">
        <f t="shared" si="517"/>
        <v>16.099999999999909</v>
      </c>
      <c r="H3036" s="2" t="str">
        <f ca="1">IF($C3036&gt;MAX($C3035:OFFSET($C3036,-$H$2+1,0)),"B",IF($D3036&lt;MIN($D3035:OFFSET($D3036,-$H$2+1,0)),"S",H3035))</f>
        <v>S</v>
      </c>
      <c r="I3036" s="2" t="str">
        <f ca="1">IF($C3036&gt;MAX($C3035:OFFSET($C3036,-$I$2+1,0)),"B",IF($D3036&lt;MIN($D3035:OFFSET($D3036,-$I$2+1,0)),"S",I3035))</f>
        <v>B</v>
      </c>
      <c r="J3036" s="2" t="str">
        <f t="shared" ca="1" si="509"/>
        <v>X</v>
      </c>
      <c r="K3036">
        <f t="shared" ca="1" si="510"/>
        <v>0</v>
      </c>
      <c r="L3036">
        <f t="shared" ca="1" si="511"/>
        <v>-2270.0000000000427</v>
      </c>
      <c r="M3036" s="8">
        <f t="shared" si="519"/>
        <v>29.264685252854822</v>
      </c>
      <c r="N3036" s="9">
        <f t="shared" si="518"/>
        <v>5852.9370505709639</v>
      </c>
      <c r="O3036" s="7">
        <f t="shared" ca="1" si="514"/>
        <v>0</v>
      </c>
      <c r="P3036" s="2" t="str">
        <f t="shared" ca="1" si="515"/>
        <v xml:space="preserve"> </v>
      </c>
      <c r="Q3036" t="str">
        <f t="shared" ca="1" si="516"/>
        <v>X</v>
      </c>
      <c r="R3036">
        <f t="shared" ca="1" si="512"/>
        <v>0</v>
      </c>
      <c r="S3036">
        <f t="shared" ca="1" si="513"/>
        <v>-2130.0000000000427</v>
      </c>
    </row>
    <row r="3037" spans="1:19" x14ac:dyDescent="0.25">
      <c r="A3037" s="1">
        <v>40954</v>
      </c>
      <c r="B3037">
        <v>1725.6</v>
      </c>
      <c r="C3037">
        <v>1741.8</v>
      </c>
      <c r="D3037">
        <v>1722.9</v>
      </c>
      <c r="E3037">
        <v>1730.7</v>
      </c>
      <c r="F3037">
        <v>51432</v>
      </c>
      <c r="G3037">
        <f t="shared" si="517"/>
        <v>21.5</v>
      </c>
      <c r="H3037" s="2" t="str">
        <f ca="1">IF($C3037&gt;MAX($C3036:OFFSET($C3037,-$H$2+1,0)),"B",IF($D3037&lt;MIN($D3036:OFFSET($D3037,-$H$2+1,0)),"S",H3036))</f>
        <v>S</v>
      </c>
      <c r="I3037" s="2" t="str">
        <f ca="1">IF($C3037&gt;MAX($C3036:OFFSET($C3037,-$I$2+1,0)),"B",IF($D3037&lt;MIN($D3036:OFFSET($D3037,-$I$2+1,0)),"S",I3036))</f>
        <v>B</v>
      </c>
      <c r="J3037" s="2" t="str">
        <f t="shared" ca="1" si="509"/>
        <v>X</v>
      </c>
      <c r="K3037">
        <f t="shared" ca="1" si="510"/>
        <v>0</v>
      </c>
      <c r="L3037">
        <f t="shared" ca="1" si="511"/>
        <v>-2270.0000000000427</v>
      </c>
      <c r="M3037" s="8">
        <f t="shared" si="519"/>
        <v>28.876450990212078</v>
      </c>
      <c r="N3037" s="9">
        <f t="shared" si="518"/>
        <v>5775.2901980424158</v>
      </c>
      <c r="O3037" s="7">
        <f t="shared" ca="1" si="514"/>
        <v>0</v>
      </c>
      <c r="P3037" s="2" t="str">
        <f t="shared" ca="1" si="515"/>
        <v xml:space="preserve"> </v>
      </c>
      <c r="Q3037" t="str">
        <f t="shared" ca="1" si="516"/>
        <v>X</v>
      </c>
      <c r="R3037">
        <f t="shared" ca="1" si="512"/>
        <v>0</v>
      </c>
      <c r="S3037">
        <f t="shared" ca="1" si="513"/>
        <v>-2130.0000000000427</v>
      </c>
    </row>
    <row r="3038" spans="1:19" x14ac:dyDescent="0.25">
      <c r="A3038" s="1">
        <v>40955</v>
      </c>
      <c r="B3038">
        <v>1732.7</v>
      </c>
      <c r="C3038">
        <v>1734.2</v>
      </c>
      <c r="D3038">
        <v>1709.3</v>
      </c>
      <c r="E3038">
        <v>1731</v>
      </c>
      <c r="F3038">
        <v>48833</v>
      </c>
      <c r="G3038">
        <f t="shared" si="517"/>
        <v>24.900000000000091</v>
      </c>
      <c r="H3038" s="2" t="str">
        <f ca="1">IF($C3038&gt;MAX($C3037:OFFSET($C3038,-$H$2+1,0)),"B",IF($D3038&lt;MIN($D3037:OFFSET($D3038,-$H$2+1,0)),"S",H3037))</f>
        <v>S</v>
      </c>
      <c r="I3038" s="2" t="str">
        <f ca="1">IF($C3038&gt;MAX($C3037:OFFSET($C3038,-$I$2+1,0)),"B",IF($D3038&lt;MIN($D3037:OFFSET($D3038,-$I$2+1,0)),"S",I3037))</f>
        <v>B</v>
      </c>
      <c r="J3038" s="2" t="str">
        <f t="shared" ca="1" si="509"/>
        <v>X</v>
      </c>
      <c r="K3038">
        <f t="shared" ca="1" si="510"/>
        <v>0</v>
      </c>
      <c r="L3038">
        <f t="shared" ca="1" si="511"/>
        <v>-2270.0000000000427</v>
      </c>
      <c r="M3038" s="8">
        <f t="shared" si="519"/>
        <v>28.677628440701476</v>
      </c>
      <c r="N3038" s="9">
        <f t="shared" si="518"/>
        <v>5735.5256881402947</v>
      </c>
      <c r="O3038" s="7">
        <f t="shared" ca="1" si="514"/>
        <v>0</v>
      </c>
      <c r="P3038" s="2" t="str">
        <f t="shared" ca="1" si="515"/>
        <v xml:space="preserve"> </v>
      </c>
      <c r="Q3038" t="str">
        <f t="shared" ca="1" si="516"/>
        <v>X</v>
      </c>
      <c r="R3038">
        <f t="shared" ca="1" si="512"/>
        <v>0</v>
      </c>
      <c r="S3038">
        <f t="shared" ca="1" si="513"/>
        <v>-2130.0000000000427</v>
      </c>
    </row>
    <row r="3039" spans="1:19" x14ac:dyDescent="0.25">
      <c r="A3039" s="1">
        <v>40956</v>
      </c>
      <c r="B3039">
        <v>1733</v>
      </c>
      <c r="C3039">
        <v>1740.1</v>
      </c>
      <c r="D3039">
        <v>1721.2</v>
      </c>
      <c r="E3039">
        <v>1728.5</v>
      </c>
      <c r="F3039">
        <v>68516</v>
      </c>
      <c r="G3039">
        <f t="shared" si="517"/>
        <v>18.899999999999864</v>
      </c>
      <c r="H3039" s="2" t="str">
        <f ca="1">IF($C3039&gt;MAX($C3038:OFFSET($C3039,-$H$2+1,0)),"B",IF($D3039&lt;MIN($D3038:OFFSET($D3039,-$H$2+1,0)),"S",H3038))</f>
        <v>S</v>
      </c>
      <c r="I3039" s="2" t="str">
        <f ca="1">IF($C3039&gt;MAX($C3038:OFFSET($C3039,-$I$2+1,0)),"B",IF($D3039&lt;MIN($D3038:OFFSET($D3039,-$I$2+1,0)),"S",I3038))</f>
        <v>B</v>
      </c>
      <c r="J3039" s="2" t="str">
        <f t="shared" ca="1" si="509"/>
        <v>X</v>
      </c>
      <c r="K3039">
        <f t="shared" ca="1" si="510"/>
        <v>0</v>
      </c>
      <c r="L3039">
        <f t="shared" ca="1" si="511"/>
        <v>-2270.0000000000427</v>
      </c>
      <c r="M3039" s="8">
        <f t="shared" si="519"/>
        <v>28.188747018666398</v>
      </c>
      <c r="N3039" s="9">
        <f t="shared" si="518"/>
        <v>5637.7494037332799</v>
      </c>
      <c r="O3039" s="7">
        <f t="shared" ca="1" si="514"/>
        <v>0</v>
      </c>
      <c r="P3039" s="2" t="str">
        <f t="shared" ca="1" si="515"/>
        <v xml:space="preserve"> </v>
      </c>
      <c r="Q3039" t="str">
        <f t="shared" ca="1" si="516"/>
        <v>X</v>
      </c>
      <c r="R3039">
        <f t="shared" ca="1" si="512"/>
        <v>0</v>
      </c>
      <c r="S3039">
        <f t="shared" ca="1" si="513"/>
        <v>-2130.0000000000427</v>
      </c>
    </row>
    <row r="3040" spans="1:19" x14ac:dyDescent="0.25">
      <c r="A3040" s="1">
        <v>40960</v>
      </c>
      <c r="B3040">
        <v>1731</v>
      </c>
      <c r="C3040">
        <v>1764.5</v>
      </c>
      <c r="D3040">
        <v>1729.6</v>
      </c>
      <c r="E3040">
        <v>1761.1</v>
      </c>
      <c r="F3040">
        <v>32792</v>
      </c>
      <c r="G3040">
        <f t="shared" si="517"/>
        <v>36</v>
      </c>
      <c r="H3040" s="2" t="str">
        <f ca="1">IF($C3040&gt;MAX($C3039:OFFSET($C3040,-$H$2+1,0)),"B",IF($D3040&lt;MIN($D3039:OFFSET($D3040,-$H$2+1,0)),"S",H3039))</f>
        <v>S</v>
      </c>
      <c r="I3040" s="2" t="str">
        <f ca="1">IF($C3040&gt;MAX($C3039:OFFSET($C3040,-$I$2+1,0)),"B",IF($D3040&lt;MIN($D3039:OFFSET($D3040,-$I$2+1,0)),"S",I3039))</f>
        <v>B</v>
      </c>
      <c r="J3040" s="2" t="str">
        <f t="shared" ca="1" si="509"/>
        <v>X</v>
      </c>
      <c r="K3040">
        <f t="shared" ca="1" si="510"/>
        <v>0</v>
      </c>
      <c r="L3040">
        <f t="shared" ca="1" si="511"/>
        <v>-2270.0000000000427</v>
      </c>
      <c r="M3040" s="8">
        <f t="shared" si="519"/>
        <v>28.579309667733078</v>
      </c>
      <c r="N3040" s="9">
        <f t="shared" si="518"/>
        <v>5715.8619335466155</v>
      </c>
      <c r="O3040" s="7">
        <f t="shared" ca="1" si="514"/>
        <v>0</v>
      </c>
      <c r="P3040" s="2" t="str">
        <f t="shared" ca="1" si="515"/>
        <v xml:space="preserve"> </v>
      </c>
      <c r="Q3040" t="str">
        <f t="shared" ca="1" si="516"/>
        <v>X</v>
      </c>
      <c r="R3040">
        <f t="shared" ca="1" si="512"/>
        <v>0</v>
      </c>
      <c r="S3040">
        <f t="shared" ca="1" si="513"/>
        <v>-2130.0000000000427</v>
      </c>
    </row>
    <row r="3041" spans="1:19" x14ac:dyDescent="0.25">
      <c r="A3041" s="1">
        <v>40961</v>
      </c>
      <c r="B3041">
        <v>1764</v>
      </c>
      <c r="C3041">
        <v>1786</v>
      </c>
      <c r="D3041">
        <v>1753.3</v>
      </c>
      <c r="E3041">
        <v>1773.9</v>
      </c>
      <c r="F3041">
        <v>53095</v>
      </c>
      <c r="G3041">
        <f t="shared" si="517"/>
        <v>32.700000000000045</v>
      </c>
      <c r="H3041" s="2" t="str">
        <f ca="1">IF($C3041&gt;MAX($C3040:OFFSET($C3041,-$H$2+1,0)),"B",IF($D3041&lt;MIN($D3040:OFFSET($D3041,-$H$2+1,0)),"S",H3040))</f>
        <v>B</v>
      </c>
      <c r="I3041" s="2" t="str">
        <f ca="1">IF($C3041&gt;MAX($C3040:OFFSET($C3041,-$I$2+1,0)),"B",IF($D3041&lt;MIN($D3040:OFFSET($D3041,-$I$2+1,0)),"S",I3040))</f>
        <v>B</v>
      </c>
      <c r="J3041" s="2" t="str">
        <f t="shared" ca="1" si="509"/>
        <v>B</v>
      </c>
      <c r="K3041">
        <f t="shared" ca="1" si="510"/>
        <v>0</v>
      </c>
      <c r="L3041">
        <f t="shared" ca="1" si="511"/>
        <v>-2270.0000000000427</v>
      </c>
      <c r="M3041" s="8">
        <f t="shared" si="519"/>
        <v>28.785344184346428</v>
      </c>
      <c r="N3041" s="9">
        <f t="shared" si="518"/>
        <v>5757.0688368692854</v>
      </c>
      <c r="O3041" s="7">
        <f t="shared" ca="1" si="514"/>
        <v>0</v>
      </c>
      <c r="P3041" s="2" t="str">
        <f t="shared" ca="1" si="515"/>
        <v xml:space="preserve"> </v>
      </c>
      <c r="Q3041" t="str">
        <f t="shared" ca="1" si="516"/>
        <v>B</v>
      </c>
      <c r="R3041">
        <f t="shared" ca="1" si="512"/>
        <v>0</v>
      </c>
      <c r="S3041">
        <f t="shared" ca="1" si="513"/>
        <v>-2130.0000000000427</v>
      </c>
    </row>
    <row r="3042" spans="1:19" x14ac:dyDescent="0.25">
      <c r="A3042" s="1">
        <v>40962</v>
      </c>
      <c r="B3042">
        <v>1780.9</v>
      </c>
      <c r="C3042">
        <v>1792.1</v>
      </c>
      <c r="D3042">
        <v>1775.9</v>
      </c>
      <c r="E3042">
        <v>1788.9</v>
      </c>
      <c r="F3042">
        <v>56891</v>
      </c>
      <c r="G3042">
        <f t="shared" si="517"/>
        <v>18.199999999999818</v>
      </c>
      <c r="H3042" s="2" t="str">
        <f ca="1">IF($C3042&gt;MAX($C3041:OFFSET($C3042,-$H$2+1,0)),"B",IF($D3042&lt;MIN($D3041:OFFSET($D3042,-$H$2+1,0)),"S",H3041))</f>
        <v>B</v>
      </c>
      <c r="I3042" s="2" t="str">
        <f ca="1">IF($C3042&gt;MAX($C3041:OFFSET($C3042,-$I$2+1,0)),"B",IF($D3042&lt;MIN($D3041:OFFSET($D3042,-$I$2+1,0)),"S",I3041))</f>
        <v>B</v>
      </c>
      <c r="J3042" s="2" t="str">
        <f t="shared" ca="1" si="509"/>
        <v>B</v>
      </c>
      <c r="K3042">
        <f t="shared" ca="1" si="510"/>
        <v>1500</v>
      </c>
      <c r="L3042">
        <f t="shared" ca="1" si="511"/>
        <v>-770.00000000004275</v>
      </c>
      <c r="M3042" s="8">
        <f t="shared" si="519"/>
        <v>28.256076975129098</v>
      </c>
      <c r="N3042" s="9">
        <f t="shared" si="518"/>
        <v>5651.2153950258198</v>
      </c>
      <c r="O3042" s="7">
        <f t="shared" ca="1" si="514"/>
        <v>1500</v>
      </c>
      <c r="P3042" s="2" t="str">
        <f t="shared" ca="1" si="515"/>
        <v xml:space="preserve"> </v>
      </c>
      <c r="Q3042" t="str">
        <f t="shared" ca="1" si="516"/>
        <v>B</v>
      </c>
      <c r="R3042">
        <f t="shared" ca="1" si="512"/>
        <v>1500</v>
      </c>
      <c r="S3042">
        <f t="shared" ca="1" si="513"/>
        <v>-630.00000000004275</v>
      </c>
    </row>
    <row r="3043" spans="1:19" x14ac:dyDescent="0.25">
      <c r="A3043" s="1">
        <v>40963</v>
      </c>
      <c r="B3043">
        <v>1784.6</v>
      </c>
      <c r="C3043">
        <v>1787</v>
      </c>
      <c r="D3043">
        <v>1773.9</v>
      </c>
      <c r="E3043">
        <v>1779</v>
      </c>
      <c r="F3043">
        <v>34667</v>
      </c>
      <c r="G3043">
        <f t="shared" si="517"/>
        <v>15</v>
      </c>
      <c r="H3043" s="2" t="str">
        <f ca="1">IF($C3043&gt;MAX($C3042:OFFSET($C3043,-$H$2+1,0)),"B",IF($D3043&lt;MIN($D3042:OFFSET($D3043,-$H$2+1,0)),"S",H3042))</f>
        <v>B</v>
      </c>
      <c r="I3043" s="2" t="str">
        <f ca="1">IF($C3043&gt;MAX($C3042:OFFSET($C3043,-$I$2+1,0)),"B",IF($D3043&lt;MIN($D3042:OFFSET($D3043,-$I$2+1,0)),"S",I3042))</f>
        <v>B</v>
      </c>
      <c r="J3043" s="2" t="str">
        <f t="shared" ca="1" si="509"/>
        <v>B</v>
      </c>
      <c r="K3043">
        <f t="shared" ca="1" si="510"/>
        <v>-990.00000000000909</v>
      </c>
      <c r="L3043">
        <f t="shared" ca="1" si="511"/>
        <v>-1760.0000000000518</v>
      </c>
      <c r="M3043" s="8">
        <f t="shared" si="519"/>
        <v>27.593273126372644</v>
      </c>
      <c r="N3043" s="9">
        <f t="shared" si="518"/>
        <v>5518.6546252745284</v>
      </c>
      <c r="O3043" s="7">
        <f t="shared" ca="1" si="514"/>
        <v>509.99999999999091</v>
      </c>
      <c r="P3043" s="2" t="str">
        <f t="shared" ca="1" si="515"/>
        <v xml:space="preserve"> </v>
      </c>
      <c r="Q3043" t="str">
        <f t="shared" ca="1" si="516"/>
        <v>B</v>
      </c>
      <c r="R3043">
        <f t="shared" ca="1" si="512"/>
        <v>-990.00000000000909</v>
      </c>
      <c r="S3043">
        <f t="shared" ca="1" si="513"/>
        <v>-1620.0000000000518</v>
      </c>
    </row>
    <row r="3044" spans="1:19" x14ac:dyDescent="0.25">
      <c r="A3044" s="1">
        <v>40966</v>
      </c>
      <c r="B3044">
        <v>1779.4</v>
      </c>
      <c r="C3044">
        <v>1783.6</v>
      </c>
      <c r="D3044">
        <v>1765.2</v>
      </c>
      <c r="E3044">
        <v>1777.5</v>
      </c>
      <c r="F3044">
        <v>34719</v>
      </c>
      <c r="G3044">
        <f t="shared" si="517"/>
        <v>18.399999999999864</v>
      </c>
      <c r="H3044" s="2" t="str">
        <f ca="1">IF($C3044&gt;MAX($C3043:OFFSET($C3044,-$H$2+1,0)),"B",IF($D3044&lt;MIN($D3043:OFFSET($D3044,-$H$2+1,0)),"S",H3043))</f>
        <v>B</v>
      </c>
      <c r="I3044" s="2" t="str">
        <f ca="1">IF($C3044&gt;MAX($C3043:OFFSET($C3044,-$I$2+1,0)),"B",IF($D3044&lt;MIN($D3043:OFFSET($D3044,-$I$2+1,0)),"S",I3043))</f>
        <v>B</v>
      </c>
      <c r="J3044" s="2" t="str">
        <f t="shared" ca="1" si="509"/>
        <v>B</v>
      </c>
      <c r="K3044">
        <f t="shared" ca="1" si="510"/>
        <v>-150</v>
      </c>
      <c r="L3044">
        <f t="shared" ca="1" si="511"/>
        <v>-1910.0000000000518</v>
      </c>
      <c r="M3044" s="8">
        <f t="shared" si="519"/>
        <v>27.133609470054004</v>
      </c>
      <c r="N3044" s="9">
        <f t="shared" si="518"/>
        <v>5426.7218940108005</v>
      </c>
      <c r="O3044" s="7">
        <f t="shared" ca="1" si="514"/>
        <v>359.99999999999091</v>
      </c>
      <c r="P3044" s="2" t="str">
        <f t="shared" ca="1" si="515"/>
        <v xml:space="preserve"> </v>
      </c>
      <c r="Q3044" t="str">
        <f t="shared" ca="1" si="516"/>
        <v>B</v>
      </c>
      <c r="R3044">
        <f t="shared" ca="1" si="512"/>
        <v>-150</v>
      </c>
      <c r="S3044">
        <f t="shared" ca="1" si="513"/>
        <v>-1770.0000000000518</v>
      </c>
    </row>
    <row r="3045" spans="1:19" x14ac:dyDescent="0.25">
      <c r="A3045" s="1">
        <v>40967</v>
      </c>
      <c r="B3045">
        <v>1772.8</v>
      </c>
      <c r="C3045">
        <v>1795.3</v>
      </c>
      <c r="D3045">
        <v>1769.6</v>
      </c>
      <c r="E3045">
        <v>1791</v>
      </c>
      <c r="F3045">
        <v>25301</v>
      </c>
      <c r="G3045">
        <f t="shared" si="517"/>
        <v>25.700000000000045</v>
      </c>
      <c r="H3045" s="2" t="str">
        <f ca="1">IF($C3045&gt;MAX($C3044:OFFSET($C3045,-$H$2+1,0)),"B",IF($D3045&lt;MIN($D3044:OFFSET($D3045,-$H$2+1,0)),"S",H3044))</f>
        <v>B</v>
      </c>
      <c r="I3045" s="2" t="str">
        <f ca="1">IF($C3045&gt;MAX($C3044:OFFSET($C3045,-$I$2+1,0)),"B",IF($D3045&lt;MIN($D3044:OFFSET($D3045,-$I$2+1,0)),"S",I3044))</f>
        <v>B</v>
      </c>
      <c r="J3045" s="2" t="str">
        <f t="shared" ca="1" si="509"/>
        <v>B</v>
      </c>
      <c r="K3045">
        <f t="shared" ca="1" si="510"/>
        <v>1350</v>
      </c>
      <c r="L3045">
        <f t="shared" ca="1" si="511"/>
        <v>-560.00000000005184</v>
      </c>
      <c r="M3045" s="8">
        <f t="shared" si="519"/>
        <v>27.061928996551309</v>
      </c>
      <c r="N3045" s="9">
        <f t="shared" si="518"/>
        <v>5412.385799310262</v>
      </c>
      <c r="O3045" s="7">
        <f t="shared" ca="1" si="514"/>
        <v>1709.9999999999909</v>
      </c>
      <c r="P3045" s="2" t="str">
        <f t="shared" ca="1" si="515"/>
        <v xml:space="preserve"> </v>
      </c>
      <c r="Q3045" t="str">
        <f t="shared" ca="1" si="516"/>
        <v>B</v>
      </c>
      <c r="R3045">
        <f t="shared" ca="1" si="512"/>
        <v>1350</v>
      </c>
      <c r="S3045">
        <f t="shared" ca="1" si="513"/>
        <v>-420.00000000005184</v>
      </c>
    </row>
    <row r="3046" spans="1:19" x14ac:dyDescent="0.25">
      <c r="A3046" s="1">
        <v>40968</v>
      </c>
      <c r="B3046">
        <v>1788.8</v>
      </c>
      <c r="C3046">
        <v>1794.9</v>
      </c>
      <c r="D3046">
        <v>1691</v>
      </c>
      <c r="E3046">
        <v>1713.9</v>
      </c>
      <c r="F3046">
        <v>37478</v>
      </c>
      <c r="G3046">
        <f t="shared" si="517"/>
        <v>103.90000000000009</v>
      </c>
      <c r="H3046" s="2" t="str">
        <f ca="1">IF($C3046&gt;MAX($C3045:OFFSET($C3046,-$H$2+1,0)),"B",IF($D3046&lt;MIN($D3045:OFFSET($D3046,-$H$2+1,0)),"S",H3045))</f>
        <v>B</v>
      </c>
      <c r="I3046" s="2" t="str">
        <f ca="1">IF($C3046&gt;MAX($C3045:OFFSET($C3046,-$I$2+1,0)),"B",IF($D3046&lt;MIN($D3045:OFFSET($D3046,-$I$2+1,0)),"S",I3045))</f>
        <v>S</v>
      </c>
      <c r="J3046" s="2" t="str">
        <f t="shared" ca="1" si="509"/>
        <v>X</v>
      </c>
      <c r="K3046">
        <f t="shared" ca="1" si="510"/>
        <v>-7709.9999999999909</v>
      </c>
      <c r="L3046">
        <f t="shared" ca="1" si="511"/>
        <v>-8270.0000000000437</v>
      </c>
      <c r="M3046" s="8">
        <f t="shared" si="519"/>
        <v>30.903832546723748</v>
      </c>
      <c r="N3046" s="9">
        <f t="shared" si="518"/>
        <v>6180.7665093447495</v>
      </c>
      <c r="O3046" s="7">
        <f t="shared" ca="1" si="514"/>
        <v>0</v>
      </c>
      <c r="P3046" s="2" t="str">
        <f t="shared" ca="1" si="515"/>
        <v xml:space="preserve"> </v>
      </c>
      <c r="Q3046" t="str">
        <f t="shared" ca="1" si="516"/>
        <v>X</v>
      </c>
      <c r="R3046">
        <f t="shared" ca="1" si="512"/>
        <v>-7709.9999999999909</v>
      </c>
      <c r="S3046">
        <f t="shared" ca="1" si="513"/>
        <v>-8130.0000000000427</v>
      </c>
    </row>
    <row r="3047" spans="1:19" x14ac:dyDescent="0.25">
      <c r="A3047" s="1">
        <v>40969</v>
      </c>
      <c r="B3047">
        <v>1698.2</v>
      </c>
      <c r="C3047">
        <v>1729.9</v>
      </c>
      <c r="D3047">
        <v>1697.7</v>
      </c>
      <c r="E3047">
        <v>1724.8</v>
      </c>
      <c r="F3047">
        <v>41907</v>
      </c>
      <c r="G3047">
        <f t="shared" si="517"/>
        <v>32.200000000000045</v>
      </c>
      <c r="H3047" s="2" t="str">
        <f ca="1">IF($C3047&gt;MAX($C3046:OFFSET($C3047,-$H$2+1,0)),"B",IF($D3047&lt;MIN($D3046:OFFSET($D3047,-$H$2+1,0)),"S",H3046))</f>
        <v>B</v>
      </c>
      <c r="I3047" s="2" t="str">
        <f ca="1">IF($C3047&gt;MAX($C3046:OFFSET($C3047,-$I$2+1,0)),"B",IF($D3047&lt;MIN($D3046:OFFSET($D3047,-$I$2+1,0)),"S",I3046))</f>
        <v>S</v>
      </c>
      <c r="J3047" s="2" t="str">
        <f t="shared" ca="1" si="509"/>
        <v>X</v>
      </c>
      <c r="K3047">
        <f t="shared" ca="1" si="510"/>
        <v>0</v>
      </c>
      <c r="L3047">
        <f t="shared" ca="1" si="511"/>
        <v>-8270.0000000000437</v>
      </c>
      <c r="M3047" s="8">
        <f t="shared" si="519"/>
        <v>30.968640919387564</v>
      </c>
      <c r="N3047" s="9">
        <f t="shared" si="518"/>
        <v>6193.7281838775125</v>
      </c>
      <c r="O3047" s="7">
        <f t="shared" ca="1" si="514"/>
        <v>0</v>
      </c>
      <c r="P3047" s="2" t="str">
        <f t="shared" ca="1" si="515"/>
        <v xml:space="preserve"> </v>
      </c>
      <c r="Q3047" t="str">
        <f t="shared" ca="1" si="516"/>
        <v>X</v>
      </c>
      <c r="R3047">
        <f t="shared" ca="1" si="512"/>
        <v>0</v>
      </c>
      <c r="S3047">
        <f t="shared" ca="1" si="513"/>
        <v>-8130.0000000000427</v>
      </c>
    </row>
    <row r="3048" spans="1:19" x14ac:dyDescent="0.25">
      <c r="A3048" s="1">
        <v>40970</v>
      </c>
      <c r="B3048">
        <v>1722.3</v>
      </c>
      <c r="C3048">
        <v>1728</v>
      </c>
      <c r="D3048">
        <v>1708</v>
      </c>
      <c r="E3048">
        <v>1712.4</v>
      </c>
      <c r="F3048">
        <v>32103</v>
      </c>
      <c r="G3048">
        <f t="shared" si="517"/>
        <v>20</v>
      </c>
      <c r="H3048" s="2" t="str">
        <f ca="1">IF($C3048&gt;MAX($C3047:OFFSET($C3048,-$H$2+1,0)),"B",IF($D3048&lt;MIN($D3047:OFFSET($D3048,-$H$2+1,0)),"S",H3047))</f>
        <v>B</v>
      </c>
      <c r="I3048" s="2" t="str">
        <f ca="1">IF($C3048&gt;MAX($C3047:OFFSET($C3048,-$I$2+1,0)),"B",IF($D3048&lt;MIN($D3047:OFFSET($D3048,-$I$2+1,0)),"S",I3047))</f>
        <v>S</v>
      </c>
      <c r="J3048" s="2" t="str">
        <f t="shared" ca="1" si="509"/>
        <v>X</v>
      </c>
      <c r="K3048">
        <f t="shared" ca="1" si="510"/>
        <v>0</v>
      </c>
      <c r="L3048">
        <f t="shared" ca="1" si="511"/>
        <v>-8270.0000000000437</v>
      </c>
      <c r="M3048" s="8">
        <f t="shared" si="519"/>
        <v>30.420208873418186</v>
      </c>
      <c r="N3048" s="9">
        <f t="shared" si="518"/>
        <v>6084.0417746836374</v>
      </c>
      <c r="O3048" s="7">
        <f t="shared" ca="1" si="514"/>
        <v>0</v>
      </c>
      <c r="P3048" s="2" t="str">
        <f t="shared" ca="1" si="515"/>
        <v xml:space="preserve"> </v>
      </c>
      <c r="Q3048" t="str">
        <f t="shared" ca="1" si="516"/>
        <v>X</v>
      </c>
      <c r="R3048">
        <f t="shared" ca="1" si="512"/>
        <v>0</v>
      </c>
      <c r="S3048">
        <f t="shared" ca="1" si="513"/>
        <v>-8130.0000000000427</v>
      </c>
    </row>
    <row r="3049" spans="1:19" x14ac:dyDescent="0.25">
      <c r="A3049" s="1">
        <v>40973</v>
      </c>
      <c r="B3049">
        <v>1715</v>
      </c>
      <c r="C3049">
        <v>1720.6</v>
      </c>
      <c r="D3049">
        <v>1697</v>
      </c>
      <c r="E3049">
        <v>1706.5</v>
      </c>
      <c r="F3049">
        <v>31191</v>
      </c>
      <c r="G3049">
        <f t="shared" si="517"/>
        <v>23.599999999999909</v>
      </c>
      <c r="H3049" s="2" t="str">
        <f ca="1">IF($C3049&gt;MAX($C3048:OFFSET($C3049,-$H$2+1,0)),"B",IF($D3049&lt;MIN($D3048:OFFSET($D3049,-$H$2+1,0)),"S",H3048))</f>
        <v>B</v>
      </c>
      <c r="I3049" s="2" t="str">
        <f ca="1">IF($C3049&gt;MAX($C3048:OFFSET($C3049,-$I$2+1,0)),"B",IF($D3049&lt;MIN($D3048:OFFSET($D3049,-$I$2+1,0)),"S",I3048))</f>
        <v>S</v>
      </c>
      <c r="J3049" s="2" t="str">
        <f t="shared" ca="1" si="509"/>
        <v>X</v>
      </c>
      <c r="K3049">
        <f t="shared" ca="1" si="510"/>
        <v>0</v>
      </c>
      <c r="L3049">
        <f t="shared" ca="1" si="511"/>
        <v>-8270.0000000000437</v>
      </c>
      <c r="M3049" s="8">
        <f t="shared" si="519"/>
        <v>30.079198429747272</v>
      </c>
      <c r="N3049" s="9">
        <f t="shared" si="518"/>
        <v>6015.8396859494542</v>
      </c>
      <c r="O3049" s="7">
        <f t="shared" ca="1" si="514"/>
        <v>0</v>
      </c>
      <c r="P3049" s="2" t="str">
        <f t="shared" ca="1" si="515"/>
        <v xml:space="preserve"> </v>
      </c>
      <c r="Q3049" t="str">
        <f t="shared" ca="1" si="516"/>
        <v>X</v>
      </c>
      <c r="R3049">
        <f t="shared" ca="1" si="512"/>
        <v>0</v>
      </c>
      <c r="S3049">
        <f t="shared" ca="1" si="513"/>
        <v>-8130.0000000000427</v>
      </c>
    </row>
    <row r="3050" spans="1:19" x14ac:dyDescent="0.25">
      <c r="A3050" s="1">
        <v>40974</v>
      </c>
      <c r="B3050">
        <v>1710</v>
      </c>
      <c r="C3050">
        <v>1712.4</v>
      </c>
      <c r="D3050">
        <v>1666</v>
      </c>
      <c r="E3050">
        <v>1674.7</v>
      </c>
      <c r="F3050">
        <v>60255</v>
      </c>
      <c r="G3050">
        <f t="shared" si="517"/>
        <v>46.400000000000091</v>
      </c>
      <c r="H3050" s="2" t="str">
        <f ca="1">IF($C3050&gt;MAX($C3049:OFFSET($C3050,-$H$2+1,0)),"B",IF($D3050&lt;MIN($D3049:OFFSET($D3050,-$H$2+1,0)),"S",H3049))</f>
        <v>B</v>
      </c>
      <c r="I3050" s="2" t="str">
        <f ca="1">IF($C3050&gt;MAX($C3049:OFFSET($C3050,-$I$2+1,0)),"B",IF($D3050&lt;MIN($D3049:OFFSET($D3050,-$I$2+1,0)),"S",I3049))</f>
        <v>S</v>
      </c>
      <c r="J3050" s="2" t="str">
        <f t="shared" ca="1" si="509"/>
        <v>X</v>
      </c>
      <c r="K3050">
        <f t="shared" ca="1" si="510"/>
        <v>0</v>
      </c>
      <c r="L3050">
        <f t="shared" ca="1" si="511"/>
        <v>-8270.0000000000437</v>
      </c>
      <c r="M3050" s="8">
        <f t="shared" si="519"/>
        <v>30.895238508259911</v>
      </c>
      <c r="N3050" s="9">
        <f t="shared" si="518"/>
        <v>6179.0477016519826</v>
      </c>
      <c r="O3050" s="7">
        <f t="shared" ca="1" si="514"/>
        <v>0</v>
      </c>
      <c r="P3050" s="2" t="str">
        <f t="shared" ca="1" si="515"/>
        <v xml:space="preserve"> </v>
      </c>
      <c r="Q3050" t="str">
        <f t="shared" ca="1" si="516"/>
        <v>X</v>
      </c>
      <c r="R3050">
        <f t="shared" ca="1" si="512"/>
        <v>0</v>
      </c>
      <c r="S3050">
        <f t="shared" ca="1" si="513"/>
        <v>-8130.0000000000427</v>
      </c>
    </row>
    <row r="3051" spans="1:19" x14ac:dyDescent="0.25">
      <c r="A3051" s="1">
        <v>40975</v>
      </c>
      <c r="B3051">
        <v>1677.6</v>
      </c>
      <c r="C3051">
        <v>1691.3</v>
      </c>
      <c r="D3051">
        <v>1674.3</v>
      </c>
      <c r="E3051">
        <v>1686.5</v>
      </c>
      <c r="F3051">
        <v>49281</v>
      </c>
      <c r="G3051">
        <f t="shared" si="517"/>
        <v>17</v>
      </c>
      <c r="H3051" s="2" t="str">
        <f ca="1">IF($C3051&gt;MAX($C3050:OFFSET($C3051,-$H$2+1,0)),"B",IF($D3051&lt;MIN($D3050:OFFSET($D3051,-$H$2+1,0)),"S",H3050))</f>
        <v>B</v>
      </c>
      <c r="I3051" s="2" t="str">
        <f ca="1">IF($C3051&gt;MAX($C3050:OFFSET($C3051,-$I$2+1,0)),"B",IF($D3051&lt;MIN($D3050:OFFSET($D3051,-$I$2+1,0)),"S",I3050))</f>
        <v>S</v>
      </c>
      <c r="J3051" s="2" t="str">
        <f t="shared" ca="1" si="509"/>
        <v>X</v>
      </c>
      <c r="K3051">
        <f t="shared" ca="1" si="510"/>
        <v>0</v>
      </c>
      <c r="L3051">
        <f t="shared" ca="1" si="511"/>
        <v>-8270.0000000000437</v>
      </c>
      <c r="M3051" s="8">
        <f t="shared" si="519"/>
        <v>30.200476582846914</v>
      </c>
      <c r="N3051" s="9">
        <f t="shared" si="518"/>
        <v>6040.0953165693827</v>
      </c>
      <c r="O3051" s="7">
        <f t="shared" ca="1" si="514"/>
        <v>0</v>
      </c>
      <c r="P3051" s="2" t="str">
        <f t="shared" ca="1" si="515"/>
        <v xml:space="preserve"> </v>
      </c>
      <c r="Q3051" t="str">
        <f t="shared" ca="1" si="516"/>
        <v>X</v>
      </c>
      <c r="R3051">
        <f t="shared" ca="1" si="512"/>
        <v>0</v>
      </c>
      <c r="S3051">
        <f t="shared" ca="1" si="513"/>
        <v>-8130.0000000000427</v>
      </c>
    </row>
    <row r="3052" spans="1:19" x14ac:dyDescent="0.25">
      <c r="A3052" s="1">
        <v>40976</v>
      </c>
      <c r="B3052">
        <v>1688.3</v>
      </c>
      <c r="C3052">
        <v>1707.4</v>
      </c>
      <c r="D3052">
        <v>1686.2</v>
      </c>
      <c r="E3052">
        <v>1701.3</v>
      </c>
      <c r="F3052">
        <v>46765</v>
      </c>
      <c r="G3052">
        <f t="shared" si="517"/>
        <v>21.200000000000045</v>
      </c>
      <c r="H3052" s="2" t="str">
        <f ca="1">IF($C3052&gt;MAX($C3051:OFFSET($C3052,-$H$2+1,0)),"B",IF($D3052&lt;MIN($D3051:OFFSET($D3052,-$H$2+1,0)),"S",H3051))</f>
        <v>B</v>
      </c>
      <c r="I3052" s="2" t="str">
        <f ca="1">IF($C3052&gt;MAX($C3051:OFFSET($C3052,-$I$2+1,0)),"B",IF($D3052&lt;MIN($D3051:OFFSET($D3052,-$I$2+1,0)),"S",I3051))</f>
        <v>S</v>
      </c>
      <c r="J3052" s="2" t="str">
        <f t="shared" ca="1" si="509"/>
        <v>X</v>
      </c>
      <c r="K3052">
        <f t="shared" ca="1" si="510"/>
        <v>0</v>
      </c>
      <c r="L3052">
        <f t="shared" ca="1" si="511"/>
        <v>-8270.0000000000437</v>
      </c>
      <c r="M3052" s="8">
        <f t="shared" si="519"/>
        <v>29.750452753704572</v>
      </c>
      <c r="N3052" s="9">
        <f t="shared" si="518"/>
        <v>5950.0905507409143</v>
      </c>
      <c r="O3052" s="7">
        <f t="shared" ca="1" si="514"/>
        <v>0</v>
      </c>
      <c r="P3052" s="2" t="str">
        <f t="shared" ca="1" si="515"/>
        <v xml:space="preserve"> </v>
      </c>
      <c r="Q3052" t="str">
        <f t="shared" ca="1" si="516"/>
        <v>X</v>
      </c>
      <c r="R3052">
        <f t="shared" ca="1" si="512"/>
        <v>0</v>
      </c>
      <c r="S3052">
        <f t="shared" ca="1" si="513"/>
        <v>-8130.0000000000427</v>
      </c>
    </row>
    <row r="3053" spans="1:19" x14ac:dyDescent="0.25">
      <c r="A3053" s="1">
        <v>40977</v>
      </c>
      <c r="B3053">
        <v>1703.1</v>
      </c>
      <c r="C3053">
        <v>1719.1</v>
      </c>
      <c r="D3053">
        <v>1679.6</v>
      </c>
      <c r="E3053">
        <v>1714.1</v>
      </c>
      <c r="F3053">
        <v>107027</v>
      </c>
      <c r="G3053">
        <f t="shared" si="517"/>
        <v>39.5</v>
      </c>
      <c r="H3053" s="2" t="str">
        <f ca="1">IF($C3053&gt;MAX($C3052:OFFSET($C3053,-$H$2+1,0)),"B",IF($D3053&lt;MIN($D3052:OFFSET($D3053,-$H$2+1,0)),"S",H3052))</f>
        <v>B</v>
      </c>
      <c r="I3053" s="2" t="str">
        <f ca="1">IF($C3053&gt;MAX($C3052:OFFSET($C3053,-$I$2+1,0)),"B",IF($D3053&lt;MIN($D3052:OFFSET($D3053,-$I$2+1,0)),"S",I3052))</f>
        <v>S</v>
      </c>
      <c r="J3053" s="2" t="str">
        <f t="shared" ca="1" si="509"/>
        <v>X</v>
      </c>
      <c r="K3053">
        <f t="shared" ca="1" si="510"/>
        <v>0</v>
      </c>
      <c r="L3053">
        <f t="shared" ca="1" si="511"/>
        <v>-8270.0000000000437</v>
      </c>
      <c r="M3053" s="8">
        <f t="shared" si="519"/>
        <v>30.237930116019346</v>
      </c>
      <c r="N3053" s="9">
        <f t="shared" si="518"/>
        <v>6047.5860232038694</v>
      </c>
      <c r="O3053" s="7">
        <f t="shared" ca="1" si="514"/>
        <v>0</v>
      </c>
      <c r="P3053" s="2" t="str">
        <f t="shared" ca="1" si="515"/>
        <v xml:space="preserve"> </v>
      </c>
      <c r="Q3053" t="str">
        <f t="shared" ca="1" si="516"/>
        <v>X</v>
      </c>
      <c r="R3053">
        <f t="shared" ca="1" si="512"/>
        <v>0</v>
      </c>
      <c r="S3053">
        <f t="shared" ca="1" si="513"/>
        <v>-8130.0000000000427</v>
      </c>
    </row>
    <row r="3054" spans="1:19" x14ac:dyDescent="0.25">
      <c r="A3054" s="1">
        <v>40980</v>
      </c>
      <c r="B3054">
        <v>1717.6</v>
      </c>
      <c r="C3054">
        <v>1720</v>
      </c>
      <c r="D3054">
        <v>1695.1</v>
      </c>
      <c r="E3054">
        <v>1702.4</v>
      </c>
      <c r="F3054">
        <v>41691</v>
      </c>
      <c r="G3054">
        <f t="shared" si="517"/>
        <v>24.900000000000091</v>
      </c>
      <c r="H3054" s="2" t="str">
        <f ca="1">IF($C3054&gt;MAX($C3053:OFFSET($C3054,-$H$2+1,0)),"B",IF($D3054&lt;MIN($D3053:OFFSET($D3054,-$H$2+1,0)),"S",H3053))</f>
        <v>B</v>
      </c>
      <c r="I3054" s="2" t="str">
        <f ca="1">IF($C3054&gt;MAX($C3053:OFFSET($C3054,-$I$2+1,0)),"B",IF($D3054&lt;MIN($D3053:OFFSET($D3054,-$I$2+1,0)),"S",I3053))</f>
        <v>S</v>
      </c>
      <c r="J3054" s="2" t="str">
        <f t="shared" ca="1" si="509"/>
        <v>X</v>
      </c>
      <c r="K3054">
        <f t="shared" ca="1" si="510"/>
        <v>0</v>
      </c>
      <c r="L3054">
        <f t="shared" ca="1" si="511"/>
        <v>-8270.0000000000437</v>
      </c>
      <c r="M3054" s="8">
        <f t="shared" si="519"/>
        <v>29.971033610218381</v>
      </c>
      <c r="N3054" s="9">
        <f t="shared" si="518"/>
        <v>5994.2067220436766</v>
      </c>
      <c r="O3054" s="7">
        <f t="shared" ca="1" si="514"/>
        <v>0</v>
      </c>
      <c r="P3054" s="2" t="str">
        <f t="shared" ca="1" si="515"/>
        <v xml:space="preserve"> </v>
      </c>
      <c r="Q3054" t="str">
        <f t="shared" ca="1" si="516"/>
        <v>X</v>
      </c>
      <c r="R3054">
        <f t="shared" ca="1" si="512"/>
        <v>0</v>
      </c>
      <c r="S3054">
        <f t="shared" ca="1" si="513"/>
        <v>-8130.0000000000427</v>
      </c>
    </row>
    <row r="3055" spans="1:19" x14ac:dyDescent="0.25">
      <c r="A3055" s="1">
        <v>40981</v>
      </c>
      <c r="B3055">
        <v>1703.4</v>
      </c>
      <c r="C3055">
        <v>1708.8</v>
      </c>
      <c r="D3055">
        <v>1664.7</v>
      </c>
      <c r="E3055">
        <v>1696.8</v>
      </c>
      <c r="F3055">
        <v>53612</v>
      </c>
      <c r="G3055">
        <f t="shared" si="517"/>
        <v>44.099999999999909</v>
      </c>
      <c r="H3055" s="2" t="str">
        <f ca="1">IF($C3055&gt;MAX($C3054:OFFSET($C3055,-$H$2+1,0)),"B",IF($D3055&lt;MIN($D3054:OFFSET($D3055,-$H$2+1,0)),"S",H3054))</f>
        <v>B</v>
      </c>
      <c r="I3055" s="2" t="str">
        <f ca="1">IF($C3055&gt;MAX($C3054:OFFSET($C3055,-$I$2+1,0)),"B",IF($D3055&lt;MIN($D3054:OFFSET($D3055,-$I$2+1,0)),"S",I3054))</f>
        <v>S</v>
      </c>
      <c r="J3055" s="2" t="str">
        <f t="shared" ca="1" si="509"/>
        <v>X</v>
      </c>
      <c r="K3055">
        <f t="shared" ca="1" si="510"/>
        <v>0</v>
      </c>
      <c r="L3055">
        <f t="shared" ca="1" si="511"/>
        <v>-8270.0000000000437</v>
      </c>
      <c r="M3055" s="8">
        <f t="shared" si="519"/>
        <v>30.677481929707461</v>
      </c>
      <c r="N3055" s="9">
        <f t="shared" si="518"/>
        <v>6135.496385941492</v>
      </c>
      <c r="O3055" s="7">
        <f t="shared" ca="1" si="514"/>
        <v>0</v>
      </c>
      <c r="P3055" s="2" t="str">
        <f t="shared" ca="1" si="515"/>
        <v xml:space="preserve"> </v>
      </c>
      <c r="Q3055" t="str">
        <f t="shared" ca="1" si="516"/>
        <v>X</v>
      </c>
      <c r="R3055">
        <f t="shared" ca="1" si="512"/>
        <v>0</v>
      </c>
      <c r="S3055">
        <f t="shared" ca="1" si="513"/>
        <v>-8130.0000000000427</v>
      </c>
    </row>
    <row r="3056" spans="1:19" x14ac:dyDescent="0.25">
      <c r="A3056" s="1">
        <v>40982</v>
      </c>
      <c r="B3056">
        <v>1677.8</v>
      </c>
      <c r="C3056">
        <v>1685.4</v>
      </c>
      <c r="D3056">
        <v>1637.3</v>
      </c>
      <c r="E3056">
        <v>1645.5</v>
      </c>
      <c r="F3056">
        <v>36355</v>
      </c>
      <c r="G3056">
        <f t="shared" si="517"/>
        <v>59.5</v>
      </c>
      <c r="H3056" s="2" t="str">
        <f ca="1">IF($C3056&gt;MAX($C3055:OFFSET($C3056,-$H$2+1,0)),"B",IF($D3056&lt;MIN($D3055:OFFSET($D3056,-$H$2+1,0)),"S",H3055))</f>
        <v>B</v>
      </c>
      <c r="I3056" s="2" t="str">
        <f ca="1">IF($C3056&gt;MAX($C3055:OFFSET($C3056,-$I$2+1,0)),"B",IF($D3056&lt;MIN($D3055:OFFSET($D3056,-$I$2+1,0)),"S",I3055))</f>
        <v>S</v>
      </c>
      <c r="J3056" s="2" t="str">
        <f t="shared" ca="1" si="509"/>
        <v>X</v>
      </c>
      <c r="K3056">
        <f t="shared" ca="1" si="510"/>
        <v>0</v>
      </c>
      <c r="L3056">
        <f t="shared" ca="1" si="511"/>
        <v>-8270.0000000000437</v>
      </c>
      <c r="M3056" s="8">
        <f t="shared" si="519"/>
        <v>32.118607833222086</v>
      </c>
      <c r="N3056" s="9">
        <f t="shared" si="518"/>
        <v>6423.7215666444172</v>
      </c>
      <c r="O3056" s="7">
        <f t="shared" ca="1" si="514"/>
        <v>0</v>
      </c>
      <c r="P3056" s="2" t="str">
        <f t="shared" ca="1" si="515"/>
        <v xml:space="preserve"> </v>
      </c>
      <c r="Q3056" t="str">
        <f t="shared" ca="1" si="516"/>
        <v>X</v>
      </c>
      <c r="R3056">
        <f t="shared" ca="1" si="512"/>
        <v>0</v>
      </c>
      <c r="S3056">
        <f t="shared" ca="1" si="513"/>
        <v>-8130.0000000000427</v>
      </c>
    </row>
    <row r="3057" spans="1:19" x14ac:dyDescent="0.25">
      <c r="A3057" s="1">
        <v>40983</v>
      </c>
      <c r="B3057">
        <v>1645.8</v>
      </c>
      <c r="C3057">
        <v>1670</v>
      </c>
      <c r="D3057">
        <v>1638.8</v>
      </c>
      <c r="E3057">
        <v>1662.1</v>
      </c>
      <c r="F3057">
        <v>36568</v>
      </c>
      <c r="G3057">
        <f t="shared" si="517"/>
        <v>31.200000000000045</v>
      </c>
      <c r="H3057" s="2" t="str">
        <f ca="1">IF($C3057&gt;MAX($C3056:OFFSET($C3057,-$H$2+1,0)),"B",IF($D3057&lt;MIN($D3056:OFFSET($D3057,-$H$2+1,0)),"S",H3056))</f>
        <v>B</v>
      </c>
      <c r="I3057" s="2" t="str">
        <f ca="1">IF($C3057&gt;MAX($C3056:OFFSET($C3057,-$I$2+1,0)),"B",IF($D3057&lt;MIN($D3056:OFFSET($D3057,-$I$2+1,0)),"S",I3056))</f>
        <v>S</v>
      </c>
      <c r="J3057" s="2" t="str">
        <f t="shared" ca="1" si="509"/>
        <v>X</v>
      </c>
      <c r="K3057">
        <f t="shared" ca="1" si="510"/>
        <v>0</v>
      </c>
      <c r="L3057">
        <f t="shared" ca="1" si="511"/>
        <v>-8270.0000000000437</v>
      </c>
      <c r="M3057" s="8">
        <f t="shared" si="519"/>
        <v>32.072677441560984</v>
      </c>
      <c r="N3057" s="9">
        <f t="shared" si="518"/>
        <v>6414.5354883121963</v>
      </c>
      <c r="O3057" s="7">
        <f t="shared" ca="1" si="514"/>
        <v>0</v>
      </c>
      <c r="P3057" s="2" t="str">
        <f t="shared" ca="1" si="515"/>
        <v xml:space="preserve"> </v>
      </c>
      <c r="Q3057" t="str">
        <f t="shared" ca="1" si="516"/>
        <v>X</v>
      </c>
      <c r="R3057">
        <f t="shared" ca="1" si="512"/>
        <v>0</v>
      </c>
      <c r="S3057">
        <f t="shared" ca="1" si="513"/>
        <v>-8130.0000000000427</v>
      </c>
    </row>
    <row r="3058" spans="1:19" x14ac:dyDescent="0.25">
      <c r="A3058" s="1">
        <v>40984</v>
      </c>
      <c r="B3058">
        <v>1660.4</v>
      </c>
      <c r="C3058">
        <v>1667.5</v>
      </c>
      <c r="D3058">
        <v>1642.3</v>
      </c>
      <c r="E3058">
        <v>1658.4</v>
      </c>
      <c r="F3058">
        <v>46269</v>
      </c>
      <c r="G3058">
        <f t="shared" si="517"/>
        <v>25.200000000000045</v>
      </c>
      <c r="H3058" s="2" t="str">
        <f ca="1">IF($C3058&gt;MAX($C3057:OFFSET($C3058,-$H$2+1,0)),"B",IF($D3058&lt;MIN($D3057:OFFSET($D3058,-$H$2+1,0)),"S",H3057))</f>
        <v>B</v>
      </c>
      <c r="I3058" s="2" t="str">
        <f ca="1">IF($C3058&gt;MAX($C3057:OFFSET($C3058,-$I$2+1,0)),"B",IF($D3058&lt;MIN($D3057:OFFSET($D3058,-$I$2+1,0)),"S",I3057))</f>
        <v>S</v>
      </c>
      <c r="J3058" s="2" t="str">
        <f t="shared" ca="1" si="509"/>
        <v>X</v>
      </c>
      <c r="K3058">
        <f t="shared" ca="1" si="510"/>
        <v>0</v>
      </c>
      <c r="L3058">
        <f t="shared" ca="1" si="511"/>
        <v>-8270.0000000000437</v>
      </c>
      <c r="M3058" s="8">
        <f t="shared" si="519"/>
        <v>31.72904356948294</v>
      </c>
      <c r="N3058" s="9">
        <f t="shared" si="518"/>
        <v>6345.8087138965875</v>
      </c>
      <c r="O3058" s="7">
        <f t="shared" ca="1" si="514"/>
        <v>0</v>
      </c>
      <c r="P3058" s="2" t="str">
        <f t="shared" ca="1" si="515"/>
        <v xml:space="preserve"> </v>
      </c>
      <c r="Q3058" t="str">
        <f t="shared" ca="1" si="516"/>
        <v>X</v>
      </c>
      <c r="R3058">
        <f t="shared" ca="1" si="512"/>
        <v>0</v>
      </c>
      <c r="S3058">
        <f t="shared" ca="1" si="513"/>
        <v>-8130.0000000000427</v>
      </c>
    </row>
    <row r="3059" spans="1:19" x14ac:dyDescent="0.25">
      <c r="A3059" s="1">
        <v>40987</v>
      </c>
      <c r="B3059">
        <v>1661.6</v>
      </c>
      <c r="C3059">
        <v>1672.7</v>
      </c>
      <c r="D3059">
        <v>1654.9</v>
      </c>
      <c r="E3059">
        <v>1669.9</v>
      </c>
      <c r="F3059">
        <v>27624</v>
      </c>
      <c r="G3059">
        <f t="shared" si="517"/>
        <v>17.799999999999955</v>
      </c>
      <c r="H3059" s="2" t="str">
        <f ca="1">IF($C3059&gt;MAX($C3058:OFFSET($C3059,-$H$2+1,0)),"B",IF($D3059&lt;MIN($D3058:OFFSET($D3059,-$H$2+1,0)),"S",H3058))</f>
        <v>B</v>
      </c>
      <c r="I3059" s="2" t="str">
        <f ca="1">IF($C3059&gt;MAX($C3058:OFFSET($C3059,-$I$2+1,0)),"B",IF($D3059&lt;MIN($D3058:OFFSET($D3059,-$I$2+1,0)),"S",I3058))</f>
        <v>S</v>
      </c>
      <c r="J3059" s="2" t="str">
        <f t="shared" ca="1" si="509"/>
        <v>X</v>
      </c>
      <c r="K3059">
        <f t="shared" ca="1" si="510"/>
        <v>0</v>
      </c>
      <c r="L3059">
        <f t="shared" ca="1" si="511"/>
        <v>-8270.0000000000437</v>
      </c>
      <c r="M3059" s="8">
        <f t="shared" si="519"/>
        <v>31.032591391008793</v>
      </c>
      <c r="N3059" s="9">
        <f t="shared" si="518"/>
        <v>6206.5182782017582</v>
      </c>
      <c r="O3059" s="7">
        <f t="shared" ca="1" si="514"/>
        <v>0</v>
      </c>
      <c r="P3059" s="2" t="str">
        <f t="shared" ca="1" si="515"/>
        <v xml:space="preserve"> </v>
      </c>
      <c r="Q3059" t="str">
        <f t="shared" ca="1" si="516"/>
        <v>X</v>
      </c>
      <c r="R3059">
        <f t="shared" ca="1" si="512"/>
        <v>0</v>
      </c>
      <c r="S3059">
        <f t="shared" ca="1" si="513"/>
        <v>-8130.0000000000427</v>
      </c>
    </row>
    <row r="3060" spans="1:19" x14ac:dyDescent="0.25">
      <c r="A3060" s="1">
        <v>40988</v>
      </c>
      <c r="B3060">
        <v>1667.2</v>
      </c>
      <c r="C3060">
        <v>1667.5</v>
      </c>
      <c r="D3060">
        <v>1643.8</v>
      </c>
      <c r="E3060">
        <v>1649.6</v>
      </c>
      <c r="F3060">
        <v>35615</v>
      </c>
      <c r="G3060">
        <f t="shared" si="517"/>
        <v>26.100000000000136</v>
      </c>
      <c r="H3060" s="2" t="str">
        <f ca="1">IF($C3060&gt;MAX($C3059:OFFSET($C3060,-$H$2+1,0)),"B",IF($D3060&lt;MIN($D3059:OFFSET($D3060,-$H$2+1,0)),"S",H3059))</f>
        <v>B</v>
      </c>
      <c r="I3060" s="2" t="str">
        <f ca="1">IF($C3060&gt;MAX($C3059:OFFSET($C3060,-$I$2+1,0)),"B",IF($D3060&lt;MIN($D3059:OFFSET($D3060,-$I$2+1,0)),"S",I3059))</f>
        <v>S</v>
      </c>
      <c r="J3060" s="2" t="str">
        <f t="shared" ca="1" si="509"/>
        <v>X</v>
      </c>
      <c r="K3060">
        <f t="shared" ca="1" si="510"/>
        <v>0</v>
      </c>
      <c r="L3060">
        <f t="shared" ca="1" si="511"/>
        <v>-8270.0000000000437</v>
      </c>
      <c r="M3060" s="8">
        <f t="shared" si="519"/>
        <v>30.785961821458365</v>
      </c>
      <c r="N3060" s="9">
        <f t="shared" si="518"/>
        <v>6157.1923642916727</v>
      </c>
      <c r="O3060" s="7">
        <f t="shared" ca="1" si="514"/>
        <v>0</v>
      </c>
      <c r="P3060" s="2" t="str">
        <f t="shared" ca="1" si="515"/>
        <v xml:space="preserve"> </v>
      </c>
      <c r="Q3060" t="str">
        <f t="shared" ca="1" si="516"/>
        <v>X</v>
      </c>
      <c r="R3060">
        <f t="shared" ca="1" si="512"/>
        <v>0</v>
      </c>
      <c r="S3060">
        <f t="shared" ca="1" si="513"/>
        <v>-8130.0000000000427</v>
      </c>
    </row>
    <row r="3061" spans="1:19" x14ac:dyDescent="0.25">
      <c r="A3061" s="1">
        <v>40989</v>
      </c>
      <c r="B3061">
        <v>1653.4</v>
      </c>
      <c r="C3061">
        <v>1664.5</v>
      </c>
      <c r="D3061">
        <v>1648.9</v>
      </c>
      <c r="E3061">
        <v>1652.9</v>
      </c>
      <c r="F3061">
        <v>58747</v>
      </c>
      <c r="G3061">
        <f t="shared" si="517"/>
        <v>15.599999999999909</v>
      </c>
      <c r="H3061" s="2" t="str">
        <f ca="1">IF($C3061&gt;MAX($C3060:OFFSET($C3061,-$H$2+1,0)),"B",IF($D3061&lt;MIN($D3060:OFFSET($D3061,-$H$2+1,0)),"S",H3060))</f>
        <v>B</v>
      </c>
      <c r="I3061" s="2" t="str">
        <f ca="1">IF($C3061&gt;MAX($C3060:OFFSET($C3061,-$I$2+1,0)),"B",IF($D3061&lt;MIN($D3060:OFFSET($D3061,-$I$2+1,0)),"S",I3060))</f>
        <v>S</v>
      </c>
      <c r="J3061" s="2" t="str">
        <f t="shared" ca="1" si="509"/>
        <v>X</v>
      </c>
      <c r="K3061">
        <f t="shared" ca="1" si="510"/>
        <v>0</v>
      </c>
      <c r="L3061">
        <f t="shared" ca="1" si="511"/>
        <v>-8270.0000000000437</v>
      </c>
      <c r="M3061" s="8">
        <f t="shared" si="519"/>
        <v>30.02666373038544</v>
      </c>
      <c r="N3061" s="9">
        <f t="shared" si="518"/>
        <v>6005.3327460770879</v>
      </c>
      <c r="O3061" s="7">
        <f t="shared" ca="1" si="514"/>
        <v>0</v>
      </c>
      <c r="P3061" s="2" t="str">
        <f t="shared" ca="1" si="515"/>
        <v xml:space="preserve"> </v>
      </c>
      <c r="Q3061" t="str">
        <f t="shared" ca="1" si="516"/>
        <v>X</v>
      </c>
      <c r="R3061">
        <f t="shared" ca="1" si="512"/>
        <v>0</v>
      </c>
      <c r="S3061">
        <f t="shared" ca="1" si="513"/>
        <v>-8130.0000000000427</v>
      </c>
    </row>
    <row r="3062" spans="1:19" x14ac:dyDescent="0.25">
      <c r="A3062" s="1">
        <v>40990</v>
      </c>
      <c r="B3062">
        <v>1652.2</v>
      </c>
      <c r="C3062">
        <v>1659.2</v>
      </c>
      <c r="D3062">
        <v>1630.1</v>
      </c>
      <c r="E3062">
        <v>1645.1</v>
      </c>
      <c r="F3062">
        <v>82143</v>
      </c>
      <c r="G3062">
        <f t="shared" si="517"/>
        <v>29.100000000000136</v>
      </c>
      <c r="H3062" s="2" t="str">
        <f ca="1">IF($C3062&gt;MAX($C3061:OFFSET($C3062,-$H$2+1,0)),"B",IF($D3062&lt;MIN($D3061:OFFSET($D3062,-$H$2+1,0)),"S",H3061))</f>
        <v>B</v>
      </c>
      <c r="I3062" s="2" t="str">
        <f ca="1">IF($C3062&gt;MAX($C3061:OFFSET($C3062,-$I$2+1,0)),"B",IF($D3062&lt;MIN($D3061:OFFSET($D3062,-$I$2+1,0)),"S",I3061))</f>
        <v>S</v>
      </c>
      <c r="J3062" s="2" t="str">
        <f t="shared" ca="1" si="509"/>
        <v>X</v>
      </c>
      <c r="K3062">
        <f t="shared" ca="1" si="510"/>
        <v>0</v>
      </c>
      <c r="L3062">
        <f t="shared" ca="1" si="511"/>
        <v>-8270.0000000000437</v>
      </c>
      <c r="M3062" s="8">
        <f t="shared" si="519"/>
        <v>29.980330543866177</v>
      </c>
      <c r="N3062" s="9">
        <f t="shared" si="518"/>
        <v>5996.0661087732351</v>
      </c>
      <c r="O3062" s="7">
        <f t="shared" ca="1" si="514"/>
        <v>0</v>
      </c>
      <c r="P3062" s="2" t="str">
        <f t="shared" ca="1" si="515"/>
        <v xml:space="preserve"> </v>
      </c>
      <c r="Q3062" t="str">
        <f t="shared" ca="1" si="516"/>
        <v>X</v>
      </c>
      <c r="R3062">
        <f t="shared" ca="1" si="512"/>
        <v>0</v>
      </c>
      <c r="S3062">
        <f t="shared" ca="1" si="513"/>
        <v>-8130.0000000000427</v>
      </c>
    </row>
    <row r="3063" spans="1:19" x14ac:dyDescent="0.25">
      <c r="A3063" s="1">
        <v>40991</v>
      </c>
      <c r="B3063">
        <v>1646.7</v>
      </c>
      <c r="C3063">
        <v>1668.9</v>
      </c>
      <c r="D3063">
        <v>1644.1</v>
      </c>
      <c r="E3063">
        <v>1665</v>
      </c>
      <c r="F3063">
        <v>44830</v>
      </c>
      <c r="G3063">
        <f t="shared" si="517"/>
        <v>24.800000000000182</v>
      </c>
      <c r="H3063" s="2" t="str">
        <f ca="1">IF($C3063&gt;MAX($C3062:OFFSET($C3063,-$H$2+1,0)),"B",IF($D3063&lt;MIN($D3062:OFFSET($D3063,-$H$2+1,0)),"S",H3062))</f>
        <v>B</v>
      </c>
      <c r="I3063" s="2" t="str">
        <f ca="1">IF($C3063&gt;MAX($C3062:OFFSET($C3063,-$I$2+1,0)),"B",IF($D3063&lt;MIN($D3062:OFFSET($D3063,-$I$2+1,0)),"S",I3062))</f>
        <v>S</v>
      </c>
      <c r="J3063" s="2" t="str">
        <f t="shared" ca="1" si="509"/>
        <v>X</v>
      </c>
      <c r="K3063">
        <f t="shared" ca="1" si="510"/>
        <v>0</v>
      </c>
      <c r="L3063">
        <f t="shared" ca="1" si="511"/>
        <v>-8270.0000000000437</v>
      </c>
      <c r="M3063" s="8">
        <f t="shared" si="519"/>
        <v>29.721314016672874</v>
      </c>
      <c r="N3063" s="9">
        <f t="shared" si="518"/>
        <v>5944.2628033345745</v>
      </c>
      <c r="O3063" s="7">
        <f t="shared" ca="1" si="514"/>
        <v>0</v>
      </c>
      <c r="P3063" s="2" t="str">
        <f t="shared" ca="1" si="515"/>
        <v xml:space="preserve"> </v>
      </c>
      <c r="Q3063" t="str">
        <f t="shared" ca="1" si="516"/>
        <v>X</v>
      </c>
      <c r="R3063">
        <f t="shared" ca="1" si="512"/>
        <v>0</v>
      </c>
      <c r="S3063">
        <f t="shared" ca="1" si="513"/>
        <v>-8130.0000000000427</v>
      </c>
    </row>
    <row r="3064" spans="1:19" x14ac:dyDescent="0.25">
      <c r="A3064" s="1">
        <v>40994</v>
      </c>
      <c r="B3064">
        <v>1664.8</v>
      </c>
      <c r="C3064">
        <v>1696</v>
      </c>
      <c r="D3064">
        <v>1657.7</v>
      </c>
      <c r="E3064">
        <v>1688.2</v>
      </c>
      <c r="F3064">
        <v>40737</v>
      </c>
      <c r="G3064">
        <f t="shared" si="517"/>
        <v>38.299999999999955</v>
      </c>
      <c r="H3064" s="2" t="str">
        <f ca="1">IF($C3064&gt;MAX($C3063:OFFSET($C3064,-$H$2+1,0)),"B",IF($D3064&lt;MIN($D3063:OFFSET($D3064,-$H$2+1,0)),"S",H3063))</f>
        <v>B</v>
      </c>
      <c r="I3064" s="2" t="str">
        <f ca="1">IF($C3064&gt;MAX($C3063:OFFSET($C3064,-$I$2+1,0)),"B",IF($D3064&lt;MIN($D3063:OFFSET($D3064,-$I$2+1,0)),"S",I3063))</f>
        <v>S</v>
      </c>
      <c r="J3064" s="2" t="str">
        <f t="shared" ca="1" si="509"/>
        <v>X</v>
      </c>
      <c r="K3064">
        <f t="shared" ca="1" si="510"/>
        <v>0</v>
      </c>
      <c r="L3064">
        <f t="shared" ca="1" si="511"/>
        <v>-8270.0000000000437</v>
      </c>
      <c r="M3064" s="8">
        <f t="shared" si="519"/>
        <v>30.150248315839228</v>
      </c>
      <c r="N3064" s="9">
        <f t="shared" si="518"/>
        <v>6030.0496631678452</v>
      </c>
      <c r="O3064" s="7">
        <f t="shared" ca="1" si="514"/>
        <v>0</v>
      </c>
      <c r="P3064" s="2" t="str">
        <f t="shared" ca="1" si="515"/>
        <v xml:space="preserve"> </v>
      </c>
      <c r="Q3064" t="str">
        <f t="shared" ca="1" si="516"/>
        <v>X</v>
      </c>
      <c r="R3064">
        <f t="shared" ca="1" si="512"/>
        <v>0</v>
      </c>
      <c r="S3064">
        <f t="shared" ca="1" si="513"/>
        <v>-8130.0000000000427</v>
      </c>
    </row>
    <row r="3065" spans="1:19" x14ac:dyDescent="0.25">
      <c r="A3065" s="1">
        <v>40995</v>
      </c>
      <c r="B3065">
        <v>1692.8</v>
      </c>
      <c r="C3065">
        <v>1699.5</v>
      </c>
      <c r="D3065">
        <v>1681.2</v>
      </c>
      <c r="E3065">
        <v>1687.5</v>
      </c>
      <c r="F3065">
        <v>75178</v>
      </c>
      <c r="G3065">
        <f t="shared" si="517"/>
        <v>18.299999999999955</v>
      </c>
      <c r="H3065" s="2" t="str">
        <f ca="1">IF($C3065&gt;MAX($C3064:OFFSET($C3065,-$H$2+1,0)),"B",IF($D3065&lt;MIN($D3064:OFFSET($D3065,-$H$2+1,0)),"S",H3064))</f>
        <v>B</v>
      </c>
      <c r="I3065" s="2" t="str">
        <f ca="1">IF($C3065&gt;MAX($C3064:OFFSET($C3065,-$I$2+1,0)),"B",IF($D3065&lt;MIN($D3064:OFFSET($D3065,-$I$2+1,0)),"S",I3064))</f>
        <v>S</v>
      </c>
      <c r="J3065" s="2" t="str">
        <f t="shared" ca="1" si="509"/>
        <v>X</v>
      </c>
      <c r="K3065">
        <f t="shared" ca="1" si="510"/>
        <v>0</v>
      </c>
      <c r="L3065">
        <f t="shared" ca="1" si="511"/>
        <v>-8270.0000000000437</v>
      </c>
      <c r="M3065" s="8">
        <f t="shared" si="519"/>
        <v>29.557735900047266</v>
      </c>
      <c r="N3065" s="9">
        <f t="shared" si="518"/>
        <v>5911.5471800094529</v>
      </c>
      <c r="O3065" s="7">
        <f t="shared" ca="1" si="514"/>
        <v>0</v>
      </c>
      <c r="P3065" s="2" t="str">
        <f t="shared" ca="1" si="515"/>
        <v xml:space="preserve"> </v>
      </c>
      <c r="Q3065" t="str">
        <f t="shared" ca="1" si="516"/>
        <v>X</v>
      </c>
      <c r="R3065">
        <f t="shared" ca="1" si="512"/>
        <v>0</v>
      </c>
      <c r="S3065">
        <f t="shared" ca="1" si="513"/>
        <v>-8130.0000000000427</v>
      </c>
    </row>
    <row r="3066" spans="1:19" x14ac:dyDescent="0.25">
      <c r="A3066" s="1">
        <v>40996</v>
      </c>
      <c r="B3066">
        <v>1681.9</v>
      </c>
      <c r="C3066">
        <v>1687.1</v>
      </c>
      <c r="D3066">
        <v>1656.6</v>
      </c>
      <c r="E3066">
        <v>1660.5</v>
      </c>
      <c r="F3066">
        <v>47184</v>
      </c>
      <c r="G3066">
        <f t="shared" si="517"/>
        <v>30.900000000000091</v>
      </c>
      <c r="H3066" s="2" t="str">
        <f ca="1">IF($C3066&gt;MAX($C3065:OFFSET($C3066,-$H$2+1,0)),"B",IF($D3066&lt;MIN($D3065:OFFSET($D3066,-$H$2+1,0)),"S",H3065))</f>
        <v>B</v>
      </c>
      <c r="I3066" s="2" t="str">
        <f ca="1">IF($C3066&gt;MAX($C3065:OFFSET($C3066,-$I$2+1,0)),"B",IF($D3066&lt;MIN($D3065:OFFSET($D3066,-$I$2+1,0)),"S",I3065))</f>
        <v>S</v>
      </c>
      <c r="J3066" s="2" t="str">
        <f t="shared" ca="1" si="509"/>
        <v>X</v>
      </c>
      <c r="K3066">
        <f t="shared" ca="1" si="510"/>
        <v>0</v>
      </c>
      <c r="L3066">
        <f t="shared" ca="1" si="511"/>
        <v>-8270.0000000000437</v>
      </c>
      <c r="M3066" s="8">
        <f t="shared" si="519"/>
        <v>29.624849105044905</v>
      </c>
      <c r="N3066" s="9">
        <f t="shared" si="518"/>
        <v>5924.9698210089809</v>
      </c>
      <c r="O3066" s="7">
        <f t="shared" ca="1" si="514"/>
        <v>0</v>
      </c>
      <c r="P3066" s="2" t="str">
        <f t="shared" ca="1" si="515"/>
        <v xml:space="preserve"> </v>
      </c>
      <c r="Q3066" t="str">
        <f t="shared" ca="1" si="516"/>
        <v>X</v>
      </c>
      <c r="R3066">
        <f t="shared" ca="1" si="512"/>
        <v>0</v>
      </c>
      <c r="S3066">
        <f t="shared" ca="1" si="513"/>
        <v>-8130.0000000000427</v>
      </c>
    </row>
    <row r="3067" spans="1:19" x14ac:dyDescent="0.25">
      <c r="A3067" s="1">
        <v>40997</v>
      </c>
      <c r="B3067">
        <v>1664.6</v>
      </c>
      <c r="C3067">
        <v>1666.9</v>
      </c>
      <c r="D3067">
        <v>1646.7</v>
      </c>
      <c r="E3067">
        <v>1654.9</v>
      </c>
      <c r="F3067">
        <v>55014</v>
      </c>
      <c r="G3067">
        <f t="shared" si="517"/>
        <v>20.200000000000045</v>
      </c>
      <c r="H3067" s="2" t="str">
        <f ca="1">IF($C3067&gt;MAX($C3066:OFFSET($C3067,-$H$2+1,0)),"B",IF($D3067&lt;MIN($D3066:OFFSET($D3067,-$H$2+1,0)),"S",H3066))</f>
        <v>B</v>
      </c>
      <c r="I3067" s="2" t="str">
        <f ca="1">IF($C3067&gt;MAX($C3066:OFFSET($C3067,-$I$2+1,0)),"B",IF($D3067&lt;MIN($D3066:OFFSET($D3067,-$I$2+1,0)),"S",I3066))</f>
        <v>S</v>
      </c>
      <c r="J3067" s="2" t="str">
        <f t="shared" ca="1" si="509"/>
        <v>X</v>
      </c>
      <c r="K3067">
        <f t="shared" ca="1" si="510"/>
        <v>0</v>
      </c>
      <c r="L3067">
        <f t="shared" ca="1" si="511"/>
        <v>-8270.0000000000437</v>
      </c>
      <c r="M3067" s="8">
        <f t="shared" si="519"/>
        <v>29.153606649792664</v>
      </c>
      <c r="N3067" s="9">
        <f t="shared" si="518"/>
        <v>5830.7213299585328</v>
      </c>
      <c r="O3067" s="7">
        <f t="shared" ca="1" si="514"/>
        <v>0</v>
      </c>
      <c r="P3067" s="2" t="str">
        <f t="shared" ca="1" si="515"/>
        <v xml:space="preserve"> </v>
      </c>
      <c r="Q3067" t="str">
        <f t="shared" ca="1" si="516"/>
        <v>X</v>
      </c>
      <c r="R3067">
        <f t="shared" ca="1" si="512"/>
        <v>0</v>
      </c>
      <c r="S3067">
        <f t="shared" ca="1" si="513"/>
        <v>-8130.0000000000427</v>
      </c>
    </row>
    <row r="3068" spans="1:19" x14ac:dyDescent="0.25">
      <c r="A3068" s="1">
        <v>40998</v>
      </c>
      <c r="B3068">
        <v>1663.2</v>
      </c>
      <c r="C3068">
        <v>1672.7</v>
      </c>
      <c r="D3068">
        <v>1661.2</v>
      </c>
      <c r="E3068">
        <v>1671.9</v>
      </c>
      <c r="F3068">
        <v>33357</v>
      </c>
      <c r="G3068">
        <f t="shared" si="517"/>
        <v>17.799999999999955</v>
      </c>
      <c r="H3068" s="2" t="str">
        <f ca="1">IF($C3068&gt;MAX($C3067:OFFSET($C3068,-$H$2+1,0)),"B",IF($D3068&lt;MIN($D3067:OFFSET($D3068,-$H$2+1,0)),"S",H3067))</f>
        <v>B</v>
      </c>
      <c r="I3068" s="2" t="str">
        <f ca="1">IF($C3068&gt;MAX($C3067:OFFSET($C3068,-$I$2+1,0)),"B",IF($D3068&lt;MIN($D3067:OFFSET($D3068,-$I$2+1,0)),"S",I3067))</f>
        <v>S</v>
      </c>
      <c r="J3068" s="2" t="str">
        <f t="shared" ca="1" si="509"/>
        <v>X</v>
      </c>
      <c r="K3068">
        <f t="shared" ca="1" si="510"/>
        <v>0</v>
      </c>
      <c r="L3068">
        <f t="shared" ca="1" si="511"/>
        <v>-8270.0000000000437</v>
      </c>
      <c r="M3068" s="8">
        <f t="shared" si="519"/>
        <v>28.585926317303027</v>
      </c>
      <c r="N3068" s="9">
        <f t="shared" si="518"/>
        <v>5717.1852634606057</v>
      </c>
      <c r="O3068" s="7">
        <f t="shared" ca="1" si="514"/>
        <v>0</v>
      </c>
      <c r="P3068" s="2" t="str">
        <f t="shared" ca="1" si="515"/>
        <v xml:space="preserve"> </v>
      </c>
      <c r="Q3068" t="str">
        <f t="shared" ca="1" si="516"/>
        <v>X</v>
      </c>
      <c r="R3068">
        <f t="shared" ca="1" si="512"/>
        <v>0</v>
      </c>
      <c r="S3068">
        <f t="shared" ca="1" si="513"/>
        <v>-8130.0000000000427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2011-02-05T14:35:44Z</dcterms:created>
  <dcterms:modified xsi:type="dcterms:W3CDTF">2012-04-01T12:31:12Z</dcterms:modified>
</cp:coreProperties>
</file>