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269895d2902692/Desktop/Adventure works/"/>
    </mc:Choice>
  </mc:AlternateContent>
  <xr:revisionPtr revIDLastSave="1" documentId="8_{0B912DE7-9F00-4C60-832B-A005CE5CAFDC}" xr6:coauthVersionLast="47" xr6:coauthVersionMax="47" xr10:uidLastSave="{2187D4D9-7E3E-47A6-9CB5-1241F0BCFEC8}"/>
  <bookViews>
    <workbookView minimized="1" xWindow="9396" yWindow="3708" windowWidth="13992" windowHeight="8880" xr2:uid="{CEBBC798-99C3-4370-8667-3D483F52512C}"/>
  </bookViews>
  <sheets>
    <sheet name="DimProdSubCategory" sheetId="3" r:id="rId1"/>
    <sheet name="DimProdCategory" sheetId="1" r:id="rId2"/>
  </sheets>
  <externalReferences>
    <externalReference r:id="rId3"/>
  </externalReferences>
  <definedNames>
    <definedName name="ExternalData_2" localSheetId="0" hidden="1">DimProdSubCategory!$A$1:$E$38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DE443E-5B07-451C-8E6D-437723C3A85F}" keepAlive="1" name="Query - DimProdSubCategory" description="Connection to the 'DimProdSubCategory' query in the workbook." type="5" refreshedVersion="8" background="1" saveData="1">
    <dbPr connection="Provider=Microsoft.Mashup.OleDb.1;Data Source=$Workbook$;Location=DimProdSubCategory;Extended Properties=&quot;&quot;" command="SELECT * FROM [DimProdSubCategory]"/>
  </connection>
  <connection id="2" xr16:uid="{35E2270E-7E1B-41BE-8A9A-E1986A808746}" keepAlive="1" name="Query - PRDT_CAT" description="Connection to the 'PRDT_CAT' query in the workbook." type="5" refreshedVersion="8" background="1" saveData="1">
    <dbPr connection="Provider=Microsoft.Mashup.OleDb.1;Data Source=$Workbook$;Location=PRDT_CAT;Extended Properties=&quot;&quot;" command="SELECT * FROM [PRDT_CAT]"/>
  </connection>
</connections>
</file>

<file path=xl/sharedStrings.xml><?xml version="1.0" encoding="utf-8"?>
<sst xmlns="http://schemas.openxmlformats.org/spreadsheetml/2006/main" count="60" uniqueCount="59">
  <si>
    <t>ProductCategoryKey</t>
  </si>
  <si>
    <t>ProductCategoryAlternateKey</t>
  </si>
  <si>
    <t>EnglishProductCategoryName</t>
  </si>
  <si>
    <t>SpanishProductCategoryName</t>
  </si>
  <si>
    <t>FrenchProductCategoryName</t>
  </si>
  <si>
    <t>Bikes</t>
  </si>
  <si>
    <t>Bicicleta</t>
  </si>
  <si>
    <t>Vélo</t>
  </si>
  <si>
    <t>Components</t>
  </si>
  <si>
    <t>Componente</t>
  </si>
  <si>
    <t>Composant</t>
  </si>
  <si>
    <t>Clothing</t>
  </si>
  <si>
    <t>Prenda</t>
  </si>
  <si>
    <t>Vêtements</t>
  </si>
  <si>
    <t>Accessories</t>
  </si>
  <si>
    <t>Accesorio</t>
  </si>
  <si>
    <t>Accessoire</t>
  </si>
  <si>
    <t>ProductSubcategoryKey</t>
  </si>
  <si>
    <t>ProductSubcategoryAlternateKey</t>
  </si>
  <si>
    <t>EnglishProductSubcategoryName</t>
  </si>
  <si>
    <t>Mountain Bikes</t>
  </si>
  <si>
    <t>Road Bikes</t>
  </si>
  <si>
    <t>Touring Bikes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</si>
  <si>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</si>
  <si>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</si>
  <si>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</si>
  <si>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</si>
  <si>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</si>
  <si>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</si>
  <si>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</si>
  <si>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</si>
  <si>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</si>
  <si>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</si>
  <si>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</si>
  <si>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</si>
  <si>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</si>
  <si>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</si>
  <si>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</si>
  <si>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</si>
  <si>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</si>
  <si>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</si>
  <si>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</si>
  <si>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</si>
  <si>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</si>
  <si>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</si>
  <si>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</si>
  <si>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</si>
  <si>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</si>
  <si>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</si>
  <si>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</si>
  <si>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</si>
  <si>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</si>
  <si>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</si>
  <si>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</si>
  <si>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</si>
  <si>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</si>
  <si>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</si>
  <si>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PRDT_CAT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</si>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</sst>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2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Data\MySQL\MySQL%20Server%208.0\Uploads\DimProduct.csv" TargetMode="External"/><Relationship Id="rId1" Type="http://schemas.openxmlformats.org/officeDocument/2006/relationships/externalLinkPath" Target="file:///C:\ProgramData\MySQL\MySQL%20Server%208.0\Uploads\DimProduc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Product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C85AB7D-75C0-4AB0-BAC0-2882B9008D3C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ProductSubcategoryKey" tableColumnId="1"/>
      <queryTableField id="2" name="ProductSubcategoryAlternateKey" tableColumnId="2"/>
      <queryTableField id="8" dataBound="0" tableColumnId="5"/>
      <queryTableField id="3" name="EnglishProductSubcategoryName" tableColumnId="3"/>
      <queryTableField id="6" name="ProductCategoryKey" tableColumnId="6"/>
      <queryTableField id="7" dataBound="0" tableColumnId="7"/>
    </queryTableFields>
    <queryTableDeletedFields count="2">
      <deletedField name="SpanishProductSubcategoryName"/>
      <deletedField name="FrenchProductSubcategory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D693F-C18C-49F4-BA99-81BDBD7397D4}" name="DimProdSubCategory" displayName="DimProdSubCategory" ref="A1:F38" tableType="queryTable" totalsRowShown="0">
  <autoFilter ref="A1:F38" xr:uid="{D14D693F-C18C-49F4-BA99-81BDBD7397D4}"/>
  <tableColumns count="6">
    <tableColumn id="1" xr3:uid="{2F6B936D-008D-464B-8753-162C884E18FC}" uniqueName="1" name="ProductSubcategoryKey" queryTableFieldId="1"/>
    <tableColumn id="2" xr3:uid="{2F077F89-3F47-4990-BA74-486ABACFAF16}" uniqueName="2" name="ProductSubcategoryAlternateKey" queryTableFieldId="2"/>
    <tableColumn id="5" xr3:uid="{AC98C9CB-9426-4597-B414-59BDA517A8A6}" uniqueName="5" name="PRODUCT" queryTableFieldId="8" dataDxfId="0">
      <calculatedColumnFormula>VLOOKUP(DimProdSubCategory[[#This Row],[ProductSubcategoryKey]],[1]!Table1[#All],7,0)</calculatedColumnFormula>
    </tableColumn>
    <tableColumn id="3" xr3:uid="{2A51827B-49F2-4CFA-B4F5-42217CD31A89}" uniqueName="3" name="EnglishProductSubcategoryName" queryTableFieldId="3" dataDxfId="11"/>
    <tableColumn id="6" xr3:uid="{07C8467A-2933-4EB6-8635-4D2D0D48A67E}" uniqueName="6" name="ProductCategoryKey" queryTableFieldId="6"/>
    <tableColumn id="7" xr3:uid="{1E195532-A6B8-4CAD-98ED-2396FBCAED03}" uniqueName="7" name="PRDT_CAT" queryTableFieldId="7" dataDxfId="10">
      <calculatedColumnFormula>VLOOKUP(DimProdSubCategory[[#This Row],[ProductCategoryKey]],Table1[#All],3,FALSE)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0471F-0EFD-4B03-BFC5-1B428BC2EA57}" name="Table1" displayName="Table1" ref="A1:E5" totalsRowShown="0" headerRowDxfId="9" headerRowBorderDxfId="8" tableBorderDxfId="7" totalsRowBorderDxfId="6">
  <autoFilter ref="A1:E5" xr:uid="{9CE0471F-0EFD-4B03-BFC5-1B428BC2EA57}"/>
  <tableColumns count="5">
    <tableColumn id="1" xr3:uid="{A10E4141-B703-497A-8553-B7A0019CAAA7}" name="ProductCategoryKey" dataDxfId="5"/>
    <tableColumn id="2" xr3:uid="{B3539240-83E9-4E16-91F3-A1FA4ECF5116}" name="ProductCategoryAlternateKey" dataDxfId="4"/>
    <tableColumn id="3" xr3:uid="{537F85C3-7E31-43C8-B394-0BC840A56EBE}" name="EnglishProductCategoryName" dataDxfId="3"/>
    <tableColumn id="4" xr3:uid="{33C4956E-1DE9-4C20-9427-1EFB50A45533}" name="SpanishProductCategoryName" dataDxfId="2"/>
    <tableColumn id="5" xr3:uid="{2381FCC7-B1B8-436F-916E-82209F404884}" name="FrenchProductCategory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C221-8356-458D-B0EC-791C754A8B2F}">
  <dimension ref="A1:F38"/>
  <sheetViews>
    <sheetView tabSelected="1" topLeftCell="A5" workbookViewId="0">
      <selection activeCell="C3" sqref="C3"/>
    </sheetView>
  </sheetViews>
  <sheetFormatPr defaultRowHeight="14.4" x14ac:dyDescent="0.3"/>
  <cols>
    <col min="1" max="1" width="23.88671875" bestFit="1" customWidth="1"/>
    <col min="2" max="2" width="31.88671875" bestFit="1" customWidth="1"/>
    <col min="3" max="3" width="35.6640625" customWidth="1"/>
    <col min="4" max="5" width="27.21875" customWidth="1"/>
    <col min="6" max="6" width="21" customWidth="1"/>
  </cols>
  <sheetData>
    <row r="1" spans="1:6" x14ac:dyDescent="0.3">
      <c r="A1" t="s">
        <v>17</v>
      </c>
      <c r="B1" t="s">
        <v>18</v>
      </c>
      <c r="C1" t="s">
        <v>58</v>
      </c>
      <c r="D1" t="s">
        <v>19</v>
      </c>
      <c r="E1" t="s">
        <v>0</v>
      </c>
      <c r="F1" t="s">
        <v>57</v>
      </c>
    </row>
    <row r="2" spans="1:6" x14ac:dyDescent="0.3">
      <c r="A2">
        <v>1</v>
      </c>
      <c r="B2">
        <v>1</v>
      </c>
      <c r="C2" t="str">
        <f>VLOOKUP(DimProdSubCategory[[#This Row],[ProductSubcategoryKey]],[1]!Table1[#All],7,0)</f>
        <v>Adjustable Race</v>
      </c>
      <c r="D2" t="s">
        <v>20</v>
      </c>
      <c r="E2">
        <v>1</v>
      </c>
      <c r="F2" t="str">
        <f>VLOOKUP(DimProdSubCategory[[#This Row],[ProductCategoryKey]],Table1[#All],3,FALSE)</f>
        <v>Bikes</v>
      </c>
    </row>
    <row r="3" spans="1:6" x14ac:dyDescent="0.3">
      <c r="A3">
        <v>2</v>
      </c>
      <c r="B3">
        <v>2</v>
      </c>
      <c r="C3" t="str">
        <f>VLOOKUP(DimProdSubCategory[[#This Row],[ProductSubcategoryKey]],[1]!Table1[#All],7,0)</f>
        <v>Bearing Ball</v>
      </c>
      <c r="D3" t="s">
        <v>21</v>
      </c>
      <c r="E3">
        <v>1</v>
      </c>
      <c r="F3" t="str">
        <f>VLOOKUP(DimProdSubCategory[[#This Row],[ProductCategoryKey]],Table1[#All],3,FALSE)</f>
        <v>Bikes</v>
      </c>
    </row>
    <row r="4" spans="1:6" x14ac:dyDescent="0.3">
      <c r="A4">
        <v>3</v>
      </c>
      <c r="B4">
        <v>3</v>
      </c>
      <c r="C4" t="str">
        <f>VLOOKUP(DimProdSubCategory[[#This Row],[ProductSubcategoryKey]],[1]!Table1[#All],7,0)</f>
        <v>BB Ball Bearing</v>
      </c>
      <c r="D4" t="s">
        <v>22</v>
      </c>
      <c r="E4">
        <v>1</v>
      </c>
      <c r="F4" t="str">
        <f>VLOOKUP(DimProdSubCategory[[#This Row],[ProductCategoryKey]],Table1[#All],3,FALSE)</f>
        <v>Bikes</v>
      </c>
    </row>
    <row r="5" spans="1:6" x14ac:dyDescent="0.3">
      <c r="A5">
        <v>4</v>
      </c>
      <c r="B5">
        <v>4</v>
      </c>
      <c r="C5" t="str">
        <f>VLOOKUP(DimProdSubCategory[[#This Row],[ProductSubcategoryKey]],[1]!Table1[#All],7,0)</f>
        <v>Headset Ball Bearings</v>
      </c>
      <c r="D5" t="s">
        <v>23</v>
      </c>
      <c r="E5">
        <v>2</v>
      </c>
      <c r="F5" t="str">
        <f>VLOOKUP(DimProdSubCategory[[#This Row],[ProductCategoryKey]],Table1[#All],3,FALSE)</f>
        <v>Components</v>
      </c>
    </row>
    <row r="6" spans="1:6" x14ac:dyDescent="0.3">
      <c r="A6">
        <v>5</v>
      </c>
      <c r="B6">
        <v>5</v>
      </c>
      <c r="C6" t="str">
        <f>VLOOKUP(DimProdSubCategory[[#This Row],[ProductSubcategoryKey]],[1]!Table1[#All],7,0)</f>
        <v>Blade</v>
      </c>
      <c r="D6" t="s">
        <v>24</v>
      </c>
      <c r="E6">
        <v>2</v>
      </c>
      <c r="F6" t="str">
        <f>VLOOKUP(DimProdSubCategory[[#This Row],[ProductCategoryKey]],Table1[#All],3,FALSE)</f>
        <v>Components</v>
      </c>
    </row>
    <row r="7" spans="1:6" x14ac:dyDescent="0.3">
      <c r="A7">
        <v>6</v>
      </c>
      <c r="B7">
        <v>6</v>
      </c>
      <c r="C7" t="str">
        <f>VLOOKUP(DimProdSubCategory[[#This Row],[ProductSubcategoryKey]],[1]!Table1[#All],7,0)</f>
        <v>LL Crankarm</v>
      </c>
      <c r="D7" t="s">
        <v>25</v>
      </c>
      <c r="E7">
        <v>2</v>
      </c>
      <c r="F7" t="str">
        <f>VLOOKUP(DimProdSubCategory[[#This Row],[ProductCategoryKey]],Table1[#All],3,FALSE)</f>
        <v>Components</v>
      </c>
    </row>
    <row r="8" spans="1:6" x14ac:dyDescent="0.3">
      <c r="A8">
        <v>7</v>
      </c>
      <c r="B8">
        <v>7</v>
      </c>
      <c r="C8" t="str">
        <f>VLOOKUP(DimProdSubCategory[[#This Row],[ProductSubcategoryKey]],[1]!Table1[#All],7,0)</f>
        <v>ML Crankarm</v>
      </c>
      <c r="D8" t="s">
        <v>26</v>
      </c>
      <c r="E8">
        <v>2</v>
      </c>
      <c r="F8" t="str">
        <f>VLOOKUP(DimProdSubCategory[[#This Row],[ProductCategoryKey]],Table1[#All],3,FALSE)</f>
        <v>Components</v>
      </c>
    </row>
    <row r="9" spans="1:6" x14ac:dyDescent="0.3">
      <c r="A9">
        <v>8</v>
      </c>
      <c r="B9">
        <v>8</v>
      </c>
      <c r="C9" t="str">
        <f>VLOOKUP(DimProdSubCategory[[#This Row],[ProductSubcategoryKey]],[1]!Table1[#All],7,0)</f>
        <v>HL Crankarm</v>
      </c>
      <c r="D9" t="s">
        <v>27</v>
      </c>
      <c r="E9">
        <v>2</v>
      </c>
      <c r="F9" t="str">
        <f>VLOOKUP(DimProdSubCategory[[#This Row],[ProductCategoryKey]],Table1[#All],3,FALSE)</f>
        <v>Components</v>
      </c>
    </row>
    <row r="10" spans="1:6" x14ac:dyDescent="0.3">
      <c r="A10">
        <v>9</v>
      </c>
      <c r="B10">
        <v>9</v>
      </c>
      <c r="C10" t="str">
        <f>VLOOKUP(DimProdSubCategory[[#This Row],[ProductSubcategoryKey]],[1]!Table1[#All],7,0)</f>
        <v>Chainring Bolts</v>
      </c>
      <c r="D10" t="s">
        <v>28</v>
      </c>
      <c r="E10">
        <v>2</v>
      </c>
      <c r="F10" t="str">
        <f>VLOOKUP(DimProdSubCategory[[#This Row],[ProductCategoryKey]],Table1[#All],3,FALSE)</f>
        <v>Components</v>
      </c>
    </row>
    <row r="11" spans="1:6" x14ac:dyDescent="0.3">
      <c r="A11">
        <v>10</v>
      </c>
      <c r="B11">
        <v>10</v>
      </c>
      <c r="C11" t="str">
        <f>VLOOKUP(DimProdSubCategory[[#This Row],[ProductSubcategoryKey]],[1]!Table1[#All],7,0)</f>
        <v>Chainring Nut</v>
      </c>
      <c r="D11" t="s">
        <v>29</v>
      </c>
      <c r="E11">
        <v>2</v>
      </c>
      <c r="F11" t="str">
        <f>VLOOKUP(DimProdSubCategory[[#This Row],[ProductCategoryKey]],Table1[#All],3,FALSE)</f>
        <v>Components</v>
      </c>
    </row>
    <row r="12" spans="1:6" x14ac:dyDescent="0.3">
      <c r="A12">
        <v>11</v>
      </c>
      <c r="B12">
        <v>11</v>
      </c>
      <c r="C12" t="str">
        <f>VLOOKUP(DimProdSubCategory[[#This Row],[ProductSubcategoryKey]],[1]!Table1[#All],7,0)</f>
        <v>Chainring</v>
      </c>
      <c r="D12" t="s">
        <v>30</v>
      </c>
      <c r="E12">
        <v>2</v>
      </c>
      <c r="F12" t="str">
        <f>VLOOKUP(DimProdSubCategory[[#This Row],[ProductCategoryKey]],Table1[#All],3,FALSE)</f>
        <v>Components</v>
      </c>
    </row>
    <row r="13" spans="1:6" x14ac:dyDescent="0.3">
      <c r="A13">
        <v>12</v>
      </c>
      <c r="B13">
        <v>12</v>
      </c>
      <c r="C13" t="str">
        <f>VLOOKUP(DimProdSubCategory[[#This Row],[ProductSubcategoryKey]],[1]!Table1[#All],7,0)</f>
        <v>Crown Race</v>
      </c>
      <c r="D13" t="s">
        <v>31</v>
      </c>
      <c r="E13">
        <v>2</v>
      </c>
      <c r="F13" t="str">
        <f>VLOOKUP(DimProdSubCategory[[#This Row],[ProductCategoryKey]],Table1[#All],3,FALSE)</f>
        <v>Components</v>
      </c>
    </row>
    <row r="14" spans="1:6" x14ac:dyDescent="0.3">
      <c r="A14">
        <v>13</v>
      </c>
      <c r="B14">
        <v>13</v>
      </c>
      <c r="C14" t="str">
        <f>VLOOKUP(DimProdSubCategory[[#This Row],[ProductSubcategoryKey]],[1]!Table1[#All],7,0)</f>
        <v>Chain Stays</v>
      </c>
      <c r="D14" t="s">
        <v>32</v>
      </c>
      <c r="E14">
        <v>2</v>
      </c>
      <c r="F14" t="str">
        <f>VLOOKUP(DimProdSubCategory[[#This Row],[ProductCategoryKey]],Table1[#All],3,FALSE)</f>
        <v>Components</v>
      </c>
    </row>
    <row r="15" spans="1:6" x14ac:dyDescent="0.3">
      <c r="A15">
        <v>14</v>
      </c>
      <c r="B15">
        <v>14</v>
      </c>
      <c r="C15" t="str">
        <f>VLOOKUP(DimProdSubCategory[[#This Row],[ProductSubcategoryKey]],[1]!Table1[#All],7,0)</f>
        <v>Decal 1</v>
      </c>
      <c r="D15" t="s">
        <v>33</v>
      </c>
      <c r="E15">
        <v>2</v>
      </c>
      <c r="F15" t="str">
        <f>VLOOKUP(DimProdSubCategory[[#This Row],[ProductCategoryKey]],Table1[#All],3,FALSE)</f>
        <v>Components</v>
      </c>
    </row>
    <row r="16" spans="1:6" x14ac:dyDescent="0.3">
      <c r="A16">
        <v>15</v>
      </c>
      <c r="B16">
        <v>15</v>
      </c>
      <c r="C16" t="str">
        <f>VLOOKUP(DimProdSubCategory[[#This Row],[ProductSubcategoryKey]],[1]!Table1[#All],7,0)</f>
        <v>Decal 2</v>
      </c>
      <c r="D16" t="s">
        <v>34</v>
      </c>
      <c r="E16">
        <v>2</v>
      </c>
      <c r="F16" t="str">
        <f>VLOOKUP(DimProdSubCategory[[#This Row],[ProductCategoryKey]],Table1[#All],3,FALSE)</f>
        <v>Components</v>
      </c>
    </row>
    <row r="17" spans="1:6" x14ac:dyDescent="0.3">
      <c r="A17">
        <v>16</v>
      </c>
      <c r="B17">
        <v>16</v>
      </c>
      <c r="C17" t="str">
        <f>VLOOKUP(DimProdSubCategory[[#This Row],[ProductSubcategoryKey]],[1]!Table1[#All],7,0)</f>
        <v>Down Tube</v>
      </c>
      <c r="D17" t="s">
        <v>35</v>
      </c>
      <c r="E17">
        <v>2</v>
      </c>
      <c r="F17" t="str">
        <f>VLOOKUP(DimProdSubCategory[[#This Row],[ProductCategoryKey]],Table1[#All],3,FALSE)</f>
        <v>Components</v>
      </c>
    </row>
    <row r="18" spans="1:6" x14ac:dyDescent="0.3">
      <c r="A18">
        <v>17</v>
      </c>
      <c r="B18">
        <v>17</v>
      </c>
      <c r="C18" t="str">
        <f>VLOOKUP(DimProdSubCategory[[#This Row],[ProductSubcategoryKey]],[1]!Table1[#All],7,0)</f>
        <v>Mountain End Caps</v>
      </c>
      <c r="D18" t="s">
        <v>36</v>
      </c>
      <c r="E18">
        <v>2</v>
      </c>
      <c r="F18" t="str">
        <f>VLOOKUP(DimProdSubCategory[[#This Row],[ProductCategoryKey]],Table1[#All],3,FALSE)</f>
        <v>Components</v>
      </c>
    </row>
    <row r="19" spans="1:6" x14ac:dyDescent="0.3">
      <c r="A19">
        <v>18</v>
      </c>
      <c r="B19">
        <v>18</v>
      </c>
      <c r="C19" t="str">
        <f>VLOOKUP(DimProdSubCategory[[#This Row],[ProductSubcategoryKey]],[1]!Table1[#All],7,0)</f>
        <v>Road End Caps</v>
      </c>
      <c r="D19" t="s">
        <v>37</v>
      </c>
      <c r="E19">
        <v>3</v>
      </c>
      <c r="F19" t="str">
        <f>VLOOKUP(DimProdSubCategory[[#This Row],[ProductCategoryKey]],Table1[#All],3,FALSE)</f>
        <v>Clothing</v>
      </c>
    </row>
    <row r="20" spans="1:6" x14ac:dyDescent="0.3">
      <c r="A20">
        <v>19</v>
      </c>
      <c r="B20">
        <v>19</v>
      </c>
      <c r="C20" t="str">
        <f>VLOOKUP(DimProdSubCategory[[#This Row],[ProductSubcategoryKey]],[1]!Table1[#All],7,0)</f>
        <v>Touring End Caps</v>
      </c>
      <c r="D20" t="s">
        <v>38</v>
      </c>
      <c r="E20">
        <v>3</v>
      </c>
      <c r="F20" t="str">
        <f>VLOOKUP(DimProdSubCategory[[#This Row],[ProductCategoryKey]],Table1[#All],3,FALSE)</f>
        <v>Clothing</v>
      </c>
    </row>
    <row r="21" spans="1:6" x14ac:dyDescent="0.3">
      <c r="A21">
        <v>20</v>
      </c>
      <c r="B21">
        <v>20</v>
      </c>
      <c r="C21" t="str">
        <f>VLOOKUP(DimProdSubCategory[[#This Row],[ProductSubcategoryKey]],[1]!Table1[#All],7,0)</f>
        <v>Fork End</v>
      </c>
      <c r="D21" t="s">
        <v>39</v>
      </c>
      <c r="E21">
        <v>3</v>
      </c>
      <c r="F21" t="str">
        <f>VLOOKUP(DimProdSubCategory[[#This Row],[ProductCategoryKey]],Table1[#All],3,FALSE)</f>
        <v>Clothing</v>
      </c>
    </row>
    <row r="22" spans="1:6" x14ac:dyDescent="0.3">
      <c r="A22">
        <v>21</v>
      </c>
      <c r="B22">
        <v>21</v>
      </c>
      <c r="C22" t="str">
        <f>VLOOKUP(DimProdSubCategory[[#This Row],[ProductSubcategoryKey]],[1]!Table1[#All],7,0)</f>
        <v>Freewheel</v>
      </c>
      <c r="D22" t="s">
        <v>40</v>
      </c>
      <c r="E22">
        <v>3</v>
      </c>
      <c r="F22" t="str">
        <f>VLOOKUP(DimProdSubCategory[[#This Row],[ProductCategoryKey]],Table1[#All],3,FALSE)</f>
        <v>Clothing</v>
      </c>
    </row>
    <row r="23" spans="1:6" x14ac:dyDescent="0.3">
      <c r="A23">
        <v>22</v>
      </c>
      <c r="B23">
        <v>22</v>
      </c>
      <c r="C23" t="str">
        <f>VLOOKUP(DimProdSubCategory[[#This Row],[ProductSubcategoryKey]],[1]!Table1[#All],7,0)</f>
        <v>Flat Washer 1</v>
      </c>
      <c r="D23" t="s">
        <v>41</v>
      </c>
      <c r="E23">
        <v>3</v>
      </c>
      <c r="F23" t="str">
        <f>VLOOKUP(DimProdSubCategory[[#This Row],[ProductCategoryKey]],Table1[#All],3,FALSE)</f>
        <v>Clothing</v>
      </c>
    </row>
    <row r="24" spans="1:6" x14ac:dyDescent="0.3">
      <c r="A24">
        <v>23</v>
      </c>
      <c r="B24">
        <v>23</v>
      </c>
      <c r="C24" t="str">
        <f>VLOOKUP(DimProdSubCategory[[#This Row],[ProductSubcategoryKey]],[1]!Table1[#All],7,0)</f>
        <v>Flat Washer 6</v>
      </c>
      <c r="D24" t="s">
        <v>42</v>
      </c>
      <c r="E24">
        <v>3</v>
      </c>
      <c r="F24" t="str">
        <f>VLOOKUP(DimProdSubCategory[[#This Row],[ProductCategoryKey]],Table1[#All],3,FALSE)</f>
        <v>Clothing</v>
      </c>
    </row>
    <row r="25" spans="1:6" x14ac:dyDescent="0.3">
      <c r="A25">
        <v>24</v>
      </c>
      <c r="B25">
        <v>24</v>
      </c>
      <c r="C25" t="str">
        <f>VLOOKUP(DimProdSubCategory[[#This Row],[ProductSubcategoryKey]],[1]!Table1[#All],7,0)</f>
        <v>Flat Washer 2</v>
      </c>
      <c r="D25" t="s">
        <v>43</v>
      </c>
      <c r="E25">
        <v>3</v>
      </c>
      <c r="F25" t="str">
        <f>VLOOKUP(DimProdSubCategory[[#This Row],[ProductCategoryKey]],Table1[#All],3,FALSE)</f>
        <v>Clothing</v>
      </c>
    </row>
    <row r="26" spans="1:6" x14ac:dyDescent="0.3">
      <c r="A26">
        <v>25</v>
      </c>
      <c r="B26">
        <v>25</v>
      </c>
      <c r="C26" t="str">
        <f>VLOOKUP(DimProdSubCategory[[#This Row],[ProductSubcategoryKey]],[1]!Table1[#All],7,0)</f>
        <v>Flat Washer 9</v>
      </c>
      <c r="D26" t="s">
        <v>44</v>
      </c>
      <c r="E26">
        <v>3</v>
      </c>
      <c r="F26" t="str">
        <f>VLOOKUP(DimProdSubCategory[[#This Row],[ProductCategoryKey]],Table1[#All],3,FALSE)</f>
        <v>Clothing</v>
      </c>
    </row>
    <row r="27" spans="1:6" x14ac:dyDescent="0.3">
      <c r="A27">
        <v>26</v>
      </c>
      <c r="B27">
        <v>26</v>
      </c>
      <c r="C27" t="str">
        <f>VLOOKUP(DimProdSubCategory[[#This Row],[ProductSubcategoryKey]],[1]!Table1[#All],7,0)</f>
        <v>Flat Washer 4</v>
      </c>
      <c r="D27" t="s">
        <v>45</v>
      </c>
      <c r="E27">
        <v>4</v>
      </c>
      <c r="F27" t="str">
        <f>VLOOKUP(DimProdSubCategory[[#This Row],[ProductCategoryKey]],Table1[#All],3,FALSE)</f>
        <v>Accessories</v>
      </c>
    </row>
    <row r="28" spans="1:6" x14ac:dyDescent="0.3">
      <c r="A28">
        <v>27</v>
      </c>
      <c r="B28">
        <v>27</v>
      </c>
      <c r="C28" t="str">
        <f>VLOOKUP(DimProdSubCategory[[#This Row],[ProductSubcategoryKey]],[1]!Table1[#All],7,0)</f>
        <v>Flat Washer 3</v>
      </c>
      <c r="D28" t="s">
        <v>46</v>
      </c>
      <c r="E28">
        <v>4</v>
      </c>
      <c r="F28" t="str">
        <f>VLOOKUP(DimProdSubCategory[[#This Row],[ProductCategoryKey]],Table1[#All],3,FALSE)</f>
        <v>Accessories</v>
      </c>
    </row>
    <row r="29" spans="1:6" x14ac:dyDescent="0.3">
      <c r="A29">
        <v>28</v>
      </c>
      <c r="B29">
        <v>28</v>
      </c>
      <c r="C29" t="str">
        <f>VLOOKUP(DimProdSubCategory[[#This Row],[ProductSubcategoryKey]],[1]!Table1[#All],7,0)</f>
        <v>Flat Washer 8</v>
      </c>
      <c r="D29" t="s">
        <v>47</v>
      </c>
      <c r="E29">
        <v>4</v>
      </c>
      <c r="F29" t="str">
        <f>VLOOKUP(DimProdSubCategory[[#This Row],[ProductCategoryKey]],Table1[#All],3,FALSE)</f>
        <v>Accessories</v>
      </c>
    </row>
    <row r="30" spans="1:6" x14ac:dyDescent="0.3">
      <c r="A30">
        <v>29</v>
      </c>
      <c r="B30">
        <v>29</v>
      </c>
      <c r="C30" t="str">
        <f>VLOOKUP(DimProdSubCategory[[#This Row],[ProductSubcategoryKey]],[1]!Table1[#All],7,0)</f>
        <v>Flat Washer 5</v>
      </c>
      <c r="D30" t="s">
        <v>48</v>
      </c>
      <c r="E30">
        <v>4</v>
      </c>
      <c r="F30" t="str">
        <f>VLOOKUP(DimProdSubCategory[[#This Row],[ProductCategoryKey]],Table1[#All],3,FALSE)</f>
        <v>Accessories</v>
      </c>
    </row>
    <row r="31" spans="1:6" x14ac:dyDescent="0.3">
      <c r="A31">
        <v>30</v>
      </c>
      <c r="B31">
        <v>30</v>
      </c>
      <c r="C31" t="str">
        <f>VLOOKUP(DimProdSubCategory[[#This Row],[ProductSubcategoryKey]],[1]!Table1[#All],7,0)</f>
        <v>Flat Washer 7</v>
      </c>
      <c r="D31" t="s">
        <v>49</v>
      </c>
      <c r="E31">
        <v>4</v>
      </c>
      <c r="F31" t="str">
        <f>VLOOKUP(DimProdSubCategory[[#This Row],[ProductCategoryKey]],Table1[#All],3,FALSE)</f>
        <v>Accessories</v>
      </c>
    </row>
    <row r="32" spans="1:6" x14ac:dyDescent="0.3">
      <c r="A32">
        <v>31</v>
      </c>
      <c r="B32">
        <v>31</v>
      </c>
      <c r="C32" t="str">
        <f>VLOOKUP(DimProdSubCategory[[#This Row],[ProductSubcategoryKey]],[1]!Table1[#All],7,0)</f>
        <v>Fork Crown</v>
      </c>
      <c r="D32" t="s">
        <v>50</v>
      </c>
      <c r="E32">
        <v>4</v>
      </c>
      <c r="F32" t="str">
        <f>VLOOKUP(DimProdSubCategory[[#This Row],[ProductCategoryKey]],Table1[#All],3,FALSE)</f>
        <v>Accessories</v>
      </c>
    </row>
    <row r="33" spans="1:6" x14ac:dyDescent="0.3">
      <c r="A33">
        <v>32</v>
      </c>
      <c r="B33">
        <v>32</v>
      </c>
      <c r="C33" t="str">
        <f>VLOOKUP(DimProdSubCategory[[#This Row],[ProductSubcategoryKey]],[1]!Table1[#All],7,0)</f>
        <v>Front Derailleur Cage</v>
      </c>
      <c r="D33" t="s">
        <v>51</v>
      </c>
      <c r="E33">
        <v>4</v>
      </c>
      <c r="F33" t="str">
        <f>VLOOKUP(DimProdSubCategory[[#This Row],[ProductCategoryKey]],Table1[#All],3,FALSE)</f>
        <v>Accessories</v>
      </c>
    </row>
    <row r="34" spans="1:6" x14ac:dyDescent="0.3">
      <c r="A34">
        <v>33</v>
      </c>
      <c r="B34">
        <v>33</v>
      </c>
      <c r="C34" t="str">
        <f>VLOOKUP(DimProdSubCategory[[#This Row],[ProductSubcategoryKey]],[1]!Table1[#All],7,0)</f>
        <v>Front Derailleur Linkage</v>
      </c>
      <c r="D34" t="s">
        <v>52</v>
      </c>
      <c r="E34">
        <v>4</v>
      </c>
      <c r="F34" t="str">
        <f>VLOOKUP(DimProdSubCategory[[#This Row],[ProductCategoryKey]],Table1[#All],3,FALSE)</f>
        <v>Accessories</v>
      </c>
    </row>
    <row r="35" spans="1:6" x14ac:dyDescent="0.3">
      <c r="A35">
        <v>34</v>
      </c>
      <c r="B35">
        <v>34</v>
      </c>
      <c r="C35" t="str">
        <f>VLOOKUP(DimProdSubCategory[[#This Row],[ProductSubcategoryKey]],[1]!Table1[#All],7,0)</f>
        <v>Guide Pulley</v>
      </c>
      <c r="D35" t="s">
        <v>53</v>
      </c>
      <c r="E35">
        <v>4</v>
      </c>
      <c r="F35" t="str">
        <f>VLOOKUP(DimProdSubCategory[[#This Row],[ProductCategoryKey]],Table1[#All],3,FALSE)</f>
        <v>Accessories</v>
      </c>
    </row>
    <row r="36" spans="1:6" x14ac:dyDescent="0.3">
      <c r="A36">
        <v>35</v>
      </c>
      <c r="B36">
        <v>35</v>
      </c>
      <c r="C36" t="str">
        <f>VLOOKUP(DimProdSubCategory[[#This Row],[ProductSubcategoryKey]],[1]!Table1[#All],7,0)</f>
        <v>LL Grip Tape</v>
      </c>
      <c r="D36" t="s">
        <v>54</v>
      </c>
      <c r="E36">
        <v>4</v>
      </c>
      <c r="F36" t="str">
        <f>VLOOKUP(DimProdSubCategory[[#This Row],[ProductCategoryKey]],Table1[#All],3,FALSE)</f>
        <v>Accessories</v>
      </c>
    </row>
    <row r="37" spans="1:6" x14ac:dyDescent="0.3">
      <c r="A37">
        <v>36</v>
      </c>
      <c r="B37">
        <v>36</v>
      </c>
      <c r="C37" t="str">
        <f>VLOOKUP(DimProdSubCategory[[#This Row],[ProductSubcategoryKey]],[1]!Table1[#All],7,0)</f>
        <v>ML Grip Tape</v>
      </c>
      <c r="D37" t="s">
        <v>55</v>
      </c>
      <c r="E37">
        <v>4</v>
      </c>
      <c r="F37" t="str">
        <f>VLOOKUP(DimProdSubCategory[[#This Row],[ProductCategoryKey]],Table1[#All],3,FALSE)</f>
        <v>Accessories</v>
      </c>
    </row>
    <row r="38" spans="1:6" x14ac:dyDescent="0.3">
      <c r="A38">
        <v>37</v>
      </c>
      <c r="B38">
        <v>37</v>
      </c>
      <c r="C38" t="str">
        <f>VLOOKUP(DimProdSubCategory[[#This Row],[ProductSubcategoryKey]],[1]!Table1[#All],7,0)</f>
        <v>HL Grip Tape</v>
      </c>
      <c r="D38" t="s">
        <v>56</v>
      </c>
      <c r="E38">
        <v>4</v>
      </c>
      <c r="F38" t="str">
        <f>VLOOKUP(DimProdSubCategory[[#This Row],[ProductCategoryKey]],Table1[#All],3,FALSE)</f>
        <v>Accessories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C2F6-030D-42FA-8FB6-82B5FD6241E2}">
  <dimension ref="A1:E5"/>
  <sheetViews>
    <sheetView workbookViewId="0">
      <selection activeCell="B18" sqref="B18"/>
    </sheetView>
  </sheetViews>
  <sheetFormatPr defaultRowHeight="14.4" x14ac:dyDescent="0.3"/>
  <cols>
    <col min="1" max="1" width="20.21875" customWidth="1"/>
    <col min="2" max="2" width="28" bestFit="1" customWidth="1"/>
    <col min="3" max="3" width="28" customWidth="1"/>
    <col min="4" max="4" width="28.6640625" customWidth="1"/>
    <col min="5" max="5" width="27.7773437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2">
        <v>1</v>
      </c>
      <c r="B2" s="1">
        <v>1</v>
      </c>
      <c r="C2" s="1" t="s">
        <v>5</v>
      </c>
      <c r="D2" s="1" t="s">
        <v>6</v>
      </c>
      <c r="E2" s="3" t="s">
        <v>7</v>
      </c>
    </row>
    <row r="3" spans="1:5" x14ac:dyDescent="0.3">
      <c r="A3" s="2">
        <v>2</v>
      </c>
      <c r="B3" s="1">
        <v>2</v>
      </c>
      <c r="C3" s="1" t="s">
        <v>8</v>
      </c>
      <c r="D3" s="1" t="s">
        <v>9</v>
      </c>
      <c r="E3" s="3" t="s">
        <v>10</v>
      </c>
    </row>
    <row r="4" spans="1:5" x14ac:dyDescent="0.3">
      <c r="A4" s="2">
        <v>3</v>
      </c>
      <c r="B4" s="1">
        <v>3</v>
      </c>
      <c r="C4" s="1" t="s">
        <v>11</v>
      </c>
      <c r="D4" s="1" t="s">
        <v>12</v>
      </c>
      <c r="E4" s="3" t="s">
        <v>13</v>
      </c>
    </row>
    <row r="5" spans="1:5" x14ac:dyDescent="0.3">
      <c r="A5" s="7">
        <v>4</v>
      </c>
      <c r="B5" s="8">
        <v>4</v>
      </c>
      <c r="C5" s="8" t="s">
        <v>14</v>
      </c>
      <c r="D5" s="8" t="s">
        <v>15</v>
      </c>
      <c r="E5" s="9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t s B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P 1 9 L P R h 3 F t 9 K F + s A M A A A D / / w M A U E s D B B Q A A g A I A A A A I Q A 9 y I R R n w E A A F o E A A A T A A A A R m 9 y b X V s Y X M v U 2 V j d G l v b j E u b Z y T U W v C M B S F 3 w X / Q 8 h e L B R B G H v Y 6 I O 0 y k T Y Z O 3 Y g x W J 7 Z 2 W p o k k 6 a a I / 3 2 3 t p t u O u v W l 9 L k y 7 k n 9 5 5 q i E w i B f H L d + e u 0 d A L p i A m o y c v m L r d g D i E g 2 k 2 C D 6 + z F U E u N J b R c D b b q 4 U C P M i V T q T M m 1 Z m / E D y 8 C h A Z t x 6 N D J d u x K Y R C Z 2 K X A F X U X T M x R P l g v g a L S D m 0 H i g n 9 K l X m S p 5 n o t j U r b K a v d n Q k Z J x H h m X G Z h L t R 7 C m t p k I M z N d b t A t z Y 5 Y r r c g B L 4 c R L u i T l P 9 O L H m c I 8 s g Y p Y m B l d q i / Z O J C t I / d i G r J r d V s J O J k P / b d 9 5 K s 0 P H z 2 a f O m T l 8 D a C f Y C + r l u s W d W / D Z w 1 K h 0 v O k z R 8 F O C p 5 A 1 C D 3 R q 5 D L s x m 8 I 5 g r I O y r o s C q K 5 g / q t l d c r 6 h l E 5 F z j v d Q O V j V N I 9 N T v 0 F g E F j p c P N e G A g c + g x S O 1 h I m K H 7 v g i K B 4 z b J 8 S p D N p s A / 3 w G K 8 w T 4 p 1 U 6 1 3 v r N g k 3 G F d n l 3 I 8 Y Z 0 o 7 h f e J 9 Z 8 o n n B 0 k E u s H l 0 Q z Q P s L + k 8 O H Z B Q O v o b x m t g + v + u 3 N R / g A A A P / / A w B Q S w E C L Q A U A A Y A C A A A A C E A K t 2 q Q N I A A A A 3 A Q A A E w A A A A A A A A A A A A A A A A A A A A A A W 0 N v b n R l b n R f V H l w Z X N d L n h t b F B L A Q I t A B Q A A g A I A A A A I Q C g W 2 w G r Q A A A P c A A A A S A A A A A A A A A A A A A A A A A A s D A A B D b 2 5 m a W c v U G F j a 2 F n Z S 5 4 b W x Q S w E C L Q A U A A I A C A A A A C E A P c i E U Z 8 B A A B a B A A A E w A A A A A A A A A A A A A A A A D o A w A A R m 9 y b X V s Y X M v U 2 V j d G l v b j E u b V B L B Q Y A A A A A A w A D A M I A A A C 4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g A A A A A A A A 9 G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S R F R f Q 0 F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V Q w N j o w M T o 0 O C 4 4 M T g 1 M D U 4 W i I v P j x F b n R y e S B U e X B l P S J G a W x s Q 2 9 s d W 1 u V H l w Z X M i I F Z h b H V l P S J z Q X d N R 0 J n W T 0 i L z 4 8 R W 5 0 c n k g V H l w Z T 0 i R m l s b E N v b H V t b k 5 h b W V z I i B W Y W x 1 Z T 0 i c 1 s m c X V v d D t Q c m 9 k d W N 0 Q 2 F 0 Z W d v c n l L Z X k m c X V v d D s s J n F 1 b 3 Q 7 U H J v Z H V j d E N h d G V n b 3 J 5 Q W x 0 Z X J u Y X R l S 2 V 5 J n F 1 b 3 Q 7 L C Z x d W 9 0 O 0 V u Z 2 x p c 2 h Q c m 9 k d W N 0 Q 2 F 0 Z W d v c n l O Y W 1 l J n F 1 b 3 Q 7 L C Z x d W 9 0 O 1 N w Y W 5 p c 2 h Q c m 9 k d W N 0 Q 2 F 0 Z W d v c n l O Y W 1 l J n F 1 b 3 Q 7 L C Z x d W 9 0 O 0 Z y Z W 5 j a F B y b 2 R 1 Y 3 R D Y X R l Z 2 9 y e U 5 h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Z j c 4 Y j N l L T I 0 Y T g t N D Y 1 N C 0 4 O D Y 4 L T U 3 Z T E 1 N 2 J i Z G Z h N S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R U X 0 N B V C 9 B d X R v U m V t b 3 Z l Z E N v b H V t b n M x L n t Q c m 9 k d W N 0 Q 2 F 0 Z W d v c n l L Z X k s M H 0 m c X V v d D s s J n F 1 b 3 Q 7 U 2 V j d G l v b j E v U F J E V F 9 D Q V Q v Q X V 0 b 1 J l b W 9 2 Z W R D b 2 x 1 b W 5 z M S 5 7 U H J v Z H V j d E N h d G V n b 3 J 5 Q W x 0 Z X J u Y X R l S 2 V 5 L D F 9 J n F 1 b 3 Q 7 L C Z x d W 9 0 O 1 N l Y 3 R p b 2 4 x L 1 B S R F R f Q 0 F U L 0 F 1 d G 9 S Z W 1 v d m V k Q 2 9 s d W 1 u c z E u e 0 V u Z 2 x p c 2 h Q c m 9 k d W N 0 Q 2 F 0 Z W d v c n l O Y W 1 l L D J 9 J n F 1 b 3 Q 7 L C Z x d W 9 0 O 1 N l Y 3 R p b 2 4 x L 1 B S R F R f Q 0 F U L 0 F 1 d G 9 S Z W 1 v d m V k Q 2 9 s d W 1 u c z E u e 1 N w Y W 5 p c 2 h Q c m 9 k d W N 0 Q 2 F 0 Z W d v c n l O Y W 1 l L D N 9 J n F 1 b 3 Q 7 L C Z x d W 9 0 O 1 N l Y 3 R p b 2 4 x L 1 B S R F R f Q 0 F U L 0 F 1 d G 9 S Z W 1 v d m V k Q 2 9 s d W 1 u c z E u e 0 Z y Z W 5 j a F B y b 2 R 1 Y 3 R D Y X R l Z 2 9 y e U 5 h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F J E V F 9 D Q V Q v Q X V 0 b 1 J l b W 9 2 Z W R D b 2 x 1 b W 5 z M S 5 7 U H J v Z H V j d E N h d G V n b 3 J 5 S 2 V 5 L D B 9 J n F 1 b 3 Q 7 L C Z x d W 9 0 O 1 N l Y 3 R p b 2 4 x L 1 B S R F R f Q 0 F U L 0 F 1 d G 9 S Z W 1 v d m V k Q 2 9 s d W 1 u c z E u e 1 B y b 2 R 1 Y 3 R D Y X R l Z 2 9 y e U F s d G V y b m F 0 Z U t l e S w x f S Z x d W 9 0 O y w m c X V v d D t T Z W N 0 a W 9 u M S 9 Q U k R U X 0 N B V C 9 B d X R v U m V t b 3 Z l Z E N v b H V t b n M x L n t F b m d s a X N o U H J v Z H V j d E N h d G V n b 3 J 5 T m F t Z S w y f S Z x d W 9 0 O y w m c X V v d D t T Z W N 0 a W 9 u M S 9 Q U k R U X 0 N B V C 9 B d X R v U m V t b 3 Z l Z E N v b H V t b n M x L n t T c G F u a X N o U H J v Z H V j d E N h d G V n b 3 J 5 T m F t Z S w z f S Z x d W 9 0 O y w m c X V v d D t T Z W N 0 a W 9 u M S 9 Q U k R U X 0 N B V C 9 B d X R v U m V t b 3 Z l Z E N v b H V t b n M x L n t G c m V u Y 2 h Q c m 9 k d W N 0 Q 2 F 0 Z W d v c n l O Y W 1 l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a W 1 Q c m 9 k U 3 V i Q 2 F 0 Z W d v c n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x M V Q w N j o w M T o 0 O S 4 4 O T c 4 M z I 3 W i I v P j x F b n R y e S B U e X B l P S J G a W x s Q 2 9 s d W 1 u V H l w Z X M i I F Z h b H V l P S J z Q X d N R 0 J n W U Q i L z 4 8 R W 5 0 c n k g V H l w Z T 0 i R m l s b E N v b H V t b k 5 h b W V z I i B W Y W x 1 Z T 0 i c 1 s m c X V v d D t Q c m 9 k d W N 0 U 3 V i Y 2 F 0 Z W d v c n l L Z X k m c X V v d D s s J n F 1 b 3 Q 7 U H J v Z H V j d F N 1 Y m N h d G V n b 3 J 5 Q W x 0 Z X J u Y X R l S 2 V 5 J n F 1 b 3 Q 7 L C Z x d W 9 0 O 0 V u Z 2 x p c 2 h Q c m 9 k d W N 0 U 3 V i Y 2 F 0 Z W d v c n l O Y W 1 l J n F 1 b 3 Q 7 L C Z x d W 9 0 O 1 N w Y W 5 p c 2 h Q c m 9 k d W N 0 U 3 V i Y 2 F 0 Z W d v c n l O Y W 1 l J n F 1 b 3 Q 7 L C Z x d W 9 0 O 0 Z y Z W 5 j a F B y b 2 R 1 Y 3 R T d W J j Y X R l Z 2 9 y e U 5 h b W U m c X V v d D s s J n F 1 b 3 Q 7 U H J v Z H V j d E N h d G V n b 3 J 5 S 2 V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j l k M z Y 5 Z i 0 1 Z G Q y L T Q x M j U t O T A y O C 0 2 M T Z k N j c 4 Y T B i M 2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U H J v Z F N 1 Y k N h d G V n b 3 J 5 L 0 F 1 d G 9 S Z W 1 v d m V k Q 2 9 s d W 1 u c z E u e 1 B y b 2 R 1 Y 3 R T d W J j Y X R l Z 2 9 y e U t l e S w w f S Z x d W 9 0 O y w m c X V v d D t T Z W N 0 a W 9 u M S 9 E a W 1 Q c m 9 k U 3 V i Q 2 F 0 Z W d v c n k v Q X V 0 b 1 J l b W 9 2 Z W R D b 2 x 1 b W 5 z M S 5 7 U H J v Z H V j d F N 1 Y m N h d G V n b 3 J 5 Q W x 0 Z X J u Y X R l S 2 V 5 L D F 9 J n F 1 b 3 Q 7 L C Z x d W 9 0 O 1 N l Y 3 R p b 2 4 x L 0 R p b V B y b 2 R T d W J D Y X R l Z 2 9 y e S 9 B d X R v U m V t b 3 Z l Z E N v b H V t b n M x L n t F b m d s a X N o U H J v Z H V j d F N 1 Y m N h d G V n b 3 J 5 T m F t Z S w y f S Z x d W 9 0 O y w m c X V v d D t T Z W N 0 a W 9 u M S 9 E a W 1 Q c m 9 k U 3 V i Q 2 F 0 Z W d v c n k v Q X V 0 b 1 J l b W 9 2 Z W R D b 2 x 1 b W 5 z M S 5 7 U 3 B h b m l z a F B y b 2 R 1 Y 3 R T d W J j Y X R l Z 2 9 y e U 5 h b W U s M 3 0 m c X V v d D s s J n F 1 b 3 Q 7 U 2 V j d G l v b j E v R G l t U H J v Z F N 1 Y k N h d G V n b 3 J 5 L 0 F 1 d G 9 S Z W 1 v d m V k Q 2 9 s d W 1 u c z E u e 0 Z y Z W 5 j a F B y b 2 R 1 Y 3 R T d W J j Y X R l Z 2 9 y e U 5 h b W U s N H 0 m c X V v d D s s J n F 1 b 3 Q 7 U 2 V j d G l v b j E v R G l t U H J v Z F N 1 Y k N h d G V n b 3 J 5 L 0 F 1 d G 9 S Z W 1 v d m V k Q 2 9 s d W 1 u c z E u e 1 B y b 2 R 1 Y 3 R D Y X R l Z 2 9 y e U t l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W 1 Q c m 9 k U 3 V i Q 2 F 0 Z W d v c n k v Q X V 0 b 1 J l b W 9 2 Z W R D b 2 x 1 b W 5 z M S 5 7 U H J v Z H V j d F N 1 Y m N h d G V n b 3 J 5 S 2 V 5 L D B 9 J n F 1 b 3 Q 7 L C Z x d W 9 0 O 1 N l Y 3 R p b 2 4 x L 0 R p b V B y b 2 R T d W J D Y X R l Z 2 9 y e S 9 B d X R v U m V t b 3 Z l Z E N v b H V t b n M x L n t Q c m 9 k d W N 0 U 3 V i Y 2 F 0 Z W d v c n l B b H R l c m 5 h d G V L Z X k s M X 0 m c X V v d D s s J n F 1 b 3 Q 7 U 2 V j d G l v b j E v R G l t U H J v Z F N 1 Y k N h d G V n b 3 J 5 L 0 F 1 d G 9 S Z W 1 v d m V k Q 2 9 s d W 1 u c z E u e 0 V u Z 2 x p c 2 h Q c m 9 k d W N 0 U 3 V i Y 2 F 0 Z W d v c n l O Y W 1 l L D J 9 J n F 1 b 3 Q 7 L C Z x d W 9 0 O 1 N l Y 3 R p b 2 4 x L 0 R p b V B y b 2 R T d W J D Y X R l Z 2 9 y e S 9 B d X R v U m V t b 3 Z l Z E N v b H V t b n M x L n t T c G F u a X N o U H J v Z H V j d F N 1 Y m N h d G V n b 3 J 5 T m F t Z S w z f S Z x d W 9 0 O y w m c X V v d D t T Z W N 0 a W 9 u M S 9 E a W 1 Q c m 9 k U 3 V i Q 2 F 0 Z W d v c n k v Q X V 0 b 1 J l b W 9 2 Z W R D b 2 x 1 b W 5 z M S 5 7 R n J l b m N o U H J v Z H V j d F N 1 Y m N h d G V n b 3 J 5 T m F t Z S w 0 f S Z x d W 9 0 O y w m c X V v d D t T Z W N 0 a W 9 u M S 9 E a W 1 Q c m 9 k U 3 V i Q 2 F 0 Z W d v c n k v Q X V 0 b 1 J l b W 9 2 Z W R D b 2 x 1 b W 5 z M S 5 7 U H J v Z H V j d E N h d G V n b 3 J 5 S 2 V 5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E a W 1 Q c m 9 k U 3 V i Q 2 F 0 Z W d v c n k i L z 4 8 L 1 N 0 Y W J s Z U V u d H J p Z X M + P C 9 J d G V t P j x J d G V t P j x J d G V t T G 9 j Y X R p b 2 4 + P E l 0 Z W 1 U e X B l P k Z v c m 1 1 b G E 8 L 0 l 0 Z W 1 U e X B l P j x J d G V t U G F 0 a D 5 T Z W N 0 a W 9 u M S 9 Q U k R U X 0 N B V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S R F R f Q 0 F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Q c m 9 k U 3 V i Q 2 F 0 Z W d v c n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Q c m 9 k U 3 V i Q 2 F 0 Z W d v c n k v R G l t U H J v Z F N 1 Y k N h d G V n b 3 J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Q c m 9 k U 3 V i Q 2 F 0 Z W d v c n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Q c m 9 k U 3 V i Q 2 F 0 Z W d v c n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y 0 4 S E N G Z x E v n z 8 l h C v A m 8 A A A A A A g A A A A A A E G Y A A A A B A A A g A A A A p 6 k P L e d 7 e V C I 3 H e R a i Z R X u N Q R x Q g N t p u F F c l 5 2 b 3 j i I A A A A A D o A A A A A C A A A g A A A A h U 3 f w 8 K t X L N e O J Q c P Y 4 R 1 g f V A j p B E 7 m 9 E J 9 W N h v 2 u / F Q A A A A M u Q Q R z X D q Y U r a Y v u p / 2 V p r 5 7 d i Z 4 p s i A T R T / 4 m P 7 j g z R 3 n D E T h A t Q B N w e c T 4 u p + 9 M / h L / d Y M g E P h j K p e f A M J A h n G r C U c x 3 7 3 P d U 6 k z e d q K x A A A A A E M f 1 C 8 E P e j V 4 o d 0 0 w W M F u r w s Z u q 5 k i 8 R T W O D s e U Z 7 Y p i h G H m A C 9 L X b A T Z D p l U K N B a e d g M Z T 9 A u i b 7 L J 3 6 / z a W Q = = < / D a t a M a s h u p > 
</file>

<file path=customXml/itemProps1.xml><?xml version="1.0" encoding="utf-8"?>
<ds:datastoreItem xmlns:ds="http://schemas.openxmlformats.org/officeDocument/2006/customXml" ds:itemID="{B6C7657A-CE7D-4649-8430-4052D95C1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DimProdSubCategory</vt:lpstr>
      <vt:lpstr>DimProdCategory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FAHEEM</dc:creator>
  <cp:lastModifiedBy>pl likith</cp:lastModifiedBy>
  <dcterms:created xsi:type="dcterms:W3CDTF">2022-06-18T13:34:35Z</dcterms:created>
  <dcterms:modified xsi:type="dcterms:W3CDTF">2025-01-03T05:37:52Z</dcterms:modified>
</cp:coreProperties>
</file>