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1CC55BE3-D7BC-3149-B0CA-20A36BD0D654}" xr6:coauthVersionLast="47" xr6:coauthVersionMax="47" xr10:uidLastSave="{00000000-0000-0000-0000-000000000000}"/>
  <bookViews>
    <workbookView xWindow="0" yWindow="740" windowWidth="29400" windowHeight="16880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H54" i="1"/>
  <c r="I54" i="1"/>
  <c r="G49" i="1"/>
  <c r="H49" i="1"/>
  <c r="I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5" i="1"/>
  <c r="I56" i="1"/>
  <c r="I57" i="1"/>
  <c r="I58" i="1"/>
  <c r="I5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5" i="1"/>
  <c r="H56" i="1"/>
  <c r="H57" i="1"/>
  <c r="H58" i="1"/>
  <c r="H59" i="1"/>
  <c r="G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50" i="1"/>
  <c r="G51" i="1"/>
  <c r="G52" i="1"/>
  <c r="G53" i="1"/>
  <c r="G55" i="1"/>
  <c r="G56" i="1"/>
  <c r="G57" i="1"/>
  <c r="G58" i="1"/>
  <c r="G59" i="1"/>
  <c r="E9" i="3"/>
  <c r="E10" i="3"/>
  <c r="E19" i="3"/>
  <c r="E61" i="3"/>
  <c r="E60" i="3"/>
  <c r="E59" i="3"/>
  <c r="E58" i="3"/>
  <c r="E57" i="3"/>
  <c r="E15" i="3"/>
  <c r="E16" i="3"/>
  <c r="E18" i="3"/>
  <c r="E17" i="3"/>
  <c r="E14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3" i="3"/>
  <c r="E2" i="3"/>
  <c r="E3" i="3"/>
  <c r="E4" i="3"/>
  <c r="E5" i="3"/>
  <c r="E6" i="3"/>
  <c r="E7" i="3"/>
  <c r="E8" i="3"/>
  <c r="E11" i="3"/>
  <c r="E12" i="3"/>
</calcChain>
</file>

<file path=xl/sharedStrings.xml><?xml version="1.0" encoding="utf-8"?>
<sst xmlns="http://schemas.openxmlformats.org/spreadsheetml/2006/main" count="500" uniqueCount="304">
  <si>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</si>
  <si>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</si>
  <si>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</si>
  <si>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</si>
  <si>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</si>
  <si>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</si>
  <si>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</si>
  <si>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</si>
  <si>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</si>
  <si>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</si>
  <si>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</si>
  <si>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</si>
  <si>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</si>
  <si>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</si>
  <si>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</si>
  <si>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</si>
  <si>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</si>
  <si>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</si>
  <si>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</si>
  <si>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</si>
  <si>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</si>
  <si>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</si>
  <si>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</si>
  <si>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</si>
  <si>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</si>
  <si>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</si>
  <si>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</si>
  <si>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</si>
  <si>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</si>
  <si>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</si>
  <si>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</si>
  <si>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</si>
  <si>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</si>
  <si>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</si>
  <si>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</si>
  <si>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</si>
  <si>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</si>
  <si>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</si>
  <si>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</si>
  <si>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</si>
  <si>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</si>
  <si>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</si>
  <si>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</si>
  <si>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</si>
  <si>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</si>
  <si>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</si>
  <si>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</si>
  <si>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</si>
  <si>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</si>
  <si>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</si>
  <si>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</si>
  <si>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</si>
  <si>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</si>
  <si>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</si>
  <si>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</si>
  <si>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</si>
  <si>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</si>
  <si>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</si>
  <si>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</si>
  <si>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</si>
  <si>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</si>
  <si>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</si>
  <si>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</si>
  <si>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</si>
  <si>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</si>
  <si>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</si>
  <si>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</si>
  <si>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</si>
  <si>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</si>
  <si>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</si>
  <si>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</si>
  <si>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</si>
  <si>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</si>
  <si>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</si>
  <si>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</si>
  <si>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</si>
  <si>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</si>
  <si>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</si>
  <si>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</si>
  <si>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</si>
  <si>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</si>
  <si>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</si>
  <si>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</si>
  <si>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</si>
  <si>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</si>
  <si>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</si>
  <si>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</si>
  <si>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</si>
  <si>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</si>
  <si>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</si>
  <si>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</si>
  <si>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</si>
  <si>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</si>
  <si>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</si>
  <si>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</si>
  <si>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</si>
  <si>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</si>
  <si>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</si>
  <si>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</si>
  <si>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</si>
  <si>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</si>
  <si>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</si>
  <si>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</si>
  <si>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</si>
  <si>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</si>
  <si>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</si>
  <si>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</si>
  <si>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</si>
  <si>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</si>
  <si>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</si>
  <si>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</si>
  <si>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</si>
  <si>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</si>
  <si>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</si>
  <si>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</si>
  <si>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</si>
  <si>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</si>
  <si>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</si>
  <si>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</si>
  <si>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</si>
  <si>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</si>
  <si>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</si>
  <si>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</si>
  <si>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</si>
  <si>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</si>
  <si>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</si>
  <si>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</si>
  <si>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</si>
  <si>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</si>
  <si>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</si>
  <si>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</si>
  <si>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</si>
  <si>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</si>
  <si>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</si>
  <si>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</si>
  <si>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</si>
  <si>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</si>
  <si>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</si>
  <si>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</si>
  <si>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</si>
  <si>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</si>
  <si>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</si>
  <si>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</si>
  <si>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</si>
  <si>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</si>
  <si>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</si>
  <si>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aka.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</si>
  <si>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</si>
  <si>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</si>
  <si>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</si>
  <si>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</si>
  <si>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</si>
  <si>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</si>
  <si>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</si>
  <si>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</si>
  <si>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</si>
  <si>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</si>
  <si>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</si>
  <si>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</si>
  <si>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</si>
  <si>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</si>
  <si>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</si>
  <si>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</si>
  <si>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</si>
  <si>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not specified</t>
  </si>
  <si>
    <t>unspecified</t>
  </si>
  <si>
    <t>other_occupations</t>
  </si>
  <si>
    <t>Born</t>
  </si>
  <si>
    <t>Died</t>
  </si>
  <si>
    <t>Occupation</t>
  </si>
  <si>
    <t>TEXT_ORIGINAL_PUBLICATION_LENGTH_TYPE</t>
  </si>
  <si>
    <t>author_name</t>
  </si>
  <si>
    <t>original_language</t>
  </si>
  <si>
    <t>original_publication_date</t>
  </si>
  <si>
    <t>original_publisher_name</t>
  </si>
  <si>
    <t>Type</t>
  </si>
  <si>
    <t>Length</t>
  </si>
  <si>
    <t>original_publication_type</t>
  </si>
  <si>
    <t>original_publication_length</t>
  </si>
  <si>
    <t>Writing period</t>
  </si>
  <si>
    <t>writing_period</t>
  </si>
  <si>
    <t>Editions</t>
  </si>
  <si>
    <t>editions</t>
  </si>
  <si>
    <t>Original Publication</t>
  </si>
  <si>
    <t>Original Publisher</t>
  </si>
  <si>
    <t>Original Language(s)</t>
  </si>
  <si>
    <t xml:space="preserve">also known as </t>
  </si>
  <si>
    <t>Edition</t>
  </si>
  <si>
    <t>Title</t>
  </si>
  <si>
    <t>Editor</t>
  </si>
  <si>
    <t>Translator</t>
  </si>
  <si>
    <t>Publisher</t>
  </si>
  <si>
    <t>Publication date</t>
  </si>
  <si>
    <t>ISBN</t>
  </si>
  <si>
    <t>ISBN13</t>
  </si>
  <si>
    <t>Number of pages</t>
  </si>
  <si>
    <t>Edition Id</t>
  </si>
  <si>
    <t>Language</t>
  </si>
  <si>
    <t>Binding</t>
  </si>
  <si>
    <t>EDITION_ID</t>
  </si>
  <si>
    <t>EDITION_TITLE</t>
  </si>
  <si>
    <t>EDITION_EDITOR</t>
  </si>
  <si>
    <t>EDITION_TRANSLATOR</t>
  </si>
  <si>
    <t>EDITION_PUBLISHER</t>
  </si>
  <si>
    <t>EDITION_PUBLICATION_DATE</t>
  </si>
  <si>
    <t>EDITION_ISBN</t>
  </si>
  <si>
    <t>EDITION_ISBN13</t>
  </si>
  <si>
    <t>EDITION_LENGTH</t>
  </si>
  <si>
    <t>EDITION_LANGUAGE</t>
  </si>
  <si>
    <t>EDITION_BINDING</t>
  </si>
  <si>
    <t>Id of edition</t>
  </si>
  <si>
    <t>Title of edition</t>
  </si>
  <si>
    <t>Editor of edition</t>
  </si>
  <si>
    <t>Translator of edition (when a different language)</t>
  </si>
  <si>
    <t>Publisher of the edition</t>
  </si>
  <si>
    <t>Publication date of the edition</t>
  </si>
  <si>
    <t>ISBN id of the edition</t>
  </si>
  <si>
    <t>ISBN13 id of the edition</t>
  </si>
  <si>
    <t>Length of the edition (# pages)</t>
  </si>
  <si>
    <t>Language(s) of the edition</t>
  </si>
  <si>
    <t>Type of binding of the edition: "hardcover, paperback, ebook, etc"</t>
  </si>
  <si>
    <t>edition_title</t>
  </si>
  <si>
    <t>edition_editors</t>
  </si>
  <si>
    <t>editors</t>
  </si>
  <si>
    <t>Editors</t>
  </si>
  <si>
    <t>language</t>
  </si>
  <si>
    <t>edition_language</t>
  </si>
  <si>
    <t>isbn</t>
  </si>
  <si>
    <t>author</t>
  </si>
  <si>
    <t>original_title</t>
  </si>
  <si>
    <t>publisher</t>
  </si>
  <si>
    <t>binding</t>
  </si>
  <si>
    <t>pages</t>
  </si>
  <si>
    <t>publication</t>
  </si>
  <si>
    <t>Original Title</t>
  </si>
  <si>
    <t>Published</t>
  </si>
  <si>
    <t>length</t>
  </si>
  <si>
    <t>Import</t>
  </si>
  <si>
    <t>import_header</t>
  </si>
  <si>
    <t>Data Import</t>
  </si>
  <si>
    <t>import_type</t>
  </si>
  <si>
    <t>import_type_select</t>
  </si>
  <si>
    <t>Please select import type</t>
  </si>
  <si>
    <t>Import type</t>
  </si>
  <si>
    <t>import_preview_header</t>
  </si>
  <si>
    <t>Preview</t>
  </si>
  <si>
    <t>import_upload_data</t>
  </si>
  <si>
    <t>Upload data</t>
  </si>
  <si>
    <t>import_preview_label</t>
  </si>
  <si>
    <t>Please change column names using the dropdowns</t>
  </si>
  <si>
    <t>import_push_data</t>
  </si>
  <si>
    <t>Push data to database</t>
  </si>
  <si>
    <t>import_refresh</t>
  </si>
  <si>
    <t>Refresh</t>
  </si>
  <si>
    <t>Admin</t>
  </si>
  <si>
    <t>import_type_authors</t>
  </si>
  <si>
    <t>import_type_texts</t>
  </si>
  <si>
    <t>import_type_editions</t>
  </si>
  <si>
    <t>Authors</t>
  </si>
  <si>
    <t>Texts</t>
  </si>
  <si>
    <t>import_error</t>
  </si>
  <si>
    <t>Data has not been imported or the data imported is empty</t>
  </si>
  <si>
    <t>import_databtn</t>
  </si>
  <si>
    <t>latest_editsbtn</t>
  </si>
  <si>
    <t>admin_header</t>
  </si>
  <si>
    <t>Imported data</t>
  </si>
  <si>
    <t>Latest edits</t>
  </si>
  <si>
    <t>edit_country_birth_description</t>
  </si>
  <si>
    <t xml:space="preserve"> (city, country) of birth</t>
  </si>
  <si>
    <t>submit_edits</t>
  </si>
  <si>
    <t>Submit Edits</t>
  </si>
  <si>
    <t>editBtn</t>
  </si>
  <si>
    <t>Edit</t>
  </si>
  <si>
    <t>exitEditBtn</t>
  </si>
  <si>
    <t>Stop Editing</t>
  </si>
  <si>
    <t>edit_country_death_description</t>
  </si>
  <si>
    <t xml:space="preserve"> (city, country) of death</t>
  </si>
  <si>
    <t>const labels = {</t>
  </si>
  <si>
    <t>}</t>
  </si>
  <si>
    <t>export default labels;</t>
  </si>
  <si>
    <t>Author/Text/Editions</t>
  </si>
  <si>
    <t>Undo all changes</t>
  </si>
  <si>
    <t>undoEditBtn</t>
  </si>
  <si>
    <t>Site Header</t>
  </si>
  <si>
    <t>homeBtn</t>
  </si>
  <si>
    <t>detailedSearchBtn</t>
  </si>
  <si>
    <t>importDataBtn</t>
  </si>
  <si>
    <t>adminBtn</t>
  </si>
  <si>
    <t>Home</t>
  </si>
  <si>
    <t>Detailed Search</t>
  </si>
  <si>
    <t>No known works</t>
  </si>
  <si>
    <t>worksUnknown</t>
  </si>
  <si>
    <t>SQL</t>
  </si>
  <si>
    <t>identity</t>
  </si>
  <si>
    <t>nvarchar(255)</t>
  </si>
  <si>
    <t>Text original publisher location</t>
  </si>
  <si>
    <t>TEXT_ORIGINAL_PUBLICATION_PUBLISHER_LOC</t>
  </si>
  <si>
    <t>Publisher location</t>
  </si>
  <si>
    <t>Column1</t>
  </si>
  <si>
    <t>Column2</t>
  </si>
  <si>
    <t>Text ID</t>
  </si>
  <si>
    <t>EDITION_PUBLICATION_YEAR</t>
  </si>
  <si>
    <t>Publication year of the edition</t>
  </si>
  <si>
    <t>Publication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</si>
</sst>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0" fillId="2" borderId="0" xfId="0" applyNumberFormat="1" applyFill="1"/>
  </cellXfs>
  <cellStyles count="1">
    <cellStyle name="Normal" xfId="0" builtinId="0"/>
  </cellStyles>
  <dxfs count="11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I59" totalsRowShown="0" headerRowDxfId="10" dataDxfId="9">
  <autoFilter ref="A1:I59" xr:uid="{2C92C06A-FB8E-9D44-AF23-A294384A6499}">
    <filterColumn colId="4">
      <filters>
        <filter val="Datetime"/>
        <filter val="identity"/>
        <filter val="int"/>
        <filter val="nvarchar(255)"/>
      </filters>
    </filterColumn>
  </autoFilter>
  <tableColumns count="9">
    <tableColumn id="1" xr3:uid="{A5E7B0C6-2074-3F43-82F5-8187B0E8F44E}" name="#" dataDxfId="8"/>
    <tableColumn id="2" xr3:uid="{266CDBC5-C85E-8B4C-8E05-3898F7A33CD4}" name="Label" dataDxfId="7"/>
    <tableColumn id="3" xr3:uid="{C52FD609-C89F-3942-896D-6DC79FC67526}" name="SQL name" dataDxfId="6"/>
    <tableColumn id="4" xr3:uid="{27DED3B4-AC6F-734A-8500-9C1E45380767}" name="Description" dataDxfId="5"/>
    <tableColumn id="5" xr3:uid="{8F972DE9-9931-1C42-9EE0-B8076AF4B907}" name="Datatype" dataDxfId="4"/>
    <tableColumn id="6" xr3:uid="{AD8E2AEE-C3DE-594D-9D4A-21338761046F}" name="Table" dataDxfId="3"/>
    <tableColumn id="7" xr3:uid="{B2B5594E-71DF-C248-BABE-A498513E5934}" name="SQL" dataDxfId="2">
      <calculatedColumnFormula>_xlfn.CONCAT(",",Table1[[#This Row],[SQL name]]," ",Table1[[#This Row],[Datatype]])</calculatedColumnFormula>
    </tableColumn>
    <tableColumn id="8" xr3:uid="{E97823BD-C6CA-5D45-8C3B-5D06B00D716F}" name="Column1" dataDxfId="1">
      <calculatedColumnFormula>_xlfn.CONCAT("'",Table1[[#This Row],[SQL name]],"': ")</calculatedColumnFormula>
    </tableColumn>
    <tableColumn id="9" xr3:uid="{ED7FFC7D-AD97-7E4D-90D9-BDB696089D36}" name="Column2" dataDxfId="0">
      <calculatedColumnFormula>_xlfn.CONCAT(Table1[[#This Row],[SQL name]],"=",Table1[[#This Row],[Datatype]])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I59"/>
  <sheetViews>
    <sheetView tabSelected="1" zoomScale="130" zoomScaleNormal="13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40.5" style="1" customWidth="1"/>
    <col min="4" max="4" width="52" style="1" customWidth="1"/>
    <col min="5" max="5" width="11.33203125" style="1" customWidth="1"/>
    <col min="6" max="16384" width="10.83203125" style="1"/>
  </cols>
  <sheetData>
    <row r="1" spans="1:9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  <c r="G1" s="3" t="s">
        <v>292</v>
      </c>
      <c r="H1" s="3" t="s">
        <v>298</v>
      </c>
      <c r="I1" s="3" t="s">
        <v>299</v>
      </c>
    </row>
    <row r="2" spans="1:9" x14ac:dyDescent="0.2">
      <c r="A2" s="2">
        <v>1</v>
      </c>
      <c r="B2" s="1" t="s">
        <v>35</v>
      </c>
      <c r="C2" s="1" t="s">
        <v>36</v>
      </c>
      <c r="D2" s="1" t="s">
        <v>69</v>
      </c>
      <c r="E2" s="1" t="s">
        <v>293</v>
      </c>
      <c r="F2" s="1" t="s">
        <v>27</v>
      </c>
      <c r="G2" s="1" t="str">
        <f>_xlfn.CONCAT(",",Table1[[#This Row],[SQL name]]," ",Table1[[#This Row],[Datatype]])</f>
        <v>,AUTHOR_ID identity</v>
      </c>
      <c r="H2" s="1" t="str">
        <f>_xlfn.CONCAT("'",Table1[[#This Row],[SQL name]],"': ")</f>
        <v xml:space="preserve">'AUTHOR_ID': </v>
      </c>
      <c r="I2" s="1" t="str">
        <f>_xlfn.CONCAT(Table1[[#This Row],[SQL name]],"=",Table1[[#This Row],[Datatype]])</f>
        <v>AUTHOR_ID=identity</v>
      </c>
    </row>
    <row r="3" spans="1:9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294</v>
      </c>
      <c r="F3" s="1" t="s">
        <v>27</v>
      </c>
      <c r="G3" s="1" t="str">
        <f>_xlfn.CONCAT(",",Table1[[#This Row],[SQL name]]," ",Table1[[#This Row],[Datatype]])</f>
        <v>,AUTHOR_NAME nvarchar(255)</v>
      </c>
      <c r="H3" s="1" t="str">
        <f>_xlfn.CONCAT("'",Table1[[#This Row],[SQL name]],"': ")</f>
        <v xml:space="preserve">'AUTHOR_NAME': </v>
      </c>
      <c r="I3" s="1" t="str">
        <f>_xlfn.CONCAT(Table1[[#This Row],[SQL name]],"=",Table1[[#This Row],[Datatype]])</f>
        <v>AUTHOR_NAME=nvarchar(255)</v>
      </c>
    </row>
    <row r="4" spans="1:9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294</v>
      </c>
      <c r="F4" s="1" t="s">
        <v>27</v>
      </c>
      <c r="G4" s="1" t="str">
        <f>_xlfn.CONCAT(",",Table1[[#This Row],[SQL name]]," ",Table1[[#This Row],[Datatype]])</f>
        <v>,AUTHOR_NAME_LANGUAGE nvarchar(255)</v>
      </c>
      <c r="H4" s="1" t="str">
        <f>_xlfn.CONCAT("'",Table1[[#This Row],[SQL name]],"': ")</f>
        <v xml:space="preserve">'AUTHOR_NAME_LANGUAGE': </v>
      </c>
      <c r="I4" s="1" t="str">
        <f>_xlfn.CONCAT(Table1[[#This Row],[SQL name]],"=",Table1[[#This Row],[Datatype]])</f>
        <v>AUTHOR_NAME_LANGUAGE=nvarchar(255)</v>
      </c>
    </row>
    <row r="5" spans="1:9" hidden="1" x14ac:dyDescent="0.2">
      <c r="A5" s="1">
        <v>4</v>
      </c>
      <c r="B5" s="1" t="s">
        <v>5</v>
      </c>
      <c r="C5" s="1" t="s">
        <v>58</v>
      </c>
      <c r="D5" s="1" t="s">
        <v>66</v>
      </c>
      <c r="E5" s="1" t="s">
        <v>58</v>
      </c>
      <c r="F5" s="1" t="s">
        <v>27</v>
      </c>
      <c r="G5" s="1" t="str">
        <f>_xlfn.CONCAT(",",Table1[[#This Row],[SQL name]]," ",Table1[[#This Row],[Datatype]])</f>
        <v>,NA NA</v>
      </c>
      <c r="H5" s="1" t="str">
        <f>_xlfn.CONCAT("'",Table1[[#This Row],[SQL name]],"': ")</f>
        <v xml:space="preserve">'NA': </v>
      </c>
      <c r="I5" s="1" t="str">
        <f>_xlfn.CONCAT(Table1[[#This Row],[SQL name]],"=",Table1[[#This Row],[Datatype]])</f>
        <v>NA=NA</v>
      </c>
    </row>
    <row r="6" spans="1:9" x14ac:dyDescent="0.2">
      <c r="A6" s="2">
        <v>5</v>
      </c>
      <c r="B6" s="1" t="s">
        <v>6</v>
      </c>
      <c r="C6" s="1" t="s">
        <v>39</v>
      </c>
      <c r="D6" s="1" t="s">
        <v>71</v>
      </c>
      <c r="E6" s="1" t="s">
        <v>67</v>
      </c>
      <c r="F6" s="1" t="s">
        <v>27</v>
      </c>
      <c r="G6" s="1" t="str">
        <f>_xlfn.CONCAT(",",Table1[[#This Row],[SQL name]]," ",Table1[[#This Row],[Datatype]])</f>
        <v>,AUTHOR_BIRTH_DATE Datetime</v>
      </c>
      <c r="H6" s="1" t="str">
        <f>_xlfn.CONCAT("'",Table1[[#This Row],[SQL name]],"': ")</f>
        <v xml:space="preserve">'AUTHOR_BIRTH_DATE': </v>
      </c>
      <c r="I6" s="1" t="str">
        <f>_xlfn.CONCAT(Table1[[#This Row],[SQL name]],"=",Table1[[#This Row],[Datatype]])</f>
        <v>AUTHOR_BIRTH_DATE=Datetime</v>
      </c>
    </row>
    <row r="7" spans="1:9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294</v>
      </c>
      <c r="F7" s="1" t="s">
        <v>27</v>
      </c>
      <c r="G7" s="1" t="str">
        <f>_xlfn.CONCAT(",",Table1[[#This Row],[SQL name]]," ",Table1[[#This Row],[Datatype]])</f>
        <v>,AUTHOR_BIRTH_CITY nvarchar(255)</v>
      </c>
      <c r="H7" s="1" t="str">
        <f>_xlfn.CONCAT("'",Table1[[#This Row],[SQL name]],"': ")</f>
        <v xml:space="preserve">'AUTHOR_BIRTH_CITY': </v>
      </c>
      <c r="I7" s="1" t="str">
        <f>_xlfn.CONCAT(Table1[[#This Row],[SQL name]],"=",Table1[[#This Row],[Datatype]])</f>
        <v>AUTHOR_BIRTH_CITY=nvarchar(255)</v>
      </c>
    </row>
    <row r="8" spans="1:9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294</v>
      </c>
      <c r="F8" s="1" t="s">
        <v>27</v>
      </c>
      <c r="G8" s="1" t="str">
        <f>_xlfn.CONCAT(",",Table1[[#This Row],[SQL name]]," ",Table1[[#This Row],[Datatype]])</f>
        <v>,AUTHOR_BIRTH_COUNTRY nvarchar(255)</v>
      </c>
      <c r="H8" s="1" t="str">
        <f>_xlfn.CONCAT("'",Table1[[#This Row],[SQL name]],"': ")</f>
        <v xml:space="preserve">'AUTHOR_BIRTH_COUNTRY': </v>
      </c>
      <c r="I8" s="1" t="str">
        <f>_xlfn.CONCAT(Table1[[#This Row],[SQL name]],"=",Table1[[#This Row],[Datatype]])</f>
        <v>AUTHOR_BIRTH_COUNTRY=nvarchar(255)</v>
      </c>
    </row>
    <row r="9" spans="1:9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294</v>
      </c>
      <c r="F9" s="1" t="s">
        <v>27</v>
      </c>
      <c r="G9" s="1" t="str">
        <f>_xlfn.CONCAT(",",Table1[[#This Row],[SQL name]]," ",Table1[[#This Row],[Datatype]])</f>
        <v>,AUTHOR_BIRTH_COORDINATES nvarchar(255)</v>
      </c>
      <c r="H9" s="1" t="str">
        <f>_xlfn.CONCAT("'",Table1[[#This Row],[SQL name]],"': ")</f>
        <v xml:space="preserve">'AUTHOR_BIRTH_COORDINATES': </v>
      </c>
      <c r="I9" s="1" t="str">
        <f>_xlfn.CONCAT(Table1[[#This Row],[SQL name]],"=",Table1[[#This Row],[Datatype]])</f>
        <v>AUTHOR_BIRTH_COORDINATES=nvarchar(255)</v>
      </c>
    </row>
    <row r="10" spans="1:9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  <c r="G10" s="1" t="str">
        <f>_xlfn.CONCAT(",",Table1[[#This Row],[SQL name]]," ",Table1[[#This Row],[Datatype]])</f>
        <v>,AUTHOR_BIRTH_YEAR int</v>
      </c>
      <c r="H10" s="1" t="str">
        <f>_xlfn.CONCAT("'",Table1[[#This Row],[SQL name]],"': ")</f>
        <v xml:space="preserve">'AUTHOR_BIRTH_YEAR': </v>
      </c>
      <c r="I10" s="1" t="str">
        <f>_xlfn.CONCAT(Table1[[#This Row],[SQL name]],"=",Table1[[#This Row],[Datatype]])</f>
        <v>AUTHOR_BIRTH_YEAR=int</v>
      </c>
    </row>
    <row r="11" spans="1:9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  <c r="G11" s="1" t="str">
        <f>_xlfn.CONCAT(",",Table1[[#This Row],[SQL name]]," ",Table1[[#This Row],[Datatype]])</f>
        <v>,AUTHOR_BIRTH_MONTH int</v>
      </c>
      <c r="H11" s="1" t="str">
        <f>_xlfn.CONCAT("'",Table1[[#This Row],[SQL name]],"': ")</f>
        <v xml:space="preserve">'AUTHOR_BIRTH_MONTH': </v>
      </c>
      <c r="I11" s="1" t="str">
        <f>_xlfn.CONCAT(Table1[[#This Row],[SQL name]],"=",Table1[[#This Row],[Datatype]])</f>
        <v>AUTHOR_BIRTH_MONTH=int</v>
      </c>
    </row>
    <row r="12" spans="1:9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  <c r="G12" s="1" t="str">
        <f>_xlfn.CONCAT(",",Table1[[#This Row],[SQL name]]," ",Table1[[#This Row],[Datatype]])</f>
        <v>,AUTHOR_BIRTH_DAY int</v>
      </c>
      <c r="H12" s="1" t="str">
        <f>_xlfn.CONCAT("'",Table1[[#This Row],[SQL name]],"': ")</f>
        <v xml:space="preserve">'AUTHOR_BIRTH_DAY': </v>
      </c>
      <c r="I12" s="1" t="str">
        <f>_xlfn.CONCAT(Table1[[#This Row],[SQL name]],"=",Table1[[#This Row],[Datatype]])</f>
        <v>AUTHOR_BIRTH_DAY=int</v>
      </c>
    </row>
    <row r="13" spans="1:9" x14ac:dyDescent="0.2">
      <c r="A13" s="1">
        <v>12</v>
      </c>
      <c r="B13" s="1" t="s">
        <v>13</v>
      </c>
      <c r="C13" s="1" t="s">
        <v>49</v>
      </c>
      <c r="D13" s="1" t="s">
        <v>70</v>
      </c>
      <c r="E13" s="1" t="s">
        <v>68</v>
      </c>
      <c r="F13" s="1" t="s">
        <v>27</v>
      </c>
      <c r="G13" s="1" t="str">
        <f>_xlfn.CONCAT(",",Table1[[#This Row],[SQL name]]," ",Table1[[#This Row],[Datatype]])</f>
        <v>,AUTHOR_DEATH_DATE datetime</v>
      </c>
      <c r="H13" s="1" t="str">
        <f>_xlfn.CONCAT("'",Table1[[#This Row],[SQL name]],"': ")</f>
        <v xml:space="preserve">'AUTHOR_DEATH_DATE': </v>
      </c>
      <c r="I13" s="1" t="str">
        <f>_xlfn.CONCAT(Table1[[#This Row],[SQL name]],"=",Table1[[#This Row],[Datatype]])</f>
        <v>AUTHOR_DEATH_DATE=datetime</v>
      </c>
    </row>
    <row r="14" spans="1:9" x14ac:dyDescent="0.2">
      <c r="A14" s="2">
        <v>13</v>
      </c>
      <c r="B14" s="1" t="s">
        <v>14</v>
      </c>
      <c r="C14" s="1" t="s">
        <v>50</v>
      </c>
      <c r="D14" s="1" t="s">
        <v>73</v>
      </c>
      <c r="E14" s="1" t="s">
        <v>294</v>
      </c>
      <c r="F14" s="1" t="s">
        <v>27</v>
      </c>
      <c r="G14" s="1" t="str">
        <f>_xlfn.CONCAT(",",Table1[[#This Row],[SQL name]]," ",Table1[[#This Row],[Datatype]])</f>
        <v>,AUTHOR_DEATH_CITY nvarchar(255)</v>
      </c>
      <c r="H14" s="1" t="str">
        <f>_xlfn.CONCAT("'",Table1[[#This Row],[SQL name]],"': ")</f>
        <v xml:space="preserve">'AUTHOR_DEATH_CITY': </v>
      </c>
      <c r="I14" s="1" t="str">
        <f>_xlfn.CONCAT(Table1[[#This Row],[SQL name]],"=",Table1[[#This Row],[Datatype]])</f>
        <v>AUTHOR_DEATH_CITY=nvarchar(255)</v>
      </c>
    </row>
    <row r="15" spans="1:9" x14ac:dyDescent="0.2">
      <c r="A15" s="1">
        <v>14</v>
      </c>
      <c r="B15" s="1" t="s">
        <v>15</v>
      </c>
      <c r="C15" s="1" t="s">
        <v>51</v>
      </c>
      <c r="D15" s="1" t="s">
        <v>74</v>
      </c>
      <c r="E15" s="1" t="s">
        <v>294</v>
      </c>
      <c r="F15" s="1" t="s">
        <v>27</v>
      </c>
      <c r="G15" s="1" t="str">
        <f>_xlfn.CONCAT(",",Table1[[#This Row],[SQL name]]," ",Table1[[#This Row],[Datatype]])</f>
        <v>,AUTHOR_DEATH_COUNTRY nvarchar(255)</v>
      </c>
      <c r="H15" s="1" t="str">
        <f>_xlfn.CONCAT("'",Table1[[#This Row],[SQL name]],"': ")</f>
        <v xml:space="preserve">'AUTHOR_DEATH_COUNTRY': </v>
      </c>
      <c r="I15" s="1" t="str">
        <f>_xlfn.CONCAT(Table1[[#This Row],[SQL name]],"=",Table1[[#This Row],[Datatype]])</f>
        <v>AUTHOR_DEATH_COUNTRY=nvarchar(255)</v>
      </c>
    </row>
    <row r="16" spans="1:9" x14ac:dyDescent="0.2">
      <c r="A16" s="1">
        <v>15</v>
      </c>
      <c r="B16" s="1" t="s">
        <v>16</v>
      </c>
      <c r="C16" s="1" t="s">
        <v>52</v>
      </c>
      <c r="D16" s="1" t="s">
        <v>75</v>
      </c>
      <c r="E16" s="1" t="s">
        <v>294</v>
      </c>
      <c r="F16" s="1" t="s">
        <v>27</v>
      </c>
      <c r="G16" s="1" t="str">
        <f>_xlfn.CONCAT(",",Table1[[#This Row],[SQL name]]," ",Table1[[#This Row],[Datatype]])</f>
        <v>,AUTHOR_DEATH_COORDINATES nvarchar(255)</v>
      </c>
      <c r="H16" s="1" t="str">
        <f>_xlfn.CONCAT("'",Table1[[#This Row],[SQL name]],"': ")</f>
        <v xml:space="preserve">'AUTHOR_DEATH_COORDINATES': </v>
      </c>
      <c r="I16" s="1" t="str">
        <f>_xlfn.CONCAT(Table1[[#This Row],[SQL name]],"=",Table1[[#This Row],[Datatype]])</f>
        <v>AUTHOR_DEATH_COORDINATES=nvarchar(255)</v>
      </c>
    </row>
    <row r="17" spans="1:9" x14ac:dyDescent="0.2">
      <c r="A17" s="1">
        <v>16</v>
      </c>
      <c r="B17" s="1" t="s">
        <v>17</v>
      </c>
      <c r="C17" s="1" t="s">
        <v>53</v>
      </c>
      <c r="D17" s="1" t="s">
        <v>76</v>
      </c>
      <c r="E17" s="1" t="s">
        <v>65</v>
      </c>
      <c r="F17" s="1" t="s">
        <v>27</v>
      </c>
      <c r="G17" s="1" t="str">
        <f>_xlfn.CONCAT(",",Table1[[#This Row],[SQL name]]," ",Table1[[#This Row],[Datatype]])</f>
        <v>,AUTHOR_DEATH_YEAR int</v>
      </c>
      <c r="H17" s="1" t="str">
        <f>_xlfn.CONCAT("'",Table1[[#This Row],[SQL name]],"': ")</f>
        <v xml:space="preserve">'AUTHOR_DEATH_YEAR': </v>
      </c>
      <c r="I17" s="1" t="str">
        <f>_xlfn.CONCAT(Table1[[#This Row],[SQL name]],"=",Table1[[#This Row],[Datatype]])</f>
        <v>AUTHOR_DEATH_YEAR=int</v>
      </c>
    </row>
    <row r="18" spans="1:9" x14ac:dyDescent="0.2">
      <c r="A18" s="2">
        <v>17</v>
      </c>
      <c r="B18" s="1" t="s">
        <v>18</v>
      </c>
      <c r="C18" s="1" t="s">
        <v>54</v>
      </c>
      <c r="D18" s="1" t="s">
        <v>77</v>
      </c>
      <c r="E18" s="1" t="s">
        <v>65</v>
      </c>
      <c r="F18" s="1" t="s">
        <v>27</v>
      </c>
      <c r="G18" s="1" t="str">
        <f>_xlfn.CONCAT(",",Table1[[#This Row],[SQL name]]," ",Table1[[#This Row],[Datatype]])</f>
        <v>,AUTHOR_DEATH_MONTH int</v>
      </c>
      <c r="H18" s="1" t="str">
        <f>_xlfn.CONCAT("'",Table1[[#This Row],[SQL name]],"': ")</f>
        <v xml:space="preserve">'AUTHOR_DEATH_MONTH': </v>
      </c>
      <c r="I18" s="1" t="str">
        <f>_xlfn.CONCAT(Table1[[#This Row],[SQL name]],"=",Table1[[#This Row],[Datatype]])</f>
        <v>AUTHOR_DEATH_MONTH=int</v>
      </c>
    </row>
    <row r="19" spans="1:9" x14ac:dyDescent="0.2">
      <c r="A19" s="1">
        <v>18</v>
      </c>
      <c r="B19" s="1" t="s">
        <v>19</v>
      </c>
      <c r="C19" s="1" t="s">
        <v>57</v>
      </c>
      <c r="D19" s="1" t="s">
        <v>78</v>
      </c>
      <c r="E19" s="1" t="s">
        <v>65</v>
      </c>
      <c r="F19" s="1" t="s">
        <v>27</v>
      </c>
      <c r="G19" s="1" t="str">
        <f>_xlfn.CONCAT(",",Table1[[#This Row],[SQL name]]," ",Table1[[#This Row],[Datatype]])</f>
        <v>,AUTHOR_DEATH_DAY int</v>
      </c>
      <c r="H19" s="1" t="str">
        <f>_xlfn.CONCAT("'",Table1[[#This Row],[SQL name]],"': ")</f>
        <v xml:space="preserve">'AUTHOR_DEATH_DAY': </v>
      </c>
      <c r="I19" s="1" t="str">
        <f>_xlfn.CONCAT(Table1[[#This Row],[SQL name]],"=",Table1[[#This Row],[Datatype]])</f>
        <v>AUTHOR_DEATH_DAY=int</v>
      </c>
    </row>
    <row r="20" spans="1:9" x14ac:dyDescent="0.2">
      <c r="A20" s="1">
        <v>19</v>
      </c>
      <c r="B20" s="1" t="s">
        <v>20</v>
      </c>
      <c r="C20" s="1" t="s">
        <v>55</v>
      </c>
      <c r="D20" s="1" t="s">
        <v>81</v>
      </c>
      <c r="E20" s="1" t="s">
        <v>294</v>
      </c>
      <c r="F20" s="1" t="s">
        <v>27</v>
      </c>
      <c r="G20" s="1" t="str">
        <f>_xlfn.CONCAT(",",Table1[[#This Row],[SQL name]]," ",Table1[[#This Row],[Datatype]])</f>
        <v>,AUTHOR_NATIONALITY nvarchar(255)</v>
      </c>
      <c r="H20" s="1" t="str">
        <f>_xlfn.CONCAT("'",Table1[[#This Row],[SQL name]],"': ")</f>
        <v xml:space="preserve">'AUTHOR_NATIONALITY': </v>
      </c>
      <c r="I20" s="1" t="str">
        <f>_xlfn.CONCAT(Table1[[#This Row],[SQL name]],"=",Table1[[#This Row],[Datatype]])</f>
        <v>AUTHOR_NATIONALITY=nvarchar(255)</v>
      </c>
    </row>
    <row r="21" spans="1:9" hidden="1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  <c r="G21" s="1" t="str">
        <f>_xlfn.CONCAT(",",Table1[[#This Row],[SQL name]]," ",Table1[[#This Row],[Datatype]])</f>
        <v>,NA NA</v>
      </c>
      <c r="H21" s="1" t="str">
        <f>_xlfn.CONCAT("'",Table1[[#This Row],[SQL name]],"': ")</f>
        <v xml:space="preserve">'NA': </v>
      </c>
      <c r="I21" s="1" t="str">
        <f>_xlfn.CONCAT(Table1[[#This Row],[SQL name]],"=",Table1[[#This Row],[Datatype]])</f>
        <v>NA=NA</v>
      </c>
    </row>
    <row r="22" spans="1:9" hidden="1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  <c r="G22" s="1" t="str">
        <f>_xlfn.CONCAT(",",Table1[[#This Row],[SQL name]]," ",Table1[[#This Row],[Datatype]])</f>
        <v>,NA NA</v>
      </c>
      <c r="H22" s="1" t="str">
        <f>_xlfn.CONCAT("'",Table1[[#This Row],[SQL name]],"': ")</f>
        <v xml:space="preserve">'NA': </v>
      </c>
      <c r="I22" s="1" t="str">
        <f>_xlfn.CONCAT(Table1[[#This Row],[SQL name]],"=",Table1[[#This Row],[Datatype]])</f>
        <v>NA=NA</v>
      </c>
    </row>
    <row r="23" spans="1:9" hidden="1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  <c r="G23" s="1" t="str">
        <f>_xlfn.CONCAT(",",Table1[[#This Row],[SQL name]]," ",Table1[[#This Row],[Datatype]])</f>
        <v>,NA NA</v>
      </c>
      <c r="H23" s="1" t="str">
        <f>_xlfn.CONCAT("'",Table1[[#This Row],[SQL name]],"': ")</f>
        <v xml:space="preserve">'NA': </v>
      </c>
      <c r="I23" s="1" t="str">
        <f>_xlfn.CONCAT(Table1[[#This Row],[SQL name]],"=",Table1[[#This Row],[Datatype]])</f>
        <v>NA=NA</v>
      </c>
    </row>
    <row r="24" spans="1:9" hidden="1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  <c r="G24" s="1" t="str">
        <f>_xlfn.CONCAT(",",Table1[[#This Row],[SQL name]]," ",Table1[[#This Row],[Datatype]])</f>
        <v>,NA NA</v>
      </c>
      <c r="H24" s="1" t="str">
        <f>_xlfn.CONCAT("'",Table1[[#This Row],[SQL name]],"': ")</f>
        <v xml:space="preserve">'NA': </v>
      </c>
      <c r="I24" s="1" t="str">
        <f>_xlfn.CONCAT(Table1[[#This Row],[SQL name]],"=",Table1[[#This Row],[Datatype]])</f>
        <v>NA=NA</v>
      </c>
    </row>
    <row r="25" spans="1:9" x14ac:dyDescent="0.2">
      <c r="A25" s="1">
        <v>24</v>
      </c>
      <c r="B25" s="1" t="s">
        <v>24</v>
      </c>
      <c r="C25" s="1" t="s">
        <v>63</v>
      </c>
      <c r="D25" s="1" t="s">
        <v>79</v>
      </c>
      <c r="E25" s="1" t="s">
        <v>294</v>
      </c>
      <c r="F25" s="1" t="s">
        <v>27</v>
      </c>
      <c r="G25" s="1" t="str">
        <f>_xlfn.CONCAT(",",Table1[[#This Row],[SQL name]]," ",Table1[[#This Row],[Datatype]])</f>
        <v>,AUTHOR_GENDER nvarchar(255)</v>
      </c>
      <c r="H25" s="1" t="str">
        <f>_xlfn.CONCAT("'",Table1[[#This Row],[SQL name]],"': ")</f>
        <v xml:space="preserve">'AUTHOR_GENDER': </v>
      </c>
      <c r="I25" s="1" t="str">
        <f>_xlfn.CONCAT(Table1[[#This Row],[SQL name]],"=",Table1[[#This Row],[Datatype]])</f>
        <v>AUTHOR_GENDER=nvarchar(255)</v>
      </c>
    </row>
    <row r="26" spans="1:9" x14ac:dyDescent="0.2">
      <c r="A26" s="2">
        <v>25</v>
      </c>
      <c r="B26" s="1" t="s">
        <v>25</v>
      </c>
      <c r="C26" s="1" t="s">
        <v>72</v>
      </c>
      <c r="D26" s="1" t="s">
        <v>80</v>
      </c>
      <c r="E26" s="1" t="s">
        <v>294</v>
      </c>
      <c r="F26" s="1" t="s">
        <v>27</v>
      </c>
      <c r="G26" s="1" t="str">
        <f>_xlfn.CONCAT(",",Table1[[#This Row],[SQL name]]," ",Table1[[#This Row],[Datatype]])</f>
        <v>,AUTHOR_FLORUIT nvarchar(255)</v>
      </c>
      <c r="H26" s="1" t="str">
        <f>_xlfn.CONCAT("'",Table1[[#This Row],[SQL name]],"': ")</f>
        <v xml:space="preserve">'AUTHOR_FLORUIT': </v>
      </c>
      <c r="I26" s="1" t="str">
        <f>_xlfn.CONCAT(Table1[[#This Row],[SQL name]],"=",Table1[[#This Row],[Datatype]])</f>
        <v>AUTHOR_FLORUIT=nvarchar(255)</v>
      </c>
    </row>
    <row r="27" spans="1:9" hidden="1" x14ac:dyDescent="0.2">
      <c r="A27" s="1">
        <v>26</v>
      </c>
      <c r="B27" s="1" t="s">
        <v>26</v>
      </c>
      <c r="C27" s="1" t="s">
        <v>58</v>
      </c>
      <c r="D27" s="1" t="s">
        <v>82</v>
      </c>
      <c r="E27" s="1" t="s">
        <v>58</v>
      </c>
      <c r="F27" s="1" t="s">
        <v>27</v>
      </c>
      <c r="G27" s="1" t="str">
        <f>_xlfn.CONCAT(",",Table1[[#This Row],[SQL name]]," ",Table1[[#This Row],[Datatype]])</f>
        <v>,NA NA</v>
      </c>
      <c r="H27" s="1" t="str">
        <f>_xlfn.CONCAT("'",Table1[[#This Row],[SQL name]],"': ")</f>
        <v xml:space="preserve">'NA': </v>
      </c>
      <c r="I27" s="1" t="str">
        <f>_xlfn.CONCAT(Table1[[#This Row],[SQL name]],"=",Table1[[#This Row],[Datatype]])</f>
        <v>NA=NA</v>
      </c>
    </row>
    <row r="28" spans="1:9" x14ac:dyDescent="0.2">
      <c r="A28" s="1">
        <v>27</v>
      </c>
      <c r="B28" s="1" t="s">
        <v>87</v>
      </c>
      <c r="C28" s="1" t="s">
        <v>117</v>
      </c>
      <c r="D28" s="1" t="s">
        <v>105</v>
      </c>
      <c r="E28" s="1" t="s">
        <v>65</v>
      </c>
      <c r="F28" s="1" t="s">
        <v>83</v>
      </c>
      <c r="G28" s="1" t="str">
        <f>_xlfn.CONCAT(",",Table1[[#This Row],[SQL name]]," ",Table1[[#This Row],[Datatype]])</f>
        <v>,TEXT_ID int</v>
      </c>
      <c r="H28" s="1" t="str">
        <f>_xlfn.CONCAT("'",Table1[[#This Row],[SQL name]],"': ")</f>
        <v xml:space="preserve">'TEXT_ID': </v>
      </c>
      <c r="I28" s="1" t="str">
        <f>_xlfn.CONCAT(Table1[[#This Row],[SQL name]],"=",Table1[[#This Row],[Datatype]])</f>
        <v>TEXT_ID=int</v>
      </c>
    </row>
    <row r="29" spans="1:9" x14ac:dyDescent="0.2">
      <c r="A29" s="1">
        <v>28</v>
      </c>
      <c r="B29" s="1" t="s">
        <v>88</v>
      </c>
      <c r="C29" s="1" t="s">
        <v>118</v>
      </c>
      <c r="D29" s="1" t="s">
        <v>106</v>
      </c>
      <c r="E29" s="1" t="s">
        <v>294</v>
      </c>
      <c r="F29" s="1" t="s">
        <v>83</v>
      </c>
      <c r="G29" s="1" t="str">
        <f>_xlfn.CONCAT(",",Table1[[#This Row],[SQL name]]," ",Table1[[#This Row],[Datatype]])</f>
        <v>,TEXT_TITLE nvarchar(255)</v>
      </c>
      <c r="H29" s="1" t="str">
        <f>_xlfn.CONCAT("'",Table1[[#This Row],[SQL name]],"': ")</f>
        <v xml:space="preserve">'TEXT_TITLE': </v>
      </c>
      <c r="I29" s="1" t="str">
        <f>_xlfn.CONCAT(Table1[[#This Row],[SQL name]],"=",Table1[[#This Row],[Datatype]])</f>
        <v>TEXT_TITLE=nvarchar(255)</v>
      </c>
    </row>
    <row r="30" spans="1:9" x14ac:dyDescent="0.2">
      <c r="A30" s="2">
        <v>29</v>
      </c>
      <c r="B30" s="1" t="s">
        <v>84</v>
      </c>
      <c r="C30" s="1" t="s">
        <v>119</v>
      </c>
      <c r="D30" s="1" t="s">
        <v>107</v>
      </c>
      <c r="E30" s="1" t="s">
        <v>294</v>
      </c>
      <c r="F30" s="1" t="s">
        <v>83</v>
      </c>
      <c r="G30" s="1" t="str">
        <f>_xlfn.CONCAT(",",Table1[[#This Row],[SQL name]]," ",Table1[[#This Row],[Datatype]])</f>
        <v>,TEXT_AUTHOR nvarchar(255)</v>
      </c>
      <c r="H30" s="1" t="str">
        <f>_xlfn.CONCAT("'",Table1[[#This Row],[SQL name]],"': ")</f>
        <v xml:space="preserve">'TEXT_AUTHOR': </v>
      </c>
      <c r="I30" s="1" t="str">
        <f>_xlfn.CONCAT(Table1[[#This Row],[SQL name]],"=",Table1[[#This Row],[Datatype]])</f>
        <v>TEXT_AUTHOR=nvarchar(255)</v>
      </c>
    </row>
    <row r="31" spans="1:9" x14ac:dyDescent="0.2">
      <c r="A31" s="1">
        <v>30</v>
      </c>
      <c r="B31" s="1" t="s">
        <v>85</v>
      </c>
      <c r="C31" s="1" t="s">
        <v>36</v>
      </c>
      <c r="D31" s="1" t="s">
        <v>34</v>
      </c>
      <c r="E31" s="1" t="s">
        <v>65</v>
      </c>
      <c r="F31" s="1" t="s">
        <v>83</v>
      </c>
      <c r="G31" s="1" t="str">
        <f>_xlfn.CONCAT(",",Table1[[#This Row],[SQL name]]," ",Table1[[#This Row],[Datatype]])</f>
        <v>,AUTHOR_ID int</v>
      </c>
      <c r="H31" s="1" t="str">
        <f>_xlfn.CONCAT("'",Table1[[#This Row],[SQL name]],"': ")</f>
        <v xml:space="preserve">'AUTHOR_ID': </v>
      </c>
      <c r="I31" s="1" t="str">
        <f>_xlfn.CONCAT(Table1[[#This Row],[SQL name]],"=",Table1[[#This Row],[Datatype]])</f>
        <v>AUTHOR_ID=int</v>
      </c>
    </row>
    <row r="32" spans="1:9" x14ac:dyDescent="0.2">
      <c r="A32" s="1">
        <v>31</v>
      </c>
      <c r="B32" s="1" t="s">
        <v>86</v>
      </c>
      <c r="C32" s="1" t="s">
        <v>120</v>
      </c>
      <c r="D32" s="1" t="s">
        <v>96</v>
      </c>
      <c r="E32" s="1" t="s">
        <v>294</v>
      </c>
      <c r="F32" s="1" t="s">
        <v>83</v>
      </c>
      <c r="G32" s="1" t="str">
        <f>_xlfn.CONCAT(",",Table1[[#This Row],[SQL name]]," ",Table1[[#This Row],[Datatype]])</f>
        <v>,TEXT_TYPE nvarchar(255)</v>
      </c>
      <c r="H32" s="1" t="str">
        <f>_xlfn.CONCAT("'",Table1[[#This Row],[SQL name]],"': ")</f>
        <v xml:space="preserve">'TEXT_TYPE': </v>
      </c>
      <c r="I32" s="1" t="str">
        <f>_xlfn.CONCAT(Table1[[#This Row],[SQL name]],"=",Table1[[#This Row],[Datatype]])</f>
        <v>TEXT_TYPE=nvarchar(255)</v>
      </c>
    </row>
    <row r="33" spans="1:9" x14ac:dyDescent="0.2">
      <c r="A33" s="1">
        <v>32</v>
      </c>
      <c r="B33" s="1" t="s">
        <v>93</v>
      </c>
      <c r="C33" s="1" t="s">
        <v>121</v>
      </c>
      <c r="D33" s="1" t="s">
        <v>95</v>
      </c>
      <c r="E33" s="1" t="s">
        <v>294</v>
      </c>
      <c r="F33" s="1" t="s">
        <v>83</v>
      </c>
      <c r="G33" s="1" t="str">
        <f>_xlfn.CONCAT(",",Table1[[#This Row],[SQL name]]," ",Table1[[#This Row],[Datatype]])</f>
        <v>,TEXT_GENRE nvarchar(255)</v>
      </c>
      <c r="H33" s="1" t="str">
        <f>_xlfn.CONCAT("'",Table1[[#This Row],[SQL name]],"': ")</f>
        <v xml:space="preserve">'TEXT_GENRE': </v>
      </c>
      <c r="I33" s="1" t="str">
        <f>_xlfn.CONCAT(Table1[[#This Row],[SQL name]],"=",Table1[[#This Row],[Datatype]])</f>
        <v>TEXT_GENRE=nvarchar(255)</v>
      </c>
    </row>
    <row r="34" spans="1:9" x14ac:dyDescent="0.2">
      <c r="A34" s="2">
        <v>33</v>
      </c>
      <c r="B34" s="1" t="s">
        <v>89</v>
      </c>
      <c r="C34" s="1" t="s">
        <v>122</v>
      </c>
      <c r="D34" s="1" t="s">
        <v>111</v>
      </c>
      <c r="E34" s="1" t="s">
        <v>294</v>
      </c>
      <c r="F34" s="1" t="s">
        <v>83</v>
      </c>
      <c r="G34" s="1" t="str">
        <f>_xlfn.CONCAT(",",Table1[[#This Row],[SQL name]]," ",Table1[[#This Row],[Datatype]])</f>
        <v>,TEXT_LANGUAGE nvarchar(255)</v>
      </c>
      <c r="H34" s="1" t="str">
        <f>_xlfn.CONCAT("'",Table1[[#This Row],[SQL name]],"': ")</f>
        <v xml:space="preserve">'TEXT_LANGUAGE': </v>
      </c>
      <c r="I34" s="1" t="str">
        <f>_xlfn.CONCAT(Table1[[#This Row],[SQL name]],"=",Table1[[#This Row],[Datatype]])</f>
        <v>TEXT_LANGUAGE=nvarchar(255)</v>
      </c>
    </row>
    <row r="35" spans="1:9" x14ac:dyDescent="0.2">
      <c r="A35" s="1">
        <v>34</v>
      </c>
      <c r="B35" s="1" t="s">
        <v>90</v>
      </c>
      <c r="C35" s="1" t="s">
        <v>123</v>
      </c>
      <c r="D35" s="1" t="s">
        <v>112</v>
      </c>
      <c r="E35" s="1" t="s">
        <v>68</v>
      </c>
      <c r="F35" s="1" t="s">
        <v>83</v>
      </c>
      <c r="G35" s="1" t="str">
        <f>_xlfn.CONCAT(",",Table1[[#This Row],[SQL name]]," ",Table1[[#This Row],[Datatype]])</f>
        <v>,TEXT_ORIGINAL_PUBLICATION_DATE datetime</v>
      </c>
      <c r="H35" s="1" t="str">
        <f>_xlfn.CONCAT("'",Table1[[#This Row],[SQL name]],"': ")</f>
        <v xml:space="preserve">'TEXT_ORIGINAL_PUBLICATION_DATE': </v>
      </c>
      <c r="I35" s="1" t="str">
        <f>_xlfn.CONCAT(Table1[[#This Row],[SQL name]],"=",Table1[[#This Row],[Datatype]])</f>
        <v>TEXT_ORIGINAL_PUBLICATION_DATE=datetime</v>
      </c>
    </row>
    <row r="36" spans="1:9" x14ac:dyDescent="0.2">
      <c r="A36" s="1">
        <v>35</v>
      </c>
      <c r="B36" s="1" t="s">
        <v>108</v>
      </c>
      <c r="C36" s="1" t="s">
        <v>124</v>
      </c>
      <c r="D36" s="1" t="s">
        <v>113</v>
      </c>
      <c r="E36" s="1" t="s">
        <v>65</v>
      </c>
      <c r="F36" s="1" t="s">
        <v>83</v>
      </c>
      <c r="G36" s="1" t="str">
        <f>_xlfn.CONCAT(",",Table1[[#This Row],[SQL name]]," ",Table1[[#This Row],[Datatype]])</f>
        <v>,TEXT_ORIGINAL_PUBLICATION_YEAR int</v>
      </c>
      <c r="H36" s="1" t="str">
        <f>_xlfn.CONCAT("'",Table1[[#This Row],[SQL name]],"': ")</f>
        <v xml:space="preserve">'TEXT_ORIGINAL_PUBLICATION_YEAR': </v>
      </c>
      <c r="I36" s="1" t="str">
        <f>_xlfn.CONCAT(Table1[[#This Row],[SQL name]],"=",Table1[[#This Row],[Datatype]])</f>
        <v>TEXT_ORIGINAL_PUBLICATION_YEAR=int</v>
      </c>
    </row>
    <row r="37" spans="1:9" x14ac:dyDescent="0.2">
      <c r="A37" s="1">
        <v>36</v>
      </c>
      <c r="B37" s="1" t="s">
        <v>109</v>
      </c>
      <c r="C37" s="1" t="s">
        <v>125</v>
      </c>
      <c r="D37" s="1" t="s">
        <v>114</v>
      </c>
      <c r="E37" s="1" t="s">
        <v>65</v>
      </c>
      <c r="F37" s="1" t="s">
        <v>83</v>
      </c>
      <c r="G37" s="1" t="str">
        <f>_xlfn.CONCAT(",",Table1[[#This Row],[SQL name]]," ",Table1[[#This Row],[Datatype]])</f>
        <v>,TEXT_ORIGINAL_PUBLICATION_MONTH int</v>
      </c>
      <c r="H37" s="1" t="str">
        <f>_xlfn.CONCAT("'",Table1[[#This Row],[SQL name]],"': ")</f>
        <v xml:space="preserve">'TEXT_ORIGINAL_PUBLICATION_MONTH': </v>
      </c>
      <c r="I37" s="1" t="str">
        <f>_xlfn.CONCAT(Table1[[#This Row],[SQL name]],"=",Table1[[#This Row],[Datatype]])</f>
        <v>TEXT_ORIGINAL_PUBLICATION_MONTH=int</v>
      </c>
    </row>
    <row r="38" spans="1:9" x14ac:dyDescent="0.2">
      <c r="A38" s="2">
        <v>37</v>
      </c>
      <c r="B38" s="1" t="s">
        <v>110</v>
      </c>
      <c r="C38" s="1" t="s">
        <v>126</v>
      </c>
      <c r="D38" s="1" t="s">
        <v>115</v>
      </c>
      <c r="E38" s="1" t="s">
        <v>65</v>
      </c>
      <c r="F38" s="1" t="s">
        <v>83</v>
      </c>
      <c r="G38" s="1" t="str">
        <f>_xlfn.CONCAT(",",Table1[[#This Row],[SQL name]]," ",Table1[[#This Row],[Datatype]])</f>
        <v>,TEXT_ORIGINAL_PUBLICATION_DAY int</v>
      </c>
      <c r="H38" s="1" t="str">
        <f>_xlfn.CONCAT("'",Table1[[#This Row],[SQL name]],"': ")</f>
        <v xml:space="preserve">'TEXT_ORIGINAL_PUBLICATION_DAY': </v>
      </c>
      <c r="I38" s="1" t="str">
        <f>_xlfn.CONCAT(Table1[[#This Row],[SQL name]],"=",Table1[[#This Row],[Datatype]])</f>
        <v>TEXT_ORIGINAL_PUBLICATION_DAY=int</v>
      </c>
    </row>
    <row r="39" spans="1:9" x14ac:dyDescent="0.2">
      <c r="A39" s="1">
        <v>38</v>
      </c>
      <c r="B39" s="1" t="s">
        <v>94</v>
      </c>
      <c r="C39" s="1" t="s">
        <v>127</v>
      </c>
      <c r="D39" s="1" t="s">
        <v>116</v>
      </c>
      <c r="E39" s="1" t="s">
        <v>294</v>
      </c>
      <c r="F39" s="1" t="s">
        <v>83</v>
      </c>
      <c r="G39" s="1" t="str">
        <f>_xlfn.CONCAT(",",Table1[[#This Row],[SQL name]]," ",Table1[[#This Row],[Datatype]])</f>
        <v>,TEXT_ORIGINAL_PUBLICATION_PUBLISHER nvarchar(255)</v>
      </c>
      <c r="H39" s="1" t="str">
        <f>_xlfn.CONCAT("'",Table1[[#This Row],[SQL name]],"': ")</f>
        <v xml:space="preserve">'TEXT_ORIGINAL_PUBLICATION_PUBLISHER': </v>
      </c>
      <c r="I39" s="1" t="str">
        <f>_xlfn.CONCAT(Table1[[#This Row],[SQL name]],"=",Table1[[#This Row],[Datatype]])</f>
        <v>TEXT_ORIGINAL_PUBLICATION_PUBLISHER=nvarchar(255)</v>
      </c>
    </row>
    <row r="40" spans="1:9" x14ac:dyDescent="0.2">
      <c r="B40" s="1" t="s">
        <v>295</v>
      </c>
      <c r="C40" s="1" t="s">
        <v>296</v>
      </c>
      <c r="D40" s="1" t="s">
        <v>297</v>
      </c>
      <c r="E40" s="1" t="s">
        <v>294</v>
      </c>
      <c r="F40" s="1" t="s">
        <v>83</v>
      </c>
      <c r="G40" s="5" t="str">
        <f>_xlfn.CONCAT(",",Table1[[#This Row],[SQL name]]," ",Table1[[#This Row],[Datatype]])</f>
        <v>,TEXT_ORIGINAL_PUBLICATION_PUBLISHER_LOC nvarchar(255)</v>
      </c>
      <c r="H40" s="1" t="str">
        <f>_xlfn.CONCAT("'",Table1[[#This Row],[SQL name]],"': ")</f>
        <v xml:space="preserve">'TEXT_ORIGINAL_PUBLICATION_PUBLISHER_LOC': </v>
      </c>
      <c r="I40" s="1" t="str">
        <f>_xlfn.CONCAT(Table1[[#This Row],[SQL name]],"=",Table1[[#This Row],[Datatype]])</f>
        <v>TEXT_ORIGINAL_PUBLICATION_PUBLISHER_LOC=nvarchar(255)</v>
      </c>
    </row>
    <row r="41" spans="1:9" x14ac:dyDescent="0.2">
      <c r="A41" s="1">
        <v>39</v>
      </c>
      <c r="B41" s="1" t="s">
        <v>97</v>
      </c>
      <c r="C41" s="1" t="s">
        <v>128</v>
      </c>
      <c r="D41" s="1" t="s">
        <v>98</v>
      </c>
      <c r="E41" s="1" t="s">
        <v>294</v>
      </c>
      <c r="F41" s="1" t="s">
        <v>83</v>
      </c>
      <c r="G41" s="1" t="str">
        <f>_xlfn.CONCAT(",",Table1[[#This Row],[SQL name]]," ",Table1[[#This Row],[Datatype]])</f>
        <v>,TEXT_ORIGINAL_PUBLICATION_TYPE nvarchar(255)</v>
      </c>
      <c r="H41" s="1" t="str">
        <f>_xlfn.CONCAT("'",Table1[[#This Row],[SQL name]],"': ")</f>
        <v xml:space="preserve">'TEXT_ORIGINAL_PUBLICATION_TYPE': </v>
      </c>
      <c r="I41" s="1" t="str">
        <f>_xlfn.CONCAT(Table1[[#This Row],[SQL name]],"=",Table1[[#This Row],[Datatype]])</f>
        <v>TEXT_ORIGINAL_PUBLICATION_TYPE=nvarchar(255)</v>
      </c>
    </row>
    <row r="42" spans="1:9" x14ac:dyDescent="0.2">
      <c r="A42" s="1">
        <v>40</v>
      </c>
      <c r="B42" s="1" t="s">
        <v>99</v>
      </c>
      <c r="C42" s="1" t="s">
        <v>129</v>
      </c>
      <c r="D42" s="1" t="s">
        <v>100</v>
      </c>
      <c r="E42" s="1" t="s">
        <v>65</v>
      </c>
      <c r="F42" s="1" t="s">
        <v>83</v>
      </c>
      <c r="G42" s="1" t="str">
        <f>_xlfn.CONCAT(",",Table1[[#This Row],[SQL name]]," ",Table1[[#This Row],[Datatype]])</f>
        <v>,TEXT_ORIGINAL_PUBLICATION_LENGTH int</v>
      </c>
      <c r="H42" s="1" t="str">
        <f>_xlfn.CONCAT("'",Table1[[#This Row],[SQL name]],"': ")</f>
        <v xml:space="preserve">'TEXT_ORIGINAL_PUBLICATION_LENGTH': </v>
      </c>
      <c r="I42" s="1" t="str">
        <f>_xlfn.CONCAT(Table1[[#This Row],[SQL name]],"=",Table1[[#This Row],[Datatype]])</f>
        <v>TEXT_ORIGINAL_PUBLICATION_LENGTH=int</v>
      </c>
    </row>
    <row r="43" spans="1:9" x14ac:dyDescent="0.2">
      <c r="A43" s="2">
        <v>41</v>
      </c>
      <c r="B43" s="1" t="s">
        <v>101</v>
      </c>
      <c r="C43" s="1" t="s">
        <v>170</v>
      </c>
      <c r="D43" s="1" t="s">
        <v>102</v>
      </c>
      <c r="E43" s="1" t="s">
        <v>294</v>
      </c>
      <c r="F43" s="1" t="s">
        <v>83</v>
      </c>
      <c r="G43" s="1" t="str">
        <f>_xlfn.CONCAT(",",Table1[[#This Row],[SQL name]]," ",Table1[[#This Row],[Datatype]])</f>
        <v>,TEXT_ORIGINAL_PUBLICATION_LENGTH_TYPE nvarchar(255)</v>
      </c>
      <c r="H43" s="1" t="str">
        <f>_xlfn.CONCAT("'",Table1[[#This Row],[SQL name]],"': ")</f>
        <v xml:space="preserve">'TEXT_ORIGINAL_PUBLICATION_LENGTH_TYPE': </v>
      </c>
      <c r="I43" s="1" t="str">
        <f>_xlfn.CONCAT(Table1[[#This Row],[SQL name]],"=",Table1[[#This Row],[Datatype]])</f>
        <v>TEXT_ORIGINAL_PUBLICATION_LENGTH_TYPE=nvarchar(255)</v>
      </c>
    </row>
    <row r="44" spans="1:9" x14ac:dyDescent="0.2">
      <c r="A44" s="1">
        <v>42</v>
      </c>
      <c r="B44" s="1" t="s">
        <v>91</v>
      </c>
      <c r="C44" s="1" t="s">
        <v>130</v>
      </c>
      <c r="D44" s="1" t="s">
        <v>103</v>
      </c>
      <c r="E44" s="1" t="s">
        <v>68</v>
      </c>
      <c r="F44" s="1" t="s">
        <v>83</v>
      </c>
      <c r="G44" s="1" t="str">
        <f>_xlfn.CONCAT(",",Table1[[#This Row],[SQL name]]," ",Table1[[#This Row],[Datatype]])</f>
        <v>,TEXT_WRITING_START datetime</v>
      </c>
      <c r="H44" s="1" t="str">
        <f>_xlfn.CONCAT("'",Table1[[#This Row],[SQL name]],"': ")</f>
        <v xml:space="preserve">'TEXT_WRITING_START': </v>
      </c>
      <c r="I44" s="1" t="str">
        <f>_xlfn.CONCAT(Table1[[#This Row],[SQL name]],"=",Table1[[#This Row],[Datatype]])</f>
        <v>TEXT_WRITING_START=datetime</v>
      </c>
    </row>
    <row r="45" spans="1:9" x14ac:dyDescent="0.2">
      <c r="A45" s="1">
        <v>43</v>
      </c>
      <c r="B45" s="1" t="s">
        <v>92</v>
      </c>
      <c r="C45" s="1" t="s">
        <v>131</v>
      </c>
      <c r="D45" s="1" t="s">
        <v>104</v>
      </c>
      <c r="E45" s="1" t="s">
        <v>68</v>
      </c>
      <c r="F45" s="1" t="s">
        <v>83</v>
      </c>
      <c r="G45" s="1" t="str">
        <f>_xlfn.CONCAT(",",Table1[[#This Row],[SQL name]]," ",Table1[[#This Row],[Datatype]])</f>
        <v>,TEXT_WRITING_END datetime</v>
      </c>
      <c r="H45" s="1" t="str">
        <f>_xlfn.CONCAT("'",Table1[[#This Row],[SQL name]],"': ")</f>
        <v xml:space="preserve">'TEXT_WRITING_END': </v>
      </c>
      <c r="I45" s="1" t="str">
        <f>_xlfn.CONCAT(Table1[[#This Row],[SQL name]],"=",Table1[[#This Row],[Datatype]])</f>
        <v>TEXT_WRITING_END=datetime</v>
      </c>
    </row>
    <row r="46" spans="1:9" x14ac:dyDescent="0.2">
      <c r="A46" s="1">
        <v>44</v>
      </c>
      <c r="B46" s="1" t="s">
        <v>196</v>
      </c>
      <c r="C46" s="1" t="s">
        <v>199</v>
      </c>
      <c r="D46" s="1" t="s">
        <v>210</v>
      </c>
      <c r="E46" s="1" t="s">
        <v>65</v>
      </c>
      <c r="F46" s="1" t="s">
        <v>187</v>
      </c>
      <c r="G46" s="1" t="str">
        <f>_xlfn.CONCAT(",",Table1[[#This Row],[SQL name]]," ",Table1[[#This Row],[Datatype]])</f>
        <v>,EDITION_ID int</v>
      </c>
      <c r="H46" s="1" t="str">
        <f>_xlfn.CONCAT("'",Table1[[#This Row],[SQL name]],"': ")</f>
        <v xml:space="preserve">'EDITION_ID': </v>
      </c>
      <c r="I46" s="1" t="str">
        <f>_xlfn.CONCAT(Table1[[#This Row],[SQL name]],"=",Table1[[#This Row],[Datatype]])</f>
        <v>EDITION_ID=int</v>
      </c>
    </row>
    <row r="47" spans="1:9" x14ac:dyDescent="0.2">
      <c r="A47" s="2">
        <v>45</v>
      </c>
      <c r="B47" s="1" t="s">
        <v>188</v>
      </c>
      <c r="C47" s="1" t="s">
        <v>200</v>
      </c>
      <c r="D47" s="1" t="s">
        <v>211</v>
      </c>
      <c r="E47" s="1" t="s">
        <v>294</v>
      </c>
      <c r="F47" s="1" t="s">
        <v>187</v>
      </c>
      <c r="G47" s="1" t="str">
        <f>_xlfn.CONCAT(",",Table1[[#This Row],[SQL name]]," ",Table1[[#This Row],[Datatype]])</f>
        <v>,EDITION_TITLE nvarchar(255)</v>
      </c>
      <c r="H47" s="1" t="str">
        <f>_xlfn.CONCAT("'",Table1[[#This Row],[SQL name]],"': ")</f>
        <v xml:space="preserve">'EDITION_TITLE': </v>
      </c>
      <c r="I47" s="1" t="str">
        <f>_xlfn.CONCAT(Table1[[#This Row],[SQL name]],"=",Table1[[#This Row],[Datatype]])</f>
        <v>EDITION_TITLE=nvarchar(255)</v>
      </c>
    </row>
    <row r="48" spans="1:9" x14ac:dyDescent="0.2">
      <c r="A48" s="1">
        <v>46</v>
      </c>
      <c r="B48" s="1" t="s">
        <v>35</v>
      </c>
      <c r="C48" s="1" t="s">
        <v>36</v>
      </c>
      <c r="D48" s="1" t="s">
        <v>34</v>
      </c>
      <c r="E48" s="1" t="s">
        <v>65</v>
      </c>
      <c r="F48" s="1" t="s">
        <v>187</v>
      </c>
      <c r="G48" s="1" t="str">
        <f>_xlfn.CONCAT(",",Table1[[#This Row],[SQL name]]," ",Table1[[#This Row],[Datatype]])</f>
        <v>,AUTHOR_ID int</v>
      </c>
      <c r="H48" s="1" t="str">
        <f>_xlfn.CONCAT("'",Table1[[#This Row],[SQL name]],"': ")</f>
        <v xml:space="preserve">'AUTHOR_ID': </v>
      </c>
      <c r="I48" s="1" t="str">
        <f>_xlfn.CONCAT(Table1[[#This Row],[SQL name]],"=",Table1[[#This Row],[Datatype]])</f>
        <v>AUTHOR_ID=int</v>
      </c>
    </row>
    <row r="49" spans="1:9" x14ac:dyDescent="0.2">
      <c r="C49" s="1" t="s">
        <v>117</v>
      </c>
      <c r="D49" s="1" t="s">
        <v>300</v>
      </c>
      <c r="E49" s="1" t="s">
        <v>65</v>
      </c>
      <c r="F49" s="1" t="s">
        <v>187</v>
      </c>
      <c r="G49" s="5" t="str">
        <f>_xlfn.CONCAT(",",Table1[[#This Row],[SQL name]]," ",Table1[[#This Row],[Datatype]])</f>
        <v>,TEXT_ID int</v>
      </c>
      <c r="H49" s="5" t="str">
        <f>_xlfn.CONCAT("'",Table1[[#This Row],[SQL name]],"': ")</f>
        <v xml:space="preserve">'TEXT_ID': </v>
      </c>
      <c r="I49" s="5" t="str">
        <f>_xlfn.CONCAT(Table1[[#This Row],[SQL name]],"=",Table1[[#This Row],[Datatype]])</f>
        <v>TEXT_ID=int</v>
      </c>
    </row>
    <row r="50" spans="1:9" x14ac:dyDescent="0.2">
      <c r="A50" s="1">
        <v>47</v>
      </c>
      <c r="B50" s="1" t="s">
        <v>189</v>
      </c>
      <c r="C50" s="1" t="s">
        <v>201</v>
      </c>
      <c r="D50" s="1" t="s">
        <v>212</v>
      </c>
      <c r="E50" s="1" t="s">
        <v>294</v>
      </c>
      <c r="F50" s="1" t="s">
        <v>187</v>
      </c>
      <c r="G50" s="1" t="str">
        <f>_xlfn.CONCAT(",",Table1[[#This Row],[SQL name]]," ",Table1[[#This Row],[Datatype]])</f>
        <v>,EDITION_EDITOR nvarchar(255)</v>
      </c>
      <c r="H50" s="1" t="str">
        <f>_xlfn.CONCAT("'",Table1[[#This Row],[SQL name]],"': ")</f>
        <v xml:space="preserve">'EDITION_EDITOR': </v>
      </c>
      <c r="I50" s="1" t="str">
        <f>_xlfn.CONCAT(Table1[[#This Row],[SQL name]],"=",Table1[[#This Row],[Datatype]])</f>
        <v>EDITION_EDITOR=nvarchar(255)</v>
      </c>
    </row>
    <row r="51" spans="1:9" x14ac:dyDescent="0.2">
      <c r="A51" s="1">
        <v>48</v>
      </c>
      <c r="B51" s="1" t="s">
        <v>190</v>
      </c>
      <c r="C51" s="1" t="s">
        <v>202</v>
      </c>
      <c r="D51" s="1" t="s">
        <v>213</v>
      </c>
      <c r="E51" s="1" t="s">
        <v>294</v>
      </c>
      <c r="F51" s="1" t="s">
        <v>187</v>
      </c>
      <c r="G51" s="1" t="str">
        <f>_xlfn.CONCAT(",",Table1[[#This Row],[SQL name]]," ",Table1[[#This Row],[Datatype]])</f>
        <v>,EDITION_TRANSLATOR nvarchar(255)</v>
      </c>
      <c r="H51" s="1" t="str">
        <f>_xlfn.CONCAT("'",Table1[[#This Row],[SQL name]],"': ")</f>
        <v xml:space="preserve">'EDITION_TRANSLATOR': </v>
      </c>
      <c r="I51" s="1" t="str">
        <f>_xlfn.CONCAT(Table1[[#This Row],[SQL name]],"=",Table1[[#This Row],[Datatype]])</f>
        <v>EDITION_TRANSLATOR=nvarchar(255)</v>
      </c>
    </row>
    <row r="52" spans="1:9" x14ac:dyDescent="0.2">
      <c r="A52" s="2">
        <v>49</v>
      </c>
      <c r="B52" s="1" t="s">
        <v>191</v>
      </c>
      <c r="C52" s="1" t="s">
        <v>203</v>
      </c>
      <c r="D52" s="1" t="s">
        <v>214</v>
      </c>
      <c r="E52" s="1" t="s">
        <v>294</v>
      </c>
      <c r="F52" s="1" t="s">
        <v>187</v>
      </c>
      <c r="G52" s="1" t="str">
        <f>_xlfn.CONCAT(",",Table1[[#This Row],[SQL name]]," ",Table1[[#This Row],[Datatype]])</f>
        <v>,EDITION_PUBLISHER nvarchar(255)</v>
      </c>
      <c r="H52" s="1" t="str">
        <f>_xlfn.CONCAT("'",Table1[[#This Row],[SQL name]],"': ")</f>
        <v xml:space="preserve">'EDITION_PUBLISHER': </v>
      </c>
      <c r="I52" s="1" t="str">
        <f>_xlfn.CONCAT(Table1[[#This Row],[SQL name]],"=",Table1[[#This Row],[Datatype]])</f>
        <v>EDITION_PUBLISHER=nvarchar(255)</v>
      </c>
    </row>
    <row r="53" spans="1:9" x14ac:dyDescent="0.2">
      <c r="A53" s="1">
        <v>50</v>
      </c>
      <c r="B53" s="1" t="s">
        <v>192</v>
      </c>
      <c r="C53" s="1" t="s">
        <v>204</v>
      </c>
      <c r="D53" s="1" t="s">
        <v>215</v>
      </c>
      <c r="E53" s="1" t="s">
        <v>68</v>
      </c>
      <c r="F53" s="1" t="s">
        <v>187</v>
      </c>
      <c r="G53" s="1" t="str">
        <f>_xlfn.CONCAT(",",Table1[[#This Row],[SQL name]]," ",Table1[[#This Row],[Datatype]])</f>
        <v>,EDITION_PUBLICATION_DATE datetime</v>
      </c>
      <c r="H53" s="1" t="str">
        <f>_xlfn.CONCAT("'",Table1[[#This Row],[SQL name]],"': ")</f>
        <v xml:space="preserve">'EDITION_PUBLICATION_DATE': </v>
      </c>
      <c r="I53" s="1" t="str">
        <f>_xlfn.CONCAT(Table1[[#This Row],[SQL name]],"=",Table1[[#This Row],[Datatype]])</f>
        <v>EDITION_PUBLICATION_DATE=datetime</v>
      </c>
    </row>
    <row r="54" spans="1:9" x14ac:dyDescent="0.2">
      <c r="B54" s="1" t="s">
        <v>303</v>
      </c>
      <c r="C54" s="1" t="s">
        <v>301</v>
      </c>
      <c r="D54" s="1" t="s">
        <v>302</v>
      </c>
      <c r="E54" s="1" t="s">
        <v>65</v>
      </c>
      <c r="F54" s="1" t="s">
        <v>187</v>
      </c>
      <c r="G54" s="5" t="str">
        <f>_xlfn.CONCAT(",",Table1[[#This Row],[SQL name]]," ",Table1[[#This Row],[Datatype]])</f>
        <v>,EDITION_PUBLICATION_YEAR int</v>
      </c>
      <c r="H54" s="5" t="str">
        <f>_xlfn.CONCAT("'",Table1[[#This Row],[SQL name]],"': ")</f>
        <v xml:space="preserve">'EDITION_PUBLICATION_YEAR': </v>
      </c>
      <c r="I54" s="5" t="str">
        <f>_xlfn.CONCAT(Table1[[#This Row],[SQL name]],"=",Table1[[#This Row],[Datatype]])</f>
        <v>EDITION_PUBLICATION_YEAR=int</v>
      </c>
    </row>
    <row r="55" spans="1:9" x14ac:dyDescent="0.2">
      <c r="A55" s="1">
        <v>51</v>
      </c>
      <c r="B55" s="1" t="s">
        <v>193</v>
      </c>
      <c r="C55" s="1" t="s">
        <v>205</v>
      </c>
      <c r="D55" s="1" t="s">
        <v>216</v>
      </c>
      <c r="E55" s="1" t="s">
        <v>294</v>
      </c>
      <c r="F55" s="1" t="s">
        <v>187</v>
      </c>
      <c r="G55" s="1" t="str">
        <f>_xlfn.CONCAT(",",Table1[[#This Row],[SQL name]]," ",Table1[[#This Row],[Datatype]])</f>
        <v>,EDITION_ISBN nvarchar(255)</v>
      </c>
      <c r="H55" s="1" t="str">
        <f>_xlfn.CONCAT("'",Table1[[#This Row],[SQL name]],"': ")</f>
        <v xml:space="preserve">'EDITION_ISBN': </v>
      </c>
      <c r="I55" s="1" t="str">
        <f>_xlfn.CONCAT(Table1[[#This Row],[SQL name]],"=",Table1[[#This Row],[Datatype]])</f>
        <v>EDITION_ISBN=nvarchar(255)</v>
      </c>
    </row>
    <row r="56" spans="1:9" x14ac:dyDescent="0.2">
      <c r="A56" s="1">
        <v>52</v>
      </c>
      <c r="B56" s="1" t="s">
        <v>194</v>
      </c>
      <c r="C56" s="1" t="s">
        <v>206</v>
      </c>
      <c r="D56" s="1" t="s">
        <v>217</v>
      </c>
      <c r="E56" s="1" t="s">
        <v>294</v>
      </c>
      <c r="F56" s="1" t="s">
        <v>187</v>
      </c>
      <c r="G56" s="1" t="str">
        <f>_xlfn.CONCAT(",",Table1[[#This Row],[SQL name]]," ",Table1[[#This Row],[Datatype]])</f>
        <v>,EDITION_ISBN13 nvarchar(255)</v>
      </c>
      <c r="H56" s="1" t="str">
        <f>_xlfn.CONCAT("'",Table1[[#This Row],[SQL name]],"': ")</f>
        <v xml:space="preserve">'EDITION_ISBN13': </v>
      </c>
      <c r="I56" s="1" t="str">
        <f>_xlfn.CONCAT(Table1[[#This Row],[SQL name]],"=",Table1[[#This Row],[Datatype]])</f>
        <v>EDITION_ISBN13=nvarchar(255)</v>
      </c>
    </row>
    <row r="57" spans="1:9" x14ac:dyDescent="0.2">
      <c r="A57" s="2">
        <v>53</v>
      </c>
      <c r="B57" s="1" t="s">
        <v>195</v>
      </c>
      <c r="C57" s="1" t="s">
        <v>207</v>
      </c>
      <c r="D57" s="1" t="s">
        <v>218</v>
      </c>
      <c r="E57" s="1" t="s">
        <v>65</v>
      </c>
      <c r="F57" s="1" t="s">
        <v>187</v>
      </c>
      <c r="G57" s="1" t="str">
        <f>_xlfn.CONCAT(",",Table1[[#This Row],[SQL name]]," ",Table1[[#This Row],[Datatype]])</f>
        <v>,EDITION_LENGTH int</v>
      </c>
      <c r="H57" s="1" t="str">
        <f>_xlfn.CONCAT("'",Table1[[#This Row],[SQL name]],"': ")</f>
        <v xml:space="preserve">'EDITION_LENGTH': </v>
      </c>
      <c r="I57" s="1" t="str">
        <f>_xlfn.CONCAT(Table1[[#This Row],[SQL name]],"=",Table1[[#This Row],[Datatype]])</f>
        <v>EDITION_LENGTH=int</v>
      </c>
    </row>
    <row r="58" spans="1:9" x14ac:dyDescent="0.2">
      <c r="A58" s="1">
        <v>54</v>
      </c>
      <c r="B58" s="1" t="s">
        <v>197</v>
      </c>
      <c r="C58" s="1" t="s">
        <v>208</v>
      </c>
      <c r="D58" s="1" t="s">
        <v>219</v>
      </c>
      <c r="E58" s="1" t="s">
        <v>294</v>
      </c>
      <c r="F58" s="1" t="s">
        <v>187</v>
      </c>
      <c r="G58" s="1" t="str">
        <f>_xlfn.CONCAT(",",Table1[[#This Row],[SQL name]]," ",Table1[[#This Row],[Datatype]])</f>
        <v>,EDITION_LANGUAGE nvarchar(255)</v>
      </c>
      <c r="H58" s="1" t="str">
        <f>_xlfn.CONCAT("'",Table1[[#This Row],[SQL name]],"': ")</f>
        <v xml:space="preserve">'EDITION_LANGUAGE': </v>
      </c>
      <c r="I58" s="1" t="str">
        <f>_xlfn.CONCAT(Table1[[#This Row],[SQL name]],"=",Table1[[#This Row],[Datatype]])</f>
        <v>EDITION_LANGUAGE=nvarchar(255)</v>
      </c>
    </row>
    <row r="59" spans="1:9" x14ac:dyDescent="0.2">
      <c r="A59" s="1">
        <v>55</v>
      </c>
      <c r="B59" s="1" t="s">
        <v>198</v>
      </c>
      <c r="C59" s="1" t="s">
        <v>209</v>
      </c>
      <c r="D59" s="1" t="s">
        <v>220</v>
      </c>
      <c r="E59" s="1" t="s">
        <v>294</v>
      </c>
      <c r="F59" s="1" t="s">
        <v>187</v>
      </c>
      <c r="G59" s="1" t="str">
        <f>_xlfn.CONCAT(",",Table1[[#This Row],[SQL name]]," ",Table1[[#This Row],[Datatype]])</f>
        <v>,EDITION_BINDING nvarchar(255)</v>
      </c>
      <c r="H59" s="1" t="str">
        <f>_xlfn.CONCAT("'",Table1[[#This Row],[SQL name]],"': ")</f>
        <v xml:space="preserve">'EDITION_BINDING': </v>
      </c>
      <c r="I59" s="1" t="str">
        <f>_xlfn.CONCAT(Table1[[#This Row],[SQL name]],"=",Table1[[#This Row],[Datatype]])</f>
        <v>EDITION_BINDING=nvarchar(255)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132</v>
      </c>
      <c r="C1" s="1" t="s">
        <v>133</v>
      </c>
    </row>
    <row r="2" spans="1:3" x14ac:dyDescent="0.2">
      <c r="B2" s="1" t="s">
        <v>134</v>
      </c>
    </row>
    <row r="3" spans="1:3" x14ac:dyDescent="0.2">
      <c r="B3" s="1" t="s">
        <v>136</v>
      </c>
    </row>
    <row r="4" spans="1:3" x14ac:dyDescent="0.2">
      <c r="B4" s="1" t="s">
        <v>137</v>
      </c>
    </row>
    <row r="5" spans="1:3" x14ac:dyDescent="0.2">
      <c r="B5" s="1" t="s">
        <v>138</v>
      </c>
    </row>
    <row r="6" spans="1:3" x14ac:dyDescent="0.2">
      <c r="B6" s="1" t="s">
        <v>139</v>
      </c>
    </row>
    <row r="7" spans="1:3" x14ac:dyDescent="0.2">
      <c r="B7" s="1" t="s">
        <v>140</v>
      </c>
    </row>
    <row r="8" spans="1:3" x14ac:dyDescent="0.2">
      <c r="B8" s="1" t="s">
        <v>141</v>
      </c>
    </row>
    <row r="9" spans="1:3" x14ac:dyDescent="0.2">
      <c r="B9" s="1" t="s">
        <v>135</v>
      </c>
    </row>
    <row r="10" spans="1:3" x14ac:dyDescent="0.2">
      <c r="B10" s="1" t="s">
        <v>142</v>
      </c>
    </row>
    <row r="11" spans="1:3" x14ac:dyDescent="0.2">
      <c r="B11" s="1" t="s">
        <v>143</v>
      </c>
    </row>
    <row r="12" spans="1:3" x14ac:dyDescent="0.2">
      <c r="B12" s="1" t="s">
        <v>144</v>
      </c>
    </row>
    <row r="13" spans="1:3" x14ac:dyDescent="0.2">
      <c r="B13" s="1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64"/>
  <sheetViews>
    <sheetView zoomScale="120" zoomScaleNormal="120" workbookViewId="0">
      <selection activeCell="E1" sqref="E1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152</v>
      </c>
      <c r="C1" s="1" t="s">
        <v>1</v>
      </c>
      <c r="D1" s="1" t="s">
        <v>2</v>
      </c>
      <c r="E1" s="1" t="s">
        <v>277</v>
      </c>
    </row>
    <row r="2" spans="1:5" x14ac:dyDescent="0.2">
      <c r="B2" s="1" t="s">
        <v>154</v>
      </c>
      <c r="C2" s="1" t="s">
        <v>167</v>
      </c>
      <c r="D2" s="1" t="s">
        <v>27</v>
      </c>
      <c r="E2" s="1" t="str">
        <f t="shared" ref="E2:E61" si="0">_xlfn.CONCAT("",B2," : '",C2,"',")</f>
        <v>born : 'Born',</v>
      </c>
    </row>
    <row r="3" spans="1:5" x14ac:dyDescent="0.2">
      <c r="B3" s="1" t="s">
        <v>155</v>
      </c>
      <c r="C3" s="1" t="s">
        <v>168</v>
      </c>
      <c r="D3" s="1" t="s">
        <v>27</v>
      </c>
      <c r="E3" s="1" t="str">
        <f t="shared" si="0"/>
        <v>died : 'Died',</v>
      </c>
    </row>
    <row r="4" spans="1:5" x14ac:dyDescent="0.2">
      <c r="B4" s="1" t="s">
        <v>156</v>
      </c>
      <c r="C4" s="1" t="s">
        <v>20</v>
      </c>
      <c r="D4" s="1" t="s">
        <v>27</v>
      </c>
      <c r="E4" s="1" t="str">
        <f t="shared" si="0"/>
        <v>nationality : 'Nationality',</v>
      </c>
    </row>
    <row r="5" spans="1:5" x14ac:dyDescent="0.2">
      <c r="B5" s="1" t="s">
        <v>157</v>
      </c>
      <c r="C5" s="1" t="s">
        <v>25</v>
      </c>
      <c r="D5" s="1" t="s">
        <v>27</v>
      </c>
      <c r="E5" s="1" t="str">
        <f t="shared" si="0"/>
        <v>floruit : 'Floruit',</v>
      </c>
    </row>
    <row r="6" spans="1:5" x14ac:dyDescent="0.2">
      <c r="B6" s="1" t="s">
        <v>158</v>
      </c>
      <c r="C6" s="1" t="s">
        <v>169</v>
      </c>
      <c r="D6" s="1" t="s">
        <v>27</v>
      </c>
      <c r="E6" s="1" t="str">
        <f t="shared" si="0"/>
        <v>occupation : 'Occupation',</v>
      </c>
    </row>
    <row r="7" spans="1:5" x14ac:dyDescent="0.2">
      <c r="B7" s="1" t="s">
        <v>166</v>
      </c>
      <c r="C7" s="1" t="s">
        <v>186</v>
      </c>
      <c r="D7" s="1" t="s">
        <v>27</v>
      </c>
      <c r="E7" s="1" t="str">
        <f t="shared" si="0"/>
        <v>other_occupations : 'also known as ',</v>
      </c>
    </row>
    <row r="8" spans="1:5" x14ac:dyDescent="0.2">
      <c r="B8" s="1" t="s">
        <v>159</v>
      </c>
      <c r="C8" s="1" t="s">
        <v>147</v>
      </c>
      <c r="D8" s="1" t="s">
        <v>27</v>
      </c>
      <c r="E8" s="1" t="str">
        <f t="shared" si="0"/>
        <v>wiki : '(wikipedia)',</v>
      </c>
    </row>
    <row r="9" spans="1:5" x14ac:dyDescent="0.2">
      <c r="B9" s="1" t="s">
        <v>160</v>
      </c>
      <c r="C9" s="1" t="s">
        <v>148</v>
      </c>
      <c r="D9" s="1" t="s">
        <v>27</v>
      </c>
      <c r="E9" s="1" t="str">
        <f t="shared" ref="E9:E10" si="1">_xlfn.CONCAT("",B9," : '",C9,"',")</f>
        <v>influence : 'Influences:',</v>
      </c>
    </row>
    <row r="10" spans="1:5" x14ac:dyDescent="0.2">
      <c r="B10" s="1" t="s">
        <v>161</v>
      </c>
      <c r="C10" s="1" t="s">
        <v>149</v>
      </c>
      <c r="D10" s="1" t="s">
        <v>27</v>
      </c>
      <c r="E10" s="1" t="str">
        <f t="shared" si="1"/>
        <v>influenced : 'Influenced:',</v>
      </c>
    </row>
    <row r="11" spans="1:5" x14ac:dyDescent="0.2">
      <c r="B11" s="1" t="s">
        <v>162</v>
      </c>
      <c r="C11" s="1" t="s">
        <v>150</v>
      </c>
      <c r="D11" s="1" t="s">
        <v>27</v>
      </c>
      <c r="E11" s="1" t="str">
        <f t="shared" si="0"/>
        <v>works : 'List of known works',</v>
      </c>
    </row>
    <row r="12" spans="1:5" x14ac:dyDescent="0.2">
      <c r="B12" s="1" t="s">
        <v>163</v>
      </c>
      <c r="C12" s="1" t="s">
        <v>151</v>
      </c>
      <c r="D12" s="1" t="s">
        <v>27</v>
      </c>
      <c r="E12" s="1" t="str">
        <f t="shared" si="0"/>
        <v>add_works : 'Add works:',</v>
      </c>
    </row>
    <row r="13" spans="1:5" x14ac:dyDescent="0.2">
      <c r="B13" s="1" t="s">
        <v>165</v>
      </c>
      <c r="C13" s="1" t="s">
        <v>164</v>
      </c>
      <c r="D13" s="1" t="s">
        <v>27</v>
      </c>
      <c r="E13" s="1" t="str">
        <f t="shared" si="0"/>
        <v>unspecified : 'not specified',</v>
      </c>
    </row>
    <row r="14" spans="1:5" x14ac:dyDescent="0.2">
      <c r="B14" s="1" t="s">
        <v>269</v>
      </c>
      <c r="C14" s="1" t="s">
        <v>270</v>
      </c>
      <c r="D14" s="1" t="s">
        <v>27</v>
      </c>
      <c r="E14" s="1" t="str">
        <f t="shared" si="0"/>
        <v>submit_edits : 'Submit Edits',</v>
      </c>
    </row>
    <row r="15" spans="1:5" x14ac:dyDescent="0.2">
      <c r="B15" s="1" t="s">
        <v>267</v>
      </c>
      <c r="C15" s="1" t="s">
        <v>268</v>
      </c>
      <c r="D15" s="1" t="s">
        <v>27</v>
      </c>
      <c r="E15" s="1" t="str">
        <f t="shared" ref="E15:E16" si="2">_xlfn.CONCAT("",B15," : '",C15,"',")</f>
        <v>edit_country_birth_description : ' (city, country) of birth',</v>
      </c>
    </row>
    <row r="16" spans="1:5" x14ac:dyDescent="0.2">
      <c r="B16" s="1" t="s">
        <v>275</v>
      </c>
      <c r="C16" s="1" t="s">
        <v>276</v>
      </c>
      <c r="D16" s="1" t="s">
        <v>27</v>
      </c>
      <c r="E16" s="1" t="str">
        <f t="shared" si="2"/>
        <v>edit_country_death_description : ' (city, country) of death',</v>
      </c>
    </row>
    <row r="17" spans="2:5" x14ac:dyDescent="0.2">
      <c r="B17" s="1" t="s">
        <v>271</v>
      </c>
      <c r="C17" s="1" t="s">
        <v>272</v>
      </c>
      <c r="D17" s="1" t="s">
        <v>27</v>
      </c>
      <c r="E17" s="1" t="str">
        <f t="shared" si="0"/>
        <v>editBtn : 'Edit',</v>
      </c>
    </row>
    <row r="18" spans="2:5" x14ac:dyDescent="0.2">
      <c r="B18" s="1" t="s">
        <v>273</v>
      </c>
      <c r="C18" s="1" t="s">
        <v>274</v>
      </c>
      <c r="D18" s="1" t="s">
        <v>27</v>
      </c>
      <c r="E18" s="1" t="str">
        <f t="shared" si="0"/>
        <v>exitEditBtn : 'Stop Editing',</v>
      </c>
    </row>
    <row r="19" spans="2:5" x14ac:dyDescent="0.2">
      <c r="B19" s="1" t="s">
        <v>291</v>
      </c>
      <c r="C19" s="1" t="s">
        <v>290</v>
      </c>
      <c r="D19" s="1" t="s">
        <v>27</v>
      </c>
      <c r="E19" s="1" t="str">
        <f t="shared" si="0"/>
        <v>worksUnknown : 'No known works',</v>
      </c>
    </row>
    <row r="20" spans="2:5" x14ac:dyDescent="0.2">
      <c r="B20" s="1" t="s">
        <v>153</v>
      </c>
      <c r="C20" s="1" t="s">
        <v>146</v>
      </c>
      <c r="D20" s="1" t="s">
        <v>83</v>
      </c>
      <c r="E20" s="1" t="str">
        <f t="shared" si="0"/>
        <v>aka : 'aka.',</v>
      </c>
    </row>
    <row r="21" spans="2:5" x14ac:dyDescent="0.2">
      <c r="B21" s="1" t="s">
        <v>171</v>
      </c>
      <c r="C21" s="1" t="s">
        <v>27</v>
      </c>
      <c r="D21" s="1" t="s">
        <v>83</v>
      </c>
      <c r="E21" s="1" t="str">
        <f t="shared" si="0"/>
        <v>author_name : 'Author',</v>
      </c>
    </row>
    <row r="22" spans="2:5" x14ac:dyDescent="0.2">
      <c r="B22" s="1" t="s">
        <v>172</v>
      </c>
      <c r="C22" s="1" t="s">
        <v>185</v>
      </c>
      <c r="D22" s="1" t="s">
        <v>83</v>
      </c>
      <c r="E22" s="1" t="str">
        <f t="shared" si="0"/>
        <v>original_language : 'Original Language(s)',</v>
      </c>
    </row>
    <row r="23" spans="2:5" x14ac:dyDescent="0.2">
      <c r="B23" s="1" t="s">
        <v>173</v>
      </c>
      <c r="C23" s="1" t="s">
        <v>183</v>
      </c>
      <c r="D23" s="1" t="s">
        <v>83</v>
      </c>
      <c r="E23" s="1" t="str">
        <f t="shared" si="0"/>
        <v>original_publication_date : 'Original Publication',</v>
      </c>
    </row>
    <row r="24" spans="2:5" x14ac:dyDescent="0.2">
      <c r="B24" s="1" t="s">
        <v>174</v>
      </c>
      <c r="C24" s="1" t="s">
        <v>184</v>
      </c>
      <c r="D24" s="1" t="s">
        <v>83</v>
      </c>
      <c r="E24" s="1" t="str">
        <f t="shared" si="0"/>
        <v>original_publisher_name : 'Original Publisher',</v>
      </c>
    </row>
    <row r="25" spans="2:5" x14ac:dyDescent="0.2">
      <c r="B25" s="1" t="s">
        <v>177</v>
      </c>
      <c r="C25" s="1" t="s">
        <v>175</v>
      </c>
      <c r="D25" s="1" t="s">
        <v>83</v>
      </c>
      <c r="E25" s="1" t="str">
        <f t="shared" si="0"/>
        <v>original_publication_type : 'Type',</v>
      </c>
    </row>
    <row r="26" spans="2:5" x14ac:dyDescent="0.2">
      <c r="B26" s="1" t="s">
        <v>178</v>
      </c>
      <c r="C26" s="1" t="s">
        <v>176</v>
      </c>
      <c r="D26" s="1" t="s">
        <v>83</v>
      </c>
      <c r="E26" s="1" t="str">
        <f t="shared" si="0"/>
        <v>original_publication_length : 'Length',</v>
      </c>
    </row>
    <row r="27" spans="2:5" x14ac:dyDescent="0.2">
      <c r="B27" s="1" t="s">
        <v>180</v>
      </c>
      <c r="C27" s="1" t="s">
        <v>179</v>
      </c>
      <c r="D27" s="1" t="s">
        <v>83</v>
      </c>
      <c r="E27" s="1" t="str">
        <f t="shared" si="0"/>
        <v>writing_period : 'Writing period',</v>
      </c>
    </row>
    <row r="28" spans="2:5" x14ac:dyDescent="0.2">
      <c r="B28" s="1" t="s">
        <v>182</v>
      </c>
      <c r="C28" s="1" t="s">
        <v>181</v>
      </c>
      <c r="D28" s="1" t="s">
        <v>83</v>
      </c>
      <c r="E28" s="1" t="str">
        <f t="shared" si="0"/>
        <v>editions : 'Editions',</v>
      </c>
    </row>
    <row r="29" spans="2:5" x14ac:dyDescent="0.2">
      <c r="B29" s="1" t="s">
        <v>221</v>
      </c>
      <c r="C29" s="1" t="s">
        <v>188</v>
      </c>
      <c r="D29" s="1" t="s">
        <v>83</v>
      </c>
      <c r="E29" s="1" t="str">
        <f t="shared" si="0"/>
        <v>edition_title : 'Title',</v>
      </c>
    </row>
    <row r="30" spans="2:5" x14ac:dyDescent="0.2">
      <c r="B30" s="1" t="s">
        <v>222</v>
      </c>
      <c r="C30" s="1" t="s">
        <v>224</v>
      </c>
      <c r="D30" s="1" t="s">
        <v>83</v>
      </c>
      <c r="E30" s="1" t="str">
        <f t="shared" si="0"/>
        <v>edition_editors : 'Editors',</v>
      </c>
    </row>
    <row r="31" spans="2:5" x14ac:dyDescent="0.2">
      <c r="B31" s="1" t="s">
        <v>226</v>
      </c>
      <c r="C31" s="1" t="s">
        <v>197</v>
      </c>
      <c r="D31" s="1" t="s">
        <v>83</v>
      </c>
      <c r="E31" s="1" t="str">
        <f t="shared" si="0"/>
        <v>edition_language : 'Language',</v>
      </c>
    </row>
    <row r="32" spans="2:5" x14ac:dyDescent="0.2">
      <c r="B32" s="1" t="s">
        <v>227</v>
      </c>
      <c r="C32" s="1" t="s">
        <v>193</v>
      </c>
      <c r="D32" s="1" t="s">
        <v>83</v>
      </c>
      <c r="E32" s="1" t="str">
        <f t="shared" si="0"/>
        <v>isbn : 'ISBN',</v>
      </c>
    </row>
    <row r="33" spans="2:5" x14ac:dyDescent="0.2">
      <c r="B33" s="1" t="s">
        <v>228</v>
      </c>
      <c r="C33" s="1" t="s">
        <v>27</v>
      </c>
      <c r="D33" s="1" t="s">
        <v>187</v>
      </c>
      <c r="E33" s="1" t="str">
        <f t="shared" si="0"/>
        <v>author : 'Author',</v>
      </c>
    </row>
    <row r="34" spans="2:5" x14ac:dyDescent="0.2">
      <c r="B34" s="1" t="s">
        <v>229</v>
      </c>
      <c r="C34" s="1" t="s">
        <v>234</v>
      </c>
      <c r="D34" s="1" t="s">
        <v>187</v>
      </c>
      <c r="E34" s="1" t="str">
        <f t="shared" si="0"/>
        <v>original_title : 'Original Title',</v>
      </c>
    </row>
    <row r="35" spans="2:5" x14ac:dyDescent="0.2">
      <c r="B35" s="1" t="s">
        <v>225</v>
      </c>
      <c r="C35" s="1" t="s">
        <v>197</v>
      </c>
      <c r="D35" s="1" t="s">
        <v>187</v>
      </c>
      <c r="E35" s="1" t="str">
        <f t="shared" si="0"/>
        <v>language : 'Language',</v>
      </c>
    </row>
    <row r="36" spans="2:5" x14ac:dyDescent="0.2">
      <c r="B36" s="1" t="s">
        <v>223</v>
      </c>
      <c r="C36" s="1" t="s">
        <v>224</v>
      </c>
      <c r="D36" s="1" t="s">
        <v>187</v>
      </c>
      <c r="E36" s="1" t="str">
        <f t="shared" si="0"/>
        <v>editors : 'Editors',</v>
      </c>
    </row>
    <row r="37" spans="2:5" x14ac:dyDescent="0.2">
      <c r="B37" s="1" t="s">
        <v>230</v>
      </c>
      <c r="C37" s="1" t="s">
        <v>191</v>
      </c>
      <c r="D37" s="1" t="s">
        <v>187</v>
      </c>
      <c r="E37" s="1" t="str">
        <f t="shared" si="0"/>
        <v>publisher : 'Publisher',</v>
      </c>
    </row>
    <row r="38" spans="2:5" x14ac:dyDescent="0.2">
      <c r="B38" s="1" t="s">
        <v>231</v>
      </c>
      <c r="C38" s="1" t="s">
        <v>198</v>
      </c>
      <c r="D38" s="1" t="s">
        <v>187</v>
      </c>
      <c r="E38" s="1" t="str">
        <f t="shared" si="0"/>
        <v>binding : 'Binding',</v>
      </c>
    </row>
    <row r="39" spans="2:5" x14ac:dyDescent="0.2">
      <c r="B39" s="1" t="s">
        <v>232</v>
      </c>
      <c r="C39" s="1" t="s">
        <v>232</v>
      </c>
      <c r="D39" s="1" t="s">
        <v>187</v>
      </c>
      <c r="E39" s="1" t="str">
        <f t="shared" si="0"/>
        <v>pages : 'pages',</v>
      </c>
    </row>
    <row r="40" spans="2:5" x14ac:dyDescent="0.2">
      <c r="B40" s="1" t="s">
        <v>233</v>
      </c>
      <c r="C40" s="1" t="s">
        <v>235</v>
      </c>
      <c r="D40" s="1" t="s">
        <v>187</v>
      </c>
      <c r="E40" s="1" t="str">
        <f t="shared" si="0"/>
        <v>publication : 'Published',</v>
      </c>
    </row>
    <row r="41" spans="2:5" x14ac:dyDescent="0.2">
      <c r="B41" s="1" t="s">
        <v>236</v>
      </c>
      <c r="C41" s="1" t="s">
        <v>176</v>
      </c>
      <c r="D41" s="1" t="s">
        <v>187</v>
      </c>
      <c r="E41" s="1" t="str">
        <f t="shared" si="0"/>
        <v>length : 'Length',</v>
      </c>
    </row>
    <row r="42" spans="2:5" x14ac:dyDescent="0.2">
      <c r="B42" s="1" t="s">
        <v>238</v>
      </c>
      <c r="C42" s="1" t="s">
        <v>239</v>
      </c>
      <c r="D42" s="1" t="s">
        <v>237</v>
      </c>
      <c r="E42" s="1" t="str">
        <f t="shared" si="0"/>
        <v>import_header : 'Data Import',</v>
      </c>
    </row>
    <row r="43" spans="2:5" x14ac:dyDescent="0.2">
      <c r="B43" s="1" t="s">
        <v>240</v>
      </c>
      <c r="C43" s="1" t="s">
        <v>242</v>
      </c>
      <c r="D43" s="1" t="s">
        <v>237</v>
      </c>
      <c r="E43" s="1" t="str">
        <f t="shared" si="0"/>
        <v>import_type : 'Please select import type',</v>
      </c>
    </row>
    <row r="44" spans="2:5" x14ac:dyDescent="0.2">
      <c r="B44" s="1" t="s">
        <v>241</v>
      </c>
      <c r="C44" s="1" t="s">
        <v>243</v>
      </c>
      <c r="D44" s="1" t="s">
        <v>237</v>
      </c>
      <c r="E44" s="1" t="str">
        <f t="shared" si="0"/>
        <v>import_type_select : 'Import type',</v>
      </c>
    </row>
    <row r="45" spans="2:5" x14ac:dyDescent="0.2">
      <c r="B45" s="1" t="s">
        <v>244</v>
      </c>
      <c r="C45" s="1" t="s">
        <v>245</v>
      </c>
      <c r="D45" s="1" t="s">
        <v>237</v>
      </c>
      <c r="E45" s="1" t="str">
        <f t="shared" si="0"/>
        <v>import_preview_header : 'Preview',</v>
      </c>
    </row>
    <row r="46" spans="2:5" x14ac:dyDescent="0.2">
      <c r="B46" s="1" t="s">
        <v>246</v>
      </c>
      <c r="C46" s="1" t="s">
        <v>247</v>
      </c>
      <c r="D46" s="1" t="s">
        <v>237</v>
      </c>
      <c r="E46" s="1" t="str">
        <f t="shared" si="0"/>
        <v>import_upload_data : 'Upload data',</v>
      </c>
    </row>
    <row r="47" spans="2:5" x14ac:dyDescent="0.2">
      <c r="B47" s="1" t="s">
        <v>248</v>
      </c>
      <c r="C47" s="1" t="s">
        <v>249</v>
      </c>
      <c r="D47" s="1" t="s">
        <v>237</v>
      </c>
      <c r="E47" s="1" t="str">
        <f t="shared" si="0"/>
        <v>import_preview_label : 'Please change column names using the dropdowns',</v>
      </c>
    </row>
    <row r="48" spans="2:5" x14ac:dyDescent="0.2">
      <c r="B48" s="1" t="s">
        <v>250</v>
      </c>
      <c r="C48" s="1" t="s">
        <v>251</v>
      </c>
      <c r="D48" s="1" t="s">
        <v>237</v>
      </c>
      <c r="E48" s="1" t="str">
        <f t="shared" si="0"/>
        <v>import_push_data : 'Push data to database',</v>
      </c>
    </row>
    <row r="49" spans="2:5" x14ac:dyDescent="0.2">
      <c r="B49" s="1" t="s">
        <v>252</v>
      </c>
      <c r="C49" s="1" t="s">
        <v>253</v>
      </c>
      <c r="D49" s="1" t="s">
        <v>237</v>
      </c>
      <c r="E49" s="1" t="str">
        <f t="shared" si="0"/>
        <v>import_refresh : 'Refresh',</v>
      </c>
    </row>
    <row r="50" spans="2:5" x14ac:dyDescent="0.2">
      <c r="B50" s="1" t="s">
        <v>255</v>
      </c>
      <c r="C50" s="1" t="s">
        <v>258</v>
      </c>
      <c r="D50" s="1" t="s">
        <v>254</v>
      </c>
      <c r="E50" s="1" t="str">
        <f t="shared" si="0"/>
        <v>import_type_authors : 'Authors',</v>
      </c>
    </row>
    <row r="51" spans="2:5" x14ac:dyDescent="0.2">
      <c r="B51" s="1" t="s">
        <v>256</v>
      </c>
      <c r="C51" s="1" t="s">
        <v>259</v>
      </c>
      <c r="D51" s="1" t="s">
        <v>254</v>
      </c>
      <c r="E51" s="1" t="str">
        <f t="shared" si="0"/>
        <v>import_type_texts : 'Texts',</v>
      </c>
    </row>
    <row r="52" spans="2:5" x14ac:dyDescent="0.2">
      <c r="B52" s="1" t="s">
        <v>257</v>
      </c>
      <c r="C52" s="1" t="s">
        <v>181</v>
      </c>
      <c r="D52" s="1" t="s">
        <v>254</v>
      </c>
      <c r="E52" s="1" t="str">
        <f t="shared" si="0"/>
        <v>import_type_editions : 'Editions',</v>
      </c>
    </row>
    <row r="53" spans="2:5" x14ac:dyDescent="0.2">
      <c r="B53" s="1" t="s">
        <v>260</v>
      </c>
      <c r="C53" s="1" t="s">
        <v>261</v>
      </c>
      <c r="D53" s="1" t="s">
        <v>254</v>
      </c>
      <c r="E53" s="1" t="str">
        <f t="shared" si="0"/>
        <v>import_error : 'Data has not been imported or the data imported is empty',</v>
      </c>
    </row>
    <row r="54" spans="2:5" x14ac:dyDescent="0.2">
      <c r="B54" s="1" t="s">
        <v>262</v>
      </c>
      <c r="C54" s="1" t="s">
        <v>265</v>
      </c>
      <c r="D54" s="1" t="s">
        <v>254</v>
      </c>
      <c r="E54" s="1" t="str">
        <f t="shared" si="0"/>
        <v>import_databtn : 'Imported data',</v>
      </c>
    </row>
    <row r="55" spans="2:5" x14ac:dyDescent="0.2">
      <c r="B55" s="1" t="s">
        <v>263</v>
      </c>
      <c r="C55" s="1" t="s">
        <v>266</v>
      </c>
      <c r="D55" s="1" t="s">
        <v>254</v>
      </c>
      <c r="E55" s="1" t="str">
        <f t="shared" si="0"/>
        <v>latest_editsbtn : 'Latest edits',</v>
      </c>
    </row>
    <row r="56" spans="2:5" x14ac:dyDescent="0.2">
      <c r="B56" s="1" t="s">
        <v>264</v>
      </c>
      <c r="C56" s="1" t="s">
        <v>254</v>
      </c>
      <c r="D56" s="1" t="s">
        <v>254</v>
      </c>
      <c r="E56" s="1" t="str">
        <f t="shared" si="0"/>
        <v>admin_header : 'Admin',</v>
      </c>
    </row>
    <row r="57" spans="2:5" x14ac:dyDescent="0.2">
      <c r="B57" s="1" t="s">
        <v>282</v>
      </c>
      <c r="C57" s="1" t="s">
        <v>281</v>
      </c>
      <c r="D57" s="1" t="s">
        <v>280</v>
      </c>
      <c r="E57" s="1" t="str">
        <f t="shared" si="0"/>
        <v>undoEditBtn : 'Undo all changes',</v>
      </c>
    </row>
    <row r="58" spans="2:5" x14ac:dyDescent="0.2">
      <c r="B58" s="1" t="s">
        <v>284</v>
      </c>
      <c r="C58" s="1" t="s">
        <v>288</v>
      </c>
      <c r="D58" s="1" t="s">
        <v>283</v>
      </c>
      <c r="E58" s="1" t="str">
        <f t="shared" si="0"/>
        <v>homeBtn : 'Home',</v>
      </c>
    </row>
    <row r="59" spans="2:5" x14ac:dyDescent="0.2">
      <c r="B59" s="1" t="s">
        <v>285</v>
      </c>
      <c r="C59" s="1" t="s">
        <v>289</v>
      </c>
      <c r="D59" s="1" t="s">
        <v>283</v>
      </c>
      <c r="E59" s="1" t="str">
        <f t="shared" si="0"/>
        <v>detailedSearchBtn : 'Detailed Search',</v>
      </c>
    </row>
    <row r="60" spans="2:5" x14ac:dyDescent="0.2">
      <c r="B60" s="1" t="s">
        <v>286</v>
      </c>
      <c r="C60" s="1" t="s">
        <v>237</v>
      </c>
      <c r="D60" s="1" t="s">
        <v>283</v>
      </c>
      <c r="E60" s="1" t="str">
        <f t="shared" si="0"/>
        <v>importDataBtn : 'Import',</v>
      </c>
    </row>
    <row r="61" spans="2:5" x14ac:dyDescent="0.2">
      <c r="B61" s="1" t="s">
        <v>287</v>
      </c>
      <c r="C61" s="1" t="s">
        <v>254</v>
      </c>
      <c r="D61" s="1" t="s">
        <v>283</v>
      </c>
      <c r="E61" s="1" t="str">
        <f t="shared" si="0"/>
        <v>adminBtn : 'Admin',</v>
      </c>
    </row>
    <row r="62" spans="2:5" x14ac:dyDescent="0.2">
      <c r="E62" s="1" t="s">
        <v>278</v>
      </c>
    </row>
    <row r="64" spans="2:5" x14ac:dyDescent="0.2">
      <c r="E64" s="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2023-02-13T10:54:16Z</dcterms:modified>
</cp:coreProperties>
</file>