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r\Development\ptb-documentation\function-points\"/>
    </mc:Choice>
  </mc:AlternateContent>
  <xr:revisionPtr revIDLastSave="0" documentId="13_ncr:1_{F5C58C1D-A973-4C1A-8B54-50DC2D4A58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81029"/>
</workbook>
</file>

<file path=xl/calcChain.xml><?xml version="1.0" encoding="utf-8"?>
<calcChain xmlns="http://schemas.openxmlformats.org/spreadsheetml/2006/main">
  <c r="B12" i="1" l="1"/>
  <c r="C10" i="1"/>
  <c r="C9" i="1"/>
  <c r="C8" i="1"/>
  <c r="C12" i="1"/>
  <c r="D12" i="1"/>
  <c r="B13" i="1" l="1"/>
</calcChain>
</file>

<file path=xl/sharedStrings.xml><?xml version="1.0" encoding="utf-8"?>
<sst xmlns="http://schemas.openxmlformats.org/spreadsheetml/2006/main" count="245" uniqueCount="69">
  <si>
    <t>Function Points</t>
  </si>
  <si>
    <t>RET</t>
  </si>
  <si>
    <t>DET</t>
  </si>
  <si>
    <t>FTR</t>
  </si>
  <si>
    <t>Resulting Complexity</t>
  </si>
  <si>
    <t>External Inputs</t>
  </si>
  <si>
    <t>x</t>
  </si>
  <si>
    <t>Low</t>
  </si>
  <si>
    <t>-</t>
  </si>
  <si>
    <t>External Output</t>
  </si>
  <si>
    <t>External Querie</t>
  </si>
  <si>
    <t>Internal Logical Files</t>
  </si>
  <si>
    <t xml:space="preserve">External Interface Files </t>
  </si>
  <si>
    <t xml:space="preserve">-
</t>
  </si>
  <si>
    <t xml:space="preserve">Low
</t>
  </si>
  <si>
    <t>Use Case</t>
  </si>
  <si>
    <t>Spent Time (min)</t>
  </si>
  <si>
    <t>Sum Spent Time / Sum Points</t>
  </si>
  <si>
    <t>Sum of old Ucs</t>
  </si>
  <si>
    <t>New Use Case</t>
  </si>
  <si>
    <t>Calculated Time (min)</t>
  </si>
  <si>
    <t>Delete Group</t>
  </si>
  <si>
    <t>Manage Group</t>
  </si>
  <si>
    <t>confirmation popup</t>
  </si>
  <si>
    <t>delete button</t>
  </si>
  <si>
    <t>group edit button</t>
  </si>
  <si>
    <t>group database, account database</t>
  </si>
  <si>
    <t>group database</t>
  </si>
  <si>
    <t>group repository, membership repository</t>
  </si>
  <si>
    <t>CRUD Manage Group</t>
  </si>
  <si>
    <t>change group</t>
  </si>
  <si>
    <t xml:space="preserve">group database </t>
  </si>
  <si>
    <t>create group popup, group settings, add member popup</t>
  </si>
  <si>
    <t>group id, group name, membership id, group, user, role</t>
  </si>
  <si>
    <t>High</t>
  </si>
  <si>
    <t>Create Proposal</t>
  </si>
  <si>
    <t>Rate Proposal</t>
  </si>
  <si>
    <t>Filter View By Activities</t>
  </si>
  <si>
    <t>add proposal popup</t>
  </si>
  <si>
    <t>rating database, group database</t>
  </si>
  <si>
    <t>rating database</t>
  </si>
  <si>
    <t>proposal repository, groupProposal repository</t>
  </si>
  <si>
    <t xml:space="preserve">proposalld, activity type, name, address, groupProposalId, group, proposal </t>
  </si>
  <si>
    <t xml:space="preserve">add proposal button, activity type, proposal name, straße, stadt, plz, add groups, confirm button, cancel button, x-button </t>
  </si>
  <si>
    <t>Avg</t>
  </si>
  <si>
    <t>thumbs rating</t>
  </si>
  <si>
    <t>rating list, best of rating list</t>
  </si>
  <si>
    <t>best of rating list</t>
  </si>
  <si>
    <t>rating list</t>
  </si>
  <si>
    <t>rating repository, groupProposal repository, proposal repository</t>
  </si>
  <si>
    <t>rating id, user, rating value, group proposal id, proposal id, name, address, activity type, group proposal id, group id, proposal id</t>
  </si>
  <si>
    <t>Filter View by activites</t>
  </si>
  <si>
    <t>activity icons, reset button</t>
  </si>
  <si>
    <t>best of rating list, rating list</t>
  </si>
  <si>
    <t>filtered best of rating list, filtered rating list</t>
  </si>
  <si>
    <t>rating databse, group database</t>
  </si>
  <si>
    <t>rating repository, proposal repository, groupProposal repository</t>
  </si>
  <si>
    <t>Upcomming UCs</t>
  </si>
  <si>
    <t>Manage group memberships</t>
  </si>
  <si>
    <t>e-mail address (2x), grant admin role (3x) , add member button, cancel invitation (3x), cancel button (2x), invite member, accept icon, decline icon</t>
  </si>
  <si>
    <t xml:space="preserve">create group popup, group settings, add member popup, remaining invitations list </t>
  </si>
  <si>
    <t>hubpage: remaining invitations list</t>
  </si>
  <si>
    <t>group repository, membership repository, invitation repository</t>
  </si>
  <si>
    <t>group database, invitation database</t>
  </si>
  <si>
    <t>group database, account database, invitation database</t>
  </si>
  <si>
    <t>group id, group name, membership id, group, user, role, recipient, emitter, group, invitation id</t>
  </si>
  <si>
    <t>Manage Group memberships</t>
  </si>
  <si>
    <t xml:space="preserve">create group button, edit group button, group name input (2x), confirm button (3x), cancel button (2x),  revoke admin role, kick member,  x-button (3x)   </t>
  </si>
  <si>
    <t>Estimated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</si>
</sst>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4">
    <font>
      <sz val="10"/>
      <color rgb="FF000000"/>
      <name val="Arial"/>
    </font>
    <font>
      <b/>
      <sz val="10"/>
      <name val="Arial"/>
    </font>
    <font>
      <b/>
      <sz val="11"/>
      <color rgb="FF1A1A1A"/>
      <name val="-apple-system"/>
    </font>
    <font>
      <sz val="10"/>
      <name val="Arial"/>
    </font>
    <font>
      <b/>
      <sz val="12"/>
      <color rgb="FF6AA84F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2"/>
      <color rgb="FF6AA84F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84">
    <xf numFmtId="0" fontId="0" fillId="0" borderId="0" xfId="0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0" fillId="0" borderId="0" xfId="0"/>
    <xf numFmtId="0" fontId="0" fillId="0" borderId="0" xfId="0" applyFont="1" applyBorder="1" applyAlignment="1"/>
    <xf numFmtId="0" fontId="0" fillId="0" borderId="0" xfId="0" applyFont="1" applyFill="1" applyAlignment="1"/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/>
    <xf numFmtId="0" fontId="2" fillId="7" borderId="4" xfId="0" applyFont="1" applyFill="1" applyBorder="1" applyAlignment="1">
      <alignment wrapText="1"/>
    </xf>
    <xf numFmtId="164" fontId="5" fillId="7" borderId="0" xfId="0" applyNumberFormat="1" applyFont="1" applyFill="1" applyBorder="1" applyAlignment="1">
      <alignment wrapText="1"/>
    </xf>
    <xf numFmtId="0" fontId="5" fillId="7" borderId="0" xfId="0" applyFont="1" applyFill="1" applyBorder="1" applyAlignment="1">
      <alignment horizontal="right" wrapText="1"/>
    </xf>
    <xf numFmtId="0" fontId="5" fillId="7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top"/>
    </xf>
    <xf numFmtId="0" fontId="6" fillId="8" borderId="0" xfId="1" applyFill="1" applyBorder="1" applyAlignment="1">
      <alignment vertical="top"/>
    </xf>
    <xf numFmtId="0" fontId="6" fillId="8" borderId="0" xfId="1" applyFill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1" fillId="8" borderId="0" xfId="1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3" fillId="2" borderId="9" xfId="0" applyFont="1" applyFill="1" applyBorder="1" applyAlignment="1">
      <alignment vertical="top"/>
    </xf>
    <xf numFmtId="0" fontId="3" fillId="3" borderId="9" xfId="0" applyFont="1" applyFill="1" applyBorder="1" applyAlignment="1">
      <alignment vertical="top" wrapText="1"/>
    </xf>
    <xf numFmtId="0" fontId="3" fillId="2" borderId="9" xfId="0" applyFont="1" applyFill="1" applyBorder="1" applyAlignment="1">
      <alignment horizontal="right" vertical="top"/>
    </xf>
    <xf numFmtId="0" fontId="1" fillId="0" borderId="9" xfId="0" applyFont="1" applyBorder="1" applyAlignment="1">
      <alignment horizontal="center" vertical="top" wrapText="1"/>
    </xf>
    <xf numFmtId="0" fontId="3" fillId="2" borderId="9" xfId="0" applyFont="1" applyFill="1" applyBorder="1" applyAlignment="1"/>
    <xf numFmtId="0" fontId="3" fillId="3" borderId="9" xfId="0" applyFont="1" applyFill="1" applyBorder="1" applyAlignment="1">
      <alignment wrapText="1"/>
    </xf>
    <xf numFmtId="0" fontId="7" fillId="0" borderId="9" xfId="0" applyFont="1" applyBorder="1" applyAlignment="1">
      <alignment vertical="top"/>
    </xf>
    <xf numFmtId="0" fontId="3" fillId="3" borderId="9" xfId="0" applyFont="1" applyFill="1" applyBorder="1" applyAlignment="1"/>
    <xf numFmtId="0" fontId="3" fillId="3" borderId="9" xfId="0" applyFont="1" applyFill="1" applyBorder="1"/>
    <xf numFmtId="0" fontId="3" fillId="3" borderId="8" xfId="0" applyFont="1" applyFill="1" applyBorder="1" applyAlignment="1">
      <alignment vertical="top" wrapText="1"/>
    </xf>
    <xf numFmtId="0" fontId="1" fillId="0" borderId="11" xfId="0" applyFont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1" fillId="0" borderId="14" xfId="0" applyFont="1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3" fillId="2" borderId="15" xfId="0" applyFont="1" applyFill="1" applyBorder="1" applyAlignment="1">
      <alignment horizontal="right" vertical="top"/>
    </xf>
    <xf numFmtId="0" fontId="3" fillId="2" borderId="16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3" borderId="15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1" fillId="0" borderId="3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1" fillId="0" borderId="1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7" xfId="0" applyFont="1" applyBorder="1" applyAlignment="1">
      <alignment vertical="top" wrapText="1"/>
    </xf>
    <xf numFmtId="0" fontId="0" fillId="0" borderId="7" xfId="0" applyFont="1" applyBorder="1" applyAlignment="1">
      <alignment vertical="top"/>
    </xf>
    <xf numFmtId="0" fontId="2" fillId="0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0" fillId="0" borderId="2" xfId="0" applyFont="1" applyBorder="1" applyAlignment="1"/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horizontal="center" wrapText="1"/>
    </xf>
    <xf numFmtId="0" fontId="0" fillId="0" borderId="7" xfId="0" applyFont="1" applyBorder="1" applyAlignment="1"/>
    <xf numFmtId="0" fontId="0" fillId="0" borderId="7" xfId="0" applyFont="1" applyBorder="1" applyAlignment="1">
      <alignment wrapText="1"/>
    </xf>
    <xf numFmtId="0" fontId="1" fillId="0" borderId="10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0" fillId="6" borderId="9" xfId="0" applyFont="1" applyFill="1" applyBorder="1" applyAlignment="1"/>
    <xf numFmtId="0" fontId="8" fillId="0" borderId="9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right" wrapText="1"/>
    </xf>
    <xf numFmtId="0" fontId="5" fillId="5" borderId="9" xfId="0" applyFont="1" applyFill="1" applyBorder="1" applyAlignment="1">
      <alignment wrapText="1"/>
    </xf>
    <xf numFmtId="49" fontId="5" fillId="5" borderId="9" xfId="0" applyNumberFormat="1" applyFont="1" applyFill="1" applyBorder="1" applyAlignment="1"/>
    <xf numFmtId="0" fontId="0" fillId="5" borderId="9" xfId="0" applyFont="1" applyFill="1" applyBorder="1" applyAlignment="1"/>
    <xf numFmtId="0" fontId="5" fillId="5" borderId="9" xfId="0" applyFont="1" applyFill="1" applyBorder="1" applyAlignment="1"/>
    <xf numFmtId="0" fontId="1" fillId="7" borderId="7" xfId="0" applyFont="1" applyFill="1" applyBorder="1" applyAlignment="1">
      <alignment vertical="top"/>
    </xf>
    <xf numFmtId="0" fontId="3" fillId="9" borderId="7" xfId="0" applyFont="1" applyFill="1" applyBorder="1" applyAlignment="1">
      <alignment vertical="top"/>
    </xf>
    <xf numFmtId="0" fontId="3" fillId="9" borderId="7" xfId="0" applyFont="1" applyFill="1" applyBorder="1" applyAlignment="1">
      <alignment horizontal="right" vertical="top"/>
    </xf>
    <xf numFmtId="0" fontId="3" fillId="10" borderId="7" xfId="0" applyFont="1" applyFill="1" applyBorder="1" applyAlignment="1">
      <alignment vertical="top" wrapText="1"/>
    </xf>
    <xf numFmtId="0" fontId="12" fillId="0" borderId="13" xfId="0" applyFont="1" applyBorder="1" applyAlignment="1">
      <alignment vertical="top"/>
    </xf>
    <xf numFmtId="0" fontId="13" fillId="3" borderId="9" xfId="0" applyFont="1" applyFill="1" applyBorder="1" applyAlignment="1">
      <alignment vertical="top" wrapText="1"/>
    </xf>
    <xf numFmtId="0" fontId="13" fillId="3" borderId="15" xfId="0" applyFont="1" applyFill="1" applyBorder="1" applyAlignment="1">
      <alignment vertical="top" wrapText="1"/>
    </xf>
    <xf numFmtId="0" fontId="2" fillId="11" borderId="9" xfId="0" applyFont="1" applyFill="1" applyBorder="1" applyAlignment="1">
      <alignment wrapText="1"/>
    </xf>
    <xf numFmtId="0" fontId="2" fillId="12" borderId="9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2" fillId="13" borderId="5" xfId="0" applyFont="1" applyFill="1" applyBorder="1" applyAlignment="1">
      <alignment wrapText="1"/>
    </xf>
    <xf numFmtId="0" fontId="7" fillId="0" borderId="9" xfId="0" applyFont="1" applyBorder="1" applyAlignment="1">
      <alignment horizontal="center" vertical="top"/>
    </xf>
    <xf numFmtId="0" fontId="13" fillId="2" borderId="12" xfId="0" applyFont="1" applyFill="1" applyBorder="1" applyAlignment="1">
      <alignment vertical="top"/>
    </xf>
    <xf numFmtId="2" fontId="0" fillId="5" borderId="9" xfId="0" applyNumberFormat="1" applyFont="1" applyFill="1" applyBorder="1" applyAlignment="1"/>
    <xf numFmtId="2" fontId="0" fillId="5" borderId="6" xfId="0" applyNumberFormat="1" applyFont="1" applyFill="1" applyBorder="1" applyAlignment="1"/>
    <xf numFmtId="0" fontId="5" fillId="5" borderId="9" xfId="0" applyFont="1" applyFill="1" applyBorder="1" applyAlignment="1">
      <alignment horizontal="right" vertical="top" wrapText="1"/>
    </xf>
    <xf numFmtId="0" fontId="5" fillId="5" borderId="9" xfId="0" applyNumberFormat="1" applyFont="1" applyFill="1" applyBorder="1" applyAlignment="1">
      <alignment wrapText="1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01466358621338E-2"/>
          <c:y val="0.10967807063819257"/>
          <c:w val="0.83067212032627658"/>
          <c:h val="0.704345036895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Tabellenblatt1!$C$3:$C$5</c:f>
              <c:numCache>
                <c:formatCode>General</c:formatCode>
                <c:ptCount val="3"/>
                <c:pt idx="0">
                  <c:v>260</c:v>
                </c:pt>
                <c:pt idx="1">
                  <c:v>6018</c:v>
                </c:pt>
                <c:pt idx="2">
                  <c:v>2880</c:v>
                </c:pt>
              </c:numCache>
            </c:numRef>
          </c:xVal>
          <c:yVal>
            <c:numRef>
              <c:f>Tabellenblatt1!$D$3:$D$5</c:f>
              <c:numCache>
                <c:formatCode>General</c:formatCode>
                <c:ptCount val="3"/>
                <c:pt idx="0">
                  <c:v>21.6</c:v>
                </c:pt>
                <c:pt idx="1">
                  <c:v>76.5</c:v>
                </c:pt>
                <c:pt idx="2">
                  <c:v>111.6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Tabellenblatt1!$C$8:$C$10</c:f>
              <c:numCache>
                <c:formatCode>0.00</c:formatCode>
                <c:ptCount val="3"/>
                <c:pt idx="0">
                  <c:v>546.89265536723155</c:v>
                </c:pt>
                <c:pt idx="1">
                  <c:v>1541.2429378531074</c:v>
                </c:pt>
                <c:pt idx="2">
                  <c:v>1143.5028248587569</c:v>
                </c:pt>
              </c:numCache>
            </c:numRef>
          </c:xVal>
          <c:yVal>
            <c:numRef>
              <c:f>Tabellenblatt1!$D$8:$D$10</c:f>
              <c:numCache>
                <c:formatCode>General</c:formatCode>
                <c:ptCount val="3"/>
                <c:pt idx="0">
                  <c:v>9.68</c:v>
                </c:pt>
                <c:pt idx="1">
                  <c:v>27.28</c:v>
                </c:pt>
                <c:pt idx="2">
                  <c:v>20.239999999999998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(min)</a:t>
                </a:r>
              </a:p>
            </c:rich>
          </c:tx>
          <c:layout>
            <c:manualLayout>
              <c:xMode val="edge"/>
              <c:yMode val="edge"/>
              <c:x val="0.39499284913898713"/>
              <c:y val="0.90226744299642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0</xdr:rowOff>
    </xdr:from>
    <xdr:to>
      <xdr:col>7</xdr:col>
      <xdr:colOff>1859280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zoomScale="85" zoomScaleNormal="85" workbookViewId="0">
      <selection activeCell="C15" sqref="C15"/>
    </sheetView>
  </sheetViews>
  <sheetFormatPr baseColWidth="10" defaultColWidth="14.44140625" defaultRowHeight="15.75" customHeight="1"/>
  <cols>
    <col min="1" max="1" width="33.33203125" bestFit="1" customWidth="1"/>
    <col min="2" max="2" width="23.33203125" customWidth="1"/>
    <col min="3" max="3" width="25.33203125" customWidth="1"/>
    <col min="4" max="4" width="17" bestFit="1" customWidth="1"/>
    <col min="5" max="5" width="20.44140625" customWidth="1"/>
    <col min="6" max="6" width="27.44140625" customWidth="1"/>
    <col min="7" max="7" width="37.88671875" customWidth="1"/>
    <col min="8" max="8" width="34.5546875" customWidth="1"/>
    <col min="9" max="9" width="62" bestFit="1" customWidth="1"/>
    <col min="10" max="10" width="34.44140625" customWidth="1"/>
  </cols>
  <sheetData>
    <row r="1" spans="1:5" ht="15.75" customHeight="1">
      <c r="E1" s="4"/>
    </row>
    <row r="2" spans="1:5" ht="18" customHeight="1">
      <c r="A2" s="60" t="s">
        <v>15</v>
      </c>
      <c r="B2" s="61" t="s">
        <v>68</v>
      </c>
      <c r="C2" s="61" t="s">
        <v>16</v>
      </c>
      <c r="D2" s="61" t="s">
        <v>0</v>
      </c>
      <c r="E2" s="6"/>
    </row>
    <row r="3" spans="1:5" ht="13.8">
      <c r="A3" s="74" t="s">
        <v>21</v>
      </c>
      <c r="B3" s="83">
        <v>180</v>
      </c>
      <c r="C3" s="62">
        <v>260</v>
      </c>
      <c r="D3" s="63">
        <v>21.6</v>
      </c>
      <c r="E3" s="7"/>
    </row>
    <row r="4" spans="1:5" ht="13.8">
      <c r="A4" s="74" t="s">
        <v>22</v>
      </c>
      <c r="B4" s="83">
        <v>10470</v>
      </c>
      <c r="C4" s="62">
        <v>6018</v>
      </c>
      <c r="D4" s="63">
        <v>76.5</v>
      </c>
      <c r="E4" s="7"/>
    </row>
    <row r="5" spans="1:5" ht="13.8">
      <c r="A5" s="74" t="s">
        <v>66</v>
      </c>
      <c r="B5" s="83">
        <v>10470</v>
      </c>
      <c r="C5" s="62">
        <v>2880</v>
      </c>
      <c r="D5" s="63">
        <v>111.6</v>
      </c>
      <c r="E5" s="7"/>
    </row>
    <row r="6" spans="1:5" ht="13.8">
      <c r="A6" s="10"/>
      <c r="B6" s="11"/>
      <c r="C6" s="12"/>
      <c r="D6" s="13"/>
      <c r="E6" s="7"/>
    </row>
    <row r="7" spans="1:5" ht="15.6">
      <c r="A7" s="60" t="s">
        <v>19</v>
      </c>
      <c r="B7" s="61"/>
      <c r="C7" s="61" t="s">
        <v>20</v>
      </c>
      <c r="D7" s="61"/>
      <c r="E7" s="7"/>
    </row>
    <row r="8" spans="1:5" ht="13.8">
      <c r="A8" s="75" t="s">
        <v>35</v>
      </c>
      <c r="B8" s="64" t="s">
        <v>8</v>
      </c>
      <c r="C8" s="80">
        <f>1/0.0177*D8</f>
        <v>546.89265536723155</v>
      </c>
      <c r="D8" s="65">
        <v>9.68</v>
      </c>
      <c r="E8" s="7"/>
    </row>
    <row r="9" spans="1:5" ht="13.8">
      <c r="A9" s="75" t="s">
        <v>36</v>
      </c>
      <c r="B9" s="63" t="s">
        <v>8</v>
      </c>
      <c r="C9" s="80">
        <f>1/0.0177*D9</f>
        <v>1541.2429378531074</v>
      </c>
      <c r="D9" s="63">
        <v>27.28</v>
      </c>
      <c r="E9" s="7"/>
    </row>
    <row r="10" spans="1:5" ht="13.8">
      <c r="A10" s="75" t="s">
        <v>37</v>
      </c>
      <c r="B10" s="66" t="s">
        <v>8</v>
      </c>
      <c r="C10" s="80">
        <f>1/0.0177*D10</f>
        <v>1143.5028248587569</v>
      </c>
      <c r="D10" s="65">
        <v>20.239999999999998</v>
      </c>
      <c r="E10" s="7"/>
    </row>
    <row r="11" spans="1:5" ht="13.2">
      <c r="E11" s="7"/>
    </row>
    <row r="12" spans="1:5" ht="13.8">
      <c r="A12" s="76" t="s">
        <v>18</v>
      </c>
      <c r="B12" s="82">
        <f>SUM(B3:B5)</f>
        <v>21120</v>
      </c>
      <c r="C12" s="62">
        <f>SUM(C3:C5)</f>
        <v>9158</v>
      </c>
      <c r="D12" s="63">
        <f>SUM(D3:D5)</f>
        <v>209.7</v>
      </c>
      <c r="E12" s="7"/>
    </row>
    <row r="13" spans="1:5" ht="14.4" thickBot="1">
      <c r="A13" s="77" t="s">
        <v>17</v>
      </c>
      <c r="B13" s="81">
        <f>C12/D12</f>
        <v>43.671912255603246</v>
      </c>
      <c r="C13" s="2"/>
      <c r="D13" s="1"/>
    </row>
    <row r="14" spans="1:5" ht="13.2">
      <c r="A14" s="5"/>
    </row>
    <row r="15" spans="1:5" ht="13.2">
      <c r="A15" s="5"/>
    </row>
    <row r="16" spans="1:5" ht="13.2">
      <c r="A16" s="5"/>
    </row>
    <row r="17" spans="1:11" ht="13.2">
      <c r="A17" s="5"/>
      <c r="E17" s="52"/>
      <c r="F17" s="52"/>
    </row>
    <row r="18" spans="1:11" ht="13.8">
      <c r="A18" s="49"/>
      <c r="B18" s="50"/>
      <c r="C18" s="51"/>
      <c r="D18" s="50"/>
    </row>
    <row r="19" spans="1:11" ht="15.75" customHeight="1">
      <c r="A19" s="40" t="s">
        <v>21</v>
      </c>
      <c r="B19" s="57" t="s">
        <v>1</v>
      </c>
      <c r="C19" s="57" t="s">
        <v>2</v>
      </c>
      <c r="D19" s="57" t="s">
        <v>3</v>
      </c>
      <c r="E19" s="21" t="s">
        <v>4</v>
      </c>
      <c r="F19" s="78" t="s">
        <v>1</v>
      </c>
      <c r="G19" s="21" t="s">
        <v>2</v>
      </c>
      <c r="H19" s="21" t="s">
        <v>3</v>
      </c>
    </row>
    <row r="20" spans="1:11" ht="13.2">
      <c r="A20" s="32" t="s">
        <v>5</v>
      </c>
      <c r="B20" s="22" t="s">
        <v>6</v>
      </c>
      <c r="C20" s="22">
        <v>1</v>
      </c>
      <c r="D20" s="22">
        <v>1</v>
      </c>
      <c r="E20" s="33" t="s">
        <v>7</v>
      </c>
      <c r="F20" s="31" t="s">
        <v>8</v>
      </c>
      <c r="G20" s="23" t="s">
        <v>24</v>
      </c>
      <c r="H20" s="23" t="s">
        <v>27</v>
      </c>
    </row>
    <row r="21" spans="1:11" ht="13.2">
      <c r="A21" s="32" t="s">
        <v>9</v>
      </c>
      <c r="B21" s="22" t="s">
        <v>6</v>
      </c>
      <c r="C21" s="22">
        <v>1</v>
      </c>
      <c r="D21" s="22">
        <v>2</v>
      </c>
      <c r="E21" s="33" t="s">
        <v>7</v>
      </c>
      <c r="F21" s="31" t="s">
        <v>8</v>
      </c>
      <c r="G21" s="23" t="s">
        <v>23</v>
      </c>
      <c r="H21" s="23" t="s">
        <v>26</v>
      </c>
    </row>
    <row r="22" spans="1:11" ht="13.2">
      <c r="A22" s="32" t="s">
        <v>10</v>
      </c>
      <c r="B22" s="22" t="s">
        <v>6</v>
      </c>
      <c r="C22" s="22">
        <v>1</v>
      </c>
      <c r="D22" s="22">
        <v>2</v>
      </c>
      <c r="E22" s="33" t="s">
        <v>7</v>
      </c>
      <c r="F22" s="31" t="s">
        <v>8</v>
      </c>
      <c r="G22" s="23" t="s">
        <v>25</v>
      </c>
      <c r="H22" s="23" t="s">
        <v>26</v>
      </c>
      <c r="K22" s="3"/>
    </row>
    <row r="23" spans="1:11" ht="26.4">
      <c r="A23" s="32" t="s">
        <v>11</v>
      </c>
      <c r="B23" s="22">
        <v>2</v>
      </c>
      <c r="C23" s="22">
        <v>6</v>
      </c>
      <c r="D23" s="24" t="s">
        <v>6</v>
      </c>
      <c r="E23" s="33" t="s">
        <v>7</v>
      </c>
      <c r="F23" s="31" t="s">
        <v>28</v>
      </c>
      <c r="G23" s="23" t="s">
        <v>33</v>
      </c>
      <c r="H23" s="23" t="s">
        <v>8</v>
      </c>
    </row>
    <row r="24" spans="1:11" ht="13.2">
      <c r="A24" s="32" t="s">
        <v>12</v>
      </c>
      <c r="B24" s="22">
        <v>0</v>
      </c>
      <c r="C24" s="22">
        <v>0</v>
      </c>
      <c r="D24" s="24" t="s">
        <v>6</v>
      </c>
      <c r="E24" s="33" t="s">
        <v>7</v>
      </c>
      <c r="F24" s="31" t="s">
        <v>8</v>
      </c>
      <c r="G24" s="23"/>
      <c r="H24" s="23" t="s">
        <v>8</v>
      </c>
    </row>
    <row r="25" spans="1:11" ht="13.2">
      <c r="A25" s="43"/>
      <c r="B25" s="43"/>
      <c r="C25" s="43"/>
      <c r="D25" s="43"/>
      <c r="E25" s="43"/>
      <c r="F25" s="44"/>
      <c r="G25" s="44"/>
      <c r="H25" s="44"/>
    </row>
    <row r="26" spans="1:11" ht="22.2" customHeight="1">
      <c r="A26" s="19" t="s">
        <v>29</v>
      </c>
      <c r="B26" s="21" t="s">
        <v>1</v>
      </c>
      <c r="C26" s="21" t="s">
        <v>2</v>
      </c>
      <c r="D26" s="21" t="s">
        <v>3</v>
      </c>
      <c r="E26" s="21" t="s">
        <v>4</v>
      </c>
      <c r="F26" s="25" t="s">
        <v>1</v>
      </c>
      <c r="G26" s="25" t="s">
        <v>2</v>
      </c>
      <c r="H26" s="25" t="s">
        <v>3</v>
      </c>
    </row>
    <row r="27" spans="1:11" ht="59.4" customHeight="1">
      <c r="A27" s="32" t="s">
        <v>5</v>
      </c>
      <c r="B27" s="22" t="s">
        <v>6</v>
      </c>
      <c r="C27" s="22">
        <v>14</v>
      </c>
      <c r="D27" s="22">
        <v>2</v>
      </c>
      <c r="E27" s="79" t="s">
        <v>44</v>
      </c>
      <c r="F27" s="31" t="s">
        <v>8</v>
      </c>
      <c r="G27" s="72" t="s">
        <v>67</v>
      </c>
      <c r="H27" s="23" t="s">
        <v>26</v>
      </c>
    </row>
    <row r="28" spans="1:11" ht="26.4">
      <c r="A28" s="32" t="s">
        <v>9</v>
      </c>
      <c r="B28" s="22" t="s">
        <v>6</v>
      </c>
      <c r="C28" s="22">
        <v>3</v>
      </c>
      <c r="D28" s="22">
        <v>2</v>
      </c>
      <c r="E28" s="33" t="s">
        <v>7</v>
      </c>
      <c r="F28" s="31" t="s">
        <v>8</v>
      </c>
      <c r="G28" s="23" t="s">
        <v>32</v>
      </c>
      <c r="H28" s="23" t="s">
        <v>26</v>
      </c>
    </row>
    <row r="29" spans="1:11" ht="13.2">
      <c r="A29" s="34" t="s">
        <v>10</v>
      </c>
      <c r="B29" s="35" t="s">
        <v>6</v>
      </c>
      <c r="C29" s="35">
        <v>1</v>
      </c>
      <c r="D29" s="35">
        <v>1</v>
      </c>
      <c r="E29" s="37" t="s">
        <v>7</v>
      </c>
      <c r="F29" s="38" t="s">
        <v>8</v>
      </c>
      <c r="G29" s="39" t="s">
        <v>30</v>
      </c>
      <c r="H29" s="39" t="s">
        <v>31</v>
      </c>
    </row>
    <row r="30" spans="1:11" ht="26.4">
      <c r="A30" s="20" t="s">
        <v>11</v>
      </c>
      <c r="B30" s="22">
        <v>2</v>
      </c>
      <c r="C30" s="22">
        <v>6</v>
      </c>
      <c r="D30" s="24" t="s">
        <v>6</v>
      </c>
      <c r="E30" s="22" t="s">
        <v>7</v>
      </c>
      <c r="F30" s="23" t="s">
        <v>28</v>
      </c>
      <c r="G30" s="23" t="s">
        <v>33</v>
      </c>
      <c r="H30" s="23" t="s">
        <v>8</v>
      </c>
    </row>
    <row r="31" spans="1:11" ht="13.2">
      <c r="A31" s="45" t="s">
        <v>12</v>
      </c>
      <c r="B31" s="35">
        <v>0</v>
      </c>
      <c r="C31" s="35">
        <v>0</v>
      </c>
      <c r="D31" s="36" t="s">
        <v>6</v>
      </c>
      <c r="E31" s="35" t="s">
        <v>7</v>
      </c>
      <c r="F31" s="39" t="s">
        <v>8</v>
      </c>
      <c r="G31" s="39" t="s">
        <v>8</v>
      </c>
      <c r="H31" s="39" t="s">
        <v>8</v>
      </c>
    </row>
    <row r="32" spans="1:11" ht="13.2">
      <c r="A32" s="67"/>
      <c r="B32" s="68"/>
      <c r="C32" s="68"/>
      <c r="D32" s="69"/>
      <c r="E32" s="68"/>
      <c r="F32" s="70"/>
      <c r="G32" s="70"/>
      <c r="H32" s="70"/>
    </row>
    <row r="33" spans="1:8" ht="15.6">
      <c r="A33" s="71" t="s">
        <v>58</v>
      </c>
      <c r="B33" s="57" t="s">
        <v>1</v>
      </c>
      <c r="C33" s="57" t="s">
        <v>2</v>
      </c>
      <c r="D33" s="57" t="s">
        <v>3</v>
      </c>
      <c r="E33" s="58" t="s">
        <v>4</v>
      </c>
      <c r="F33" s="41" t="s">
        <v>1</v>
      </c>
      <c r="G33" s="42" t="s">
        <v>2</v>
      </c>
      <c r="H33" s="42" t="s">
        <v>3</v>
      </c>
    </row>
    <row r="34" spans="1:8" ht="58.8" customHeight="1">
      <c r="A34" s="32" t="s">
        <v>5</v>
      </c>
      <c r="B34" s="22" t="s">
        <v>6</v>
      </c>
      <c r="C34" s="22">
        <v>14</v>
      </c>
      <c r="D34" s="22">
        <v>3</v>
      </c>
      <c r="E34" s="33" t="s">
        <v>34</v>
      </c>
      <c r="F34" s="31" t="s">
        <v>8</v>
      </c>
      <c r="G34" s="72" t="s">
        <v>59</v>
      </c>
      <c r="H34" s="72" t="s">
        <v>64</v>
      </c>
    </row>
    <row r="35" spans="1:8" ht="28.2" customHeight="1">
      <c r="A35" s="32" t="s">
        <v>9</v>
      </c>
      <c r="B35" s="22" t="s">
        <v>6</v>
      </c>
      <c r="C35" s="22">
        <v>4</v>
      </c>
      <c r="D35" s="22">
        <v>3</v>
      </c>
      <c r="E35" s="33" t="s">
        <v>7</v>
      </c>
      <c r="F35" s="31" t="s">
        <v>8</v>
      </c>
      <c r="G35" s="72" t="s">
        <v>60</v>
      </c>
      <c r="H35" s="72" t="s">
        <v>64</v>
      </c>
    </row>
    <row r="36" spans="1:8" ht="20.399999999999999" customHeight="1">
      <c r="A36" s="34" t="s">
        <v>10</v>
      </c>
      <c r="B36" s="35" t="s">
        <v>6</v>
      </c>
      <c r="C36" s="35">
        <v>1</v>
      </c>
      <c r="D36" s="35">
        <v>2</v>
      </c>
      <c r="E36" s="37" t="s">
        <v>7</v>
      </c>
      <c r="F36" s="38" t="s">
        <v>8</v>
      </c>
      <c r="G36" s="73" t="s">
        <v>61</v>
      </c>
      <c r="H36" s="73" t="s">
        <v>63</v>
      </c>
    </row>
    <row r="37" spans="1:8" ht="39.6">
      <c r="A37" s="20" t="s">
        <v>11</v>
      </c>
      <c r="B37" s="22">
        <v>3</v>
      </c>
      <c r="C37" s="22">
        <v>9</v>
      </c>
      <c r="D37" s="24" t="s">
        <v>6</v>
      </c>
      <c r="E37" s="22" t="s">
        <v>7</v>
      </c>
      <c r="F37" s="72" t="s">
        <v>62</v>
      </c>
      <c r="G37" s="72" t="s">
        <v>65</v>
      </c>
      <c r="H37" s="23" t="s">
        <v>8</v>
      </c>
    </row>
    <row r="38" spans="1:8" ht="13.2">
      <c r="A38" s="20" t="s">
        <v>12</v>
      </c>
      <c r="B38" s="22">
        <v>0</v>
      </c>
      <c r="C38" s="22">
        <v>0</v>
      </c>
      <c r="D38" s="24" t="s">
        <v>6</v>
      </c>
      <c r="E38" s="22" t="s">
        <v>7</v>
      </c>
      <c r="F38" s="23" t="s">
        <v>8</v>
      </c>
      <c r="G38" s="23" t="s">
        <v>8</v>
      </c>
      <c r="H38" s="23" t="s">
        <v>8</v>
      </c>
    </row>
    <row r="39" spans="1:8" ht="30.6" customHeight="1">
      <c r="A39" s="17"/>
      <c r="B39" s="14"/>
      <c r="C39" s="14"/>
      <c r="D39" s="14"/>
    </row>
    <row r="40" spans="1:8" ht="14.4">
      <c r="A40" s="18" t="s">
        <v>57</v>
      </c>
      <c r="B40" s="15"/>
      <c r="C40" s="15"/>
      <c r="D40" s="15"/>
      <c r="E40" s="15"/>
      <c r="F40" s="16"/>
      <c r="G40" s="16"/>
      <c r="H40" s="16"/>
    </row>
    <row r="41" spans="1:8" ht="13.2">
      <c r="A41" s="43"/>
      <c r="B41" s="43"/>
      <c r="C41" s="43"/>
      <c r="D41" s="43"/>
    </row>
    <row r="42" spans="1:8" ht="15.6">
      <c r="A42" s="19" t="s">
        <v>35</v>
      </c>
      <c r="B42" s="21" t="s">
        <v>1</v>
      </c>
      <c r="C42" s="21" t="s">
        <v>2</v>
      </c>
      <c r="D42" s="21" t="s">
        <v>3</v>
      </c>
      <c r="E42" s="21" t="s">
        <v>4</v>
      </c>
      <c r="F42" s="25" t="s">
        <v>1</v>
      </c>
      <c r="G42" s="25" t="s">
        <v>2</v>
      </c>
      <c r="H42" s="25" t="s">
        <v>3</v>
      </c>
    </row>
    <row r="43" spans="1:8" ht="39.6">
      <c r="A43" s="20" t="s">
        <v>5</v>
      </c>
      <c r="B43" s="22" t="s">
        <v>6</v>
      </c>
      <c r="C43" s="22">
        <v>10</v>
      </c>
      <c r="D43" s="22">
        <v>2</v>
      </c>
      <c r="E43" s="22" t="s">
        <v>44</v>
      </c>
      <c r="F43" s="23" t="s">
        <v>8</v>
      </c>
      <c r="G43" s="23" t="s">
        <v>43</v>
      </c>
      <c r="H43" s="23" t="s">
        <v>39</v>
      </c>
    </row>
    <row r="44" spans="1:8" ht="13.2">
      <c r="A44" s="20" t="s">
        <v>9</v>
      </c>
      <c r="B44" s="22" t="s">
        <v>6</v>
      </c>
      <c r="C44" s="22">
        <v>1</v>
      </c>
      <c r="D44" s="22">
        <v>1</v>
      </c>
      <c r="E44" s="22" t="s">
        <v>7</v>
      </c>
      <c r="F44" s="23" t="s">
        <v>8</v>
      </c>
      <c r="G44" s="23" t="s">
        <v>38</v>
      </c>
      <c r="H44" s="23" t="s">
        <v>40</v>
      </c>
    </row>
    <row r="45" spans="1:8" ht="13.2">
      <c r="A45" s="20" t="s">
        <v>10</v>
      </c>
      <c r="B45" s="22" t="s">
        <v>6</v>
      </c>
      <c r="C45" s="22">
        <v>1</v>
      </c>
      <c r="D45" s="22">
        <v>2</v>
      </c>
      <c r="E45" s="22" t="s">
        <v>7</v>
      </c>
      <c r="F45" s="23" t="s">
        <v>8</v>
      </c>
      <c r="G45" s="23" t="s">
        <v>48</v>
      </c>
      <c r="H45" s="23" t="s">
        <v>39</v>
      </c>
    </row>
    <row r="46" spans="1:8" ht="43.2" customHeight="1">
      <c r="A46" s="20" t="s">
        <v>11</v>
      </c>
      <c r="B46" s="22">
        <v>2</v>
      </c>
      <c r="C46" s="22">
        <v>7</v>
      </c>
      <c r="D46" s="22" t="s">
        <v>6</v>
      </c>
      <c r="E46" s="22" t="s">
        <v>7</v>
      </c>
      <c r="F46" s="23" t="s">
        <v>41</v>
      </c>
      <c r="G46" s="23" t="s">
        <v>42</v>
      </c>
      <c r="H46" s="23" t="s">
        <v>8</v>
      </c>
    </row>
    <row r="47" spans="1:8" ht="13.2">
      <c r="A47" s="45" t="s">
        <v>12</v>
      </c>
      <c r="B47" s="35">
        <v>0</v>
      </c>
      <c r="C47" s="22">
        <v>0</v>
      </c>
      <c r="D47" s="22" t="s">
        <v>6</v>
      </c>
      <c r="E47" s="22" t="s">
        <v>7</v>
      </c>
      <c r="F47" s="23" t="s">
        <v>8</v>
      </c>
      <c r="G47" s="23" t="s">
        <v>8</v>
      </c>
      <c r="H47" s="23" t="s">
        <v>8</v>
      </c>
    </row>
    <row r="48" spans="1:8" ht="13.2">
      <c r="A48" s="53"/>
      <c r="B48" s="48"/>
      <c r="C48" s="48"/>
      <c r="D48" s="48"/>
      <c r="E48" s="48"/>
      <c r="F48" s="47"/>
      <c r="G48" s="47"/>
      <c r="H48" s="47"/>
    </row>
    <row r="49" spans="1:8" ht="15.6">
      <c r="A49" s="46" t="s">
        <v>36</v>
      </c>
      <c r="B49" s="57" t="s">
        <v>1</v>
      </c>
      <c r="C49" s="57" t="s">
        <v>2</v>
      </c>
      <c r="D49" s="57" t="s">
        <v>3</v>
      </c>
      <c r="E49" s="57" t="s">
        <v>4</v>
      </c>
      <c r="F49" s="42" t="s">
        <v>1</v>
      </c>
      <c r="G49" s="42" t="s">
        <v>2</v>
      </c>
      <c r="H49" s="42" t="s">
        <v>3</v>
      </c>
    </row>
    <row r="50" spans="1:8" ht="26.4">
      <c r="A50" s="20" t="s">
        <v>5</v>
      </c>
      <c r="B50" s="22" t="s">
        <v>6</v>
      </c>
      <c r="C50" s="22">
        <v>1</v>
      </c>
      <c r="D50" s="22">
        <v>1</v>
      </c>
      <c r="E50" s="22" t="s">
        <v>7</v>
      </c>
      <c r="F50" s="23" t="s">
        <v>13</v>
      </c>
      <c r="G50" s="23" t="s">
        <v>45</v>
      </c>
      <c r="H50" s="23" t="s">
        <v>40</v>
      </c>
    </row>
    <row r="51" spans="1:8" ht="13.2">
      <c r="A51" s="20" t="s">
        <v>9</v>
      </c>
      <c r="B51" s="22" t="s">
        <v>6</v>
      </c>
      <c r="C51" s="22">
        <v>1</v>
      </c>
      <c r="D51" s="22">
        <v>2</v>
      </c>
      <c r="E51" s="22" t="s">
        <v>7</v>
      </c>
      <c r="F51" s="23" t="s">
        <v>8</v>
      </c>
      <c r="G51" s="23" t="s">
        <v>47</v>
      </c>
      <c r="H51" s="23" t="s">
        <v>39</v>
      </c>
    </row>
    <row r="52" spans="1:8" ht="13.2">
      <c r="A52" s="20" t="s">
        <v>10</v>
      </c>
      <c r="B52" s="22" t="s">
        <v>6</v>
      </c>
      <c r="C52" s="22">
        <v>2</v>
      </c>
      <c r="D52" s="22">
        <v>2</v>
      </c>
      <c r="E52" s="22" t="s">
        <v>7</v>
      </c>
      <c r="F52" s="23" t="s">
        <v>8</v>
      </c>
      <c r="G52" s="23" t="s">
        <v>46</v>
      </c>
      <c r="H52" s="23" t="s">
        <v>39</v>
      </c>
    </row>
    <row r="53" spans="1:8" ht="54.6" customHeight="1">
      <c r="A53" s="20" t="s">
        <v>11</v>
      </c>
      <c r="B53" s="22">
        <v>3</v>
      </c>
      <c r="C53" s="22">
        <v>11</v>
      </c>
      <c r="D53" s="22" t="s">
        <v>6</v>
      </c>
      <c r="E53" s="22" t="s">
        <v>7</v>
      </c>
      <c r="F53" s="23" t="s">
        <v>49</v>
      </c>
      <c r="G53" s="23" t="s">
        <v>50</v>
      </c>
      <c r="H53" s="23" t="s">
        <v>8</v>
      </c>
    </row>
    <row r="54" spans="1:8" ht="13.2">
      <c r="A54" s="45" t="s">
        <v>12</v>
      </c>
      <c r="B54" s="35">
        <v>0</v>
      </c>
      <c r="C54" s="35">
        <v>0</v>
      </c>
      <c r="D54" s="35" t="s">
        <v>6</v>
      </c>
      <c r="E54" s="35" t="s">
        <v>7</v>
      </c>
      <c r="F54" s="39" t="s">
        <v>8</v>
      </c>
      <c r="G54" s="39" t="s">
        <v>8</v>
      </c>
      <c r="H54" s="39" t="s">
        <v>8</v>
      </c>
    </row>
    <row r="55" spans="1:8" ht="13.2">
      <c r="A55" s="53"/>
      <c r="B55" s="55"/>
      <c r="C55" s="55"/>
      <c r="D55" s="55"/>
      <c r="E55" s="55"/>
      <c r="F55" s="56"/>
      <c r="G55" s="56"/>
      <c r="H55" s="56"/>
    </row>
    <row r="56" spans="1:8" ht="15.6">
      <c r="A56" s="46" t="s">
        <v>51</v>
      </c>
      <c r="B56" s="59" t="s">
        <v>1</v>
      </c>
      <c r="C56" s="59" t="s">
        <v>2</v>
      </c>
      <c r="D56" s="59" t="s">
        <v>3</v>
      </c>
      <c r="E56" s="59" t="s">
        <v>4</v>
      </c>
      <c r="F56" s="54" t="s">
        <v>1</v>
      </c>
      <c r="G56" s="54" t="s">
        <v>2</v>
      </c>
      <c r="H56" s="54" t="s">
        <v>3</v>
      </c>
    </row>
    <row r="57" spans="1:8" ht="15.6" customHeight="1">
      <c r="A57" s="20" t="s">
        <v>5</v>
      </c>
      <c r="B57" s="26" t="s">
        <v>6</v>
      </c>
      <c r="C57" s="26">
        <v>2</v>
      </c>
      <c r="D57" s="26">
        <v>1</v>
      </c>
      <c r="E57" s="26" t="s">
        <v>7</v>
      </c>
      <c r="F57" s="27" t="s">
        <v>8</v>
      </c>
      <c r="G57" s="27" t="s">
        <v>52</v>
      </c>
      <c r="H57" s="27" t="s">
        <v>40</v>
      </c>
    </row>
    <row r="58" spans="1:8" ht="16.2" customHeight="1">
      <c r="A58" s="20" t="s">
        <v>9</v>
      </c>
      <c r="B58" s="26" t="s">
        <v>6</v>
      </c>
      <c r="C58" s="26">
        <v>2</v>
      </c>
      <c r="D58" s="26">
        <v>2</v>
      </c>
      <c r="E58" s="26" t="s">
        <v>7</v>
      </c>
      <c r="F58" s="27" t="s">
        <v>8</v>
      </c>
      <c r="G58" s="27" t="s">
        <v>54</v>
      </c>
      <c r="H58" s="27" t="s">
        <v>39</v>
      </c>
    </row>
    <row r="59" spans="1:8" ht="15.75" customHeight="1">
      <c r="A59" s="20" t="s">
        <v>10</v>
      </c>
      <c r="B59" s="26" t="s">
        <v>6</v>
      </c>
      <c r="C59" s="26">
        <v>2</v>
      </c>
      <c r="D59" s="26">
        <v>2</v>
      </c>
      <c r="E59" s="26" t="s">
        <v>7</v>
      </c>
      <c r="F59" s="27" t="s">
        <v>8</v>
      </c>
      <c r="G59" s="27" t="s">
        <v>53</v>
      </c>
      <c r="H59" s="27" t="s">
        <v>55</v>
      </c>
    </row>
    <row r="60" spans="1:8" ht="53.4" customHeight="1">
      <c r="A60" s="28" t="s">
        <v>11</v>
      </c>
      <c r="B60" s="22">
        <v>3</v>
      </c>
      <c r="C60" s="22">
        <v>11</v>
      </c>
      <c r="D60" s="22" t="s">
        <v>6</v>
      </c>
      <c r="E60" s="22" t="s">
        <v>7</v>
      </c>
      <c r="F60" s="23" t="s">
        <v>56</v>
      </c>
      <c r="G60" s="23" t="s">
        <v>50</v>
      </c>
      <c r="H60" s="23" t="s">
        <v>8</v>
      </c>
    </row>
    <row r="61" spans="1:8" ht="15.75" customHeight="1">
      <c r="A61" s="20" t="s">
        <v>12</v>
      </c>
      <c r="B61" s="26">
        <v>0</v>
      </c>
      <c r="C61" s="26">
        <v>0</v>
      </c>
      <c r="D61" s="26" t="s">
        <v>6</v>
      </c>
      <c r="E61" s="26" t="s">
        <v>14</v>
      </c>
      <c r="F61" s="29" t="s">
        <v>8</v>
      </c>
      <c r="G61" s="30" t="s">
        <v>8</v>
      </c>
      <c r="H61" s="29" t="s">
        <v>8</v>
      </c>
    </row>
    <row r="94" spans="4:5" ht="15.75" customHeight="1">
      <c r="D94" s="9"/>
    </row>
    <row r="95" spans="4:5" ht="15.75" customHeight="1">
      <c r="D95" s="8"/>
    </row>
    <row r="96" spans="4:5" ht="15.75" customHeight="1">
      <c r="D96" s="8"/>
      <c r="E96" s="9"/>
    </row>
    <row r="97" spans="4:4" ht="15.75" customHeight="1">
      <c r="D97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Lucie Weber</cp:lastModifiedBy>
  <dcterms:created xsi:type="dcterms:W3CDTF">2018-04-22T12:55:04Z</dcterms:created>
  <dcterms:modified xsi:type="dcterms:W3CDTF">2021-04-19T20:56:38Z</dcterms:modified>
</cp:coreProperties>
</file>