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SKILLING (Data Analyst)\PROJECTS (EXCEL)\"/>
    </mc:Choice>
  </mc:AlternateContent>
  <xr:revisionPtr revIDLastSave="0" documentId="13_ncr:1_{FCD6AE37-88BF-4ED1-A16B-C6D26D2A08E6}" xr6:coauthVersionLast="47" xr6:coauthVersionMax="47" xr10:uidLastSave="{00000000-0000-0000-0000-000000000000}"/>
  <bookViews>
    <workbookView xWindow="-120" yWindow="-120" windowWidth="29040" windowHeight="15720" xr2:uid="{048AA6A3-7B8B-4000-BBB7-3DEC717E6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K26" i="1"/>
  <c r="J26" i="1"/>
  <c r="I26" i="1"/>
  <c r="H26" i="1"/>
  <c r="K25" i="1"/>
  <c r="J25" i="1"/>
  <c r="I25" i="1"/>
  <c r="H25" i="1"/>
  <c r="D25" i="1"/>
  <c r="E25" i="1"/>
  <c r="F25" i="1"/>
  <c r="D26" i="1"/>
  <c r="E26" i="1"/>
  <c r="F26" i="1"/>
  <c r="D27" i="1"/>
  <c r="E27" i="1"/>
  <c r="F27" i="1"/>
  <c r="C27" i="1"/>
  <c r="C26" i="1"/>
  <c r="C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<sst xmlns="http://schemas.openxmlformats.org/spreadsheetml/2006/main" count="56" uniqueCount="52">
  <si>
    <t xml:space="preserve">GRADE BOOK </t>
  </si>
  <si>
    <t>John</t>
  </si>
  <si>
    <t>Doe</t>
  </si>
  <si>
    <t>Jane</t>
  </si>
  <si>
    <t>Smith</t>
  </si>
  <si>
    <t>Michael</t>
  </si>
  <si>
    <t>Johnson</t>
  </si>
  <si>
    <t>Emily</t>
  </si>
  <si>
    <t>Brown</t>
  </si>
  <si>
    <t>David</t>
  </si>
  <si>
    <t>Wilson</t>
  </si>
  <si>
    <t>Sarah</t>
  </si>
  <si>
    <t>Taylor</t>
  </si>
  <si>
    <t>Chris</t>
  </si>
  <si>
    <t>Anderson</t>
  </si>
  <si>
    <t>Anna</t>
  </si>
  <si>
    <t>Thomas</t>
  </si>
  <si>
    <t>James</t>
  </si>
  <si>
    <t>Moore</t>
  </si>
  <si>
    <t>Laura</t>
  </si>
  <si>
    <t>Martin</t>
  </si>
  <si>
    <t>Robert</t>
  </si>
  <si>
    <t>Lee</t>
  </si>
  <si>
    <t>Olivia</t>
  </si>
  <si>
    <t>Clark</t>
  </si>
  <si>
    <t>Daniel</t>
  </si>
  <si>
    <t>Walker</t>
  </si>
  <si>
    <t>Sophia</t>
  </si>
  <si>
    <t>Hall</t>
  </si>
  <si>
    <t>Matthew</t>
  </si>
  <si>
    <t>Allen</t>
  </si>
  <si>
    <t>Grace</t>
  </si>
  <si>
    <t>Young</t>
  </si>
  <si>
    <t>Andrew</t>
  </si>
  <si>
    <t>King</t>
  </si>
  <si>
    <t>Chloe</t>
  </si>
  <si>
    <t>Wright</t>
  </si>
  <si>
    <t>Ryan</t>
  </si>
  <si>
    <t>Scott</t>
  </si>
  <si>
    <t>Mia</t>
  </si>
  <si>
    <t>Green</t>
  </si>
  <si>
    <t xml:space="preserve">First Name </t>
  </si>
  <si>
    <t>Last Name</t>
  </si>
  <si>
    <t>Safe Test</t>
  </si>
  <si>
    <t>Company Test</t>
  </si>
  <si>
    <t>Financial Test</t>
  </si>
  <si>
    <t>Drug Test</t>
  </si>
  <si>
    <t>POSSIBLE SCORES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</si>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</sst>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1" fillId="2" borderId="1" xfId="1" applyBorder="1"/>
    <xf numFmtId="0" fontId="1" fillId="2" borderId="3" xfId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right" textRotation="90"/>
    </xf>
    <xf numFmtId="0" fontId="2" fillId="0" borderId="6" xfId="0" applyFont="1" applyBorder="1" applyAlignment="1">
      <alignment horizontal="right" textRotation="90"/>
    </xf>
    <xf numFmtId="0" fontId="2" fillId="0" borderId="5" xfId="0" applyFont="1" applyBorder="1" applyAlignment="1">
      <alignment horizontal="right" textRotation="90"/>
    </xf>
    <xf numFmtId="0" fontId="2" fillId="0" borderId="2" xfId="0" applyFont="1" applyBorder="1" applyAlignment="1">
      <alignment horizontal="right" textRotation="90"/>
    </xf>
    <xf numFmtId="0" fontId="1" fillId="4" borderId="1" xfId="3" applyBorder="1"/>
    <xf numFmtId="9" fontId="1" fillId="3" borderId="1" xfId="2" applyNumberFormat="1" applyBorder="1"/>
    <xf numFmtId="9" fontId="1" fillId="3" borderId="8" xfId="2" applyNumberFormat="1" applyBorder="1"/>
    <xf numFmtId="0" fontId="1" fillId="5" borderId="1" xfId="4" applyBorder="1"/>
    <xf numFmtId="9" fontId="1" fillId="5" borderId="1" xfId="4" applyNumberFormat="1" applyBorder="1"/>
  </cellXfs>
  <cellStyles count="5">
    <cellStyle name="20% - Accent2" xfId="2" builtinId="34"/>
    <cellStyle name="20% - Accent3" xfId="3" builtinId="38"/>
    <cellStyle name="20% - Accent4" xfId="1" builtinId="42"/>
    <cellStyle name="60% - Accent3" xfId="4" builtinId="4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Doe</c:v>
                </c:pt>
                <c:pt idx="1">
                  <c:v>Smith</c:v>
                </c:pt>
                <c:pt idx="2">
                  <c:v>Johnson</c:v>
                </c:pt>
                <c:pt idx="3">
                  <c:v>Brown</c:v>
                </c:pt>
                <c:pt idx="4">
                  <c:v>Wilson</c:v>
                </c:pt>
                <c:pt idx="5">
                  <c:v>Taylor</c:v>
                </c:pt>
                <c:pt idx="6">
                  <c:v>Anderson</c:v>
                </c:pt>
                <c:pt idx="7">
                  <c:v>Thomas</c:v>
                </c:pt>
                <c:pt idx="8">
                  <c:v>Moore</c:v>
                </c:pt>
                <c:pt idx="9">
                  <c:v>Martin</c:v>
                </c:pt>
                <c:pt idx="10">
                  <c:v>Lee</c:v>
                </c:pt>
                <c:pt idx="11">
                  <c:v>Clark</c:v>
                </c:pt>
                <c:pt idx="12">
                  <c:v>Walker</c:v>
                </c:pt>
                <c:pt idx="13">
                  <c:v>Hall</c:v>
                </c:pt>
                <c:pt idx="14">
                  <c:v>Allen</c:v>
                </c:pt>
                <c:pt idx="15">
                  <c:v>Young</c:v>
                </c:pt>
                <c:pt idx="16">
                  <c:v>King</c:v>
                </c:pt>
                <c:pt idx="17">
                  <c:v>Wright</c:v>
                </c:pt>
                <c:pt idx="18">
                  <c:v>Scott</c:v>
                </c:pt>
                <c:pt idx="19">
                  <c:v>Green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0-40BC-B115-2F441240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3078776"/>
        <c:axId val="493073016"/>
      </c:barChart>
      <c:catAx>
        <c:axId val="49307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3016"/>
        <c:crosses val="autoZero"/>
        <c:auto val="1"/>
        <c:lblAlgn val="ctr"/>
        <c:lblOffset val="100"/>
        <c:noMultiLvlLbl val="0"/>
      </c:catAx>
      <c:valAx>
        <c:axId val="493073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Doe</c:v>
                </c:pt>
                <c:pt idx="1">
                  <c:v>Smith</c:v>
                </c:pt>
                <c:pt idx="2">
                  <c:v>Johnson</c:v>
                </c:pt>
                <c:pt idx="3">
                  <c:v>Brown</c:v>
                </c:pt>
                <c:pt idx="4">
                  <c:v>Wilson</c:v>
                </c:pt>
                <c:pt idx="5">
                  <c:v>Taylor</c:v>
                </c:pt>
                <c:pt idx="6">
                  <c:v>Anderson</c:v>
                </c:pt>
                <c:pt idx="7">
                  <c:v>Thomas</c:v>
                </c:pt>
                <c:pt idx="8">
                  <c:v>Moore</c:v>
                </c:pt>
                <c:pt idx="9">
                  <c:v>Martin</c:v>
                </c:pt>
                <c:pt idx="10">
                  <c:v>Lee</c:v>
                </c:pt>
                <c:pt idx="11">
                  <c:v>Clark</c:v>
                </c:pt>
                <c:pt idx="12">
                  <c:v>Walker</c:v>
                </c:pt>
                <c:pt idx="13">
                  <c:v>Hall</c:v>
                </c:pt>
                <c:pt idx="14">
                  <c:v>Allen</c:v>
                </c:pt>
                <c:pt idx="15">
                  <c:v>Young</c:v>
                </c:pt>
                <c:pt idx="16">
                  <c:v>King</c:v>
                </c:pt>
                <c:pt idx="17">
                  <c:v>Wright</c:v>
                </c:pt>
                <c:pt idx="18">
                  <c:v>Scott</c:v>
                </c:pt>
                <c:pt idx="19">
                  <c:v>Green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17</c:v>
                </c:pt>
                <c:pt idx="10">
                  <c:v>15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D90-B7FE-BC3676BF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995736"/>
        <c:axId val="653997176"/>
      </c:barChart>
      <c:catAx>
        <c:axId val="65399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97176"/>
        <c:crosses val="autoZero"/>
        <c:auto val="1"/>
        <c:lblAlgn val="ctr"/>
        <c:lblOffset val="100"/>
        <c:noMultiLvlLbl val="0"/>
      </c:catAx>
      <c:valAx>
        <c:axId val="6539971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9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Sheet1!$B$4:$B$23</c:f>
              <c:strCache>
                <c:ptCount val="20"/>
                <c:pt idx="0">
                  <c:v>Doe</c:v>
                </c:pt>
                <c:pt idx="1">
                  <c:v>Smith</c:v>
                </c:pt>
                <c:pt idx="2">
                  <c:v>Johnson</c:v>
                </c:pt>
                <c:pt idx="3">
                  <c:v>Brown</c:v>
                </c:pt>
                <c:pt idx="4">
                  <c:v>Wilson</c:v>
                </c:pt>
                <c:pt idx="5">
                  <c:v>Taylor</c:v>
                </c:pt>
                <c:pt idx="6">
                  <c:v>Anderson</c:v>
                </c:pt>
                <c:pt idx="7">
                  <c:v>Thomas</c:v>
                </c:pt>
                <c:pt idx="8">
                  <c:v>Moore</c:v>
                </c:pt>
                <c:pt idx="9">
                  <c:v>Martin</c:v>
                </c:pt>
                <c:pt idx="10">
                  <c:v>Lee</c:v>
                </c:pt>
                <c:pt idx="11">
                  <c:v>Clark</c:v>
                </c:pt>
                <c:pt idx="12">
                  <c:v>Walker</c:v>
                </c:pt>
                <c:pt idx="13">
                  <c:v>Hall</c:v>
                </c:pt>
                <c:pt idx="14">
                  <c:v>Allen</c:v>
                </c:pt>
                <c:pt idx="15">
                  <c:v>Young</c:v>
                </c:pt>
                <c:pt idx="16">
                  <c:v>King</c:v>
                </c:pt>
                <c:pt idx="17">
                  <c:v>Wright</c:v>
                </c:pt>
                <c:pt idx="18">
                  <c:v>Scott</c:v>
                </c:pt>
                <c:pt idx="19">
                  <c:v>Green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88</c:v>
                </c:pt>
                <c:pt idx="1">
                  <c:v>100</c:v>
                </c:pt>
                <c:pt idx="2">
                  <c:v>95</c:v>
                </c:pt>
                <c:pt idx="3">
                  <c:v>98</c:v>
                </c:pt>
                <c:pt idx="4">
                  <c:v>78</c:v>
                </c:pt>
                <c:pt idx="5">
                  <c:v>83</c:v>
                </c:pt>
                <c:pt idx="6">
                  <c:v>90</c:v>
                </c:pt>
                <c:pt idx="7">
                  <c:v>100</c:v>
                </c:pt>
                <c:pt idx="8">
                  <c:v>96</c:v>
                </c:pt>
                <c:pt idx="9">
                  <c:v>94</c:v>
                </c:pt>
                <c:pt idx="10">
                  <c:v>92</c:v>
                </c:pt>
                <c:pt idx="11">
                  <c:v>97</c:v>
                </c:pt>
                <c:pt idx="12">
                  <c:v>95</c:v>
                </c:pt>
                <c:pt idx="13">
                  <c:v>85</c:v>
                </c:pt>
                <c:pt idx="14">
                  <c:v>88</c:v>
                </c:pt>
                <c:pt idx="15">
                  <c:v>84</c:v>
                </c:pt>
                <c:pt idx="16">
                  <c:v>80</c:v>
                </c:pt>
                <c:pt idx="17">
                  <c:v>75</c:v>
                </c:pt>
                <c:pt idx="18">
                  <c:v>69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C-42B3-897E-B9D25073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821088"/>
        <c:axId val="706818568"/>
      </c:barChart>
      <c:catAx>
        <c:axId val="7068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18568"/>
        <c:crosses val="autoZero"/>
        <c:auto val="1"/>
        <c:lblAlgn val="ctr"/>
        <c:lblOffset val="100"/>
        <c:noMultiLvlLbl val="0"/>
      </c:catAx>
      <c:valAx>
        <c:axId val="706818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985837</xdr:rowOff>
    </xdr:from>
    <xdr:to>
      <xdr:col>21</xdr:col>
      <xdr:colOff>295275</xdr:colOff>
      <xdr:row>15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E9563-50B9-0F97-AEA9-DDACBB96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2041</xdr:colOff>
      <xdr:row>15</xdr:row>
      <xdr:rowOff>113619</xdr:rowOff>
    </xdr:from>
    <xdr:to>
      <xdr:col>21</xdr:col>
      <xdr:colOff>306841</xdr:colOff>
      <xdr:row>29</xdr:row>
      <xdr:rowOff>189819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AD755-F049-8F44-7B3E-4F93A7B9D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610280</xdr:colOff>
      <xdr:row>30</xdr:row>
      <xdr:rowOff>74159</xdr:rowOff>
    </xdr:from>
    <xdr:to>
      <xdr:col>21</xdr:col>
      <xdr:colOff>305481</xdr:colOff>
      <xdr:row>44</xdr:row>
      <xdr:rowOff>165327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762AA0-09C3-6A7D-1722-621C2D738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6F7E-2F55-4C8F-B527-B2399CC2365D}">
  <dimension ref="A1:M27"/>
  <sheetViews>
    <sheetView tabSelected="1" zoomScaleNormal="100" workbookViewId="0">
      <selection activeCell="K33" sqref="K33"/>
    </sheetView>
  </sheetViews>
  <sheetFormatPr defaultRowHeight="15" x14ac:dyDescent="0.25"/>
  <cols>
    <col min="1" max="1" width="24.7109375" customWidth="1"/>
    <col min="2" max="2" width="26.7109375" customWidth="1"/>
    <col min="3" max="3" width="8.85546875" customWidth="1"/>
    <col min="4" max="4" width="9.5703125" customWidth="1"/>
    <col min="5" max="5" width="8.85546875" customWidth="1"/>
    <col min="6" max="6" width="6.85546875" customWidth="1"/>
  </cols>
  <sheetData>
    <row r="1" spans="1:13" ht="78.75" thickBot="1" x14ac:dyDescent="0.3">
      <c r="A1" s="7" t="s">
        <v>0</v>
      </c>
      <c r="B1" s="5"/>
      <c r="C1" s="8" t="s">
        <v>43</v>
      </c>
      <c r="D1" s="9" t="s">
        <v>44</v>
      </c>
      <c r="E1" s="9" t="s">
        <v>45</v>
      </c>
      <c r="F1" s="10" t="s">
        <v>46</v>
      </c>
      <c r="H1" s="8" t="s">
        <v>43</v>
      </c>
      <c r="I1" s="9" t="s">
        <v>44</v>
      </c>
      <c r="J1" s="9" t="s">
        <v>45</v>
      </c>
      <c r="K1" s="10" t="s">
        <v>46</v>
      </c>
      <c r="M1" s="11" t="s">
        <v>48</v>
      </c>
    </row>
    <row r="2" spans="1:13" ht="15.75" thickBot="1" x14ac:dyDescent="0.3">
      <c r="A2" s="5"/>
      <c r="B2" s="6" t="s">
        <v>47</v>
      </c>
      <c r="C2">
        <v>10</v>
      </c>
      <c r="D2">
        <v>20</v>
      </c>
      <c r="E2">
        <v>100</v>
      </c>
      <c r="F2">
        <v>1</v>
      </c>
    </row>
    <row r="3" spans="1:13" ht="15.75" thickBot="1" x14ac:dyDescent="0.3">
      <c r="A3" s="3" t="s">
        <v>41</v>
      </c>
      <c r="B3" s="4" t="s">
        <v>42</v>
      </c>
    </row>
    <row r="4" spans="1:13" x14ac:dyDescent="0.25">
      <c r="A4" s="2" t="s">
        <v>1</v>
      </c>
      <c r="B4" s="2" t="s">
        <v>2</v>
      </c>
      <c r="C4" s="12">
        <v>8</v>
      </c>
      <c r="D4" s="12">
        <v>12</v>
      </c>
      <c r="E4" s="12">
        <v>88</v>
      </c>
      <c r="F4" s="12">
        <v>1</v>
      </c>
      <c r="H4" s="13">
        <f>C4/C$2</f>
        <v>0.8</v>
      </c>
      <c r="I4" s="13">
        <f t="shared" ref="I4:K19" si="0">D4/D$2</f>
        <v>0.6</v>
      </c>
      <c r="J4" s="14">
        <f t="shared" si="0"/>
        <v>0.88</v>
      </c>
      <c r="K4" s="13">
        <f t="shared" si="0"/>
        <v>1</v>
      </c>
      <c r="M4" s="13" t="b">
        <f>OR(H4&lt;0.5, I4&lt;0.5,J4&lt;0.5,K4&lt;0.5)</f>
        <v>0</v>
      </c>
    </row>
    <row r="5" spans="1:13" x14ac:dyDescent="0.25">
      <c r="A5" s="1" t="s">
        <v>3</v>
      </c>
      <c r="B5" s="1" t="s">
        <v>4</v>
      </c>
      <c r="C5" s="12">
        <v>9</v>
      </c>
      <c r="D5" s="12">
        <v>16</v>
      </c>
      <c r="E5" s="12">
        <v>100</v>
      </c>
      <c r="F5" s="12">
        <v>1</v>
      </c>
      <c r="H5" s="13">
        <f t="shared" ref="H5:H23" si="1">C5/C$2</f>
        <v>0.9</v>
      </c>
      <c r="I5" s="13">
        <f t="shared" si="0"/>
        <v>0.8</v>
      </c>
      <c r="J5" s="14">
        <f t="shared" si="0"/>
        <v>1</v>
      </c>
      <c r="K5" s="13">
        <f t="shared" si="0"/>
        <v>1</v>
      </c>
      <c r="M5" s="13" t="b">
        <f t="shared" ref="M5:M23" si="2">OR(H5&lt;0.5, I5&lt;0.5,J5&lt;0.5,K5&lt;0.5)</f>
        <v>0</v>
      </c>
    </row>
    <row r="6" spans="1:13" x14ac:dyDescent="0.25">
      <c r="A6" s="1" t="s">
        <v>5</v>
      </c>
      <c r="B6" s="1" t="s">
        <v>6</v>
      </c>
      <c r="C6" s="12">
        <v>7</v>
      </c>
      <c r="D6" s="12">
        <v>18</v>
      </c>
      <c r="E6" s="12">
        <v>95</v>
      </c>
      <c r="F6" s="12">
        <v>1</v>
      </c>
      <c r="H6" s="13">
        <f t="shared" si="1"/>
        <v>0.7</v>
      </c>
      <c r="I6" s="13">
        <f t="shared" si="0"/>
        <v>0.9</v>
      </c>
      <c r="J6" s="14">
        <f t="shared" si="0"/>
        <v>0.95</v>
      </c>
      <c r="K6" s="13">
        <f t="shared" si="0"/>
        <v>1</v>
      </c>
      <c r="M6" s="13" t="b">
        <f t="shared" si="2"/>
        <v>0</v>
      </c>
    </row>
    <row r="7" spans="1:13" x14ac:dyDescent="0.25">
      <c r="A7" s="1" t="s">
        <v>7</v>
      </c>
      <c r="B7" s="1" t="s">
        <v>8</v>
      </c>
      <c r="C7" s="12">
        <v>7</v>
      </c>
      <c r="D7" s="12">
        <v>20</v>
      </c>
      <c r="E7" s="12">
        <v>98</v>
      </c>
      <c r="F7" s="12">
        <v>1</v>
      </c>
      <c r="H7" s="13">
        <f t="shared" si="1"/>
        <v>0.7</v>
      </c>
      <c r="I7" s="13">
        <f t="shared" si="0"/>
        <v>1</v>
      </c>
      <c r="J7" s="14">
        <f t="shared" si="0"/>
        <v>0.98</v>
      </c>
      <c r="K7" s="13">
        <f t="shared" si="0"/>
        <v>1</v>
      </c>
      <c r="M7" s="13" t="b">
        <f t="shared" si="2"/>
        <v>0</v>
      </c>
    </row>
    <row r="8" spans="1:13" x14ac:dyDescent="0.25">
      <c r="A8" s="1" t="s">
        <v>9</v>
      </c>
      <c r="B8" s="1" t="s">
        <v>10</v>
      </c>
      <c r="C8" s="12">
        <v>9</v>
      </c>
      <c r="D8" s="12">
        <v>20</v>
      </c>
      <c r="E8" s="12">
        <v>78</v>
      </c>
      <c r="F8" s="12">
        <v>1</v>
      </c>
      <c r="H8" s="13">
        <f t="shared" si="1"/>
        <v>0.9</v>
      </c>
      <c r="I8" s="13">
        <f t="shared" si="0"/>
        <v>1</v>
      </c>
      <c r="J8" s="14">
        <f t="shared" si="0"/>
        <v>0.78</v>
      </c>
      <c r="K8" s="13">
        <f t="shared" si="0"/>
        <v>1</v>
      </c>
      <c r="M8" s="13" t="b">
        <f t="shared" si="2"/>
        <v>0</v>
      </c>
    </row>
    <row r="9" spans="1:13" x14ac:dyDescent="0.25">
      <c r="A9" s="1" t="s">
        <v>11</v>
      </c>
      <c r="B9" s="1" t="s">
        <v>12</v>
      </c>
      <c r="C9" s="12">
        <v>9</v>
      </c>
      <c r="D9" s="12">
        <v>19</v>
      </c>
      <c r="E9" s="12">
        <v>83</v>
      </c>
      <c r="F9" s="12">
        <v>1</v>
      </c>
      <c r="H9" s="13">
        <f t="shared" si="1"/>
        <v>0.9</v>
      </c>
      <c r="I9" s="13">
        <f t="shared" si="0"/>
        <v>0.95</v>
      </c>
      <c r="J9" s="14">
        <f t="shared" si="0"/>
        <v>0.83</v>
      </c>
      <c r="K9" s="13">
        <f t="shared" si="0"/>
        <v>1</v>
      </c>
      <c r="M9" s="13" t="b">
        <f t="shared" si="2"/>
        <v>0</v>
      </c>
    </row>
    <row r="10" spans="1:13" x14ac:dyDescent="0.25">
      <c r="A10" s="1" t="s">
        <v>13</v>
      </c>
      <c r="B10" s="1" t="s">
        <v>14</v>
      </c>
      <c r="C10" s="12">
        <v>10</v>
      </c>
      <c r="D10" s="12">
        <v>20</v>
      </c>
      <c r="E10" s="12">
        <v>90</v>
      </c>
      <c r="F10" s="12">
        <v>0</v>
      </c>
      <c r="H10" s="13">
        <f t="shared" si="1"/>
        <v>1</v>
      </c>
      <c r="I10" s="13">
        <f t="shared" si="0"/>
        <v>1</v>
      </c>
      <c r="J10" s="14">
        <f t="shared" si="0"/>
        <v>0.9</v>
      </c>
      <c r="K10" s="13">
        <f t="shared" si="0"/>
        <v>0</v>
      </c>
      <c r="M10" s="13" t="b">
        <f t="shared" si="2"/>
        <v>1</v>
      </c>
    </row>
    <row r="11" spans="1:13" x14ac:dyDescent="0.25">
      <c r="A11" s="1" t="s">
        <v>15</v>
      </c>
      <c r="B11" s="1" t="s">
        <v>16</v>
      </c>
      <c r="C11" s="12">
        <v>10</v>
      </c>
      <c r="D11" s="12">
        <v>15</v>
      </c>
      <c r="E11" s="12">
        <v>100</v>
      </c>
      <c r="F11" s="12">
        <v>1</v>
      </c>
      <c r="H11" s="13">
        <f t="shared" si="1"/>
        <v>1</v>
      </c>
      <c r="I11" s="13">
        <f t="shared" si="0"/>
        <v>0.75</v>
      </c>
      <c r="J11" s="14">
        <f t="shared" si="0"/>
        <v>1</v>
      </c>
      <c r="K11" s="13">
        <f t="shared" si="0"/>
        <v>1</v>
      </c>
      <c r="M11" s="13" t="b">
        <f t="shared" si="2"/>
        <v>0</v>
      </c>
    </row>
    <row r="12" spans="1:13" x14ac:dyDescent="0.25">
      <c r="A12" s="1" t="s">
        <v>17</v>
      </c>
      <c r="B12" s="1" t="s">
        <v>18</v>
      </c>
      <c r="C12" s="12">
        <v>5</v>
      </c>
      <c r="D12" s="12">
        <v>13</v>
      </c>
      <c r="E12" s="12">
        <v>96</v>
      </c>
      <c r="F12" s="12">
        <v>1</v>
      </c>
      <c r="H12" s="13">
        <f t="shared" si="1"/>
        <v>0.5</v>
      </c>
      <c r="I12" s="13">
        <f t="shared" si="0"/>
        <v>0.65</v>
      </c>
      <c r="J12" s="14">
        <f t="shared" si="0"/>
        <v>0.96</v>
      </c>
      <c r="K12" s="13">
        <f t="shared" si="0"/>
        <v>1</v>
      </c>
      <c r="M12" s="13" t="b">
        <f t="shared" si="2"/>
        <v>0</v>
      </c>
    </row>
    <row r="13" spans="1:13" x14ac:dyDescent="0.25">
      <c r="A13" s="1" t="s">
        <v>19</v>
      </c>
      <c r="B13" s="1" t="s">
        <v>20</v>
      </c>
      <c r="C13" s="12">
        <v>9</v>
      </c>
      <c r="D13" s="12">
        <v>17</v>
      </c>
      <c r="E13" s="12">
        <v>94</v>
      </c>
      <c r="F13" s="12">
        <v>1</v>
      </c>
      <c r="H13" s="13">
        <f t="shared" si="1"/>
        <v>0.9</v>
      </c>
      <c r="I13" s="13">
        <f t="shared" si="0"/>
        <v>0.85</v>
      </c>
      <c r="J13" s="14">
        <f t="shared" si="0"/>
        <v>0.94</v>
      </c>
      <c r="K13" s="13">
        <f t="shared" si="0"/>
        <v>1</v>
      </c>
      <c r="M13" s="13" t="b">
        <f t="shared" si="2"/>
        <v>0</v>
      </c>
    </row>
    <row r="14" spans="1:13" x14ac:dyDescent="0.25">
      <c r="A14" s="1" t="s">
        <v>21</v>
      </c>
      <c r="B14" s="1" t="s">
        <v>22</v>
      </c>
      <c r="C14" s="12">
        <v>10</v>
      </c>
      <c r="D14" s="12">
        <v>15</v>
      </c>
      <c r="E14" s="12">
        <v>92</v>
      </c>
      <c r="F14" s="12">
        <v>0</v>
      </c>
      <c r="H14" s="13">
        <f t="shared" si="1"/>
        <v>1</v>
      </c>
      <c r="I14" s="13">
        <f t="shared" si="0"/>
        <v>0.75</v>
      </c>
      <c r="J14" s="14">
        <f t="shared" si="0"/>
        <v>0.92</v>
      </c>
      <c r="K14" s="13">
        <f t="shared" si="0"/>
        <v>0</v>
      </c>
      <c r="M14" s="13" t="b">
        <f t="shared" si="2"/>
        <v>1</v>
      </c>
    </row>
    <row r="15" spans="1:13" x14ac:dyDescent="0.25">
      <c r="A15" s="1" t="s">
        <v>23</v>
      </c>
      <c r="B15" s="1" t="s">
        <v>24</v>
      </c>
      <c r="C15" s="12">
        <v>10</v>
      </c>
      <c r="D15" s="12">
        <v>19</v>
      </c>
      <c r="E15" s="12">
        <v>97</v>
      </c>
      <c r="F15" s="12">
        <v>0</v>
      </c>
      <c r="H15" s="13">
        <f t="shared" si="1"/>
        <v>1</v>
      </c>
      <c r="I15" s="13">
        <f t="shared" si="0"/>
        <v>0.95</v>
      </c>
      <c r="J15" s="14">
        <f t="shared" si="0"/>
        <v>0.97</v>
      </c>
      <c r="K15" s="13">
        <f t="shared" si="0"/>
        <v>0</v>
      </c>
      <c r="M15" s="13" t="b">
        <f t="shared" si="2"/>
        <v>1</v>
      </c>
    </row>
    <row r="16" spans="1:13" x14ac:dyDescent="0.25">
      <c r="A16" s="1" t="s">
        <v>25</v>
      </c>
      <c r="B16" s="1" t="s">
        <v>26</v>
      </c>
      <c r="C16" s="12">
        <v>6</v>
      </c>
      <c r="D16" s="12">
        <v>20</v>
      </c>
      <c r="E16" s="12">
        <v>95</v>
      </c>
      <c r="F16" s="12">
        <v>0</v>
      </c>
      <c r="H16" s="13">
        <f t="shared" si="1"/>
        <v>0.6</v>
      </c>
      <c r="I16" s="13">
        <f t="shared" si="0"/>
        <v>1</v>
      </c>
      <c r="J16" s="14">
        <f t="shared" si="0"/>
        <v>0.95</v>
      </c>
      <c r="K16" s="13">
        <f t="shared" si="0"/>
        <v>0</v>
      </c>
      <c r="M16" s="13" t="b">
        <f t="shared" si="2"/>
        <v>1</v>
      </c>
    </row>
    <row r="17" spans="1:13" x14ac:dyDescent="0.25">
      <c r="A17" s="1" t="s">
        <v>27</v>
      </c>
      <c r="B17" s="1" t="s">
        <v>28</v>
      </c>
      <c r="C17" s="12">
        <v>8</v>
      </c>
      <c r="D17" s="12">
        <v>17</v>
      </c>
      <c r="E17" s="12">
        <v>85</v>
      </c>
      <c r="F17" s="12">
        <v>1</v>
      </c>
      <c r="H17" s="13">
        <f t="shared" si="1"/>
        <v>0.8</v>
      </c>
      <c r="I17" s="13">
        <f t="shared" si="0"/>
        <v>0.85</v>
      </c>
      <c r="J17" s="14">
        <f t="shared" si="0"/>
        <v>0.85</v>
      </c>
      <c r="K17" s="13">
        <f t="shared" si="0"/>
        <v>1</v>
      </c>
      <c r="M17" s="13" t="b">
        <f t="shared" si="2"/>
        <v>0</v>
      </c>
    </row>
    <row r="18" spans="1:13" x14ac:dyDescent="0.25">
      <c r="A18" s="1" t="s">
        <v>29</v>
      </c>
      <c r="B18" s="1" t="s">
        <v>30</v>
      </c>
      <c r="C18" s="12">
        <v>9</v>
      </c>
      <c r="D18" s="12">
        <v>19</v>
      </c>
      <c r="E18" s="12">
        <v>88</v>
      </c>
      <c r="F18" s="12">
        <v>1</v>
      </c>
      <c r="H18" s="13">
        <f t="shared" si="1"/>
        <v>0.9</v>
      </c>
      <c r="I18" s="13">
        <f t="shared" si="0"/>
        <v>0.95</v>
      </c>
      <c r="J18" s="14">
        <f t="shared" si="0"/>
        <v>0.88</v>
      </c>
      <c r="K18" s="13">
        <f t="shared" si="0"/>
        <v>1</v>
      </c>
      <c r="M18" s="13" t="b">
        <f t="shared" si="2"/>
        <v>0</v>
      </c>
    </row>
    <row r="19" spans="1:13" x14ac:dyDescent="0.25">
      <c r="A19" s="1" t="s">
        <v>31</v>
      </c>
      <c r="B19" s="1" t="s">
        <v>32</v>
      </c>
      <c r="C19" s="12">
        <v>10</v>
      </c>
      <c r="D19" s="12">
        <v>20</v>
      </c>
      <c r="E19" s="12">
        <v>84</v>
      </c>
      <c r="F19" s="12">
        <v>1</v>
      </c>
      <c r="H19" s="13">
        <f t="shared" si="1"/>
        <v>1</v>
      </c>
      <c r="I19" s="13">
        <f t="shared" si="0"/>
        <v>1</v>
      </c>
      <c r="J19" s="14">
        <f t="shared" si="0"/>
        <v>0.84</v>
      </c>
      <c r="K19" s="13">
        <f t="shared" si="0"/>
        <v>1</v>
      </c>
      <c r="M19" s="13" t="b">
        <f t="shared" si="2"/>
        <v>0</v>
      </c>
    </row>
    <row r="20" spans="1:13" x14ac:dyDescent="0.25">
      <c r="A20" s="1" t="s">
        <v>33</v>
      </c>
      <c r="B20" s="1" t="s">
        <v>34</v>
      </c>
      <c r="C20" s="12">
        <v>10</v>
      </c>
      <c r="D20" s="12">
        <v>20</v>
      </c>
      <c r="E20" s="12">
        <v>80</v>
      </c>
      <c r="F20" s="12">
        <v>1</v>
      </c>
      <c r="H20" s="13">
        <f t="shared" si="1"/>
        <v>1</v>
      </c>
      <c r="I20" s="13">
        <f t="shared" ref="I20:I23" si="3">D20/D$2</f>
        <v>1</v>
      </c>
      <c r="J20" s="14">
        <f t="shared" ref="J20:J23" si="4">E20/E$2</f>
        <v>0.8</v>
      </c>
      <c r="K20" s="13">
        <f t="shared" ref="K20:K23" si="5">F20/F$2</f>
        <v>1</v>
      </c>
      <c r="M20" s="13" t="b">
        <f t="shared" si="2"/>
        <v>0</v>
      </c>
    </row>
    <row r="21" spans="1:13" x14ac:dyDescent="0.25">
      <c r="A21" s="1" t="s">
        <v>35</v>
      </c>
      <c r="B21" s="1" t="s">
        <v>36</v>
      </c>
      <c r="C21" s="12">
        <v>10</v>
      </c>
      <c r="D21" s="12">
        <v>19</v>
      </c>
      <c r="E21" s="12">
        <v>75</v>
      </c>
      <c r="F21" s="12">
        <v>1</v>
      </c>
      <c r="H21" s="13">
        <f t="shared" si="1"/>
        <v>1</v>
      </c>
      <c r="I21" s="13">
        <f t="shared" si="3"/>
        <v>0.95</v>
      </c>
      <c r="J21" s="14">
        <f t="shared" si="4"/>
        <v>0.75</v>
      </c>
      <c r="K21" s="13">
        <f t="shared" si="5"/>
        <v>1</v>
      </c>
      <c r="M21" s="13" t="b">
        <f t="shared" si="2"/>
        <v>0</v>
      </c>
    </row>
    <row r="22" spans="1:13" x14ac:dyDescent="0.25">
      <c r="A22" s="1" t="s">
        <v>37</v>
      </c>
      <c r="B22" s="1" t="s">
        <v>38</v>
      </c>
      <c r="C22" s="12">
        <v>7</v>
      </c>
      <c r="D22" s="12">
        <v>18</v>
      </c>
      <c r="E22" s="12">
        <v>69</v>
      </c>
      <c r="F22" s="12">
        <v>1</v>
      </c>
      <c r="H22" s="13">
        <f t="shared" si="1"/>
        <v>0.7</v>
      </c>
      <c r="I22" s="13">
        <f t="shared" si="3"/>
        <v>0.9</v>
      </c>
      <c r="J22" s="14">
        <f t="shared" si="4"/>
        <v>0.69</v>
      </c>
      <c r="K22" s="13">
        <f t="shared" si="5"/>
        <v>1</v>
      </c>
      <c r="M22" s="13" t="b">
        <f t="shared" si="2"/>
        <v>0</v>
      </c>
    </row>
    <row r="23" spans="1:13" x14ac:dyDescent="0.25">
      <c r="A23" s="1" t="s">
        <v>39</v>
      </c>
      <c r="B23" s="1" t="s">
        <v>40</v>
      </c>
      <c r="C23" s="12">
        <v>9</v>
      </c>
      <c r="D23" s="12">
        <v>16</v>
      </c>
      <c r="E23" s="12">
        <v>82</v>
      </c>
      <c r="F23" s="12">
        <v>1</v>
      </c>
      <c r="H23" s="13">
        <f t="shared" si="1"/>
        <v>0.9</v>
      </c>
      <c r="I23" s="13">
        <f t="shared" si="3"/>
        <v>0.8</v>
      </c>
      <c r="J23" s="14">
        <f t="shared" si="4"/>
        <v>0.82</v>
      </c>
      <c r="K23" s="13">
        <f t="shared" si="5"/>
        <v>1</v>
      </c>
      <c r="M23" s="13" t="b">
        <f t="shared" si="2"/>
        <v>0</v>
      </c>
    </row>
    <row r="25" spans="1:13" x14ac:dyDescent="0.25">
      <c r="A25" s="1" t="s">
        <v>49</v>
      </c>
      <c r="C25" s="15">
        <f>MAX(C4:C23)</f>
        <v>10</v>
      </c>
      <c r="D25" s="15">
        <f t="shared" ref="D25:F25" si="6">MAX(D4:D23)</f>
        <v>20</v>
      </c>
      <c r="E25" s="15">
        <f t="shared" si="6"/>
        <v>100</v>
      </c>
      <c r="F25" s="15">
        <f t="shared" si="6"/>
        <v>1</v>
      </c>
      <c r="H25" s="16">
        <f>MAX(H4:H23)</f>
        <v>1</v>
      </c>
      <c r="I25" s="16">
        <f t="shared" ref="I25:K25" si="7">MAX(I4:I23)</f>
        <v>1</v>
      </c>
      <c r="J25" s="16">
        <f t="shared" si="7"/>
        <v>1</v>
      </c>
      <c r="K25" s="16">
        <f t="shared" si="7"/>
        <v>1</v>
      </c>
    </row>
    <row r="26" spans="1:13" x14ac:dyDescent="0.25">
      <c r="A26" s="1" t="s">
        <v>50</v>
      </c>
      <c r="C26" s="15">
        <f>MIN(C4:C23)</f>
        <v>5</v>
      </c>
      <c r="D26" s="15">
        <f t="shared" ref="D26:F26" si="8">MIN(D4:D23)</f>
        <v>12</v>
      </c>
      <c r="E26" s="15">
        <f t="shared" si="8"/>
        <v>69</v>
      </c>
      <c r="F26" s="15">
        <f t="shared" si="8"/>
        <v>0</v>
      </c>
      <c r="H26" s="16">
        <f>MIN(H4:H23)</f>
        <v>0.5</v>
      </c>
      <c r="I26" s="16">
        <f t="shared" ref="I26:K26" si="9">MIN(I4:I23)</f>
        <v>0.6</v>
      </c>
      <c r="J26" s="16">
        <f t="shared" si="9"/>
        <v>0.69</v>
      </c>
      <c r="K26" s="16">
        <f t="shared" si="9"/>
        <v>0</v>
      </c>
    </row>
    <row r="27" spans="1:13" x14ac:dyDescent="0.25">
      <c r="A27" s="1" t="s">
        <v>51</v>
      </c>
      <c r="C27" s="15">
        <f>AVERAGE(C4:C23)</f>
        <v>8.6</v>
      </c>
      <c r="D27" s="15">
        <f t="shared" ref="D27:F27" si="10">AVERAGE(D4:D23)</f>
        <v>17.649999999999999</v>
      </c>
      <c r="E27" s="15">
        <f t="shared" si="10"/>
        <v>88.45</v>
      </c>
      <c r="F27" s="15">
        <f t="shared" si="10"/>
        <v>0.8</v>
      </c>
      <c r="H27" s="16">
        <f>AVERAGE(H4:H23)</f>
        <v>0.86</v>
      </c>
      <c r="I27" s="16">
        <f t="shared" ref="I27:K27" si="11">AVERAGE(I4:I23)</f>
        <v>0.88249999999999995</v>
      </c>
      <c r="J27" s="16">
        <f t="shared" si="11"/>
        <v>0.88450000000000006</v>
      </c>
      <c r="K27" s="16">
        <f t="shared" si="11"/>
        <v>0.8</v>
      </c>
    </row>
  </sheetData>
  <conditionalFormatting sqref="F4:F2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H4:K23 M4:M23">
    <cfRule type="cellIs" dxfId="1" priority="2" operator="lessThan">
      <formula>0.5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230127A-728B-4BD0-8704-316FDF65C7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C4:C23</xm:sqref>
        </x14:conditionalFormatting>
        <x14:conditionalFormatting xmlns:xm="http://schemas.microsoft.com/office/excel/2006/main">
          <x14:cfRule type="iconSet" priority="5" id="{8B641938-4302-4B87-AA6C-3FCC110D16C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D4:D23</xm:sqref>
        </x14:conditionalFormatting>
        <x14:conditionalFormatting xmlns:xm="http://schemas.microsoft.com/office/excel/2006/main">
          <x14:cfRule type="iconSet" priority="4" id="{3079927A-7024-4D97-B282-C421D14C90E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E4:E23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Marvie Placido</dc:creator>
  <cp:lastModifiedBy>John Marvie Placido</cp:lastModifiedBy>
  <dcterms:created xsi:type="dcterms:W3CDTF">2025-08-27T23:50:02Z</dcterms:created>
  <dcterms:modified xsi:type="dcterms:W3CDTF">2025-08-28T00:45:50Z</dcterms:modified>
</cp:coreProperties>
</file>