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SciDeveloper/Dropbox/Direccion 2020/Assessment/ICINF 2020/"/>
    </mc:Choice>
  </mc:AlternateContent>
  <xr:revisionPtr revIDLastSave="0" documentId="13_ncr:1_{F9282323-FF12-1148-ACC3-107277738B14}" xr6:coauthVersionLast="45" xr6:coauthVersionMax="45" xr10:uidLastSave="{00000000-0000-0000-0000-000000000000}"/>
  <bookViews>
    <workbookView xWindow="0" yWindow="460" windowWidth="28800" windowHeight="17540" tabRatio="500" xr2:uid="{00000000-000D-0000-FFFF-FFFF00000000}"/>
  </bookViews>
  <sheets>
    <sheet name="memoria hito 1" sheetId="2" r:id="rId1"/>
    <sheet name="memoria hito 2 y 3" sheetId="9" r:id="rId2"/>
    <sheet name="presentacion hito 1" sheetId="8" r:id="rId3"/>
    <sheet name="presentacion hito 2 y 3" sheetId="4" r:id="rId4"/>
  </sheet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6" i="9" l="1"/>
  <c r="E46" i="9"/>
  <c r="I32" i="4"/>
  <c r="E32" i="4"/>
  <c r="D20" i="8"/>
  <c r="G32" i="4"/>
  <c r="H32" i="4" s="1"/>
  <c r="J32" i="4"/>
  <c r="K32" i="4"/>
  <c r="L32" i="4" l="1"/>
  <c r="H37" i="2" l="1"/>
  <c r="F37" i="2" l="1"/>
  <c r="D32" i="4" l="1"/>
  <c r="D37" i="2" l="1"/>
</calcChain>
</file>

<file path=xl/sharedStrings.xml><?xml version="1.0" encoding="utf-8"?>
<sst xmlns="http://schemas.openxmlformats.org/spreadsheetml/2006/main" count="408" uniqueCount="214">
  <si>
    <t>hito 1</t>
  </si>
  <si>
    <t>hito 2</t>
  </si>
  <si>
    <t>hito 3</t>
  </si>
  <si>
    <t>Ítem</t>
  </si>
  <si>
    <t>Cap</t>
  </si>
  <si>
    <t>% por ítem</t>
  </si>
  <si>
    <t>Nota</t>
  </si>
  <si>
    <t>Parcial</t>
  </si>
  <si>
    <t>%</t>
  </si>
  <si>
    <t>Resumen e Introducción</t>
  </si>
  <si>
    <t>Definición del problema</t>
  </si>
  <si>
    <t>Objetivo General a corde al problema</t>
  </si>
  <si>
    <t>Objetivos Específicos</t>
  </si>
  <si>
    <t>Alcances Limitaciones</t>
  </si>
  <si>
    <t>Alternativas de solución</t>
  </si>
  <si>
    <t>Factibilidades</t>
  </si>
  <si>
    <t>Diseño de alto nivel / esquema</t>
  </si>
  <si>
    <t>Requerimientos (clasificar) Alto nivel</t>
  </si>
  <si>
    <t>Plan de proyecto (incluir planificación otras métricas)</t>
  </si>
  <si>
    <t>Plan de Pruebas</t>
  </si>
  <si>
    <t>Plan de Gestion de Configuración</t>
  </si>
  <si>
    <t>Plan de Gestión de Cambios</t>
  </si>
  <si>
    <t>Plan de Gestión de Riesgos</t>
  </si>
  <si>
    <t>Ambiente de desarrollo, pruebas y producción</t>
  </si>
  <si>
    <t>Análisis</t>
  </si>
  <si>
    <t>anexo y 4</t>
  </si>
  <si>
    <t>Diseño detallado</t>
  </si>
  <si>
    <t>Arquitectura</t>
  </si>
  <si>
    <t>Pruebas Desarrollador</t>
  </si>
  <si>
    <t>Pruebas de Sistema (funcionales y de rendimiento)</t>
  </si>
  <si>
    <t>Pruebas de Aceptación (al menos usabilidad)</t>
  </si>
  <si>
    <t>Automatización (si corresponde) y regresión</t>
  </si>
  <si>
    <t>Evidencias de Liberación del producto</t>
  </si>
  <si>
    <t>evidencias gestion de riesgos</t>
  </si>
  <si>
    <t>Evidencias de Control de versiones</t>
  </si>
  <si>
    <t>Evidencias de Control de cambios</t>
  </si>
  <si>
    <t>PostMortem</t>
  </si>
  <si>
    <t>Problemas Abiertos</t>
  </si>
  <si>
    <t>Trabajo Futuro</t>
  </si>
  <si>
    <t>Descuentos (en décimas) si aplica de acuerdo a severidad</t>
  </si>
  <si>
    <t>Mín</t>
  </si>
  <si>
    <t>Máx</t>
  </si>
  <si>
    <t>Descto</t>
  </si>
  <si>
    <t>Presentación Informe (gráficos, impresión…)</t>
  </si>
  <si>
    <t>Ortografía</t>
  </si>
  <si>
    <t>Redacción</t>
  </si>
  <si>
    <t>Nota Final</t>
  </si>
  <si>
    <t>Tópico</t>
  </si>
  <si>
    <t>Profesor 1</t>
  </si>
  <si>
    <t>Profesor 2</t>
  </si>
  <si>
    <t xml:space="preserve">Rubrica Alumno:                                             Fecha: </t>
  </si>
  <si>
    <t>Subtópico</t>
  </si>
  <si>
    <t>Hito 01</t>
  </si>
  <si>
    <t>NHito01</t>
  </si>
  <si>
    <t>Hito 02</t>
  </si>
  <si>
    <t>NHito02</t>
  </si>
  <si>
    <t>Hito 03</t>
  </si>
  <si>
    <t>NHito03</t>
  </si>
  <si>
    <t>Problemática</t>
  </si>
  <si>
    <t>Problemática coherente entre definición, objetivos, alcance y solución</t>
  </si>
  <si>
    <t>Problemática coherente entre definición, objetivos, alcance y solución, con algunos errores de completitud, pero que de todas formas permiten entender el problema como un todo.</t>
  </si>
  <si>
    <t>Problemática coherente entre definición, objetivos, alcance y solución, con algunos errores de consistencia, que impiden entender completamente la problemática.</t>
  </si>
  <si>
    <t>No presentan la problemática, o bien es completamente incoherente</t>
  </si>
  <si>
    <t>Valor agregado</t>
  </si>
  <si>
    <t>Existe un análisis de las posibles soluciones, detallado en varias variables (como mínimo: costo, factibilidad técnica, cobertura del problema, etc.). En este análisis hay una adecuada cobertura a nivel bibliográfico de lo que existe, el cual debe ser complementado con la propuesta de solución.</t>
  </si>
  <si>
    <t>Existe un análisis de las posibles soluciones, detallado en varias variables (como mínimo: costo, factibilidad técnica, cobertura del problema), faltando a lo más una de ellas. En este análisis hay una adecuada cobertura a nivel bibliográfico de lo que existe, el cual debe ser complementado con la propuesta de solución.</t>
  </si>
  <si>
    <t>Existe un análisis de las posibles soluciones, detallado en varias variables (como mínimo: costo, factibilidad técnica, cobertura del problema). En este análisis falta cobertura a nivel bibliográfico respecto de lo que existe.</t>
  </si>
  <si>
    <t>Existe un análisis de las posibles soluciones, pero que no considera un detalle en variables como costo, factibilidad técnica, cobertura del problema y/o En este análisis falta cobertura a nivel bibliográfico respecto de lo que existe O No existe análisis</t>
  </si>
  <si>
    <t>Esquema de la solución</t>
  </si>
  <si>
    <t>Se presenta un esquema de la solución, descrito mediante diagramas explicativos, en donde queden claros los elementos relevantes y sus relaciones, en un alto nivel. Es completo respecto a los elementos de la solución, sin ambigüedades.</t>
  </si>
  <si>
    <t>Se presenta un esquema de la solución, descrito mediante diagramas explicativos, en un alto nivel. Es completo respecto a los elementos de la solución, no obstante es ambiguo y no queda claro cómo es la solución propuesta.</t>
  </si>
  <si>
    <t>No hay esquemas o bien el esquema es incompleto y ambiguo.</t>
  </si>
  <si>
    <t>Producto</t>
  </si>
  <si>
    <t>Arquitectura de aplicación</t>
  </si>
  <si>
    <t>Arquitectura está correctamente construida y es consistente con la aplicación</t>
  </si>
  <si>
    <t>Arquitectura está correctamente construida y es consistente con la aplicación, con alguna incompletitud respecto de ella,</t>
  </si>
  <si>
    <t>Arquitectura está correctamente construida y es consistente con la aplicación, con incongruencias respecto de ellas.</t>
  </si>
  <si>
    <t>No presenta la arquitectura.</t>
  </si>
  <si>
    <t>Satisface requisitos</t>
  </si>
  <si>
    <t>Soluciona los requisitos planteados para esta etapa del proyecto, sin fallas en el producto liberado</t>
  </si>
  <si>
    <t>Soluciona los requisitos planteados para esta etapa del proyecto, con a lo más una falla.</t>
  </si>
  <si>
    <t>Satisface los requisitos planteados para esta etapa del proyecto, con dos fallas.</t>
  </si>
  <si>
    <t>No hay evidencia de producto O tiene más de 2 fallas</t>
  </si>
  <si>
    <t>Trazabilidad con especificaciones</t>
  </si>
  <si>
    <t>El producto es completo y consistente respecto a las especificaciones planteadas</t>
  </si>
  <si>
    <t>El producto es completo respecto a las especificaciones planteadas, excepto por algun elemento en alguna historia o caso de uso.</t>
  </si>
  <si>
    <t>El producto es completo respecto a las especificaciones planteadas, excepto por dos o más elementos en alguna historia o caso de uso (funcionalidades).</t>
  </si>
  <si>
    <t>No hay evidencia de producto.</t>
  </si>
  <si>
    <t>Construcción del producto acorde a metodología</t>
  </si>
  <si>
    <t>Se sigue completamente la metodología de desarrollo escogida, respecto a planificación y distribución de tareas, roles, artefactos/outputs y otros aspectos que gestione. Esto se evidencia en un overview de la etapa actual en la que se encuentra el desarrollo del proyecto.</t>
  </si>
  <si>
    <t>Se sigue completamente la metodología de desarrollo escogida, respecto a planificación y distribución de tareas, roles, artefactos/outputs y otros aspectos que gestione. Esto se evidencia en un overview de la etapa actual en la que se encuentra el desarrollo del proyecto, que no cubre todos los aspectos mencionados, a pesar de estar presentes.</t>
  </si>
  <si>
    <t>No  sigue completamente la metodología de desarrollo escogida, respecto a planificación y distribución de tareas, roles, artefactos/outputs y otros aspectos que gestione (en a lo más uno de estos aspectos). No obstante, esto se evidencia en un overview de la etapa actual en la que se encuentra el desarrollo del proyecto.</t>
  </si>
  <si>
    <t>No  sigue completamente la metodología de desarrollo escogida, respecto a planificación y distribución de tareas, roles, artefactos/outputs y otros aspectos que gestione (en dos o más aspectos no se sigue) Y /O No se evidencia no se evidencia en un overview de la etapa actual en la que se encuentra el desarrollo del proyecto.</t>
  </si>
  <si>
    <t>Liberación del producto en los ambientes correspondientes acorde a definición y buenas prácticas y plan de entregables</t>
  </si>
  <si>
    <t>Se explicitan los ambientes de desarrollo, pruebas Y producción, de forma separada y consistente al proyecto a desarrollar. Se realiza la liberación de forma consistente con ellos.</t>
  </si>
  <si>
    <t>Se explicitan los ambientes de desarrollo, pruebas y producción, de forma separada y consistente al proyecto a desarrollar. Su explicación tiene a lo más alguna incongruencia o falla. No obstante, la liberación es consistente con éste. O BIEN, la explicitación de los ambientes es correcta, no obstante la liberación tiene algunos aspectos que no son correctamente abordados según como se plantearon.</t>
  </si>
  <si>
    <t>Se explicitan los ambientes de desarrollo, pruebas y producción, de forma separada y consistente al proyecto a desarrollar. Su explicación tiene dos o más incongruencias o fallas. La liberación es consistente con ellos</t>
  </si>
  <si>
    <t>No hay explicitación de todos los ambientes Y / O No hay liberación</t>
  </si>
  <si>
    <t>Certificación de calidad (libera evidencia por funcionalidades y por unidad, libera a nivel de sistema, certifica aspectos de calidad frente a casos de carga real)</t>
  </si>
  <si>
    <t>Existe evidencia de pruebas de sistema, integración y unidad. Estas demuestran que existe satisfacción de los requisitos no funcionales planteados. También las pruebas son trazables de forma completa a las funcionalidades descritas para el sistema, Los resultados de estas pruebas son satisfactorios de acuerdo a las especificaciones.</t>
  </si>
  <si>
    <t>Existe evidencia de pruebas de sistema, integración y unidad. Estas demuestran que existe satisfacción de los requisitos no funcionales planteados. También las pruebas son trazables de forma completa a las funcionalidades descritas para el sistema, Existe a lo más una métrica donde los resultados no fueron satisfactorios.</t>
  </si>
  <si>
    <t>Existe evidencia de pruebas de sistema, integración y unidad. Estas demuestran que existe satisfacción de los requisitos no funcionales planteados. También las pruebas son trazables de forma completa a las funcionalidades descritas para el sistema, no obstante  la especificación no es completa. Los resultados de estas pruebas son satisfactorios de acuerdo a las especificaciones O BIEN, la especificación es incompleta en a lo más una prueba requerida.</t>
  </si>
  <si>
    <t>La especificación de pruebas es incompleta y sus resultados no son satisfactorios.</t>
  </si>
  <si>
    <t>producto aceptado por cliente y postmortem acorde</t>
  </si>
  <si>
    <t>Existe evidencia de pruebas de aceptación de la última liberación del producto. Las pruebas fueron correctamente construidas y ejecutadas. Existen estadísticas de ellas.</t>
  </si>
  <si>
    <t>Existe evidencia de pruebas de aceptación de la última liberación del producto. Las pruebas fueron correctamente construidas y ejecutadas, con algunos errores en su formulación. Existen estadísticas de ellas.</t>
  </si>
  <si>
    <t>Existe evidencia de pruebas de aceptación de la última liberación del producto. Las pruebas fueron correctamente construidas y ejecutadas, sin errores. Existen estadísticas de ellas, pero son incompletas o ambiguas</t>
  </si>
  <si>
    <t>No hay evidencia de pruebas O la construcción y ejecución de las pruebas es incorrecta Y  las estadísticas son incompletas.</t>
  </si>
  <si>
    <t>Métricas</t>
  </si>
  <si>
    <t>Gestión de tickets</t>
  </si>
  <si>
    <t>Se construyen tickets, atomizados en tareas que surgen de nuevos requisitos, defectos u otras incidencias. Están correctamente clasificados.</t>
  </si>
  <si>
    <t>Se construyen tickets, atomizados en tareas que surgen de nuevos requisitos, defectos u otras incidencias. Están correctamente clasificados, con algunos errores e incompletitudes.</t>
  </si>
  <si>
    <t>Se construyen tickets, atomizados en tareas que surgen de nuevos requisitos, defectos u otras incidencias. Están correctamente clasificados, con algunos errores e incompletitudes, habiendo algunos problemas en su redación (algunos son ambiguos9.</t>
  </si>
  <si>
    <t>No hay uso de tickets.</t>
  </si>
  <si>
    <t>Estadísticas</t>
  </si>
  <si>
    <t>Presentan m]etricas de producto  y proyecto que permiten entender el estado de ambos.</t>
  </si>
  <si>
    <t>Presentan estadísticas de productividad y defectos, basadas en tickets, con algunas incompletitudes.</t>
  </si>
  <si>
    <t>Presentan estadísticas de productividad o bien de defectos, basadas en tickets.</t>
  </si>
  <si>
    <t>No hay estadísticas basadas en tickets.</t>
  </si>
  <si>
    <t>Gestión de riesgos</t>
  </si>
  <si>
    <t>Definición de riesgos</t>
  </si>
  <si>
    <t>Se define el pool de riesgos, los cuales se actualizan por cada etapa del proyecto</t>
  </si>
  <si>
    <t>Se define el pool de riesgos, los cuales se actualizan por cada etapa del proyecto, completo, pero con evidencia de que en alguna etapa o fase del proyecto no se actualizó.</t>
  </si>
  <si>
    <t>No hay riesgos definidos, o no hay evidencia de que ellos se actualizan a lo largo de cada fase o etapa del proyectto.</t>
  </si>
  <si>
    <t>Planes de mitigación y contingencia</t>
  </si>
  <si>
    <t>Se define y se aplica para cada riesgo, un correcto plan de contingencia y de mitigación</t>
  </si>
  <si>
    <t>Se define para cada riesgo, un correcto plan de contingencia y de mitigación, con algunas incompletitudes.</t>
  </si>
  <si>
    <t>Se define para cada riesgo, un correcto plan de contingencia y de mitigación, que está completo ,pero presenta inconsistencias y/o planes no correctos en mitigación o contingencia</t>
  </si>
  <si>
    <t>No se definen planes de contingencia y mitigación, o bien están definidos pero son incompletos Y mal planteados.</t>
  </si>
  <si>
    <t>Evidencia de gestión de riesgos</t>
  </si>
  <si>
    <t>Para cada etapa del proyecto existe evidencia de la gestión de riesgos, apoyada en tickets</t>
  </si>
  <si>
    <t>Para cada etapa del proyecto existe evidencia de la gestión de riesgos, apoyada en tickets, con alguna incongruencia o incompletitudo en algún ticket.</t>
  </si>
  <si>
    <t>Para algunas etapas del proyecto existe evidencia de la gestión de riesgos, apoyada en tickets</t>
  </si>
  <si>
    <t>No existe gestión de tickets para ninguna etapa del pproyecto.</t>
  </si>
  <si>
    <t>Presentación</t>
  </si>
  <si>
    <t>Forma de Presentar</t>
  </si>
  <si>
    <t>Descuento</t>
  </si>
  <si>
    <t>Existe coherencia entre el material de apoyo y lo expuesto verbalmente, de manera fluida, sin pausas no planificadas y descoordinaciones (si es más de un presentador)</t>
  </si>
  <si>
    <t>Existe coherencia entre el material de apoyo y lo expuesto verbalmente. Hay a lo más una pausa no planificada, no fluidez y/o descoordinación (si es más de un presentador)</t>
  </si>
  <si>
    <t>Existe coherencia entre el material de apoyo y lo expuesto verbalmente. Hay   varias pausas no planificadas, no fluidez y/o descoordinación (si es más de un presentador), pero se puede entender.</t>
  </si>
  <si>
    <t>No se evidencia planificación en la presentación, puede no haber coherencia entre el material de apoyo y lo expuesto verbalmente. Puede haber  varias pausas no planificadas, no fluidez y/o descoordinación (si es más de un presentador), impidiendo entender la presentación</t>
  </si>
  <si>
    <t>PPT</t>
  </si>
  <si>
    <t>Las slides apoyan la exposición verbal, con una carga de elementos adecuada, en donde se muestren los puntos principales y lo que desee mostrar el presentador. El formato (tamaño, forma, y colores) permite que la audiencia pueda apreciarel texto y otro material visual correctamente.</t>
  </si>
  <si>
    <t>Las slides apoyan la exposición verbal, con una carga de elementos adecuada, en donde se muestren los puntos principales y lo que desee mostrar el presentador. El formato (tamaño, forma, y colores) permite que la audiencia pueda apreciarel texto y otro material visual correctamente, cona lo más algún error o falencia (typo, falta de contraste, tamaño)</t>
  </si>
  <si>
    <t>Las slides apoyan la exposición verbal, con una carga de elementos adecuada, en donde se muestren los puntos principales y lo que desee mostrar el presentador. El formato (tamaño, forma, y colores) permite que la audiencia pueda apreciarel texto y otro material visual correctamente,  error o falencia (typo, falta de contraste, tamaño). O BIEN Las slides apoyan parcialmente la exposición verbal (i.e. algunos elementos de la exposición verbal que requerían apoyo no lo tienen).</t>
  </si>
  <si>
    <t>Las slides y la exposición no están coordinadas, no representando un complemento.</t>
  </si>
  <si>
    <t>Preguntas</t>
  </si>
  <si>
    <t>descuento</t>
  </si>
  <si>
    <t>El presentador responde de manera correcta todas las preguntas planteadas por el profesor corrector, sin ningúna falencia de completitud.</t>
  </si>
  <si>
    <t>El presentador responde de maner correcta todas las preguntas del profesor corrector, con alguna falencia en la completitud a la hora de dar la respuesta (i.e. responde globalmente correcto, pero hay algunos detalles que no son cubiertos). No obstante, estos detalles no contradicen su argumentación.</t>
  </si>
  <si>
    <t>El presentador responde de manera correcta practicamente todas las preguntas del profesor corrector, con a lo más una respuesta incorrecta en la primera argumentación</t>
  </si>
  <si>
    <t>El presentador responde de manera incorrecta 2 o más preguntas planteadas por el profesor corrector.</t>
  </si>
  <si>
    <t>NOTA PRESENTACION</t>
  </si>
  <si>
    <t>Hito 1</t>
  </si>
  <si>
    <t>HU</t>
  </si>
  <si>
    <t>Completamente 7</t>
  </si>
  <si>
    <t>Parcialmente 5</t>
  </si>
  <si>
    <t>Insuficientemente 3</t>
  </si>
  <si>
    <t>Erróneo 1</t>
  </si>
  <si>
    <t>Expresión Oral</t>
  </si>
  <si>
    <t>Demuestra dominio del tema respondiendo en forma completa a las preguntas de la audiencia.</t>
  </si>
  <si>
    <t>Responde todas las preguntas correctamente, pero algunas preguntas con argumentos incompletos.</t>
  </si>
  <si>
    <t>Deja preguntas sin responder y algunas de las respuestas que entrega son incorrectas o usan argumentos equivocados</t>
  </si>
  <si>
    <t>Responde incorrectamente todas las preguntas que se le plantean</t>
  </si>
  <si>
    <t>Organiza el tiempo y la presentación usando material de apoyo legible y atractivo para guiar a la audiencia.</t>
  </si>
  <si>
    <t>Excede el tiempo o parte del material es inadecuado en forma (tipo de letra, colores) pero es organizado y usa imágenes</t>
  </si>
  <si>
    <t>El material de apoyo es ilegible (tamaño de letra, colores) y poco atractivo (mucho texto sin imágenes)</t>
  </si>
  <si>
    <t>El material de apoyo está desorganizado y es ilegible o no utiliza material de apoyo.</t>
  </si>
  <si>
    <t>Explica los conceptos de su presentación usando una línea argumental clara.</t>
  </si>
  <si>
    <t>La línea argumental de la presentación en general es clara excepto en algunos momentos de la presentación.</t>
  </si>
  <si>
    <t>Hay una línea argumental pero no es clara, la presentación es una serie de temas desconectados.</t>
  </si>
  <si>
    <t>No hay un línea argumental y las ideas planteadas son incoherentes entre sí y con el objetivo de la presentación</t>
  </si>
  <si>
    <t>Habla con fluidez, usa en forma correcta el lenguaje y no hay problemas de pronunciación o muletillas.</t>
  </si>
  <si>
    <t>Usa en forma correcta el lenguaje pero hay algún problema de pronunciación, fluidez o uso de muletillas.</t>
  </si>
  <si>
    <t>Existen problemas de fluidez y muletillas durante toda la exposición además de un uso incorrecto del lenguaje.</t>
  </si>
  <si>
    <t>Los problemas de fluidez generan la interrupción prematura de la presentación.</t>
  </si>
  <si>
    <t>2 Fundamentación del tema</t>
  </si>
  <si>
    <t>Estado del Arte</t>
  </si>
  <si>
    <t>Propuesta de solución</t>
  </si>
  <si>
    <t>Materiales y Métodos</t>
  </si>
  <si>
    <t>3 Materiales y Métodos</t>
  </si>
  <si>
    <t>4 Resultados y Discusión</t>
  </si>
  <si>
    <t>5 Conclusiones y Trabajo Futuro</t>
  </si>
  <si>
    <t>Referencias no en formato tipo APA o insuficientes</t>
  </si>
  <si>
    <t>Introducción</t>
  </si>
  <si>
    <t>Diseño Detallado</t>
  </si>
  <si>
    <t>Resultados (tipo manual de usuario)</t>
  </si>
  <si>
    <t>Experimentos y Discusión</t>
  </si>
  <si>
    <t>Discusión Gestión del proyecto (considerando resultados de todos los planes)</t>
  </si>
  <si>
    <t>Pruebas de Aceptación y Usabilidad</t>
  </si>
  <si>
    <t>Resultados</t>
  </si>
  <si>
    <t>Conclusiones</t>
  </si>
  <si>
    <t>Pensamiento
Crítico</t>
  </si>
  <si>
    <t>Evalúa argumentos expresados en la bibliografía en vistas a la resolución del problema, o a la toma de decisiones de diseño con fundamentos. Identifica con claridad fortalezas y debilidades de los argumentos examinados. Analiza, Evalúa e Infiere</t>
  </si>
  <si>
    <t xml:space="preserve">Analiza (examina ideas, identifica y analiza argumentos)
Evalúa (objeciones y argumentos)
No Infiere (cuestiona la evidencia, propone alternativas y extrae conclusiones)
</t>
  </si>
  <si>
    <t xml:space="preserve">Analiza (examina ideas, identifica y analiza argumentos)
No Evalúa (objeciones y argumentos)
No Infiere (cuestiona la evidencia, propone alternativas y extrae conclusiones)
</t>
  </si>
  <si>
    <t xml:space="preserve">No Analiza (examina ideas, identifica y analiza argumentos)
No Evalúa (objeciones y argumentos)
No Infiere (cuestiona la evidencia, propone alternativas y extrae conclusiones)
</t>
  </si>
  <si>
    <t>Reflexiona con juicio crítico y fundado respecto de la problemática abordada en su proyecto, ofreciendo propuestas de solución y/o explicación a dichos problemas de forma oral o escrita. Analiza, Explica y Autoregula su pensamiento</t>
  </si>
  <si>
    <t>Analiza (examina ideas, identifica y analiza argumentos)
Explica (justifica procedimientos, presenta argumentos y resultados)
No Autoregula (autoexamen y autocorrección)</t>
  </si>
  <si>
    <t>Analiza (examina ideas, identifica y analiza argumentos)
No Explica (justifica procedimientos, presenta argumentos y resultados)
No Autoregula (autoexamen y autocorrección)</t>
  </si>
  <si>
    <t>No Analiza (examina ideas, identifica y analiza argumentos)
No Explica (justifica procedimientos, presenta argumentos y resultados)
No Autoregula (autoexamen y autocorrección)</t>
  </si>
  <si>
    <t>Expresión escrita</t>
  </si>
  <si>
    <t>Organiza el documento usando una línea argumental clara que progresa hacia el objetivo del texto en cada una de sus secciones.</t>
  </si>
  <si>
    <t>La línea argumental es clara, pero hay algunas secciones del texto  que podrían omitirse sin afectar la comprensión y el objetivo del documento.</t>
  </si>
  <si>
    <t>La línea argumental es parcialmente clara, porque hay algunas secciones que apuntan a objetivos que no están alineados a los del texto en su conjunto.</t>
  </si>
  <si>
    <t>La línea argumental no es clara, cada sección aparece desconectada de las demás, no se entiende la finalidad del documento.</t>
  </si>
  <si>
    <t>Elabora un documento que genera interés en el lector, aportando información novedosa y relevante para sustentar la línea argumental.</t>
  </si>
  <si>
    <t>Elabora un documento que se puede leer con fluidez, pero que presenta la información de una forma que no despierta el interés del lector (excesivo detalle</t>
  </si>
  <si>
    <t>El documento no se puede leer con fluidez porque aporta información inncesaria u omite información importante para la comprensión del tema por parte del lector.</t>
  </si>
  <si>
    <t>El documento no se puede leer con fluidez porque aporta información innecesaria y omite información importante para la comprensión del tema por parte del lector.</t>
  </si>
  <si>
    <t>Usa en forma correcta el lenguaje, sin cometer errores ortográficos o gramaticales.</t>
  </si>
  <si>
    <t>Usa en forma correcta el lenguaje, pero comete algunos errores ortográficos o gramaticales (hasta 1 por cada dos páginas de texto)</t>
  </si>
  <si>
    <t>Comete una cantidad de errores ortográficos o gramaticales equivalente a cometer un error por cada página del texto.</t>
  </si>
  <si>
    <t>Comete una cantidad de errores ortográficos o gramaticales equivalente a cometer más de un error por cada página del texto.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</si>
</sst>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rgb="FF000000"/>
      <name val="Calibri"/>
    </font>
    <font>
      <sz val="10"/>
      <name val="Verdana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8"/>
      <color rgb="FF000000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FFFFFF"/>
      </patternFill>
    </fill>
  </fills>
  <borders count="7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 applyFont="1" applyAlignment="1"/>
    <xf numFmtId="0" fontId="1" fillId="0" borderId="0" xfId="0" applyFont="1"/>
    <xf numFmtId="0" fontId="1" fillId="0" borderId="2" xfId="0" applyFont="1" applyBorder="1" applyAlignment="1">
      <alignment vertical="center"/>
    </xf>
    <xf numFmtId="9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9" fontId="1" fillId="0" borderId="6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9" fontId="1" fillId="0" borderId="8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9" fontId="1" fillId="0" borderId="11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9" fontId="1" fillId="3" borderId="6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18" xfId="0" applyFont="1" applyFill="1" applyBorder="1" applyAlignment="1">
      <alignment horizontal="center" vertical="center"/>
    </xf>
    <xf numFmtId="9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9" fontId="1" fillId="3" borderId="11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right" vertical="center"/>
    </xf>
    <xf numFmtId="164" fontId="1" fillId="3" borderId="14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horizontal="right" vertical="center"/>
    </xf>
    <xf numFmtId="0" fontId="1" fillId="0" borderId="33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34" xfId="0" applyFont="1" applyBorder="1" applyAlignment="1">
      <alignment horizontal="right" vertical="center"/>
    </xf>
    <xf numFmtId="0" fontId="6" fillId="0" borderId="35" xfId="0" applyFont="1" applyBorder="1" applyAlignment="1">
      <alignment horizontal="center" wrapText="1"/>
    </xf>
    <xf numFmtId="0" fontId="6" fillId="0" borderId="36" xfId="0" applyFont="1" applyBorder="1" applyAlignment="1">
      <alignment horizontal="center" wrapText="1"/>
    </xf>
    <xf numFmtId="0" fontId="6" fillId="0" borderId="38" xfId="0" applyFont="1" applyBorder="1" applyAlignment="1">
      <alignment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vertical="center" wrapText="1"/>
    </xf>
    <xf numFmtId="9" fontId="7" fillId="0" borderId="40" xfId="0" applyNumberFormat="1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2" xfId="0" applyFont="1" applyBorder="1" applyAlignment="1">
      <alignment vertical="center" wrapText="1"/>
    </xf>
    <xf numFmtId="0" fontId="7" fillId="0" borderId="4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9" fontId="7" fillId="0" borderId="3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11" xfId="0" applyFont="1" applyBorder="1" applyAlignment="1">
      <alignment vertical="center" wrapText="1"/>
    </xf>
    <xf numFmtId="9" fontId="7" fillId="0" borderId="11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31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9" fontId="7" fillId="0" borderId="6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29" xfId="0" applyFont="1" applyBorder="1" applyAlignment="1">
      <alignment vertical="center" wrapText="1"/>
    </xf>
    <xf numFmtId="0" fontId="7" fillId="0" borderId="40" xfId="0" applyFont="1" applyBorder="1" applyAlignment="1">
      <alignment horizontal="left" vertical="center" wrapText="1"/>
    </xf>
    <xf numFmtId="0" fontId="7" fillId="0" borderId="42" xfId="0" applyFont="1" applyBorder="1" applyAlignment="1">
      <alignment horizontal="left" vertical="center" wrapText="1"/>
    </xf>
    <xf numFmtId="0" fontId="7" fillId="0" borderId="47" xfId="0" applyFont="1" applyBorder="1" applyAlignment="1">
      <alignment wrapText="1"/>
    </xf>
    <xf numFmtId="9" fontId="7" fillId="0" borderId="47" xfId="0" applyNumberFormat="1" applyFont="1" applyBorder="1" applyAlignment="1">
      <alignment horizontal="center" wrapText="1"/>
    </xf>
    <xf numFmtId="0" fontId="7" fillId="0" borderId="47" xfId="0" applyFont="1" applyBorder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wrapText="1"/>
    </xf>
    <xf numFmtId="0" fontId="7" fillId="0" borderId="50" xfId="0" applyFont="1" applyBorder="1" applyAlignment="1">
      <alignment wrapText="1"/>
    </xf>
    <xf numFmtId="0" fontId="7" fillId="0" borderId="6" xfId="0" applyFont="1" applyBorder="1" applyAlignment="1">
      <alignment horizontal="center" wrapText="1"/>
    </xf>
    <xf numFmtId="0" fontId="7" fillId="0" borderId="6" xfId="0" applyFont="1" applyBorder="1" applyAlignment="1">
      <alignment wrapText="1"/>
    </xf>
    <xf numFmtId="0" fontId="7" fillId="0" borderId="30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4" fillId="2" borderId="35" xfId="0" applyFont="1" applyFill="1" applyBorder="1"/>
    <xf numFmtId="0" fontId="4" fillId="2" borderId="35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9" fontId="1" fillId="0" borderId="15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right" vertical="center"/>
    </xf>
    <xf numFmtId="0" fontId="1" fillId="3" borderId="33" xfId="0" applyFont="1" applyFill="1" applyBorder="1" applyAlignment="1">
      <alignment horizontal="right" vertical="center"/>
    </xf>
    <xf numFmtId="0" fontId="1" fillId="3" borderId="24" xfId="0" applyFont="1" applyFill="1" applyBorder="1" applyAlignment="1">
      <alignment horizontal="right" vertical="center"/>
    </xf>
    <xf numFmtId="0" fontId="4" fillId="2" borderId="26" xfId="0" applyFont="1" applyFill="1" applyBorder="1" applyAlignment="1">
      <alignment horizontal="left" vertical="center"/>
    </xf>
    <xf numFmtId="0" fontId="4" fillId="2" borderId="43" xfId="0" applyFont="1" applyFill="1" applyBorder="1" applyAlignment="1">
      <alignment horizontal="left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164" fontId="5" fillId="3" borderId="41" xfId="0" applyNumberFormat="1" applyFont="1" applyFill="1" applyBorder="1" applyAlignment="1">
      <alignment horizontal="center" vertical="center"/>
    </xf>
    <xf numFmtId="164" fontId="5" fillId="3" borderId="27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9" fontId="1" fillId="5" borderId="6" xfId="0" applyNumberFormat="1" applyFont="1" applyFill="1" applyBorder="1" applyAlignment="1">
      <alignment horizontal="center" vertical="center"/>
    </xf>
    <xf numFmtId="9" fontId="1" fillId="5" borderId="11" xfId="0" applyNumberFormat="1" applyFont="1" applyFill="1" applyBorder="1" applyAlignment="1">
      <alignment horizontal="center" vertical="center"/>
    </xf>
    <xf numFmtId="9" fontId="1" fillId="5" borderId="3" xfId="0" applyNumberFormat="1" applyFont="1" applyFill="1" applyBorder="1" applyAlignment="1">
      <alignment horizontal="center" vertical="center"/>
    </xf>
    <xf numFmtId="2" fontId="7" fillId="0" borderId="47" xfId="0" applyNumberFormat="1" applyFont="1" applyBorder="1" applyAlignment="1">
      <alignment horizontal="center" wrapText="1"/>
    </xf>
    <xf numFmtId="2" fontId="7" fillId="0" borderId="40" xfId="0" applyNumberFormat="1" applyFont="1" applyBorder="1" applyAlignment="1">
      <alignment horizontal="center" vertical="center" wrapText="1"/>
    </xf>
    <xf numFmtId="2" fontId="7" fillId="0" borderId="3" xfId="0" applyNumberFormat="1" applyFont="1" applyBorder="1" applyAlignment="1">
      <alignment horizontal="center" vertical="center" wrapText="1"/>
    </xf>
    <xf numFmtId="2" fontId="7" fillId="0" borderId="11" xfId="0" applyNumberFormat="1" applyFont="1" applyBorder="1" applyAlignment="1">
      <alignment horizontal="center" vertical="center" wrapText="1"/>
    </xf>
    <xf numFmtId="2" fontId="7" fillId="0" borderId="6" xfId="0" applyNumberFormat="1" applyFont="1" applyBorder="1" applyAlignment="1">
      <alignment horizontal="center" vertical="center" wrapText="1"/>
    </xf>
    <xf numFmtId="0" fontId="1" fillId="0" borderId="0" xfId="0" applyFont="1" applyAlignment="1"/>
    <xf numFmtId="164" fontId="1" fillId="4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8" fillId="0" borderId="0" xfId="0" applyFont="1" applyAlignment="1">
      <alignment wrapText="1"/>
    </xf>
    <xf numFmtId="9" fontId="1" fillId="6" borderId="3" xfId="0" applyNumberFormat="1" applyFont="1" applyFill="1" applyBorder="1" applyAlignment="1">
      <alignment horizontal="center" vertical="center"/>
    </xf>
    <xf numFmtId="9" fontId="1" fillId="6" borderId="6" xfId="0" applyNumberFormat="1" applyFont="1" applyFill="1" applyBorder="1" applyAlignment="1">
      <alignment horizontal="center" vertical="center"/>
    </xf>
    <xf numFmtId="9" fontId="1" fillId="6" borderId="11" xfId="0" applyNumberFormat="1" applyFont="1" applyFill="1" applyBorder="1" applyAlignment="1">
      <alignment horizontal="center" vertical="center"/>
    </xf>
    <xf numFmtId="9" fontId="1" fillId="7" borderId="6" xfId="0" applyNumberFormat="1" applyFont="1" applyFill="1" applyBorder="1" applyAlignment="1">
      <alignment horizontal="center" vertical="center"/>
    </xf>
    <xf numFmtId="9" fontId="1" fillId="7" borderId="3" xfId="0" applyNumberFormat="1" applyFont="1" applyFill="1" applyBorder="1" applyAlignment="1">
      <alignment horizontal="center" vertical="center"/>
    </xf>
    <xf numFmtId="0" fontId="3" fillId="0" borderId="24" xfId="0" applyFont="1" applyBorder="1" applyAlignment="1"/>
    <xf numFmtId="0" fontId="3" fillId="0" borderId="25" xfId="0" applyFont="1" applyBorder="1" applyAlignment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/>
    <xf numFmtId="0" fontId="7" fillId="0" borderId="44" xfId="0" applyFont="1" applyBorder="1" applyAlignment="1">
      <alignment horizontal="center" vertical="center" wrapText="1"/>
    </xf>
    <xf numFmtId="0" fontId="3" fillId="0" borderId="46" xfId="0" applyFont="1" applyBorder="1" applyAlignment="1"/>
    <xf numFmtId="0" fontId="3" fillId="0" borderId="45" xfId="0" applyFont="1" applyBorder="1" applyAlignment="1"/>
    <xf numFmtId="0" fontId="6" fillId="0" borderId="37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/>
    </xf>
    <xf numFmtId="0" fontId="9" fillId="8" borderId="51" xfId="0" applyFont="1" applyFill="1" applyBorder="1" applyAlignment="1">
      <alignment horizontal="center" vertical="center" wrapText="1"/>
    </xf>
    <xf numFmtId="0" fontId="10" fillId="8" borderId="51" xfId="0" applyFont="1" applyFill="1" applyBorder="1" applyAlignment="1">
      <alignment horizontal="left" vertical="top" wrapText="1"/>
    </xf>
    <xf numFmtId="0" fontId="0" fillId="0" borderId="52" xfId="0" applyBorder="1" applyAlignment="1">
      <alignment horizontal="center" vertical="center" wrapText="1"/>
    </xf>
    <xf numFmtId="0" fontId="0" fillId="8" borderId="52" xfId="0" applyFill="1" applyBorder="1" applyAlignment="1">
      <alignment horizontal="left" vertical="top" wrapText="1"/>
    </xf>
    <xf numFmtId="0" fontId="0" fillId="8" borderId="53" xfId="0" applyFill="1" applyBorder="1" applyAlignment="1">
      <alignment horizontal="left" vertical="top" wrapText="1"/>
    </xf>
    <xf numFmtId="0" fontId="0" fillId="0" borderId="53" xfId="0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0" fillId="0" borderId="56" xfId="0" applyFont="1" applyBorder="1" applyAlignment="1"/>
    <xf numFmtId="0" fontId="0" fillId="0" borderId="57" xfId="0" applyFont="1" applyBorder="1" applyAlignment="1"/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9" fontId="7" fillId="0" borderId="58" xfId="0" applyNumberFormat="1" applyFont="1" applyBorder="1" applyAlignment="1">
      <alignment horizontal="center" vertical="center" wrapText="1"/>
    </xf>
    <xf numFmtId="9" fontId="7" fillId="0" borderId="56" xfId="0" applyNumberFormat="1" applyFont="1" applyBorder="1" applyAlignment="1">
      <alignment horizontal="center" vertical="center" wrapText="1"/>
    </xf>
    <xf numFmtId="9" fontId="7" fillId="0" borderId="57" xfId="0" applyNumberFormat="1" applyFont="1" applyBorder="1" applyAlignment="1">
      <alignment horizontal="center" vertical="center" wrapText="1"/>
    </xf>
    <xf numFmtId="9" fontId="7" fillId="0" borderId="55" xfId="0" applyNumberFormat="1" applyFont="1" applyBorder="1" applyAlignment="1">
      <alignment horizontal="center" vertical="center" wrapText="1"/>
    </xf>
    <xf numFmtId="0" fontId="10" fillId="8" borderId="59" xfId="0" applyFont="1" applyFill="1" applyBorder="1" applyAlignment="1">
      <alignment horizontal="left" vertical="top" wrapText="1"/>
    </xf>
    <xf numFmtId="0" fontId="10" fillId="8" borderId="56" xfId="0" applyFont="1" applyFill="1" applyBorder="1" applyAlignment="1">
      <alignment horizontal="left" vertical="top" wrapText="1"/>
    </xf>
    <xf numFmtId="0" fontId="10" fillId="8" borderId="60" xfId="0" applyFont="1" applyFill="1" applyBorder="1" applyAlignment="1">
      <alignment horizontal="left" vertical="top" wrapText="1"/>
    </xf>
    <xf numFmtId="0" fontId="10" fillId="8" borderId="58" xfId="0" applyFont="1" applyFill="1" applyBorder="1" applyAlignment="1">
      <alignment horizontal="left" vertical="top" wrapText="1"/>
    </xf>
    <xf numFmtId="0" fontId="9" fillId="8" borderId="61" xfId="0" applyFont="1" applyFill="1" applyBorder="1" applyAlignment="1">
      <alignment horizontal="center" vertical="center" wrapText="1"/>
    </xf>
    <xf numFmtId="0" fontId="9" fillId="8" borderId="62" xfId="0" applyFont="1" applyFill="1" applyBorder="1" applyAlignment="1">
      <alignment horizontal="center" vertical="center" wrapText="1"/>
    </xf>
    <xf numFmtId="0" fontId="9" fillId="8" borderId="63" xfId="0" applyFont="1" applyFill="1" applyBorder="1" applyAlignment="1">
      <alignment horizontal="center" vertical="center" wrapText="1"/>
    </xf>
    <xf numFmtId="0" fontId="9" fillId="8" borderId="64" xfId="0" applyFont="1" applyFill="1" applyBorder="1" applyAlignment="1">
      <alignment horizontal="center" vertical="center" wrapText="1"/>
    </xf>
    <xf numFmtId="0" fontId="9" fillId="8" borderId="52" xfId="0" applyFont="1" applyFill="1" applyBorder="1" applyAlignment="1">
      <alignment horizontal="center" vertical="center" wrapText="1"/>
    </xf>
    <xf numFmtId="0" fontId="9" fillId="8" borderId="53" xfId="0" applyFont="1" applyFill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9" fontId="1" fillId="0" borderId="47" xfId="0" applyNumberFormat="1" applyFont="1" applyBorder="1" applyAlignment="1">
      <alignment horizontal="center" vertical="center"/>
    </xf>
    <xf numFmtId="164" fontId="1" fillId="0" borderId="47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0" fillId="0" borderId="55" xfId="0" applyFont="1" applyBorder="1" applyAlignment="1">
      <alignment wrapText="1"/>
    </xf>
    <xf numFmtId="0" fontId="0" fillId="0" borderId="56" xfId="0" applyFont="1" applyBorder="1" applyAlignment="1">
      <alignment wrapText="1"/>
    </xf>
    <xf numFmtId="0" fontId="0" fillId="0" borderId="57" xfId="0" applyFont="1" applyBorder="1" applyAlignment="1">
      <alignment wrapText="1"/>
    </xf>
    <xf numFmtId="0" fontId="8" fillId="0" borderId="55" xfId="0" applyFont="1" applyBorder="1" applyAlignment="1">
      <alignment wrapText="1"/>
    </xf>
    <xf numFmtId="0" fontId="1" fillId="0" borderId="65" xfId="0" applyFont="1" applyBorder="1" applyAlignment="1">
      <alignment vertical="center"/>
    </xf>
    <xf numFmtId="0" fontId="1" fillId="0" borderId="66" xfId="0" applyFont="1" applyBorder="1" applyAlignment="1">
      <alignment horizontal="center" vertical="center"/>
    </xf>
    <xf numFmtId="164" fontId="1" fillId="0" borderId="67" xfId="0" applyNumberFormat="1" applyFont="1" applyBorder="1" applyAlignment="1">
      <alignment horizontal="center" vertical="center"/>
    </xf>
    <xf numFmtId="9" fontId="1" fillId="0" borderId="67" xfId="0" applyNumberFormat="1" applyFont="1" applyBorder="1" applyAlignment="1">
      <alignment horizontal="center" vertical="center"/>
    </xf>
    <xf numFmtId="0" fontId="1" fillId="0" borderId="68" xfId="0" applyFont="1" applyBorder="1" applyAlignment="1">
      <alignment vertical="center"/>
    </xf>
    <xf numFmtId="0" fontId="1" fillId="0" borderId="69" xfId="0" applyFont="1" applyBorder="1" applyAlignment="1">
      <alignment vertical="center"/>
    </xf>
    <xf numFmtId="0" fontId="1" fillId="0" borderId="70" xfId="0" applyFont="1" applyBorder="1" applyAlignment="1">
      <alignment vertical="center"/>
    </xf>
    <xf numFmtId="0" fontId="1" fillId="0" borderId="71" xfId="0" applyFont="1" applyBorder="1" applyAlignment="1">
      <alignment horizontal="center" vertical="center"/>
    </xf>
    <xf numFmtId="164" fontId="1" fillId="0" borderId="72" xfId="0" applyNumberFormat="1" applyFont="1" applyBorder="1" applyAlignment="1">
      <alignment horizontal="center" vertical="center"/>
    </xf>
    <xf numFmtId="9" fontId="1" fillId="0" borderId="7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9" fontId="1" fillId="0" borderId="14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vertical="center"/>
    </xf>
    <xf numFmtId="0" fontId="1" fillId="0" borderId="71" xfId="0" applyFont="1" applyBorder="1" applyAlignment="1">
      <alignment vertical="center"/>
    </xf>
    <xf numFmtId="0" fontId="1" fillId="0" borderId="73" xfId="0" applyFont="1" applyBorder="1" applyAlignment="1">
      <alignment horizontal="left" vertical="center"/>
    </xf>
    <xf numFmtId="0" fontId="1" fillId="0" borderId="38" xfId="0" applyFont="1" applyBorder="1" applyAlignment="1">
      <alignment horizontal="left" vertical="center"/>
    </xf>
    <xf numFmtId="0" fontId="1" fillId="0" borderId="13" xfId="0" applyFont="1" applyBorder="1" applyAlignment="1">
      <alignment vertical="center"/>
    </xf>
    <xf numFmtId="0" fontId="8" fillId="0" borderId="54" xfId="0" applyFont="1" applyBorder="1" applyAlignment="1"/>
    <xf numFmtId="0" fontId="1" fillId="0" borderId="50" xfId="0" applyFont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3" borderId="31" xfId="0" applyFont="1" applyFill="1" applyBorder="1" applyAlignment="1">
      <alignment vertical="center"/>
    </xf>
    <xf numFmtId="49" fontId="9" fillId="10" borderId="51" xfId="0" applyNumberFormat="1" applyFont="1" applyFill="1" applyBorder="1" applyAlignment="1">
      <alignment horizontal="center" vertical="top" wrapText="1"/>
    </xf>
    <xf numFmtId="0" fontId="11" fillId="10" borderId="74" xfId="0" applyFont="1" applyFill="1" applyBorder="1" applyAlignment="1">
      <alignment vertical="top" wrapText="1"/>
    </xf>
    <xf numFmtId="0" fontId="0" fillId="0" borderId="53" xfId="0" applyBorder="1" applyAlignment="1">
      <alignment horizontal="center" vertical="top" wrapText="1"/>
    </xf>
    <xf numFmtId="9" fontId="1" fillId="0" borderId="15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9" borderId="13" xfId="0" applyFont="1" applyFill="1" applyBorder="1" applyAlignment="1">
      <alignment vertical="center"/>
    </xf>
    <xf numFmtId="0" fontId="1" fillId="9" borderId="13" xfId="0" applyFont="1" applyFill="1" applyBorder="1" applyAlignment="1">
      <alignment horizontal="center" vertical="center"/>
    </xf>
    <xf numFmtId="9" fontId="1" fillId="9" borderId="15" xfId="0" applyNumberFormat="1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9" fontId="1" fillId="0" borderId="44" xfId="0" applyNumberFormat="1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45" xfId="0" applyFont="1" applyFill="1" applyBorder="1" applyAlignment="1">
      <alignment horizontal="center" vertical="center"/>
    </xf>
    <xf numFmtId="9" fontId="1" fillId="0" borderId="67" xfId="0" applyNumberFormat="1" applyFont="1" applyFill="1" applyBorder="1" applyAlignment="1">
      <alignment horizontal="center" vertical="center"/>
    </xf>
    <xf numFmtId="9" fontId="1" fillId="0" borderId="72" xfId="0" applyNumberFormat="1" applyFont="1" applyFill="1" applyBorder="1" applyAlignment="1">
      <alignment horizontal="center" vertical="center"/>
    </xf>
    <xf numFmtId="9" fontId="1" fillId="0" borderId="6" xfId="0" applyNumberFormat="1" applyFont="1" applyFill="1" applyBorder="1" applyAlignment="1">
      <alignment horizontal="center" vertical="center"/>
    </xf>
    <xf numFmtId="9" fontId="1" fillId="0" borderId="11" xfId="0" applyNumberFormat="1" applyFont="1" applyFill="1" applyBorder="1" applyAlignment="1">
      <alignment horizontal="center" vertical="center"/>
    </xf>
    <xf numFmtId="9" fontId="1" fillId="0" borderId="47" xfId="0" applyNumberFormat="1" applyFont="1" applyFill="1" applyBorder="1" applyAlignment="1">
      <alignment horizontal="center" vertical="center"/>
    </xf>
    <xf numFmtId="9" fontId="1" fillId="0" borderId="3" xfId="0" applyNumberFormat="1" applyFont="1" applyFill="1" applyBorder="1" applyAlignment="1">
      <alignment horizontal="center" vertical="center"/>
    </xf>
    <xf numFmtId="9" fontId="7" fillId="11" borderId="6" xfId="0" applyNumberFormat="1" applyFont="1" applyFill="1" applyBorder="1" applyAlignment="1">
      <alignment horizontal="center" vertical="center" wrapText="1"/>
    </xf>
    <xf numFmtId="0" fontId="7" fillId="11" borderId="39" xfId="0" applyFont="1" applyFill="1" applyBorder="1" applyAlignment="1">
      <alignment horizontal="center" vertical="center" wrapText="1"/>
    </xf>
    <xf numFmtId="0" fontId="7" fillId="11" borderId="41" xfId="0" applyFont="1" applyFill="1" applyBorder="1" applyAlignment="1">
      <alignment horizontal="center" vertical="center" wrapText="1"/>
    </xf>
    <xf numFmtId="9" fontId="7" fillId="11" borderId="11" xfId="0" applyNumberFormat="1" applyFont="1" applyFill="1" applyBorder="1" applyAlignment="1">
      <alignment horizontal="center" vertical="center" wrapText="1"/>
    </xf>
    <xf numFmtId="9" fontId="7" fillId="11" borderId="3" xfId="0" applyNumberFormat="1" applyFont="1" applyFill="1" applyBorder="1" applyAlignment="1">
      <alignment horizontal="center" vertical="center" wrapText="1"/>
    </xf>
    <xf numFmtId="2" fontId="7" fillId="11" borderId="6" xfId="0" applyNumberFormat="1" applyFont="1" applyFill="1" applyBorder="1" applyAlignment="1">
      <alignment horizontal="center" vertical="center" wrapText="1"/>
    </xf>
    <xf numFmtId="2" fontId="7" fillId="11" borderId="11" xfId="0" applyNumberFormat="1" applyFont="1" applyFill="1" applyBorder="1" applyAlignment="1">
      <alignment horizontal="center" vertical="center" wrapText="1"/>
    </xf>
    <xf numFmtId="2" fontId="7" fillId="11" borderId="3" xfId="0" applyNumberFormat="1" applyFont="1" applyFill="1" applyBorder="1" applyAlignment="1">
      <alignment horizontal="center" vertical="center" wrapText="1"/>
    </xf>
    <xf numFmtId="0" fontId="7" fillId="11" borderId="28" xfId="0" applyFont="1" applyFill="1" applyBorder="1" applyAlignment="1">
      <alignment horizontal="center" vertical="center" wrapText="1"/>
    </xf>
    <xf numFmtId="0" fontId="7" fillId="11" borderId="32" xfId="0" applyFont="1" applyFill="1" applyBorder="1" applyAlignment="1">
      <alignment horizontal="center" vertical="center" wrapText="1"/>
    </xf>
    <xf numFmtId="9" fontId="7" fillId="11" borderId="40" xfId="0" applyNumberFormat="1" applyFont="1" applyFill="1" applyBorder="1" applyAlignment="1">
      <alignment horizontal="center" vertical="center" wrapText="1"/>
    </xf>
    <xf numFmtId="0" fontId="0" fillId="11" borderId="0" xfId="0" applyFont="1" applyFill="1" applyAlignment="1"/>
    <xf numFmtId="0" fontId="7" fillId="11" borderId="44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vertical="center" wrapText="1"/>
    </xf>
    <xf numFmtId="0" fontId="3" fillId="11" borderId="45" xfId="0" applyFont="1" applyFill="1" applyBorder="1" applyAlignment="1"/>
    <xf numFmtId="0" fontId="7" fillId="11" borderId="11" xfId="0" applyFont="1" applyFill="1" applyBorder="1" applyAlignment="1">
      <alignment vertical="center" wrapText="1"/>
    </xf>
    <xf numFmtId="9" fontId="1" fillId="11" borderId="14" xfId="0" applyNumberFormat="1" applyFont="1" applyFill="1" applyBorder="1" applyAlignment="1">
      <alignment horizontal="center" vertical="center"/>
    </xf>
    <xf numFmtId="164" fontId="1" fillId="11" borderId="14" xfId="0" applyNumberFormat="1" applyFont="1" applyFill="1" applyBorder="1" applyAlignment="1">
      <alignment horizontal="center" vertical="center"/>
    </xf>
    <xf numFmtId="9" fontId="1" fillId="11" borderId="67" xfId="0" applyNumberFormat="1" applyFont="1" applyFill="1" applyBorder="1" applyAlignment="1">
      <alignment horizontal="center" vertical="center"/>
    </xf>
    <xf numFmtId="164" fontId="1" fillId="11" borderId="67" xfId="0" applyNumberFormat="1" applyFont="1" applyFill="1" applyBorder="1" applyAlignment="1">
      <alignment horizontal="center" vertical="center"/>
    </xf>
    <xf numFmtId="9" fontId="1" fillId="11" borderId="72" xfId="0" applyNumberFormat="1" applyFont="1" applyFill="1" applyBorder="1" applyAlignment="1">
      <alignment horizontal="center" vertical="center"/>
    </xf>
    <xf numFmtId="164" fontId="1" fillId="11" borderId="72" xfId="0" applyNumberFormat="1" applyFont="1" applyFill="1" applyBorder="1" applyAlignment="1">
      <alignment horizontal="center" vertical="center"/>
    </xf>
    <xf numFmtId="9" fontId="1" fillId="11" borderId="6" xfId="0" applyNumberFormat="1" applyFont="1" applyFill="1" applyBorder="1" applyAlignment="1">
      <alignment horizontal="center" vertical="center"/>
    </xf>
    <xf numFmtId="164" fontId="1" fillId="11" borderId="6" xfId="0" applyNumberFormat="1" applyFont="1" applyFill="1" applyBorder="1" applyAlignment="1">
      <alignment horizontal="center" vertical="center"/>
    </xf>
    <xf numFmtId="164" fontId="1" fillId="12" borderId="6" xfId="0" applyNumberFormat="1" applyFont="1" applyFill="1" applyBorder="1" applyAlignment="1">
      <alignment horizontal="center" vertical="center"/>
    </xf>
    <xf numFmtId="9" fontId="1" fillId="11" borderId="11" xfId="0" applyNumberFormat="1" applyFont="1" applyFill="1" applyBorder="1" applyAlignment="1">
      <alignment horizontal="center" vertical="center"/>
    </xf>
    <xf numFmtId="164" fontId="1" fillId="12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7"/>
  <sheetViews>
    <sheetView tabSelected="1" zoomScale="89" workbookViewId="0">
      <selection activeCell="F8" sqref="F8"/>
    </sheetView>
  </sheetViews>
  <sheetFormatPr baseColWidth="10" defaultColWidth="14.5" defaultRowHeight="15" customHeight="1" x14ac:dyDescent="0.2"/>
  <cols>
    <col min="1" max="1" width="52.83203125" customWidth="1"/>
    <col min="2" max="10" width="11.5" customWidth="1"/>
    <col min="11" max="11" width="54.83203125" style="119" customWidth="1"/>
    <col min="12" max="26" width="11.5" customWidth="1"/>
  </cols>
  <sheetData>
    <row r="1" spans="1:11" x14ac:dyDescent="0.2">
      <c r="A1" s="1"/>
      <c r="B1" s="120"/>
      <c r="C1" s="130" t="s">
        <v>0</v>
      </c>
      <c r="D1" s="131"/>
      <c r="E1" s="130" t="s">
        <v>1</v>
      </c>
      <c r="F1" s="131"/>
      <c r="G1" s="130" t="s">
        <v>2</v>
      </c>
      <c r="H1" s="131"/>
      <c r="I1" s="120"/>
      <c r="J1" s="120"/>
      <c r="K1" s="122"/>
    </row>
    <row r="2" spans="1:11" ht="34" customHeight="1" x14ac:dyDescent="0.2">
      <c r="A2" s="89" t="s">
        <v>3</v>
      </c>
      <c r="B2" s="90" t="s">
        <v>4</v>
      </c>
      <c r="C2" s="91" t="s">
        <v>5</v>
      </c>
      <c r="D2" s="91" t="s">
        <v>6</v>
      </c>
      <c r="E2" s="91" t="s">
        <v>5</v>
      </c>
      <c r="F2" s="91" t="s">
        <v>6</v>
      </c>
      <c r="G2" s="91" t="s">
        <v>5</v>
      </c>
      <c r="H2" s="91" t="s">
        <v>6</v>
      </c>
      <c r="I2" s="91" t="s">
        <v>7</v>
      </c>
      <c r="J2" s="90" t="s">
        <v>8</v>
      </c>
    </row>
    <row r="3" spans="1:11" ht="34" customHeight="1" x14ac:dyDescent="0.2">
      <c r="A3" s="2" t="s">
        <v>9</v>
      </c>
      <c r="B3" s="92"/>
      <c r="C3" s="3">
        <v>0</v>
      </c>
      <c r="D3" s="4"/>
      <c r="E3" s="123">
        <v>0.05</v>
      </c>
      <c r="F3" s="4"/>
      <c r="G3" s="3">
        <v>0.1</v>
      </c>
      <c r="H3" s="4"/>
      <c r="I3" s="5">
        <v>0</v>
      </c>
      <c r="J3" s="93"/>
      <c r="K3" s="122"/>
    </row>
    <row r="4" spans="1:11" ht="34" customHeight="1" x14ac:dyDescent="0.2">
      <c r="A4" s="6" t="s">
        <v>10</v>
      </c>
      <c r="B4" s="94">
        <v>2</v>
      </c>
      <c r="C4" s="109">
        <v>0.1</v>
      </c>
      <c r="D4" s="8"/>
      <c r="E4" s="7">
        <v>0</v>
      </c>
      <c r="F4" s="8"/>
      <c r="G4" s="7">
        <v>0</v>
      </c>
      <c r="H4" s="8"/>
      <c r="I4" s="5">
        <v>0</v>
      </c>
      <c r="J4" s="9"/>
      <c r="K4" s="122"/>
    </row>
    <row r="5" spans="1:11" ht="34" customHeight="1" x14ac:dyDescent="0.2">
      <c r="A5" s="6" t="s">
        <v>11</v>
      </c>
      <c r="B5" s="94">
        <v>2</v>
      </c>
      <c r="C5" s="109">
        <v>0.05</v>
      </c>
      <c r="D5" s="8"/>
      <c r="E5" s="7">
        <v>0</v>
      </c>
      <c r="F5" s="8"/>
      <c r="G5" s="7">
        <v>0</v>
      </c>
      <c r="H5" s="8"/>
      <c r="I5" s="5">
        <v>0</v>
      </c>
      <c r="J5" s="9"/>
      <c r="K5" s="122"/>
    </row>
    <row r="6" spans="1:11" ht="34" customHeight="1" x14ac:dyDescent="0.2">
      <c r="A6" s="6" t="s">
        <v>12</v>
      </c>
      <c r="B6" s="94">
        <v>2</v>
      </c>
      <c r="C6" s="109">
        <v>0.1</v>
      </c>
      <c r="D6" s="8"/>
      <c r="E6" s="7">
        <v>0</v>
      </c>
      <c r="F6" s="8"/>
      <c r="G6" s="7">
        <v>0</v>
      </c>
      <c r="H6" s="8"/>
      <c r="I6" s="5">
        <v>0</v>
      </c>
      <c r="J6" s="9"/>
      <c r="K6" s="122"/>
    </row>
    <row r="7" spans="1:11" ht="34" customHeight="1" x14ac:dyDescent="0.2">
      <c r="A7" s="6" t="s">
        <v>13</v>
      </c>
      <c r="B7" s="94">
        <v>2</v>
      </c>
      <c r="C7" s="109">
        <v>0.1</v>
      </c>
      <c r="D7" s="8"/>
      <c r="E7" s="7">
        <v>0</v>
      </c>
      <c r="F7" s="8"/>
      <c r="G7" s="7">
        <v>0</v>
      </c>
      <c r="H7" s="8"/>
      <c r="I7" s="5">
        <v>0</v>
      </c>
      <c r="J7" s="9"/>
      <c r="K7" s="122"/>
    </row>
    <row r="8" spans="1:11" ht="34" customHeight="1" x14ac:dyDescent="0.2">
      <c r="A8" s="6" t="s">
        <v>14</v>
      </c>
      <c r="B8" s="94">
        <v>3</v>
      </c>
      <c r="C8" s="109">
        <v>0.15</v>
      </c>
      <c r="D8" s="8"/>
      <c r="E8" s="7">
        <v>0</v>
      </c>
      <c r="F8" s="8"/>
      <c r="G8" s="7">
        <v>0</v>
      </c>
      <c r="H8" s="8"/>
      <c r="I8" s="5">
        <v>0</v>
      </c>
      <c r="J8" s="9"/>
      <c r="K8" s="122"/>
    </row>
    <row r="9" spans="1:11" ht="34" customHeight="1" x14ac:dyDescent="0.2">
      <c r="A9" s="6" t="s">
        <v>15</v>
      </c>
      <c r="B9" s="94">
        <v>3</v>
      </c>
      <c r="C9" s="109">
        <v>0.2</v>
      </c>
      <c r="D9" s="8"/>
      <c r="E9" s="7">
        <v>0</v>
      </c>
      <c r="F9" s="8"/>
      <c r="G9" s="7">
        <v>0</v>
      </c>
      <c r="H9" s="8"/>
      <c r="I9" s="5">
        <v>0</v>
      </c>
      <c r="J9" s="9"/>
    </row>
    <row r="10" spans="1:11" ht="34" customHeight="1" x14ac:dyDescent="0.2">
      <c r="A10" s="6" t="s">
        <v>16</v>
      </c>
      <c r="B10" s="94">
        <v>3</v>
      </c>
      <c r="C10" s="109">
        <v>0.05</v>
      </c>
      <c r="D10" s="8"/>
      <c r="E10" s="124">
        <v>0.1</v>
      </c>
      <c r="F10" s="8"/>
      <c r="G10" s="7">
        <v>0</v>
      </c>
      <c r="H10" s="8"/>
      <c r="I10" s="5">
        <v>0</v>
      </c>
      <c r="J10" s="9"/>
    </row>
    <row r="11" spans="1:11" ht="34" customHeight="1" x14ac:dyDescent="0.2">
      <c r="A11" s="10" t="s">
        <v>17</v>
      </c>
      <c r="B11" s="94">
        <v>3</v>
      </c>
      <c r="C11" s="110">
        <v>0.05</v>
      </c>
      <c r="D11" s="12"/>
      <c r="E11" s="125">
        <v>0.15</v>
      </c>
      <c r="F11" s="12"/>
      <c r="G11" s="11">
        <v>0</v>
      </c>
      <c r="H11" s="12"/>
      <c r="I11" s="5">
        <v>0</v>
      </c>
      <c r="J11" s="13"/>
      <c r="K11" s="122"/>
    </row>
    <row r="12" spans="1:11" ht="34" customHeight="1" x14ac:dyDescent="0.2">
      <c r="A12" s="6" t="s">
        <v>18</v>
      </c>
      <c r="B12" s="94">
        <v>3</v>
      </c>
      <c r="C12" s="109">
        <v>0.1</v>
      </c>
      <c r="D12" s="8"/>
      <c r="E12" s="124">
        <v>0.05</v>
      </c>
      <c r="F12" s="8"/>
      <c r="G12" s="7">
        <v>0.05</v>
      </c>
      <c r="H12" s="8"/>
      <c r="I12" s="5">
        <v>0</v>
      </c>
      <c r="J12" s="9"/>
      <c r="K12" s="122"/>
    </row>
    <row r="13" spans="1:11" ht="34" customHeight="1" x14ac:dyDescent="0.2">
      <c r="A13" s="6" t="s">
        <v>19</v>
      </c>
      <c r="B13" s="94">
        <v>3</v>
      </c>
      <c r="C13" s="7">
        <v>0</v>
      </c>
      <c r="D13" s="8"/>
      <c r="E13" s="124">
        <v>0.05</v>
      </c>
      <c r="F13" s="8"/>
      <c r="G13" s="7">
        <v>0</v>
      </c>
      <c r="H13" s="8"/>
      <c r="I13" s="5">
        <v>0</v>
      </c>
      <c r="J13" s="9"/>
    </row>
    <row r="14" spans="1:11" ht="34" customHeight="1" x14ac:dyDescent="0.2">
      <c r="A14" s="6" t="s">
        <v>20</v>
      </c>
      <c r="B14" s="94">
        <v>3</v>
      </c>
      <c r="C14" s="7">
        <v>0</v>
      </c>
      <c r="D14" s="8"/>
      <c r="E14" s="124">
        <v>0.05</v>
      </c>
      <c r="F14" s="8"/>
      <c r="G14" s="7">
        <v>0</v>
      </c>
      <c r="H14" s="8"/>
      <c r="I14" s="5">
        <v>0</v>
      </c>
      <c r="J14" s="9"/>
    </row>
    <row r="15" spans="1:11" ht="34" customHeight="1" x14ac:dyDescent="0.2">
      <c r="A15" s="6" t="s">
        <v>21</v>
      </c>
      <c r="B15" s="94">
        <v>3</v>
      </c>
      <c r="C15" s="7">
        <v>0</v>
      </c>
      <c r="D15" s="8"/>
      <c r="E15" s="124">
        <v>0.05</v>
      </c>
      <c r="F15" s="8"/>
      <c r="G15" s="7">
        <v>0</v>
      </c>
      <c r="H15" s="8"/>
      <c r="I15" s="5">
        <v>0</v>
      </c>
      <c r="J15" s="9"/>
    </row>
    <row r="16" spans="1:11" ht="34" customHeight="1" x14ac:dyDescent="0.2">
      <c r="A16" s="6" t="s">
        <v>22</v>
      </c>
      <c r="B16" s="94">
        <v>3</v>
      </c>
      <c r="C16" s="7">
        <v>0</v>
      </c>
      <c r="D16" s="8"/>
      <c r="E16" s="124">
        <v>0.1</v>
      </c>
      <c r="F16" s="8"/>
      <c r="G16" s="7">
        <v>0</v>
      </c>
      <c r="H16" s="8"/>
      <c r="I16" s="5">
        <v>0</v>
      </c>
      <c r="J16" s="9"/>
    </row>
    <row r="17" spans="1:10" ht="34" customHeight="1" x14ac:dyDescent="0.2">
      <c r="A17" s="10" t="s">
        <v>23</v>
      </c>
      <c r="B17" s="94">
        <v>3</v>
      </c>
      <c r="C17" s="11">
        <v>0</v>
      </c>
      <c r="D17" s="12"/>
      <c r="E17" s="125">
        <v>0.05</v>
      </c>
      <c r="F17" s="12"/>
      <c r="G17" s="11">
        <v>0</v>
      </c>
      <c r="H17" s="12"/>
      <c r="I17" s="5">
        <v>0</v>
      </c>
      <c r="J17" s="13"/>
    </row>
    <row r="18" spans="1:10" ht="34" customHeight="1" x14ac:dyDescent="0.2">
      <c r="A18" s="2" t="s">
        <v>24</v>
      </c>
      <c r="B18" s="92" t="s">
        <v>25</v>
      </c>
      <c r="C18" s="3">
        <v>0</v>
      </c>
      <c r="D18" s="4"/>
      <c r="E18" s="123">
        <v>0.1</v>
      </c>
      <c r="F18" s="4"/>
      <c r="G18" s="3">
        <v>0.1</v>
      </c>
      <c r="H18" s="4"/>
      <c r="I18" s="5">
        <v>0</v>
      </c>
      <c r="J18" s="93"/>
    </row>
    <row r="19" spans="1:10" ht="34" customHeight="1" x14ac:dyDescent="0.2">
      <c r="A19" s="14" t="s">
        <v>26</v>
      </c>
      <c r="B19" s="92" t="s">
        <v>25</v>
      </c>
      <c r="C19" s="16">
        <v>0</v>
      </c>
      <c r="D19" s="17"/>
      <c r="E19" s="126">
        <v>0</v>
      </c>
      <c r="F19" s="17"/>
      <c r="G19" s="16">
        <v>0.1</v>
      </c>
      <c r="H19" s="17"/>
      <c r="I19" s="5">
        <v>0</v>
      </c>
      <c r="J19" s="9"/>
    </row>
    <row r="20" spans="1:10" ht="34" customHeight="1" x14ac:dyDescent="0.2">
      <c r="A20" s="14" t="s">
        <v>27</v>
      </c>
      <c r="B20" s="92" t="s">
        <v>25</v>
      </c>
      <c r="C20" s="16">
        <v>0</v>
      </c>
      <c r="D20" s="17"/>
      <c r="E20" s="126">
        <v>0.1</v>
      </c>
      <c r="F20" s="17"/>
      <c r="G20" s="16">
        <v>0.15</v>
      </c>
      <c r="H20" s="17"/>
      <c r="I20" s="5"/>
      <c r="J20" s="9"/>
    </row>
    <row r="21" spans="1:10" ht="34" customHeight="1" x14ac:dyDescent="0.2">
      <c r="A21" s="14" t="s">
        <v>28</v>
      </c>
      <c r="B21" s="92" t="s">
        <v>25</v>
      </c>
      <c r="C21" s="16">
        <v>0</v>
      </c>
      <c r="D21" s="17"/>
      <c r="E21" s="126">
        <v>0.05</v>
      </c>
      <c r="F21" s="17"/>
      <c r="G21" s="16">
        <v>0.05</v>
      </c>
      <c r="H21" s="118"/>
      <c r="I21" s="5">
        <v>0</v>
      </c>
      <c r="J21" s="9"/>
    </row>
    <row r="22" spans="1:10" ht="34" customHeight="1" x14ac:dyDescent="0.2">
      <c r="A22" s="14" t="s">
        <v>29</v>
      </c>
      <c r="B22" s="92" t="s">
        <v>25</v>
      </c>
      <c r="C22" s="16">
        <v>0</v>
      </c>
      <c r="D22" s="17"/>
      <c r="E22" s="16">
        <v>0</v>
      </c>
      <c r="F22" s="17"/>
      <c r="G22" s="16">
        <v>0.05</v>
      </c>
      <c r="H22" s="118"/>
      <c r="I22" s="5">
        <v>0</v>
      </c>
      <c r="J22" s="9"/>
    </row>
    <row r="23" spans="1:10" ht="34" customHeight="1" x14ac:dyDescent="0.2">
      <c r="A23" s="6" t="s">
        <v>30</v>
      </c>
      <c r="B23" s="92" t="s">
        <v>25</v>
      </c>
      <c r="C23" s="7">
        <v>0</v>
      </c>
      <c r="D23" s="8"/>
      <c r="E23" s="124">
        <v>0.05</v>
      </c>
      <c r="F23" s="8"/>
      <c r="G23" s="7">
        <v>0.05</v>
      </c>
      <c r="H23" s="118"/>
      <c r="I23" s="5">
        <v>0</v>
      </c>
      <c r="J23" s="9"/>
    </row>
    <row r="24" spans="1:10" ht="34" customHeight="1" x14ac:dyDescent="0.2">
      <c r="A24" s="14" t="s">
        <v>31</v>
      </c>
      <c r="B24" s="92" t="s">
        <v>25</v>
      </c>
      <c r="C24" s="16">
        <v>0</v>
      </c>
      <c r="D24" s="17"/>
      <c r="E24" s="16">
        <v>0</v>
      </c>
      <c r="F24" s="17"/>
      <c r="G24" s="16">
        <v>0</v>
      </c>
      <c r="H24" s="17"/>
      <c r="I24" s="5">
        <v>0</v>
      </c>
      <c r="J24" s="9"/>
    </row>
    <row r="25" spans="1:10" ht="34" customHeight="1" x14ac:dyDescent="0.2">
      <c r="A25" s="14" t="s">
        <v>32</v>
      </c>
      <c r="B25" s="92" t="s">
        <v>25</v>
      </c>
      <c r="C25" s="16">
        <v>0</v>
      </c>
      <c r="D25" s="17"/>
      <c r="E25" s="16">
        <v>0</v>
      </c>
      <c r="F25" s="17"/>
      <c r="G25" s="16">
        <v>0.05</v>
      </c>
      <c r="H25" s="118"/>
      <c r="I25" s="5">
        <v>0</v>
      </c>
      <c r="J25" s="9"/>
    </row>
    <row r="26" spans="1:10" ht="34" customHeight="1" x14ac:dyDescent="0.2">
      <c r="A26" s="14" t="s">
        <v>33</v>
      </c>
      <c r="B26" s="92" t="s">
        <v>25</v>
      </c>
      <c r="C26" s="16">
        <v>0</v>
      </c>
      <c r="D26" s="17"/>
      <c r="E26" s="16">
        <v>0</v>
      </c>
      <c r="F26" s="17"/>
      <c r="G26" s="16">
        <v>0.05</v>
      </c>
      <c r="H26" s="17"/>
      <c r="I26" s="5"/>
      <c r="J26" s="9"/>
    </row>
    <row r="27" spans="1:10" ht="34" customHeight="1" x14ac:dyDescent="0.2">
      <c r="A27" s="6" t="s">
        <v>34</v>
      </c>
      <c r="B27" s="92" t="s">
        <v>25</v>
      </c>
      <c r="C27" s="7">
        <v>0</v>
      </c>
      <c r="D27" s="8"/>
      <c r="E27" s="7">
        <v>0</v>
      </c>
      <c r="F27" s="8"/>
      <c r="G27" s="7">
        <v>0.05</v>
      </c>
      <c r="H27" s="8"/>
      <c r="I27" s="5">
        <v>0</v>
      </c>
      <c r="J27" s="9"/>
    </row>
    <row r="28" spans="1:10" ht="34" customHeight="1" x14ac:dyDescent="0.2">
      <c r="A28" s="10" t="s">
        <v>35</v>
      </c>
      <c r="B28" s="92" t="s">
        <v>25</v>
      </c>
      <c r="C28" s="11">
        <v>0</v>
      </c>
      <c r="D28" s="12"/>
      <c r="E28" s="11">
        <v>0</v>
      </c>
      <c r="F28" s="12"/>
      <c r="G28" s="11">
        <v>0.05</v>
      </c>
      <c r="H28" s="12"/>
      <c r="I28" s="5">
        <v>0</v>
      </c>
      <c r="J28" s="13"/>
    </row>
    <row r="29" spans="1:10" ht="34" customHeight="1" x14ac:dyDescent="0.2">
      <c r="A29" s="18" t="s">
        <v>36</v>
      </c>
      <c r="B29" s="19">
        <v>5</v>
      </c>
      <c r="C29" s="111">
        <v>0.05</v>
      </c>
      <c r="D29" s="21"/>
      <c r="E29" s="127">
        <v>0.03</v>
      </c>
      <c r="F29" s="21"/>
      <c r="G29" s="20">
        <v>0.05</v>
      </c>
      <c r="H29" s="21"/>
      <c r="I29" s="5">
        <v>0</v>
      </c>
      <c r="J29" s="93"/>
    </row>
    <row r="30" spans="1:10" ht="34" customHeight="1" x14ac:dyDescent="0.2">
      <c r="A30" s="14" t="s">
        <v>37</v>
      </c>
      <c r="B30" s="22">
        <v>5</v>
      </c>
      <c r="C30" s="16">
        <v>0</v>
      </c>
      <c r="D30" s="17"/>
      <c r="E30" s="126">
        <v>0.02</v>
      </c>
      <c r="F30" s="17"/>
      <c r="G30" s="16">
        <v>0.05</v>
      </c>
      <c r="H30" s="17"/>
      <c r="I30" s="5">
        <v>0</v>
      </c>
      <c r="J30" s="9"/>
    </row>
    <row r="31" spans="1:10" ht="34" customHeight="1" x14ac:dyDescent="0.2">
      <c r="A31" s="23" t="s">
        <v>38</v>
      </c>
      <c r="B31" s="95">
        <v>5</v>
      </c>
      <c r="C31" s="110">
        <v>0.05</v>
      </c>
      <c r="D31" s="25"/>
      <c r="E31" s="24">
        <v>0</v>
      </c>
      <c r="F31" s="25"/>
      <c r="G31" s="24">
        <v>0.05</v>
      </c>
      <c r="H31" s="25"/>
      <c r="I31" s="5">
        <v>0</v>
      </c>
      <c r="J31" s="13"/>
    </row>
    <row r="32" spans="1:10" ht="34" customHeight="1" x14ac:dyDescent="0.2">
      <c r="A32" s="96" t="s">
        <v>6</v>
      </c>
      <c r="B32" s="97"/>
      <c r="C32" s="98"/>
      <c r="D32" s="26"/>
      <c r="E32" s="98"/>
      <c r="F32" s="26"/>
      <c r="G32" s="98"/>
      <c r="H32" s="26"/>
      <c r="I32" s="27">
        <v>0</v>
      </c>
      <c r="J32" s="93"/>
    </row>
    <row r="33" spans="1:10" ht="34" customHeight="1" x14ac:dyDescent="0.2">
      <c r="A33" s="99" t="s">
        <v>39</v>
      </c>
      <c r="B33" s="100"/>
      <c r="C33" s="15" t="s">
        <v>40</v>
      </c>
      <c r="D33" s="15" t="s">
        <v>41</v>
      </c>
      <c r="E33" s="15" t="s">
        <v>40</v>
      </c>
      <c r="F33" s="15" t="s">
        <v>41</v>
      </c>
      <c r="G33" s="15" t="s">
        <v>40</v>
      </c>
      <c r="H33" s="15" t="s">
        <v>41</v>
      </c>
      <c r="I33" s="101" t="s">
        <v>42</v>
      </c>
      <c r="J33" s="102"/>
    </row>
    <row r="34" spans="1:10" ht="34" customHeight="1" x14ac:dyDescent="0.2">
      <c r="A34" s="28" t="s">
        <v>43</v>
      </c>
      <c r="B34" s="103"/>
      <c r="C34" s="29">
        <v>0.5</v>
      </c>
      <c r="D34" s="29">
        <v>1</v>
      </c>
      <c r="E34" s="29">
        <v>0.5</v>
      </c>
      <c r="F34" s="29">
        <v>1</v>
      </c>
      <c r="G34" s="29">
        <v>0.5</v>
      </c>
      <c r="H34" s="29">
        <v>1</v>
      </c>
      <c r="I34" s="30"/>
      <c r="J34" s="31"/>
    </row>
    <row r="35" spans="1:10" ht="34" customHeight="1" x14ac:dyDescent="0.2">
      <c r="A35" s="32" t="s">
        <v>44</v>
      </c>
      <c r="B35" s="104"/>
      <c r="C35" s="33">
        <v>0.5</v>
      </c>
      <c r="D35" s="33">
        <v>1</v>
      </c>
      <c r="E35" s="33">
        <v>0.5</v>
      </c>
      <c r="F35" s="33">
        <v>1</v>
      </c>
      <c r="G35" s="33">
        <v>0.5</v>
      </c>
      <c r="H35" s="33">
        <v>1</v>
      </c>
      <c r="I35" s="34"/>
      <c r="J35" s="35"/>
    </row>
    <row r="36" spans="1:10" ht="34" customHeight="1" x14ac:dyDescent="0.2">
      <c r="A36" s="36" t="s">
        <v>45</v>
      </c>
      <c r="B36" s="37"/>
      <c r="C36" s="38">
        <v>0.5</v>
      </c>
      <c r="D36" s="38">
        <v>1</v>
      </c>
      <c r="E36" s="38">
        <v>0.5</v>
      </c>
      <c r="F36" s="38">
        <v>1</v>
      </c>
      <c r="G36" s="38">
        <v>0.5</v>
      </c>
      <c r="H36" s="38">
        <v>1</v>
      </c>
      <c r="I36" s="39"/>
      <c r="J36" s="40"/>
    </row>
    <row r="37" spans="1:10" ht="34" customHeight="1" x14ac:dyDescent="0.2">
      <c r="A37" s="41" t="s">
        <v>46</v>
      </c>
      <c r="B37" s="42"/>
      <c r="C37" s="43"/>
      <c r="D37" s="44">
        <f>SUMPRODUCT(D3:D31,C3:C31)</f>
        <v>0</v>
      </c>
      <c r="E37" s="43"/>
      <c r="F37" s="44">
        <f>SUMPRODUCT(F3:F31,E3:E31)</f>
        <v>0</v>
      </c>
      <c r="G37" s="43"/>
      <c r="H37" s="44">
        <f>SUMPRODUCT(H3:H31,G3:G31)</f>
        <v>0</v>
      </c>
      <c r="I37" s="105">
        <v>0</v>
      </c>
      <c r="J37" s="106"/>
    </row>
  </sheetData>
  <mergeCells count="3">
    <mergeCell ref="C1:D1"/>
    <mergeCell ref="E1:F1"/>
    <mergeCell ref="G1:H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CF9F-7D32-9742-A0A5-F65430687CE8}">
  <sheetPr>
    <outlinePr summaryBelow="0" summaryRight="0"/>
  </sheetPr>
  <dimension ref="A1:K46"/>
  <sheetViews>
    <sheetView zoomScale="89" workbookViewId="0">
      <selection activeCell="E39" sqref="D39:E39"/>
    </sheetView>
  </sheetViews>
  <sheetFormatPr baseColWidth="10" defaultColWidth="14.5" defaultRowHeight="15" customHeight="1" x14ac:dyDescent="0.2"/>
  <cols>
    <col min="2" max="2" width="52.83203125" customWidth="1"/>
    <col min="3" max="3" width="29" customWidth="1"/>
    <col min="4" max="7" width="11.5" customWidth="1"/>
    <col min="8" max="11" width="41.6640625" style="119" customWidth="1"/>
    <col min="12" max="23" width="11.5" customWidth="1"/>
  </cols>
  <sheetData>
    <row r="1" spans="1:11" x14ac:dyDescent="0.2">
      <c r="B1" s="1"/>
      <c r="C1" s="121"/>
      <c r="D1" s="130" t="s">
        <v>1</v>
      </c>
      <c r="E1" s="131"/>
      <c r="F1" s="130" t="s">
        <v>2</v>
      </c>
      <c r="G1" s="131"/>
      <c r="H1" s="122"/>
    </row>
    <row r="2" spans="1:11" ht="34" customHeight="1" thickBot="1" x14ac:dyDescent="0.25">
      <c r="B2" s="89" t="s">
        <v>3</v>
      </c>
      <c r="C2" s="90" t="s">
        <v>4</v>
      </c>
      <c r="D2" s="91" t="s">
        <v>5</v>
      </c>
      <c r="E2" s="91" t="s">
        <v>6</v>
      </c>
      <c r="F2" s="91" t="s">
        <v>5</v>
      </c>
      <c r="G2" s="91" t="s">
        <v>6</v>
      </c>
      <c r="H2" s="136" t="s">
        <v>155</v>
      </c>
      <c r="I2" s="136" t="s">
        <v>156</v>
      </c>
      <c r="J2" s="137" t="s">
        <v>157</v>
      </c>
      <c r="K2" s="137" t="s">
        <v>158</v>
      </c>
    </row>
    <row r="3" spans="1:11" ht="85" thickBot="1" x14ac:dyDescent="0.25">
      <c r="A3" s="199" t="s">
        <v>192</v>
      </c>
      <c r="B3" s="205"/>
      <c r="C3" s="206"/>
      <c r="D3" s="235">
        <v>0</v>
      </c>
      <c r="E3" s="236"/>
      <c r="F3" s="187">
        <v>0.1</v>
      </c>
      <c r="G3" s="188"/>
      <c r="H3" s="200" t="s">
        <v>193</v>
      </c>
      <c r="I3" s="200" t="s">
        <v>194</v>
      </c>
      <c r="J3" s="200" t="s">
        <v>195</v>
      </c>
      <c r="K3" s="200" t="s">
        <v>196</v>
      </c>
    </row>
    <row r="4" spans="1:11" ht="71" thickBot="1" x14ac:dyDescent="0.25">
      <c r="A4" s="201"/>
      <c r="B4" s="205"/>
      <c r="C4" s="206"/>
      <c r="D4" s="235">
        <v>0</v>
      </c>
      <c r="E4" s="236"/>
      <c r="F4" s="187">
        <v>0.1</v>
      </c>
      <c r="G4" s="188"/>
      <c r="H4" s="200" t="s">
        <v>197</v>
      </c>
      <c r="I4" s="200" t="s">
        <v>198</v>
      </c>
      <c r="J4" s="200" t="s">
        <v>199</v>
      </c>
      <c r="K4" s="200" t="s">
        <v>200</v>
      </c>
    </row>
    <row r="5" spans="1:11" ht="15" customHeight="1" x14ac:dyDescent="0.2">
      <c r="A5" s="138" t="s">
        <v>201</v>
      </c>
      <c r="B5" s="207"/>
      <c r="C5" s="207"/>
      <c r="D5" s="210">
        <v>0.05</v>
      </c>
      <c r="E5" s="202"/>
      <c r="F5" s="202"/>
      <c r="G5" s="202"/>
      <c r="H5" s="139" t="s">
        <v>202</v>
      </c>
      <c r="I5" s="139" t="s">
        <v>203</v>
      </c>
      <c r="J5" s="139" t="s">
        <v>204</v>
      </c>
      <c r="K5" s="139" t="s">
        <v>205</v>
      </c>
    </row>
    <row r="6" spans="1:11" ht="15" customHeight="1" x14ac:dyDescent="0.2">
      <c r="A6" s="140"/>
      <c r="B6" s="208"/>
      <c r="C6" s="208"/>
      <c r="D6" s="211"/>
      <c r="E6" s="203"/>
      <c r="F6" s="203"/>
      <c r="G6" s="203"/>
      <c r="H6" s="141"/>
      <c r="I6" s="141"/>
      <c r="J6" s="141"/>
      <c r="K6" s="141"/>
    </row>
    <row r="7" spans="1:11" ht="15" customHeight="1" thickBot="1" x14ac:dyDescent="0.25">
      <c r="A7" s="140"/>
      <c r="B7" s="209"/>
      <c r="C7" s="209"/>
      <c r="D7" s="212"/>
      <c r="E7" s="204"/>
      <c r="F7" s="204"/>
      <c r="G7" s="204"/>
      <c r="H7" s="142"/>
      <c r="I7" s="142"/>
      <c r="J7" s="142"/>
      <c r="K7" s="142"/>
    </row>
    <row r="8" spans="1:11" ht="15" customHeight="1" x14ac:dyDescent="0.2">
      <c r="A8" s="140"/>
      <c r="B8" s="207"/>
      <c r="C8" s="207"/>
      <c r="D8" s="210">
        <v>0.1</v>
      </c>
      <c r="E8" s="202"/>
      <c r="F8" s="202"/>
      <c r="G8" s="202"/>
      <c r="H8" s="139" t="s">
        <v>206</v>
      </c>
      <c r="I8" s="139" t="s">
        <v>207</v>
      </c>
      <c r="J8" s="139" t="s">
        <v>208</v>
      </c>
      <c r="K8" s="139" t="s">
        <v>209</v>
      </c>
    </row>
    <row r="9" spans="1:11" ht="15" customHeight="1" x14ac:dyDescent="0.2">
      <c r="A9" s="140"/>
      <c r="B9" s="208"/>
      <c r="C9" s="208"/>
      <c r="D9" s="211"/>
      <c r="E9" s="203"/>
      <c r="F9" s="203"/>
      <c r="G9" s="203"/>
      <c r="H9" s="141"/>
      <c r="I9" s="141"/>
      <c r="J9" s="141"/>
      <c r="K9" s="141"/>
    </row>
    <row r="10" spans="1:11" ht="15" customHeight="1" thickBot="1" x14ac:dyDescent="0.25">
      <c r="A10" s="140"/>
      <c r="B10" s="209"/>
      <c r="C10" s="209"/>
      <c r="D10" s="212"/>
      <c r="E10" s="204"/>
      <c r="F10" s="204"/>
      <c r="G10" s="204"/>
      <c r="H10" s="142"/>
      <c r="I10" s="142"/>
      <c r="J10" s="142"/>
      <c r="K10" s="142"/>
    </row>
    <row r="11" spans="1:11" ht="15" customHeight="1" x14ac:dyDescent="0.2">
      <c r="A11" s="140"/>
      <c r="B11" s="207"/>
      <c r="C11" s="207"/>
      <c r="D11" s="210">
        <v>0.05</v>
      </c>
      <c r="E11" s="202"/>
      <c r="F11" s="202"/>
      <c r="G11" s="202"/>
      <c r="H11" s="139" t="s">
        <v>210</v>
      </c>
      <c r="I11" s="139" t="s">
        <v>211</v>
      </c>
      <c r="J11" s="139" t="s">
        <v>212</v>
      </c>
      <c r="K11" s="139" t="s">
        <v>213</v>
      </c>
    </row>
    <row r="12" spans="1:11" ht="15" customHeight="1" x14ac:dyDescent="0.2">
      <c r="A12" s="140"/>
      <c r="B12" s="208"/>
      <c r="C12" s="208"/>
      <c r="D12" s="211"/>
      <c r="E12" s="203"/>
      <c r="F12" s="203"/>
      <c r="G12" s="203"/>
      <c r="H12" s="141"/>
      <c r="I12" s="141"/>
      <c r="J12" s="141"/>
      <c r="K12" s="141"/>
    </row>
    <row r="13" spans="1:11" ht="15" customHeight="1" thickBot="1" x14ac:dyDescent="0.25">
      <c r="A13" s="143"/>
      <c r="B13" s="209"/>
      <c r="C13" s="209"/>
      <c r="D13" s="212"/>
      <c r="E13" s="204"/>
      <c r="F13" s="204"/>
      <c r="G13" s="204"/>
      <c r="H13" s="142"/>
      <c r="I13" s="142"/>
      <c r="J13" s="142"/>
      <c r="K13" s="142"/>
    </row>
    <row r="14" spans="1:11" ht="34" customHeight="1" thickBot="1" x14ac:dyDescent="0.25">
      <c r="A14" s="194" t="s">
        <v>184</v>
      </c>
      <c r="B14" s="193" t="s">
        <v>9</v>
      </c>
      <c r="C14" s="186"/>
      <c r="D14" s="235">
        <v>0</v>
      </c>
      <c r="E14" s="236"/>
      <c r="F14" s="187">
        <v>0.05</v>
      </c>
      <c r="G14" s="188"/>
      <c r="H14" s="122"/>
    </row>
    <row r="15" spans="1:11" ht="34" customHeight="1" x14ac:dyDescent="0.2">
      <c r="A15" s="172" t="s">
        <v>10</v>
      </c>
      <c r="B15" s="176" t="s">
        <v>10</v>
      </c>
      <c r="C15" s="177" t="s">
        <v>176</v>
      </c>
      <c r="D15" s="237">
        <v>0</v>
      </c>
      <c r="E15" s="238"/>
      <c r="F15" s="237">
        <v>0</v>
      </c>
      <c r="G15" s="238"/>
      <c r="H15" s="122"/>
    </row>
    <row r="16" spans="1:11" ht="34" customHeight="1" thickBot="1" x14ac:dyDescent="0.25">
      <c r="A16" s="148"/>
      <c r="B16" s="182" t="s">
        <v>177</v>
      </c>
      <c r="C16" s="183" t="s">
        <v>176</v>
      </c>
      <c r="D16" s="239">
        <v>0</v>
      </c>
      <c r="E16" s="240"/>
      <c r="F16" s="185">
        <v>0.2</v>
      </c>
      <c r="G16" s="184"/>
    </row>
    <row r="17" spans="1:8" ht="34" customHeight="1" x14ac:dyDescent="0.2">
      <c r="A17" s="172" t="s">
        <v>178</v>
      </c>
      <c r="B17" s="176" t="s">
        <v>11</v>
      </c>
      <c r="C17" s="177" t="s">
        <v>176</v>
      </c>
      <c r="D17" s="237">
        <v>0</v>
      </c>
      <c r="E17" s="238"/>
      <c r="F17" s="179">
        <v>0</v>
      </c>
      <c r="G17" s="178"/>
      <c r="H17" s="122"/>
    </row>
    <row r="18" spans="1:8" ht="34" customHeight="1" x14ac:dyDescent="0.2">
      <c r="A18" s="148"/>
      <c r="B18" s="180" t="s">
        <v>12</v>
      </c>
      <c r="C18" s="94" t="s">
        <v>176</v>
      </c>
      <c r="D18" s="241">
        <v>0</v>
      </c>
      <c r="E18" s="242"/>
      <c r="F18" s="7">
        <v>0</v>
      </c>
      <c r="G18" s="8"/>
      <c r="H18" s="122"/>
    </row>
    <row r="19" spans="1:8" ht="34" customHeight="1" x14ac:dyDescent="0.2">
      <c r="A19" s="148"/>
      <c r="B19" s="180" t="s">
        <v>14</v>
      </c>
      <c r="C19" s="94" t="s">
        <v>176</v>
      </c>
      <c r="D19" s="241">
        <v>0</v>
      </c>
      <c r="E19" s="242"/>
      <c r="F19" s="7">
        <v>0</v>
      </c>
      <c r="G19" s="8"/>
      <c r="H19" s="122"/>
    </row>
    <row r="20" spans="1:8" ht="34" customHeight="1" x14ac:dyDescent="0.2">
      <c r="A20" s="148"/>
      <c r="B20" s="180" t="s">
        <v>15</v>
      </c>
      <c r="C20" s="94" t="s">
        <v>176</v>
      </c>
      <c r="D20" s="241">
        <v>0</v>
      </c>
      <c r="E20" s="242"/>
      <c r="F20" s="7">
        <v>0</v>
      </c>
      <c r="G20" s="8"/>
    </row>
    <row r="21" spans="1:8" ht="34" customHeight="1" thickBot="1" x14ac:dyDescent="0.25">
      <c r="A21" s="148"/>
      <c r="B21" s="181" t="s">
        <v>17</v>
      </c>
      <c r="C21" s="94" t="s">
        <v>176</v>
      </c>
      <c r="D21" s="216">
        <v>0.15</v>
      </c>
      <c r="E21" s="12"/>
      <c r="F21" s="11">
        <v>0</v>
      </c>
      <c r="G21" s="12"/>
      <c r="H21" s="122"/>
    </row>
    <row r="22" spans="1:8" ht="34" customHeight="1" x14ac:dyDescent="0.2">
      <c r="A22" s="148"/>
      <c r="B22" s="180" t="s">
        <v>13</v>
      </c>
      <c r="C22" s="94" t="s">
        <v>176</v>
      </c>
      <c r="D22" s="241">
        <v>0</v>
      </c>
      <c r="E22" s="242"/>
      <c r="F22" s="241">
        <v>0</v>
      </c>
      <c r="G22" s="242"/>
      <c r="H22" s="122"/>
    </row>
    <row r="23" spans="1:8" ht="34" customHeight="1" thickBot="1" x14ac:dyDescent="0.25">
      <c r="A23" s="149"/>
      <c r="B23" s="182" t="s">
        <v>16</v>
      </c>
      <c r="C23" s="183" t="s">
        <v>176</v>
      </c>
      <c r="D23" s="214">
        <v>0.1</v>
      </c>
      <c r="E23" s="184"/>
      <c r="F23" s="185">
        <v>0</v>
      </c>
      <c r="G23" s="184"/>
    </row>
    <row r="24" spans="1:8" ht="34" customHeight="1" x14ac:dyDescent="0.2">
      <c r="A24" s="172" t="s">
        <v>179</v>
      </c>
      <c r="B24" s="189" t="s">
        <v>18</v>
      </c>
      <c r="C24" s="177" t="s">
        <v>180</v>
      </c>
      <c r="D24" s="213">
        <v>0.05</v>
      </c>
      <c r="E24" s="178"/>
      <c r="F24" s="237">
        <v>0</v>
      </c>
      <c r="G24" s="238"/>
      <c r="H24" s="122"/>
    </row>
    <row r="25" spans="1:8" ht="34" customHeight="1" x14ac:dyDescent="0.2">
      <c r="A25" s="148"/>
      <c r="B25" s="171" t="s">
        <v>19</v>
      </c>
      <c r="C25" s="94" t="s">
        <v>180</v>
      </c>
      <c r="D25" s="215">
        <v>0.05</v>
      </c>
      <c r="E25" s="8"/>
      <c r="F25" s="241">
        <v>0</v>
      </c>
      <c r="G25" s="242"/>
    </row>
    <row r="26" spans="1:8" ht="34" customHeight="1" x14ac:dyDescent="0.2">
      <c r="A26" s="148"/>
      <c r="B26" s="171" t="s">
        <v>20</v>
      </c>
      <c r="C26" s="94" t="s">
        <v>180</v>
      </c>
      <c r="D26" s="215">
        <v>0.05</v>
      </c>
      <c r="E26" s="8"/>
      <c r="F26" s="241">
        <v>0</v>
      </c>
      <c r="G26" s="242"/>
    </row>
    <row r="27" spans="1:8" ht="34" customHeight="1" x14ac:dyDescent="0.2">
      <c r="A27" s="148"/>
      <c r="B27" s="171" t="s">
        <v>21</v>
      </c>
      <c r="C27" s="94" t="s">
        <v>180</v>
      </c>
      <c r="D27" s="215">
        <v>0.05</v>
      </c>
      <c r="E27" s="8"/>
      <c r="F27" s="241">
        <v>0</v>
      </c>
      <c r="G27" s="242"/>
    </row>
    <row r="28" spans="1:8" ht="34" customHeight="1" x14ac:dyDescent="0.2">
      <c r="A28" s="148"/>
      <c r="B28" s="171" t="s">
        <v>22</v>
      </c>
      <c r="C28" s="94" t="s">
        <v>180</v>
      </c>
      <c r="D28" s="215">
        <v>0.1</v>
      </c>
      <c r="E28" s="8"/>
      <c r="F28" s="241">
        <v>0</v>
      </c>
      <c r="G28" s="242"/>
    </row>
    <row r="29" spans="1:8" s="119" customFormat="1" ht="34" customHeight="1" thickBot="1" x14ac:dyDescent="0.25">
      <c r="A29" s="149"/>
      <c r="B29" s="190" t="s">
        <v>23</v>
      </c>
      <c r="C29" s="183" t="s">
        <v>180</v>
      </c>
      <c r="D29" s="214">
        <v>0.05</v>
      </c>
      <c r="E29" s="184"/>
      <c r="F29" s="239">
        <v>0</v>
      </c>
      <c r="G29" s="240"/>
    </row>
    <row r="30" spans="1:8" s="119" customFormat="1" ht="34" customHeight="1" thickBot="1" x14ac:dyDescent="0.25">
      <c r="A30" s="175" t="s">
        <v>190</v>
      </c>
      <c r="B30" s="195" t="s">
        <v>24</v>
      </c>
      <c r="C30" s="168" t="s">
        <v>181</v>
      </c>
      <c r="D30" s="217">
        <v>0.1</v>
      </c>
      <c r="E30" s="170"/>
      <c r="F30" s="169">
        <v>0.05</v>
      </c>
      <c r="G30" s="170"/>
    </row>
    <row r="31" spans="1:8" s="119" customFormat="1" ht="34" customHeight="1" thickBot="1" x14ac:dyDescent="0.25">
      <c r="A31" s="173"/>
      <c r="B31" s="196" t="s">
        <v>27</v>
      </c>
      <c r="C31" s="92" t="s">
        <v>181</v>
      </c>
      <c r="D31" s="215">
        <v>0.1</v>
      </c>
      <c r="E31" s="17"/>
      <c r="F31" s="16">
        <v>0.05</v>
      </c>
      <c r="G31" s="17"/>
    </row>
    <row r="32" spans="1:8" s="119" customFormat="1" ht="34" customHeight="1" thickBot="1" x14ac:dyDescent="0.25">
      <c r="A32" s="173"/>
      <c r="B32" s="196" t="s">
        <v>185</v>
      </c>
      <c r="C32" s="92" t="s">
        <v>181</v>
      </c>
      <c r="D32" s="215">
        <v>0.1</v>
      </c>
      <c r="E32" s="17"/>
      <c r="F32" s="16">
        <v>0.05</v>
      </c>
      <c r="G32" s="17"/>
    </row>
    <row r="33" spans="1:7" s="119" customFormat="1" ht="34" customHeight="1" thickBot="1" x14ac:dyDescent="0.25">
      <c r="A33" s="173"/>
      <c r="B33" s="196" t="s">
        <v>186</v>
      </c>
      <c r="C33" s="92" t="s">
        <v>181</v>
      </c>
      <c r="D33" s="215">
        <v>0.05</v>
      </c>
      <c r="E33" s="17"/>
      <c r="F33" s="16">
        <v>0.05</v>
      </c>
      <c r="G33" s="118"/>
    </row>
    <row r="34" spans="1:7" s="119" customFormat="1" ht="34" customHeight="1" thickBot="1" x14ac:dyDescent="0.25">
      <c r="A34" s="173"/>
      <c r="B34" s="196" t="s">
        <v>189</v>
      </c>
      <c r="C34" s="92" t="s">
        <v>181</v>
      </c>
      <c r="D34" s="241">
        <v>0</v>
      </c>
      <c r="E34" s="243"/>
      <c r="F34" s="16">
        <v>0.05</v>
      </c>
      <c r="G34" s="118"/>
    </row>
    <row r="35" spans="1:7" s="119" customFormat="1" ht="34" customHeight="1" thickBot="1" x14ac:dyDescent="0.25">
      <c r="A35" s="173"/>
      <c r="B35" s="196" t="s">
        <v>188</v>
      </c>
      <c r="C35" s="92" t="s">
        <v>181</v>
      </c>
      <c r="D35" s="241">
        <v>0</v>
      </c>
      <c r="E35" s="242"/>
      <c r="F35" s="7">
        <v>0.05</v>
      </c>
      <c r="G35" s="118"/>
    </row>
    <row r="36" spans="1:7" s="119" customFormat="1" ht="34" customHeight="1" thickBot="1" x14ac:dyDescent="0.25">
      <c r="A36" s="174"/>
      <c r="B36" s="196" t="s">
        <v>187</v>
      </c>
      <c r="C36" s="92" t="s">
        <v>181</v>
      </c>
      <c r="D36" s="241">
        <v>0</v>
      </c>
      <c r="E36" s="243"/>
      <c r="F36" s="16">
        <v>0.1</v>
      </c>
      <c r="G36" s="17"/>
    </row>
    <row r="37" spans="1:7" s="119" customFormat="1" ht="34" customHeight="1" thickBot="1" x14ac:dyDescent="0.25">
      <c r="A37" s="175" t="s">
        <v>191</v>
      </c>
      <c r="B37" s="197" t="s">
        <v>36</v>
      </c>
      <c r="C37" s="19" t="s">
        <v>182</v>
      </c>
      <c r="D37" s="218">
        <v>0.03</v>
      </c>
      <c r="E37" s="21"/>
      <c r="F37" s="20">
        <v>0.05</v>
      </c>
      <c r="G37" s="21"/>
    </row>
    <row r="38" spans="1:7" s="119" customFormat="1" ht="34" customHeight="1" thickBot="1" x14ac:dyDescent="0.25">
      <c r="A38" s="173"/>
      <c r="B38" s="196" t="s">
        <v>37</v>
      </c>
      <c r="C38" s="19" t="s">
        <v>182</v>
      </c>
      <c r="D38" s="215">
        <v>0.02</v>
      </c>
      <c r="E38" s="17"/>
      <c r="F38" s="16">
        <v>0.05</v>
      </c>
      <c r="G38" s="17"/>
    </row>
    <row r="39" spans="1:7" s="119" customFormat="1" ht="34" customHeight="1" thickBot="1" x14ac:dyDescent="0.25">
      <c r="A39" s="174"/>
      <c r="B39" s="198" t="s">
        <v>38</v>
      </c>
      <c r="C39" s="19" t="s">
        <v>182</v>
      </c>
      <c r="D39" s="244">
        <v>0</v>
      </c>
      <c r="E39" s="245"/>
      <c r="F39" s="24">
        <v>0.05</v>
      </c>
      <c r="G39" s="25"/>
    </row>
    <row r="40" spans="1:7" s="119" customFormat="1" ht="34" customHeight="1" thickBot="1" x14ac:dyDescent="0.25">
      <c r="B40" s="96" t="s">
        <v>6</v>
      </c>
      <c r="C40" s="97"/>
      <c r="D40" s="98"/>
      <c r="E40" s="26"/>
      <c r="F40" s="98"/>
      <c r="G40" s="26"/>
    </row>
    <row r="41" spans="1:7" s="119" customFormat="1" ht="34" customHeight="1" thickBot="1" x14ac:dyDescent="0.25">
      <c r="B41" s="99" t="s">
        <v>39</v>
      </c>
      <c r="C41" s="100"/>
      <c r="D41" s="15" t="s">
        <v>40</v>
      </c>
      <c r="E41" s="15" t="s">
        <v>41</v>
      </c>
      <c r="F41" s="15" t="s">
        <v>40</v>
      </c>
      <c r="G41" s="15" t="s">
        <v>41</v>
      </c>
    </row>
    <row r="42" spans="1:7" s="119" customFormat="1" ht="34" customHeight="1" x14ac:dyDescent="0.2">
      <c r="B42" s="28" t="s">
        <v>43</v>
      </c>
      <c r="C42" s="103"/>
      <c r="D42" s="29">
        <v>0.5</v>
      </c>
      <c r="E42" s="29">
        <v>1</v>
      </c>
      <c r="F42" s="29">
        <v>0.5</v>
      </c>
      <c r="G42" s="29">
        <v>1</v>
      </c>
    </row>
    <row r="43" spans="1:7" s="119" customFormat="1" ht="34" customHeight="1" x14ac:dyDescent="0.2">
      <c r="B43" s="32" t="s">
        <v>44</v>
      </c>
      <c r="C43" s="104"/>
      <c r="D43" s="33">
        <v>0.5</v>
      </c>
      <c r="E43" s="33">
        <v>1</v>
      </c>
      <c r="F43" s="33">
        <v>0.5</v>
      </c>
      <c r="G43" s="33">
        <v>1</v>
      </c>
    </row>
    <row r="44" spans="1:7" s="119" customFormat="1" ht="34" customHeight="1" x14ac:dyDescent="0.2">
      <c r="B44" s="191" t="s">
        <v>183</v>
      </c>
      <c r="C44" s="192"/>
      <c r="D44" s="33">
        <v>0.5</v>
      </c>
      <c r="E44" s="33">
        <v>1</v>
      </c>
      <c r="F44" s="33">
        <v>0.5</v>
      </c>
      <c r="G44" s="33">
        <v>1</v>
      </c>
    </row>
    <row r="45" spans="1:7" s="119" customFormat="1" ht="34" customHeight="1" thickBot="1" x14ac:dyDescent="0.25">
      <c r="B45" s="36" t="s">
        <v>45</v>
      </c>
      <c r="C45" s="37"/>
      <c r="D45" s="38">
        <v>0.5</v>
      </c>
      <c r="E45" s="38">
        <v>1</v>
      </c>
      <c r="F45" s="38">
        <v>0.5</v>
      </c>
      <c r="G45" s="38">
        <v>1</v>
      </c>
    </row>
    <row r="46" spans="1:7" s="119" customFormat="1" ht="34" customHeight="1" thickBot="1" x14ac:dyDescent="0.25">
      <c r="B46" s="41" t="s">
        <v>46</v>
      </c>
      <c r="C46" s="42"/>
      <c r="D46" s="43"/>
      <c r="E46" s="44">
        <f>SUMPRODUCT(E14:E39,D14:D39)</f>
        <v>0</v>
      </c>
      <c r="F46" s="43"/>
      <c r="G46" s="44">
        <f>SUMPRODUCT(G14:G39,F14:F39)</f>
        <v>0</v>
      </c>
    </row>
  </sheetData>
  <mergeCells count="39">
    <mergeCell ref="I11:I13"/>
    <mergeCell ref="H11:H13"/>
    <mergeCell ref="A3:A4"/>
    <mergeCell ref="A5:A13"/>
    <mergeCell ref="B5:B7"/>
    <mergeCell ref="B8:B10"/>
    <mergeCell ref="I5:I7"/>
    <mergeCell ref="H5:H7"/>
    <mergeCell ref="K8:K10"/>
    <mergeCell ref="J8:J10"/>
    <mergeCell ref="I8:I10"/>
    <mergeCell ref="H8:H10"/>
    <mergeCell ref="J5:J7"/>
    <mergeCell ref="K11:K13"/>
    <mergeCell ref="J11:J13"/>
    <mergeCell ref="B11:B13"/>
    <mergeCell ref="C11:C13"/>
    <mergeCell ref="D11:D13"/>
    <mergeCell ref="E11:E13"/>
    <mergeCell ref="F11:F13"/>
    <mergeCell ref="G11:G13"/>
    <mergeCell ref="C8:C10"/>
    <mergeCell ref="D8:D10"/>
    <mergeCell ref="E8:E10"/>
    <mergeCell ref="F8:F10"/>
    <mergeCell ref="G8:G10"/>
    <mergeCell ref="K5:K7"/>
    <mergeCell ref="G5:G7"/>
    <mergeCell ref="A24:A29"/>
    <mergeCell ref="A37:A39"/>
    <mergeCell ref="A30:A36"/>
    <mergeCell ref="D1:E1"/>
    <mergeCell ref="F1:G1"/>
    <mergeCell ref="A15:A16"/>
    <mergeCell ref="A17:A23"/>
    <mergeCell ref="C5:C7"/>
    <mergeCell ref="D5:D7"/>
    <mergeCell ref="E5:E7"/>
    <mergeCell ref="F5:F7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1D92-8BE3-AB4A-BA35-5D8B12D3CB70}">
  <sheetPr>
    <outlinePr summaryBelow="0" summaryRight="0"/>
  </sheetPr>
  <dimension ref="A1:M35"/>
  <sheetViews>
    <sheetView workbookViewId="0">
      <selection activeCell="E1" sqref="E1:M1048576"/>
    </sheetView>
  </sheetViews>
  <sheetFormatPr baseColWidth="10" defaultColWidth="14.5" defaultRowHeight="15" customHeight="1" x14ac:dyDescent="0.2"/>
  <cols>
    <col min="1" max="1" width="17" customWidth="1"/>
    <col min="2" max="5" width="9.1640625" customWidth="1"/>
    <col min="6" max="6" width="31.5" customWidth="1"/>
    <col min="7" max="7" width="9.1640625" customWidth="1"/>
    <col min="8" max="8" width="32" customWidth="1"/>
    <col min="9" max="9" width="9.1640625" customWidth="1"/>
    <col min="10" max="10" width="32.5" customWidth="1"/>
    <col min="11" max="11" width="9.1640625" customWidth="1"/>
    <col min="12" max="12" width="28.1640625" customWidth="1"/>
    <col min="13" max="22" width="9.1640625" customWidth="1"/>
  </cols>
  <sheetData>
    <row r="1" spans="1:13" ht="16" thickBot="1" x14ac:dyDescent="0.25">
      <c r="A1" s="45" t="s">
        <v>47</v>
      </c>
      <c r="B1" s="45" t="s">
        <v>51</v>
      </c>
      <c r="C1" s="45" t="s">
        <v>52</v>
      </c>
      <c r="D1" s="45" t="s">
        <v>53</v>
      </c>
      <c r="E1" s="135" t="s">
        <v>50</v>
      </c>
      <c r="F1" s="128"/>
      <c r="G1" s="128"/>
      <c r="H1" s="128"/>
      <c r="I1" s="128"/>
      <c r="J1" s="128"/>
      <c r="K1" s="128"/>
      <c r="L1" s="129"/>
      <c r="M1" s="47"/>
    </row>
    <row r="2" spans="1:13" ht="66" thickBot="1" x14ac:dyDescent="0.25">
      <c r="A2" s="48" t="s">
        <v>58</v>
      </c>
      <c r="B2" s="49"/>
      <c r="C2" s="50">
        <v>0.3</v>
      </c>
      <c r="D2" s="48"/>
      <c r="E2" s="48">
        <v>7</v>
      </c>
      <c r="F2" s="49" t="s">
        <v>59</v>
      </c>
      <c r="G2" s="52">
        <v>5</v>
      </c>
      <c r="H2" s="49" t="s">
        <v>60</v>
      </c>
      <c r="I2" s="52">
        <v>3</v>
      </c>
      <c r="J2" s="49" t="s">
        <v>61</v>
      </c>
      <c r="K2" s="52">
        <v>1</v>
      </c>
      <c r="L2" s="53" t="s">
        <v>62</v>
      </c>
      <c r="M2" s="54"/>
    </row>
    <row r="3" spans="1:13" ht="92" thickBot="1" x14ac:dyDescent="0.25">
      <c r="A3" s="132" t="s">
        <v>63</v>
      </c>
      <c r="B3" s="55" t="s">
        <v>14</v>
      </c>
      <c r="C3" s="56">
        <v>0.2</v>
      </c>
      <c r="D3" s="48"/>
      <c r="E3" s="57">
        <v>7</v>
      </c>
      <c r="F3" s="58" t="s">
        <v>64</v>
      </c>
      <c r="G3" s="59">
        <v>5</v>
      </c>
      <c r="H3" s="58" t="s">
        <v>65</v>
      </c>
      <c r="I3" s="59">
        <v>3</v>
      </c>
      <c r="J3" s="58" t="s">
        <v>66</v>
      </c>
      <c r="K3" s="59">
        <v>1</v>
      </c>
      <c r="L3" s="60" t="s">
        <v>67</v>
      </c>
      <c r="M3" s="107"/>
    </row>
    <row r="4" spans="1:13" ht="79" thickBot="1" x14ac:dyDescent="0.25">
      <c r="A4" s="134"/>
      <c r="B4" s="61" t="s">
        <v>68</v>
      </c>
      <c r="C4" s="62">
        <v>0.1</v>
      </c>
      <c r="D4" s="48"/>
      <c r="E4" s="63">
        <v>7</v>
      </c>
      <c r="F4" s="64" t="s">
        <v>69</v>
      </c>
      <c r="G4" s="65">
        <v>5</v>
      </c>
      <c r="H4" s="64" t="s">
        <v>69</v>
      </c>
      <c r="I4" s="65">
        <v>3</v>
      </c>
      <c r="J4" s="64" t="s">
        <v>70</v>
      </c>
      <c r="K4" s="65">
        <v>1</v>
      </c>
      <c r="L4" s="66" t="s">
        <v>71</v>
      </c>
      <c r="M4" s="67"/>
    </row>
    <row r="5" spans="1:13" ht="39" x14ac:dyDescent="0.2">
      <c r="A5" s="132" t="s">
        <v>72</v>
      </c>
      <c r="B5" s="55" t="s">
        <v>73</v>
      </c>
      <c r="C5" s="56">
        <v>0</v>
      </c>
      <c r="D5" s="56"/>
      <c r="E5" s="57">
        <v>7</v>
      </c>
      <c r="F5" s="55" t="s">
        <v>74</v>
      </c>
      <c r="G5" s="59">
        <v>5</v>
      </c>
      <c r="H5" s="55" t="s">
        <v>75</v>
      </c>
      <c r="I5" s="59">
        <v>3</v>
      </c>
      <c r="J5" s="55" t="s">
        <v>76</v>
      </c>
      <c r="K5" s="59">
        <v>1</v>
      </c>
      <c r="L5" s="68" t="s">
        <v>77</v>
      </c>
      <c r="M5" s="107"/>
    </row>
    <row r="6" spans="1:13" ht="39" x14ac:dyDescent="0.2">
      <c r="A6" s="133"/>
      <c r="B6" s="69" t="s">
        <v>78</v>
      </c>
      <c r="C6" s="70">
        <v>0</v>
      </c>
      <c r="D6" s="70"/>
      <c r="E6" s="71">
        <v>7</v>
      </c>
      <c r="F6" s="69" t="s">
        <v>79</v>
      </c>
      <c r="G6" s="72">
        <v>5</v>
      </c>
      <c r="H6" s="69" t="s">
        <v>80</v>
      </c>
      <c r="I6" s="72">
        <v>3</v>
      </c>
      <c r="J6" s="69" t="s">
        <v>81</v>
      </c>
      <c r="K6" s="72">
        <v>1</v>
      </c>
      <c r="L6" s="73" t="s">
        <v>82</v>
      </c>
      <c r="M6" s="108"/>
    </row>
    <row r="7" spans="1:13" ht="52" x14ac:dyDescent="0.2">
      <c r="A7" s="133"/>
      <c r="B7" s="69" t="s">
        <v>83</v>
      </c>
      <c r="C7" s="70">
        <v>0</v>
      </c>
      <c r="D7" s="70"/>
      <c r="E7" s="71">
        <v>7</v>
      </c>
      <c r="F7" s="69" t="s">
        <v>84</v>
      </c>
      <c r="G7" s="72">
        <v>5</v>
      </c>
      <c r="H7" s="69" t="s">
        <v>85</v>
      </c>
      <c r="I7" s="72">
        <v>3</v>
      </c>
      <c r="J7" s="69" t="s">
        <v>86</v>
      </c>
      <c r="K7" s="72">
        <v>1</v>
      </c>
      <c r="L7" s="73" t="s">
        <v>87</v>
      </c>
      <c r="M7" s="108"/>
    </row>
    <row r="8" spans="1:13" ht="104" x14ac:dyDescent="0.2">
      <c r="A8" s="133"/>
      <c r="B8" s="69" t="s">
        <v>88</v>
      </c>
      <c r="C8" s="70">
        <v>0</v>
      </c>
      <c r="D8" s="70"/>
      <c r="E8" s="71">
        <v>7</v>
      </c>
      <c r="F8" s="69" t="s">
        <v>89</v>
      </c>
      <c r="G8" s="72">
        <v>5</v>
      </c>
      <c r="H8" s="69" t="s">
        <v>90</v>
      </c>
      <c r="I8" s="72">
        <v>3</v>
      </c>
      <c r="J8" s="69" t="s">
        <v>91</v>
      </c>
      <c r="K8" s="72">
        <v>1</v>
      </c>
      <c r="L8" s="73" t="s">
        <v>92</v>
      </c>
      <c r="M8" s="108"/>
    </row>
    <row r="9" spans="1:13" ht="143" x14ac:dyDescent="0.2">
      <c r="A9" s="133"/>
      <c r="B9" s="69" t="s">
        <v>93</v>
      </c>
      <c r="C9" s="70">
        <v>0</v>
      </c>
      <c r="D9" s="70"/>
      <c r="E9" s="71">
        <v>7</v>
      </c>
      <c r="F9" s="74" t="s">
        <v>94</v>
      </c>
      <c r="G9" s="72">
        <v>5</v>
      </c>
      <c r="H9" s="74" t="s">
        <v>95</v>
      </c>
      <c r="I9" s="72">
        <v>3</v>
      </c>
      <c r="J9" s="74" t="s">
        <v>96</v>
      </c>
      <c r="K9" s="72">
        <v>1</v>
      </c>
      <c r="L9" s="75" t="s">
        <v>97</v>
      </c>
      <c r="M9" s="108"/>
    </row>
    <row r="10" spans="1:13" ht="208" x14ac:dyDescent="0.2">
      <c r="A10" s="133"/>
      <c r="B10" s="69" t="s">
        <v>98</v>
      </c>
      <c r="C10" s="70">
        <v>0</v>
      </c>
      <c r="D10" s="70"/>
      <c r="E10" s="71">
        <v>7</v>
      </c>
      <c r="F10" s="69" t="s">
        <v>99</v>
      </c>
      <c r="G10" s="72">
        <v>5</v>
      </c>
      <c r="H10" s="69" t="s">
        <v>100</v>
      </c>
      <c r="I10" s="72">
        <v>3</v>
      </c>
      <c r="J10" s="69" t="s">
        <v>101</v>
      </c>
      <c r="K10" s="72">
        <v>1</v>
      </c>
      <c r="L10" s="73" t="s">
        <v>102</v>
      </c>
      <c r="M10" s="108"/>
    </row>
    <row r="11" spans="1:13" ht="66" thickBot="1" x14ac:dyDescent="0.25">
      <c r="A11" s="134"/>
      <c r="B11" s="61" t="s">
        <v>103</v>
      </c>
      <c r="C11" s="62">
        <v>0</v>
      </c>
      <c r="D11" s="62"/>
      <c r="E11" s="63">
        <v>7</v>
      </c>
      <c r="F11" s="61" t="s">
        <v>104</v>
      </c>
      <c r="G11" s="65">
        <v>5</v>
      </c>
      <c r="H11" s="61" t="s">
        <v>105</v>
      </c>
      <c r="I11" s="65">
        <v>3</v>
      </c>
      <c r="J11" s="61" t="s">
        <v>106</v>
      </c>
      <c r="K11" s="65">
        <v>1</v>
      </c>
      <c r="L11" s="76" t="s">
        <v>107</v>
      </c>
      <c r="M11" s="67"/>
    </row>
    <row r="12" spans="1:13" ht="79" thickBot="1" x14ac:dyDescent="0.25">
      <c r="A12" s="132" t="s">
        <v>108</v>
      </c>
      <c r="B12" s="55" t="s">
        <v>109</v>
      </c>
      <c r="C12" s="56">
        <v>0.1</v>
      </c>
      <c r="D12" s="48"/>
      <c r="E12" s="57">
        <v>7</v>
      </c>
      <c r="F12" s="55" t="s">
        <v>110</v>
      </c>
      <c r="G12" s="59">
        <v>5</v>
      </c>
      <c r="H12" s="55" t="s">
        <v>111</v>
      </c>
      <c r="I12" s="59">
        <v>3</v>
      </c>
      <c r="J12" s="55" t="s">
        <v>112</v>
      </c>
      <c r="K12" s="59">
        <v>1</v>
      </c>
      <c r="L12" s="68" t="s">
        <v>113</v>
      </c>
      <c r="M12" s="107"/>
    </row>
    <row r="13" spans="1:13" ht="40" thickBot="1" x14ac:dyDescent="0.25">
      <c r="A13" s="134"/>
      <c r="B13" s="61" t="s">
        <v>114</v>
      </c>
      <c r="C13" s="62">
        <v>0.1</v>
      </c>
      <c r="D13" s="48"/>
      <c r="E13" s="63">
        <v>7</v>
      </c>
      <c r="F13" s="61" t="s">
        <v>115</v>
      </c>
      <c r="G13" s="65">
        <v>5</v>
      </c>
      <c r="H13" s="61" t="s">
        <v>116</v>
      </c>
      <c r="I13" s="65">
        <v>3</v>
      </c>
      <c r="J13" s="61" t="s">
        <v>117</v>
      </c>
      <c r="K13" s="65">
        <v>1</v>
      </c>
      <c r="L13" s="76" t="s">
        <v>118</v>
      </c>
      <c r="M13" s="67"/>
    </row>
    <row r="14" spans="1:13" ht="53" thickBot="1" x14ac:dyDescent="0.25">
      <c r="A14" s="132" t="s">
        <v>119</v>
      </c>
      <c r="B14" s="55" t="s">
        <v>120</v>
      </c>
      <c r="C14" s="56">
        <v>0.1</v>
      </c>
      <c r="D14" s="48"/>
      <c r="E14" s="57">
        <v>7</v>
      </c>
      <c r="F14" s="55" t="s">
        <v>121</v>
      </c>
      <c r="G14" s="59">
        <v>5</v>
      </c>
      <c r="H14" s="55" t="s">
        <v>121</v>
      </c>
      <c r="I14" s="59">
        <v>3</v>
      </c>
      <c r="J14" s="55" t="s">
        <v>122</v>
      </c>
      <c r="K14" s="59">
        <v>1</v>
      </c>
      <c r="L14" s="68" t="s">
        <v>123</v>
      </c>
      <c r="M14" s="107"/>
    </row>
    <row r="15" spans="1:13" ht="53" thickBot="1" x14ac:dyDescent="0.25">
      <c r="A15" s="133"/>
      <c r="B15" s="69" t="s">
        <v>124</v>
      </c>
      <c r="C15" s="70">
        <v>0.1</v>
      </c>
      <c r="D15" s="48"/>
      <c r="E15" s="71">
        <v>7</v>
      </c>
      <c r="F15" s="69" t="s">
        <v>125</v>
      </c>
      <c r="G15" s="72">
        <v>5</v>
      </c>
      <c r="H15" s="69" t="s">
        <v>126</v>
      </c>
      <c r="I15" s="72">
        <v>3</v>
      </c>
      <c r="J15" s="69" t="s">
        <v>127</v>
      </c>
      <c r="K15" s="72">
        <v>1</v>
      </c>
      <c r="L15" s="73" t="s">
        <v>128</v>
      </c>
      <c r="M15" s="108"/>
    </row>
    <row r="16" spans="1:13" ht="53" thickBot="1" x14ac:dyDescent="0.25">
      <c r="A16" s="134"/>
      <c r="B16" s="61" t="s">
        <v>129</v>
      </c>
      <c r="C16" s="62">
        <v>0</v>
      </c>
      <c r="D16" s="62"/>
      <c r="E16" s="63">
        <v>7</v>
      </c>
      <c r="F16" s="61" t="s">
        <v>130</v>
      </c>
      <c r="G16" s="65">
        <v>5</v>
      </c>
      <c r="H16" s="61" t="s">
        <v>131</v>
      </c>
      <c r="I16" s="65">
        <v>3</v>
      </c>
      <c r="J16" s="61" t="s">
        <v>132</v>
      </c>
      <c r="K16" s="65">
        <v>1</v>
      </c>
      <c r="L16" s="76" t="s">
        <v>133</v>
      </c>
      <c r="M16" s="67"/>
    </row>
    <row r="17" spans="1:13" ht="104" x14ac:dyDescent="0.2">
      <c r="A17" s="132" t="s">
        <v>134</v>
      </c>
      <c r="B17" s="55" t="s">
        <v>135</v>
      </c>
      <c r="C17" s="56" t="s">
        <v>136</v>
      </c>
      <c r="D17" s="56"/>
      <c r="E17" s="57">
        <v>0</v>
      </c>
      <c r="F17" s="58" t="s">
        <v>137</v>
      </c>
      <c r="G17" s="59">
        <v>-0.3</v>
      </c>
      <c r="H17" s="58" t="s">
        <v>138</v>
      </c>
      <c r="I17" s="59">
        <v>-0.7</v>
      </c>
      <c r="J17" s="58" t="s">
        <v>139</v>
      </c>
      <c r="K17" s="59">
        <v>1</v>
      </c>
      <c r="L17" s="60" t="s">
        <v>140</v>
      </c>
      <c r="M17" s="107"/>
    </row>
    <row r="18" spans="1:13" ht="144" thickBot="1" x14ac:dyDescent="0.25">
      <c r="A18" s="134"/>
      <c r="B18" s="61" t="s">
        <v>141</v>
      </c>
      <c r="C18" s="62" t="s">
        <v>136</v>
      </c>
      <c r="D18" s="62"/>
      <c r="E18" s="63">
        <v>0</v>
      </c>
      <c r="F18" s="64" t="s">
        <v>142</v>
      </c>
      <c r="G18" s="65">
        <v>-0.3</v>
      </c>
      <c r="H18" s="64" t="s">
        <v>143</v>
      </c>
      <c r="I18" s="65">
        <v>-0.7</v>
      </c>
      <c r="J18" s="64" t="s">
        <v>144</v>
      </c>
      <c r="K18" s="65">
        <v>1</v>
      </c>
      <c r="L18" s="66" t="s">
        <v>145</v>
      </c>
      <c r="M18" s="67"/>
    </row>
    <row r="19" spans="1:13" ht="92" thickBot="1" x14ac:dyDescent="0.25">
      <c r="A19" s="48" t="s">
        <v>146</v>
      </c>
      <c r="B19" s="49"/>
      <c r="C19" s="50" t="s">
        <v>147</v>
      </c>
      <c r="D19" s="50"/>
      <c r="E19" s="48">
        <v>0</v>
      </c>
      <c r="F19" s="77" t="s">
        <v>148</v>
      </c>
      <c r="G19" s="52">
        <v>-0.6</v>
      </c>
      <c r="H19" s="77" t="s">
        <v>149</v>
      </c>
      <c r="I19" s="52">
        <v>-1.4</v>
      </c>
      <c r="J19" s="77" t="s">
        <v>150</v>
      </c>
      <c r="K19" s="52">
        <v>2</v>
      </c>
      <c r="L19" s="78" t="s">
        <v>151</v>
      </c>
      <c r="M19" s="54"/>
    </row>
    <row r="20" spans="1:13" ht="40" x14ac:dyDescent="0.2">
      <c r="A20" s="79"/>
      <c r="B20" s="79" t="s">
        <v>152</v>
      </c>
      <c r="C20" s="80">
        <v>1.0000000000000002</v>
      </c>
      <c r="D20" s="112">
        <f>SUMPRODUCT(C2:C16,D2:D16)</f>
        <v>0</v>
      </c>
      <c r="E20" s="82"/>
      <c r="F20" s="79"/>
      <c r="G20" s="81"/>
      <c r="H20" s="79"/>
      <c r="I20" s="81"/>
      <c r="J20" s="79"/>
      <c r="K20" s="81"/>
      <c r="L20" s="83"/>
      <c r="M20" s="84"/>
    </row>
    <row r="22" spans="1:13" x14ac:dyDescent="0.2">
      <c r="A22" s="1" t="s">
        <v>153</v>
      </c>
      <c r="B22" s="1"/>
      <c r="C22" s="1"/>
      <c r="D22" s="1"/>
      <c r="E22" s="1"/>
      <c r="F22" s="85"/>
      <c r="G22" s="86"/>
      <c r="H22" s="1"/>
      <c r="I22" s="86"/>
      <c r="J22" s="1"/>
      <c r="K22" s="86"/>
      <c r="L22" s="1"/>
      <c r="M22" s="1"/>
    </row>
    <row r="23" spans="1:13" x14ac:dyDescent="0.2">
      <c r="A23" s="1"/>
      <c r="B23" s="1" t="s">
        <v>154</v>
      </c>
      <c r="C23" s="1"/>
      <c r="D23" s="1"/>
      <c r="E23" s="1"/>
      <c r="F23" s="1"/>
      <c r="G23" s="86"/>
      <c r="H23" s="85"/>
      <c r="I23" s="86"/>
      <c r="J23" s="1"/>
      <c r="K23" s="86"/>
      <c r="L23" s="1"/>
      <c r="M23" s="1"/>
    </row>
    <row r="24" spans="1:13" x14ac:dyDescent="0.2">
      <c r="A24" s="1"/>
      <c r="B24" s="1"/>
      <c r="C24" s="1"/>
      <c r="D24" s="1"/>
      <c r="E24" s="1"/>
      <c r="F24" s="85"/>
      <c r="G24" s="86"/>
      <c r="H24" s="1"/>
      <c r="I24" s="86"/>
      <c r="J24" s="1"/>
      <c r="K24" s="86"/>
      <c r="L24" s="1"/>
      <c r="M24" s="1"/>
    </row>
    <row r="25" spans="1:13" x14ac:dyDescent="0.2">
      <c r="A25" s="1"/>
      <c r="B25" s="1"/>
      <c r="C25" s="1"/>
      <c r="D25" s="1"/>
      <c r="E25" s="1"/>
      <c r="F25" s="85"/>
      <c r="G25" s="86"/>
      <c r="H25" s="1"/>
      <c r="I25" s="86"/>
      <c r="J25" s="1"/>
      <c r="K25" s="86"/>
      <c r="L25" s="1"/>
      <c r="M25" s="1"/>
    </row>
    <row r="26" spans="1:13" x14ac:dyDescent="0.2">
      <c r="A26" s="1"/>
      <c r="B26" s="1"/>
      <c r="C26" s="1"/>
      <c r="D26" s="1"/>
      <c r="E26" s="1"/>
      <c r="F26" s="85"/>
      <c r="G26" s="86"/>
      <c r="H26" s="1"/>
      <c r="I26" s="86"/>
      <c r="J26" s="1"/>
      <c r="K26" s="86"/>
      <c r="L26" s="1"/>
      <c r="M26" s="1"/>
    </row>
    <row r="27" spans="1:13" x14ac:dyDescent="0.2">
      <c r="A27" s="1"/>
      <c r="B27" s="1"/>
      <c r="C27" s="1"/>
      <c r="D27" s="1"/>
      <c r="E27" s="1"/>
      <c r="F27" s="1"/>
      <c r="G27" s="86"/>
      <c r="H27" s="1"/>
      <c r="I27" s="86"/>
      <c r="J27" s="1"/>
      <c r="K27" s="86"/>
      <c r="L27" s="1"/>
      <c r="M27" s="1"/>
    </row>
    <row r="28" spans="1:13" x14ac:dyDescent="0.2">
      <c r="E28" s="1"/>
      <c r="F28" s="1"/>
      <c r="G28" s="86"/>
      <c r="H28" s="1"/>
      <c r="I28" s="86"/>
      <c r="J28" s="1"/>
      <c r="K28" s="86"/>
    </row>
    <row r="29" spans="1:13" x14ac:dyDescent="0.2">
      <c r="E29" s="88"/>
      <c r="F29" s="1"/>
      <c r="G29" s="86"/>
      <c r="H29" s="1"/>
      <c r="I29" s="86"/>
      <c r="J29" s="1"/>
      <c r="K29" s="86"/>
    </row>
    <row r="30" spans="1:13" x14ac:dyDescent="0.2">
      <c r="E30" s="88"/>
      <c r="F30" s="1"/>
      <c r="G30" s="86"/>
      <c r="H30" s="1"/>
      <c r="I30" s="86"/>
      <c r="J30" s="1"/>
      <c r="K30" s="86"/>
    </row>
    <row r="31" spans="1:13" x14ac:dyDescent="0.2">
      <c r="E31" s="88"/>
      <c r="F31" s="1"/>
      <c r="G31" s="86"/>
      <c r="H31" s="1"/>
      <c r="I31" s="86"/>
      <c r="J31" s="1"/>
      <c r="K31" s="86"/>
    </row>
    <row r="32" spans="1:13" x14ac:dyDescent="0.2">
      <c r="E32" s="88"/>
      <c r="F32" s="1"/>
      <c r="G32" s="86"/>
      <c r="H32" s="85"/>
      <c r="I32" s="86"/>
      <c r="J32" s="1"/>
      <c r="K32" s="86"/>
    </row>
    <row r="33" spans="5:11" x14ac:dyDescent="0.2">
      <c r="E33" s="88"/>
      <c r="F33" s="85"/>
      <c r="G33" s="86"/>
      <c r="H33" s="1"/>
      <c r="I33" s="86"/>
      <c r="J33" s="1"/>
      <c r="K33" s="86"/>
    </row>
    <row r="34" spans="5:11" x14ac:dyDescent="0.2">
      <c r="E34" s="88"/>
      <c r="F34" s="85"/>
      <c r="G34" s="86"/>
      <c r="H34" s="1"/>
      <c r="I34" s="86"/>
      <c r="J34" s="1"/>
      <c r="K34" s="86"/>
    </row>
    <row r="35" spans="5:11" x14ac:dyDescent="0.2">
      <c r="E35" s="88"/>
      <c r="F35" s="1"/>
      <c r="G35" s="1"/>
      <c r="H35" s="1"/>
      <c r="I35" s="86"/>
      <c r="J35" s="1"/>
      <c r="K35" s="1"/>
    </row>
  </sheetData>
  <mergeCells count="6">
    <mergeCell ref="E1:L1"/>
    <mergeCell ref="A3:A4"/>
    <mergeCell ref="A5:A11"/>
    <mergeCell ref="A12:A13"/>
    <mergeCell ref="A14:A16"/>
    <mergeCell ref="A17:A1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47"/>
  <sheetViews>
    <sheetView topLeftCell="A30" workbookViewId="0">
      <selection activeCell="A29" sqref="A29:E30"/>
    </sheetView>
  </sheetViews>
  <sheetFormatPr baseColWidth="10" defaultColWidth="14.5" defaultRowHeight="15" customHeight="1" x14ac:dyDescent="0.2"/>
  <cols>
    <col min="1" max="1" width="17" customWidth="1"/>
    <col min="2" max="13" width="9.1640625" customWidth="1"/>
    <col min="14" max="14" width="31.5" customWidth="1"/>
    <col min="15" max="15" width="9.1640625" customWidth="1"/>
    <col min="16" max="16" width="32" customWidth="1"/>
    <col min="17" max="17" width="9.1640625" customWidth="1"/>
    <col min="18" max="18" width="32.5" customWidth="1"/>
    <col min="19" max="19" width="9.1640625" customWidth="1"/>
    <col min="20" max="20" width="28.1640625" customWidth="1"/>
    <col min="21" max="30" width="9.1640625" customWidth="1"/>
  </cols>
  <sheetData>
    <row r="1" spans="1:21" ht="16" thickBot="1" x14ac:dyDescent="0.25">
      <c r="A1" s="45" t="s">
        <v>47</v>
      </c>
      <c r="B1" s="45" t="s">
        <v>51</v>
      </c>
      <c r="C1" s="45" t="s">
        <v>52</v>
      </c>
      <c r="D1" s="45" t="s">
        <v>53</v>
      </c>
      <c r="E1" s="45" t="s">
        <v>54</v>
      </c>
      <c r="F1" s="45" t="s">
        <v>48</v>
      </c>
      <c r="G1" s="45" t="s">
        <v>49</v>
      </c>
      <c r="H1" s="45" t="s">
        <v>55</v>
      </c>
      <c r="I1" s="45" t="s">
        <v>56</v>
      </c>
      <c r="J1" s="45" t="s">
        <v>48</v>
      </c>
      <c r="K1" s="45" t="s">
        <v>49</v>
      </c>
      <c r="L1" s="46" t="s">
        <v>57</v>
      </c>
      <c r="M1" s="135" t="s">
        <v>50</v>
      </c>
      <c r="N1" s="128"/>
      <c r="O1" s="128"/>
      <c r="P1" s="128"/>
      <c r="Q1" s="128"/>
      <c r="R1" s="128"/>
      <c r="S1" s="128"/>
      <c r="T1" s="129"/>
      <c r="U1" s="47"/>
    </row>
    <row r="2" spans="1:21" ht="15" customHeight="1" x14ac:dyDescent="0.2">
      <c r="A2" s="164" t="s">
        <v>159</v>
      </c>
      <c r="B2" s="161" t="s">
        <v>159</v>
      </c>
      <c r="C2" s="230"/>
      <c r="D2" s="230"/>
      <c r="E2" s="153">
        <v>0.05</v>
      </c>
      <c r="F2" s="152"/>
      <c r="G2" s="167"/>
      <c r="H2" s="167"/>
      <c r="I2" s="153">
        <v>0.1</v>
      </c>
      <c r="J2" s="152"/>
      <c r="K2" s="167"/>
      <c r="L2" s="167"/>
      <c r="M2" s="152">
        <v>7</v>
      </c>
      <c r="N2" s="160" t="s">
        <v>160</v>
      </c>
      <c r="O2" s="152">
        <v>5</v>
      </c>
      <c r="P2" s="160" t="s">
        <v>161</v>
      </c>
      <c r="Q2" s="152">
        <v>3</v>
      </c>
      <c r="R2" s="160" t="s">
        <v>162</v>
      </c>
      <c r="S2" s="152">
        <v>1</v>
      </c>
      <c r="T2" s="160" t="s">
        <v>163</v>
      </c>
      <c r="U2" s="152"/>
    </row>
    <row r="3" spans="1:21" x14ac:dyDescent="0.2">
      <c r="A3" s="165"/>
      <c r="B3" s="162"/>
      <c r="C3" s="230"/>
      <c r="D3" s="230"/>
      <c r="E3" s="154"/>
      <c r="F3" s="150"/>
      <c r="G3" s="145"/>
      <c r="H3" s="145"/>
      <c r="I3" s="154"/>
      <c r="J3" s="150"/>
      <c r="K3" s="145"/>
      <c r="L3" s="145"/>
      <c r="M3" s="150"/>
      <c r="N3" s="158"/>
      <c r="O3" s="150"/>
      <c r="P3" s="158"/>
      <c r="Q3" s="150"/>
      <c r="R3" s="158"/>
      <c r="S3" s="150"/>
      <c r="T3" s="158"/>
      <c r="U3" s="150"/>
    </row>
    <row r="4" spans="1:21" ht="16" thickBot="1" x14ac:dyDescent="0.25">
      <c r="A4" s="165"/>
      <c r="B4" s="162"/>
      <c r="C4" s="230"/>
      <c r="D4" s="230"/>
      <c r="E4" s="155"/>
      <c r="F4" s="151"/>
      <c r="G4" s="146"/>
      <c r="H4" s="146"/>
      <c r="I4" s="155"/>
      <c r="J4" s="151"/>
      <c r="K4" s="146"/>
      <c r="L4" s="146"/>
      <c r="M4" s="151"/>
      <c r="N4" s="159"/>
      <c r="O4" s="151"/>
      <c r="P4" s="159"/>
      <c r="Q4" s="151"/>
      <c r="R4" s="159"/>
      <c r="S4" s="151"/>
      <c r="T4" s="159"/>
      <c r="U4" s="151"/>
    </row>
    <row r="5" spans="1:21" ht="15" customHeight="1" x14ac:dyDescent="0.2">
      <c r="A5" s="165"/>
      <c r="B5" s="162"/>
      <c r="C5" s="230"/>
      <c r="D5" s="230"/>
      <c r="E5" s="156">
        <v>0.05</v>
      </c>
      <c r="F5" s="147"/>
      <c r="G5" s="144"/>
      <c r="H5" s="144"/>
      <c r="I5" s="156">
        <v>0.1</v>
      </c>
      <c r="J5" s="147"/>
      <c r="K5" s="144"/>
      <c r="L5" s="144"/>
      <c r="M5" s="147">
        <v>7</v>
      </c>
      <c r="N5" s="157" t="s">
        <v>164</v>
      </c>
      <c r="O5" s="147">
        <v>5</v>
      </c>
      <c r="P5" s="157" t="s">
        <v>165</v>
      </c>
      <c r="Q5" s="147">
        <v>3</v>
      </c>
      <c r="R5" s="157" t="s">
        <v>166</v>
      </c>
      <c r="S5" s="147">
        <v>1</v>
      </c>
      <c r="T5" s="157" t="s">
        <v>167</v>
      </c>
      <c r="U5" s="147"/>
    </row>
    <row r="6" spans="1:21" x14ac:dyDescent="0.2">
      <c r="A6" s="165"/>
      <c r="B6" s="162"/>
      <c r="C6" s="230"/>
      <c r="D6" s="230"/>
      <c r="E6" s="154"/>
      <c r="F6" s="150"/>
      <c r="G6" s="145"/>
      <c r="H6" s="145"/>
      <c r="I6" s="154"/>
      <c r="J6" s="150"/>
      <c r="K6" s="145"/>
      <c r="L6" s="145"/>
      <c r="M6" s="150"/>
      <c r="N6" s="158"/>
      <c r="O6" s="150"/>
      <c r="P6" s="158"/>
      <c r="Q6" s="150"/>
      <c r="R6" s="158"/>
      <c r="S6" s="150"/>
      <c r="T6" s="158"/>
      <c r="U6" s="150"/>
    </row>
    <row r="7" spans="1:21" ht="16" thickBot="1" x14ac:dyDescent="0.25">
      <c r="A7" s="165"/>
      <c r="B7" s="162"/>
      <c r="C7" s="230"/>
      <c r="D7" s="230"/>
      <c r="E7" s="155"/>
      <c r="F7" s="151"/>
      <c r="G7" s="146"/>
      <c r="H7" s="146"/>
      <c r="I7" s="155"/>
      <c r="J7" s="151"/>
      <c r="K7" s="146"/>
      <c r="L7" s="146"/>
      <c r="M7" s="151"/>
      <c r="N7" s="159"/>
      <c r="O7" s="151"/>
      <c r="P7" s="159"/>
      <c r="Q7" s="151"/>
      <c r="R7" s="159"/>
      <c r="S7" s="151"/>
      <c r="T7" s="159"/>
      <c r="U7" s="151"/>
    </row>
    <row r="8" spans="1:21" ht="15" customHeight="1" x14ac:dyDescent="0.2">
      <c r="A8" s="165"/>
      <c r="B8" s="162"/>
      <c r="C8" s="230"/>
      <c r="D8" s="230"/>
      <c r="E8" s="156">
        <v>0.05</v>
      </c>
      <c r="F8" s="147"/>
      <c r="G8" s="144"/>
      <c r="H8" s="144"/>
      <c r="I8" s="156">
        <v>0.1</v>
      </c>
      <c r="J8" s="147"/>
      <c r="K8" s="144"/>
      <c r="L8" s="144"/>
      <c r="M8" s="147">
        <v>7</v>
      </c>
      <c r="N8" s="157" t="s">
        <v>168</v>
      </c>
      <c r="O8" s="147">
        <v>5</v>
      </c>
      <c r="P8" s="157" t="s">
        <v>169</v>
      </c>
      <c r="Q8" s="147">
        <v>3</v>
      </c>
      <c r="R8" s="157" t="s">
        <v>170</v>
      </c>
      <c r="S8" s="147">
        <v>1</v>
      </c>
      <c r="T8" s="157" t="s">
        <v>171</v>
      </c>
      <c r="U8" s="147"/>
    </row>
    <row r="9" spans="1:21" x14ac:dyDescent="0.2">
      <c r="A9" s="165"/>
      <c r="B9" s="162"/>
      <c r="C9" s="230"/>
      <c r="D9" s="230"/>
      <c r="E9" s="154"/>
      <c r="F9" s="150"/>
      <c r="G9" s="145"/>
      <c r="H9" s="145"/>
      <c r="I9" s="154"/>
      <c r="J9" s="150"/>
      <c r="K9" s="145"/>
      <c r="L9" s="145"/>
      <c r="M9" s="150"/>
      <c r="N9" s="158"/>
      <c r="O9" s="150"/>
      <c r="P9" s="158"/>
      <c r="Q9" s="150"/>
      <c r="R9" s="158"/>
      <c r="S9" s="150"/>
      <c r="T9" s="158"/>
      <c r="U9" s="150"/>
    </row>
    <row r="10" spans="1:21" ht="16" thickBot="1" x14ac:dyDescent="0.25">
      <c r="A10" s="165"/>
      <c r="B10" s="162"/>
      <c r="C10" s="230"/>
      <c r="D10" s="230"/>
      <c r="E10" s="155"/>
      <c r="F10" s="151"/>
      <c r="G10" s="146"/>
      <c r="H10" s="146"/>
      <c r="I10" s="155"/>
      <c r="J10" s="151"/>
      <c r="K10" s="146"/>
      <c r="L10" s="146"/>
      <c r="M10" s="151"/>
      <c r="N10" s="159"/>
      <c r="O10" s="151"/>
      <c r="P10" s="159"/>
      <c r="Q10" s="151"/>
      <c r="R10" s="159"/>
      <c r="S10" s="151"/>
      <c r="T10" s="159"/>
      <c r="U10" s="151"/>
    </row>
    <row r="11" spans="1:21" ht="15" customHeight="1" x14ac:dyDescent="0.2">
      <c r="A11" s="165"/>
      <c r="B11" s="162"/>
      <c r="C11" s="230"/>
      <c r="D11" s="230"/>
      <c r="E11" s="156">
        <v>0.05</v>
      </c>
      <c r="F11" s="147"/>
      <c r="G11" s="144"/>
      <c r="H11" s="144"/>
      <c r="I11" s="156">
        <v>0.1</v>
      </c>
      <c r="J11" s="147"/>
      <c r="K11" s="144"/>
      <c r="L11" s="144"/>
      <c r="M11" s="147">
        <v>7</v>
      </c>
      <c r="N11" s="157" t="s">
        <v>172</v>
      </c>
      <c r="O11" s="147">
        <v>5</v>
      </c>
      <c r="P11" s="157" t="s">
        <v>173</v>
      </c>
      <c r="Q11" s="147">
        <v>3</v>
      </c>
      <c r="R11" s="157" t="s">
        <v>174</v>
      </c>
      <c r="S11" s="147">
        <v>1</v>
      </c>
      <c r="T11" s="157" t="s">
        <v>175</v>
      </c>
      <c r="U11" s="147"/>
    </row>
    <row r="12" spans="1:21" x14ac:dyDescent="0.2">
      <c r="A12" s="165"/>
      <c r="B12" s="162"/>
      <c r="C12" s="230"/>
      <c r="D12" s="230"/>
      <c r="E12" s="154"/>
      <c r="F12" s="150"/>
      <c r="G12" s="145"/>
      <c r="H12" s="145"/>
      <c r="I12" s="154"/>
      <c r="J12" s="150"/>
      <c r="K12" s="145"/>
      <c r="L12" s="145"/>
      <c r="M12" s="150"/>
      <c r="N12" s="158"/>
      <c r="O12" s="150"/>
      <c r="P12" s="158"/>
      <c r="Q12" s="150"/>
      <c r="R12" s="158"/>
      <c r="S12" s="150"/>
      <c r="T12" s="158"/>
      <c r="U12" s="150"/>
    </row>
    <row r="13" spans="1:21" ht="16" thickBot="1" x14ac:dyDescent="0.25">
      <c r="A13" s="166"/>
      <c r="B13" s="163"/>
      <c r="C13" s="230"/>
      <c r="D13" s="230"/>
      <c r="E13" s="155"/>
      <c r="F13" s="151"/>
      <c r="G13" s="146"/>
      <c r="H13" s="146"/>
      <c r="I13" s="155"/>
      <c r="J13" s="151"/>
      <c r="K13" s="146"/>
      <c r="L13" s="146"/>
      <c r="M13" s="151"/>
      <c r="N13" s="159"/>
      <c r="O13" s="151"/>
      <c r="P13" s="159"/>
      <c r="Q13" s="151"/>
      <c r="R13" s="159"/>
      <c r="S13" s="151"/>
      <c r="T13" s="159"/>
      <c r="U13" s="151"/>
    </row>
    <row r="14" spans="1:21" ht="66" thickBot="1" x14ac:dyDescent="0.25">
      <c r="A14" s="48" t="s">
        <v>58</v>
      </c>
      <c r="B14" s="49"/>
      <c r="C14" s="50">
        <v>0.3</v>
      </c>
      <c r="D14" s="48"/>
      <c r="E14" s="50">
        <v>0.15</v>
      </c>
      <c r="F14" s="50"/>
      <c r="G14" s="113"/>
      <c r="H14" s="50"/>
      <c r="I14" s="229">
        <v>0</v>
      </c>
      <c r="J14" s="220"/>
      <c r="K14" s="220"/>
      <c r="L14" s="230"/>
      <c r="M14" s="48">
        <v>7</v>
      </c>
      <c r="N14" s="49" t="s">
        <v>59</v>
      </c>
      <c r="O14" s="52">
        <v>5</v>
      </c>
      <c r="P14" s="49" t="s">
        <v>60</v>
      </c>
      <c r="Q14" s="52">
        <v>3</v>
      </c>
      <c r="R14" s="49" t="s">
        <v>61</v>
      </c>
      <c r="S14" s="52">
        <v>1</v>
      </c>
      <c r="T14" s="53" t="s">
        <v>62</v>
      </c>
      <c r="U14" s="54"/>
    </row>
    <row r="15" spans="1:21" ht="92" thickBot="1" x14ac:dyDescent="0.25">
      <c r="A15" s="132" t="s">
        <v>63</v>
      </c>
      <c r="B15" s="55" t="s">
        <v>14</v>
      </c>
      <c r="C15" s="56">
        <v>0.2</v>
      </c>
      <c r="D15" s="48"/>
      <c r="E15" s="223">
        <v>0</v>
      </c>
      <c r="F15" s="223"/>
      <c r="G15" s="226"/>
      <c r="H15" s="223"/>
      <c r="I15" s="223">
        <v>0</v>
      </c>
      <c r="J15" s="220"/>
      <c r="K15" s="220"/>
      <c r="L15" s="227"/>
      <c r="M15" s="57">
        <v>7</v>
      </c>
      <c r="N15" s="58" t="s">
        <v>64</v>
      </c>
      <c r="O15" s="59">
        <v>5</v>
      </c>
      <c r="P15" s="58" t="s">
        <v>65</v>
      </c>
      <c r="Q15" s="59">
        <v>3</v>
      </c>
      <c r="R15" s="58" t="s">
        <v>66</v>
      </c>
      <c r="S15" s="59">
        <v>1</v>
      </c>
      <c r="T15" s="60" t="s">
        <v>67</v>
      </c>
      <c r="U15" s="107"/>
    </row>
    <row r="16" spans="1:21" ht="79" thickBot="1" x14ac:dyDescent="0.25">
      <c r="A16" s="134"/>
      <c r="B16" s="61" t="s">
        <v>68</v>
      </c>
      <c r="C16" s="62">
        <v>0.1</v>
      </c>
      <c r="D16" s="48"/>
      <c r="E16" s="222">
        <v>0</v>
      </c>
      <c r="F16" s="222"/>
      <c r="G16" s="225"/>
      <c r="H16" s="222"/>
      <c r="I16" s="222">
        <v>0</v>
      </c>
      <c r="J16" s="220"/>
      <c r="K16" s="220"/>
      <c r="L16" s="228"/>
      <c r="M16" s="63">
        <v>7</v>
      </c>
      <c r="N16" s="64" t="s">
        <v>69</v>
      </c>
      <c r="O16" s="65">
        <v>5</v>
      </c>
      <c r="P16" s="64" t="s">
        <v>69</v>
      </c>
      <c r="Q16" s="65">
        <v>3</v>
      </c>
      <c r="R16" s="64" t="s">
        <v>70</v>
      </c>
      <c r="S16" s="65">
        <v>1</v>
      </c>
      <c r="T16" s="66" t="s">
        <v>71</v>
      </c>
      <c r="U16" s="67"/>
    </row>
    <row r="17" spans="1:21" ht="40" thickBot="1" x14ac:dyDescent="0.25">
      <c r="A17" s="132" t="s">
        <v>72</v>
      </c>
      <c r="B17" s="55" t="s">
        <v>73</v>
      </c>
      <c r="C17" s="223">
        <v>0</v>
      </c>
      <c r="D17" s="223"/>
      <c r="E17" s="56">
        <v>0.1</v>
      </c>
      <c r="F17" s="56"/>
      <c r="G17" s="114"/>
      <c r="H17" s="56"/>
      <c r="I17" s="56">
        <v>0.2</v>
      </c>
      <c r="J17" s="48"/>
      <c r="K17" s="48"/>
      <c r="L17" s="51"/>
      <c r="M17" s="57">
        <v>7</v>
      </c>
      <c r="N17" s="55" t="s">
        <v>74</v>
      </c>
      <c r="O17" s="59">
        <v>5</v>
      </c>
      <c r="P17" s="55" t="s">
        <v>75</v>
      </c>
      <c r="Q17" s="59">
        <v>3</v>
      </c>
      <c r="R17" s="55" t="s">
        <v>76</v>
      </c>
      <c r="S17" s="59">
        <v>1</v>
      </c>
      <c r="T17" s="68" t="s">
        <v>77</v>
      </c>
      <c r="U17" s="107"/>
    </row>
    <row r="18" spans="1:21" ht="40" thickBot="1" x14ac:dyDescent="0.25">
      <c r="A18" s="133"/>
      <c r="B18" s="69" t="s">
        <v>78</v>
      </c>
      <c r="C18" s="219">
        <v>0</v>
      </c>
      <c r="D18" s="219"/>
      <c r="E18" s="70">
        <v>0.2</v>
      </c>
      <c r="F18" s="70"/>
      <c r="G18" s="116"/>
      <c r="H18" s="70"/>
      <c r="I18" s="70">
        <v>0.2</v>
      </c>
      <c r="J18" s="48"/>
      <c r="K18" s="48"/>
      <c r="L18" s="51"/>
      <c r="M18" s="71">
        <v>7</v>
      </c>
      <c r="N18" s="69" t="s">
        <v>79</v>
      </c>
      <c r="O18" s="72">
        <v>5</v>
      </c>
      <c r="P18" s="69" t="s">
        <v>80</v>
      </c>
      <c r="Q18" s="72">
        <v>3</v>
      </c>
      <c r="R18" s="69" t="s">
        <v>81</v>
      </c>
      <c r="S18" s="72">
        <v>1</v>
      </c>
      <c r="T18" s="73" t="s">
        <v>82</v>
      </c>
      <c r="U18" s="108"/>
    </row>
    <row r="19" spans="1:21" ht="53" thickBot="1" x14ac:dyDescent="0.25">
      <c r="A19" s="133"/>
      <c r="B19" s="69" t="s">
        <v>83</v>
      </c>
      <c r="C19" s="219">
        <v>0</v>
      </c>
      <c r="D19" s="219"/>
      <c r="E19" s="70">
        <v>0.05</v>
      </c>
      <c r="F19" s="70"/>
      <c r="G19" s="116"/>
      <c r="H19" s="70"/>
      <c r="I19" s="219">
        <v>0</v>
      </c>
      <c r="J19" s="220"/>
      <c r="K19" s="220"/>
      <c r="L19" s="221"/>
      <c r="M19" s="71">
        <v>7</v>
      </c>
      <c r="N19" s="69" t="s">
        <v>84</v>
      </c>
      <c r="O19" s="72">
        <v>5</v>
      </c>
      <c r="P19" s="69" t="s">
        <v>85</v>
      </c>
      <c r="Q19" s="72">
        <v>3</v>
      </c>
      <c r="R19" s="69" t="s">
        <v>86</v>
      </c>
      <c r="S19" s="72">
        <v>1</v>
      </c>
      <c r="T19" s="73" t="s">
        <v>87</v>
      </c>
      <c r="U19" s="108"/>
    </row>
    <row r="20" spans="1:21" ht="105" thickBot="1" x14ac:dyDescent="0.25">
      <c r="A20" s="133"/>
      <c r="B20" s="69" t="s">
        <v>88</v>
      </c>
      <c r="C20" s="219">
        <v>0</v>
      </c>
      <c r="D20" s="219"/>
      <c r="E20" s="70">
        <v>0.1</v>
      </c>
      <c r="F20" s="70"/>
      <c r="G20" s="116"/>
      <c r="H20" s="70"/>
      <c r="I20" s="70">
        <v>0.1</v>
      </c>
      <c r="J20" s="48"/>
      <c r="K20" s="48"/>
      <c r="L20" s="51"/>
      <c r="M20" s="71">
        <v>7</v>
      </c>
      <c r="N20" s="69" t="s">
        <v>89</v>
      </c>
      <c r="O20" s="72">
        <v>5</v>
      </c>
      <c r="P20" s="69" t="s">
        <v>90</v>
      </c>
      <c r="Q20" s="72">
        <v>3</v>
      </c>
      <c r="R20" s="69" t="s">
        <v>91</v>
      </c>
      <c r="S20" s="72">
        <v>1</v>
      </c>
      <c r="T20" s="73" t="s">
        <v>92</v>
      </c>
      <c r="U20" s="108"/>
    </row>
    <row r="21" spans="1:21" ht="144" thickBot="1" x14ac:dyDescent="0.25">
      <c r="A21" s="133"/>
      <c r="B21" s="69" t="s">
        <v>93</v>
      </c>
      <c r="C21" s="219">
        <v>0</v>
      </c>
      <c r="D21" s="219"/>
      <c r="E21" s="219">
        <v>0</v>
      </c>
      <c r="F21" s="219"/>
      <c r="G21" s="224"/>
      <c r="H21" s="219"/>
      <c r="I21" s="70">
        <v>0.1</v>
      </c>
      <c r="J21" s="48"/>
      <c r="K21" s="48"/>
      <c r="L21" s="51"/>
      <c r="M21" s="71">
        <v>7</v>
      </c>
      <c r="N21" s="74" t="s">
        <v>94</v>
      </c>
      <c r="O21" s="72">
        <v>5</v>
      </c>
      <c r="P21" s="74" t="s">
        <v>95</v>
      </c>
      <c r="Q21" s="72">
        <v>3</v>
      </c>
      <c r="R21" s="74" t="s">
        <v>96</v>
      </c>
      <c r="S21" s="72">
        <v>1</v>
      </c>
      <c r="T21" s="75" t="s">
        <v>97</v>
      </c>
      <c r="U21" s="108"/>
    </row>
    <row r="22" spans="1:21" ht="209" thickBot="1" x14ac:dyDescent="0.25">
      <c r="A22" s="133"/>
      <c r="B22" s="69" t="s">
        <v>98</v>
      </c>
      <c r="C22" s="219">
        <v>0</v>
      </c>
      <c r="D22" s="219"/>
      <c r="E22" s="219">
        <v>0</v>
      </c>
      <c r="F22" s="219"/>
      <c r="G22" s="224"/>
      <c r="H22" s="219"/>
      <c r="I22" s="219">
        <v>0</v>
      </c>
      <c r="J22" s="220"/>
      <c r="K22" s="220"/>
      <c r="L22" s="221"/>
      <c r="M22" s="71">
        <v>7</v>
      </c>
      <c r="N22" s="69" t="s">
        <v>99</v>
      </c>
      <c r="O22" s="72">
        <v>5</v>
      </c>
      <c r="P22" s="69" t="s">
        <v>100</v>
      </c>
      <c r="Q22" s="72">
        <v>3</v>
      </c>
      <c r="R22" s="69" t="s">
        <v>101</v>
      </c>
      <c r="S22" s="72">
        <v>1</v>
      </c>
      <c r="T22" s="73" t="s">
        <v>102</v>
      </c>
      <c r="U22" s="108"/>
    </row>
    <row r="23" spans="1:21" ht="66" thickBot="1" x14ac:dyDescent="0.25">
      <c r="A23" s="134"/>
      <c r="B23" s="61" t="s">
        <v>103</v>
      </c>
      <c r="C23" s="222">
        <v>0</v>
      </c>
      <c r="D23" s="222"/>
      <c r="E23" s="222">
        <v>0</v>
      </c>
      <c r="F23" s="222"/>
      <c r="G23" s="225"/>
      <c r="H23" s="222"/>
      <c r="I23" s="222">
        <v>0</v>
      </c>
      <c r="J23" s="220"/>
      <c r="K23" s="220"/>
      <c r="L23" s="221"/>
      <c r="M23" s="63">
        <v>7</v>
      </c>
      <c r="N23" s="61" t="s">
        <v>104</v>
      </c>
      <c r="O23" s="65">
        <v>5</v>
      </c>
      <c r="P23" s="61" t="s">
        <v>105</v>
      </c>
      <c r="Q23" s="65">
        <v>3</v>
      </c>
      <c r="R23" s="61" t="s">
        <v>106</v>
      </c>
      <c r="S23" s="65">
        <v>1</v>
      </c>
      <c r="T23" s="76" t="s">
        <v>107</v>
      </c>
      <c r="U23" s="67"/>
    </row>
    <row r="24" spans="1:21" ht="79" thickBot="1" x14ac:dyDescent="0.25">
      <c r="A24" s="132" t="s">
        <v>108</v>
      </c>
      <c r="B24" s="55" t="s">
        <v>109</v>
      </c>
      <c r="C24" s="56">
        <v>0.1</v>
      </c>
      <c r="D24" s="48"/>
      <c r="E24" s="56">
        <v>0.05</v>
      </c>
      <c r="F24" s="56"/>
      <c r="G24" s="114"/>
      <c r="H24" s="56"/>
      <c r="I24" s="223">
        <v>0</v>
      </c>
      <c r="J24" s="220"/>
      <c r="K24" s="220"/>
      <c r="L24" s="221"/>
      <c r="M24" s="57">
        <v>7</v>
      </c>
      <c r="N24" s="55" t="s">
        <v>110</v>
      </c>
      <c r="O24" s="59">
        <v>5</v>
      </c>
      <c r="P24" s="55" t="s">
        <v>111</v>
      </c>
      <c r="Q24" s="59">
        <v>3</v>
      </c>
      <c r="R24" s="55" t="s">
        <v>112</v>
      </c>
      <c r="S24" s="59">
        <v>1</v>
      </c>
      <c r="T24" s="68" t="s">
        <v>113</v>
      </c>
      <c r="U24" s="107"/>
    </row>
    <row r="25" spans="1:21" ht="40" thickBot="1" x14ac:dyDescent="0.25">
      <c r="A25" s="134"/>
      <c r="B25" s="61" t="s">
        <v>114</v>
      </c>
      <c r="C25" s="62">
        <v>0.1</v>
      </c>
      <c r="D25" s="48"/>
      <c r="E25" s="62">
        <v>0.05</v>
      </c>
      <c r="F25" s="62"/>
      <c r="G25" s="115"/>
      <c r="H25" s="62"/>
      <c r="I25" s="222">
        <v>0</v>
      </c>
      <c r="J25" s="220"/>
      <c r="K25" s="220"/>
      <c r="L25" s="221"/>
      <c r="M25" s="63">
        <v>7</v>
      </c>
      <c r="N25" s="61" t="s">
        <v>115</v>
      </c>
      <c r="O25" s="65">
        <v>5</v>
      </c>
      <c r="P25" s="61" t="s">
        <v>116</v>
      </c>
      <c r="Q25" s="65">
        <v>3</v>
      </c>
      <c r="R25" s="61" t="s">
        <v>117</v>
      </c>
      <c r="S25" s="65">
        <v>1</v>
      </c>
      <c r="T25" s="76" t="s">
        <v>118</v>
      </c>
      <c r="U25" s="67"/>
    </row>
    <row r="26" spans="1:21" ht="53" thickBot="1" x14ac:dyDescent="0.25">
      <c r="A26" s="132" t="s">
        <v>119</v>
      </c>
      <c r="B26" s="55" t="s">
        <v>120</v>
      </c>
      <c r="C26" s="56">
        <v>0.1</v>
      </c>
      <c r="D26" s="48"/>
      <c r="E26" s="219">
        <v>0</v>
      </c>
      <c r="F26" s="223"/>
      <c r="G26" s="226"/>
      <c r="H26" s="223"/>
      <c r="I26" s="223">
        <v>0</v>
      </c>
      <c r="J26" s="220"/>
      <c r="K26" s="220"/>
      <c r="L26" s="221"/>
      <c r="M26" s="57">
        <v>7</v>
      </c>
      <c r="N26" s="55" t="s">
        <v>121</v>
      </c>
      <c r="O26" s="59">
        <v>5</v>
      </c>
      <c r="P26" s="55" t="s">
        <v>121</v>
      </c>
      <c r="Q26" s="59">
        <v>3</v>
      </c>
      <c r="R26" s="55" t="s">
        <v>122</v>
      </c>
      <c r="S26" s="59">
        <v>1</v>
      </c>
      <c r="T26" s="68" t="s">
        <v>123</v>
      </c>
      <c r="U26" s="107"/>
    </row>
    <row r="27" spans="1:21" ht="53" thickBot="1" x14ac:dyDescent="0.25">
      <c r="A27" s="133"/>
      <c r="B27" s="69" t="s">
        <v>124</v>
      </c>
      <c r="C27" s="70">
        <v>0.1</v>
      </c>
      <c r="D27" s="48"/>
      <c r="E27" s="219">
        <v>0</v>
      </c>
      <c r="F27" s="219"/>
      <c r="G27" s="224"/>
      <c r="H27" s="219"/>
      <c r="I27" s="219">
        <v>0</v>
      </c>
      <c r="J27" s="220"/>
      <c r="K27" s="220"/>
      <c r="L27" s="221"/>
      <c r="M27" s="71">
        <v>7</v>
      </c>
      <c r="N27" s="69" t="s">
        <v>125</v>
      </c>
      <c r="O27" s="72">
        <v>5</v>
      </c>
      <c r="P27" s="69" t="s">
        <v>126</v>
      </c>
      <c r="Q27" s="72">
        <v>3</v>
      </c>
      <c r="R27" s="69" t="s">
        <v>127</v>
      </c>
      <c r="S27" s="72">
        <v>1</v>
      </c>
      <c r="T27" s="73" t="s">
        <v>128</v>
      </c>
      <c r="U27" s="108"/>
    </row>
    <row r="28" spans="1:21" ht="53" thickBot="1" x14ac:dyDescent="0.25">
      <c r="A28" s="134"/>
      <c r="B28" s="61" t="s">
        <v>129</v>
      </c>
      <c r="C28" s="62">
        <v>0</v>
      </c>
      <c r="D28" s="62"/>
      <c r="E28" s="62">
        <v>0.1</v>
      </c>
      <c r="F28" s="62"/>
      <c r="G28" s="115"/>
      <c r="H28" s="62"/>
      <c r="I28" s="222">
        <v>0</v>
      </c>
      <c r="J28" s="220"/>
      <c r="K28" s="220"/>
      <c r="L28" s="221"/>
      <c r="M28" s="63">
        <v>7</v>
      </c>
      <c r="N28" s="61" t="s">
        <v>130</v>
      </c>
      <c r="O28" s="65">
        <v>5</v>
      </c>
      <c r="P28" s="61" t="s">
        <v>131</v>
      </c>
      <c r="Q28" s="65">
        <v>3</v>
      </c>
      <c r="R28" s="61" t="s">
        <v>132</v>
      </c>
      <c r="S28" s="65">
        <v>1</v>
      </c>
      <c r="T28" s="76" t="s">
        <v>133</v>
      </c>
      <c r="U28" s="67"/>
    </row>
    <row r="29" spans="1:21" ht="105" thickBot="1" x14ac:dyDescent="0.25">
      <c r="A29" s="231" t="s">
        <v>134</v>
      </c>
      <c r="B29" s="232" t="s">
        <v>135</v>
      </c>
      <c r="C29" s="223" t="s">
        <v>136</v>
      </c>
      <c r="D29" s="223"/>
      <c r="E29" s="223"/>
      <c r="F29" s="223"/>
      <c r="G29" s="226"/>
      <c r="H29" s="223"/>
      <c r="I29" s="223" t="s">
        <v>136</v>
      </c>
      <c r="J29" s="220"/>
      <c r="K29" s="220"/>
      <c r="L29" s="227"/>
      <c r="M29" s="57">
        <v>0</v>
      </c>
      <c r="N29" s="58" t="s">
        <v>137</v>
      </c>
      <c r="O29" s="59">
        <v>-0.3</v>
      </c>
      <c r="P29" s="58" t="s">
        <v>138</v>
      </c>
      <c r="Q29" s="59">
        <v>-0.7</v>
      </c>
      <c r="R29" s="58" t="s">
        <v>139</v>
      </c>
      <c r="S29" s="59">
        <v>1</v>
      </c>
      <c r="T29" s="60" t="s">
        <v>140</v>
      </c>
      <c r="U29" s="107"/>
    </row>
    <row r="30" spans="1:21" ht="144" thickBot="1" x14ac:dyDescent="0.25">
      <c r="A30" s="233"/>
      <c r="B30" s="234" t="s">
        <v>141</v>
      </c>
      <c r="C30" s="222" t="s">
        <v>136</v>
      </c>
      <c r="D30" s="222"/>
      <c r="E30" s="222"/>
      <c r="F30" s="222"/>
      <c r="G30" s="225"/>
      <c r="H30" s="222"/>
      <c r="I30" s="222" t="s">
        <v>136</v>
      </c>
      <c r="J30" s="220"/>
      <c r="K30" s="220"/>
      <c r="L30" s="228"/>
      <c r="M30" s="63">
        <v>0</v>
      </c>
      <c r="N30" s="64" t="s">
        <v>142</v>
      </c>
      <c r="O30" s="65">
        <v>-0.3</v>
      </c>
      <c r="P30" s="64" t="s">
        <v>143</v>
      </c>
      <c r="Q30" s="65">
        <v>-0.7</v>
      </c>
      <c r="R30" s="64" t="s">
        <v>144</v>
      </c>
      <c r="S30" s="65">
        <v>1</v>
      </c>
      <c r="T30" s="66" t="s">
        <v>145</v>
      </c>
      <c r="U30" s="67"/>
    </row>
    <row r="31" spans="1:21" ht="92" thickBot="1" x14ac:dyDescent="0.25">
      <c r="A31" s="48" t="s">
        <v>146</v>
      </c>
      <c r="B31" s="49"/>
      <c r="C31" s="50" t="s">
        <v>147</v>
      </c>
      <c r="D31" s="50"/>
      <c r="E31" s="50"/>
      <c r="F31" s="50"/>
      <c r="G31" s="113"/>
      <c r="H31" s="50"/>
      <c r="I31" s="50"/>
      <c r="J31" s="48"/>
      <c r="K31" s="48"/>
      <c r="L31" s="51"/>
      <c r="M31" s="48">
        <v>0</v>
      </c>
      <c r="N31" s="77" t="s">
        <v>148</v>
      </c>
      <c r="O31" s="52">
        <v>-0.6</v>
      </c>
      <c r="P31" s="77" t="s">
        <v>149</v>
      </c>
      <c r="Q31" s="52">
        <v>-1.4</v>
      </c>
      <c r="R31" s="77" t="s">
        <v>150</v>
      </c>
      <c r="S31" s="52">
        <v>2</v>
      </c>
      <c r="T31" s="78" t="s">
        <v>151</v>
      </c>
      <c r="U31" s="54"/>
    </row>
    <row r="32" spans="1:21" ht="40" x14ac:dyDescent="0.2">
      <c r="A32" s="79"/>
      <c r="B32" s="79" t="s">
        <v>152</v>
      </c>
      <c r="C32" s="80">
        <v>1.0000000000000002</v>
      </c>
      <c r="D32" s="112">
        <f>SUMPRODUCT(C14:C28,D14:D28)</f>
        <v>0</v>
      </c>
      <c r="E32" s="80">
        <f>SUM(E14:E31)</f>
        <v>0.8</v>
      </c>
      <c r="F32" s="112"/>
      <c r="G32" s="112" t="e">
        <f>AVERAGE(G14:G31)</f>
        <v>#DIV/0!</v>
      </c>
      <c r="H32" s="112" t="e">
        <f>AVERAGE(F32:G32)</f>
        <v>#DIV/0!</v>
      </c>
      <c r="I32" s="80">
        <f>SUM(I14:I31)</f>
        <v>0.6</v>
      </c>
      <c r="J32" s="112">
        <f>SUMPRODUCT(J14:J28,I14:I28)</f>
        <v>0</v>
      </c>
      <c r="K32" s="112">
        <f>SUMPRODUCT(K14:K28,I14:I28)</f>
        <v>0</v>
      </c>
      <c r="L32" s="112">
        <f>AVERAGE(J32:K32)</f>
        <v>0</v>
      </c>
      <c r="M32" s="82"/>
      <c r="N32" s="79"/>
      <c r="O32" s="81"/>
      <c r="P32" s="79"/>
      <c r="Q32" s="81"/>
      <c r="R32" s="79"/>
      <c r="S32" s="81"/>
      <c r="T32" s="83"/>
      <c r="U32" s="84"/>
    </row>
    <row r="34" spans="1:21" x14ac:dyDescent="0.2">
      <c r="A34" s="1" t="s">
        <v>153</v>
      </c>
      <c r="B34" s="1"/>
      <c r="C34" s="1"/>
      <c r="D34" s="1"/>
      <c r="E34" s="1"/>
      <c r="F34" s="1"/>
      <c r="G34" s="1"/>
      <c r="H34" s="1"/>
      <c r="I34" s="1"/>
      <c r="J34" s="117"/>
      <c r="K34" s="117"/>
      <c r="L34" s="1"/>
      <c r="M34" s="1"/>
      <c r="N34" s="85"/>
      <c r="O34" s="86"/>
      <c r="P34" s="1"/>
      <c r="Q34" s="86"/>
      <c r="R34" s="1"/>
      <c r="S34" s="86"/>
      <c r="T34" s="1"/>
      <c r="U34" s="1"/>
    </row>
    <row r="35" spans="1:21" x14ac:dyDescent="0.2">
      <c r="A35" s="1"/>
      <c r="B35" s="1" t="s">
        <v>154</v>
      </c>
      <c r="C35" s="1"/>
      <c r="D35" s="1"/>
      <c r="E35" s="1"/>
      <c r="F35" s="1"/>
      <c r="G35" s="1"/>
      <c r="H35" s="1"/>
      <c r="I35" s="1"/>
      <c r="J35" s="117"/>
      <c r="K35" s="117"/>
      <c r="L35" s="1"/>
      <c r="M35" s="1"/>
      <c r="N35" s="1"/>
      <c r="O35" s="86"/>
      <c r="P35" s="85"/>
      <c r="Q35" s="86"/>
      <c r="R35" s="1"/>
      <c r="S35" s="86"/>
      <c r="T35" s="1"/>
      <c r="U35" s="1"/>
    </row>
    <row r="36" spans="1:21" x14ac:dyDescent="0.2">
      <c r="A36" s="1"/>
      <c r="B36" s="1"/>
      <c r="C36" s="1"/>
      <c r="D36" s="1"/>
      <c r="E36" s="1"/>
      <c r="F36" s="1"/>
      <c r="G36" s="1"/>
      <c r="H36" s="1"/>
      <c r="I36" s="1"/>
      <c r="J36" s="117"/>
      <c r="K36" s="117"/>
      <c r="L36" s="1"/>
      <c r="M36" s="1"/>
      <c r="N36" s="85"/>
      <c r="O36" s="86"/>
      <c r="P36" s="1"/>
      <c r="Q36" s="86"/>
      <c r="R36" s="1"/>
      <c r="S36" s="86"/>
      <c r="T36" s="1"/>
      <c r="U36" s="1"/>
    </row>
    <row r="37" spans="1:21" x14ac:dyDescent="0.2">
      <c r="A37" s="1"/>
      <c r="B37" s="1"/>
      <c r="C37" s="1"/>
      <c r="D37" s="1"/>
      <c r="E37" s="1"/>
      <c r="F37" s="1"/>
      <c r="G37" s="1"/>
      <c r="H37" s="1"/>
      <c r="I37" s="1"/>
      <c r="J37" s="117"/>
      <c r="K37" s="117"/>
      <c r="L37" s="1"/>
      <c r="M37" s="1"/>
      <c r="N37" s="85"/>
      <c r="O37" s="86"/>
      <c r="P37" s="1"/>
      <c r="Q37" s="86"/>
      <c r="R37" s="1"/>
      <c r="S37" s="86"/>
      <c r="T37" s="1"/>
      <c r="U37" s="1"/>
    </row>
    <row r="38" spans="1:21" x14ac:dyDescent="0.2">
      <c r="A38" s="1"/>
      <c r="B38" s="1"/>
      <c r="C38" s="1"/>
      <c r="D38" s="1"/>
      <c r="E38" s="1"/>
      <c r="F38" s="1"/>
      <c r="G38" s="1"/>
      <c r="H38" s="1"/>
      <c r="I38" s="1"/>
      <c r="J38" s="117"/>
      <c r="K38" s="117"/>
      <c r="L38" s="1"/>
      <c r="M38" s="1"/>
      <c r="N38" s="85"/>
      <c r="O38" s="86"/>
      <c r="P38" s="1"/>
      <c r="Q38" s="86"/>
      <c r="R38" s="1"/>
      <c r="S38" s="86"/>
      <c r="T38" s="1"/>
      <c r="U38" s="1"/>
    </row>
    <row r="39" spans="1:21" x14ac:dyDescent="0.2">
      <c r="A39" s="1"/>
      <c r="B39" s="1"/>
      <c r="C39" s="1"/>
      <c r="D39" s="1"/>
      <c r="E39" s="1"/>
      <c r="F39" s="1"/>
      <c r="G39" s="1"/>
      <c r="H39" s="1"/>
      <c r="I39" s="1"/>
      <c r="J39" s="117"/>
      <c r="K39" s="117"/>
      <c r="L39" s="1"/>
      <c r="M39" s="1"/>
      <c r="N39" s="1"/>
      <c r="O39" s="86"/>
      <c r="P39" s="1"/>
      <c r="Q39" s="86"/>
      <c r="R39" s="1"/>
      <c r="S39" s="86"/>
      <c r="T39" s="1"/>
      <c r="U39" s="1"/>
    </row>
    <row r="40" spans="1:21" x14ac:dyDescent="0.2">
      <c r="L40" s="1"/>
      <c r="M40" s="1"/>
      <c r="N40" s="1"/>
      <c r="O40" s="86"/>
      <c r="P40" s="1"/>
      <c r="Q40" s="86"/>
      <c r="R40" s="1"/>
      <c r="S40" s="86"/>
    </row>
    <row r="41" spans="1:21" x14ac:dyDescent="0.2">
      <c r="L41" s="87"/>
      <c r="M41" s="88"/>
      <c r="N41" s="1"/>
      <c r="O41" s="86"/>
      <c r="P41" s="1"/>
      <c r="Q41" s="86"/>
      <c r="R41" s="1"/>
      <c r="S41" s="86"/>
    </row>
    <row r="42" spans="1:21" x14ac:dyDescent="0.2">
      <c r="L42" s="87"/>
      <c r="M42" s="88"/>
      <c r="N42" s="1"/>
      <c r="O42" s="86"/>
      <c r="P42" s="1"/>
      <c r="Q42" s="86"/>
      <c r="R42" s="1"/>
      <c r="S42" s="86"/>
    </row>
    <row r="43" spans="1:21" x14ac:dyDescent="0.2">
      <c r="L43" s="87"/>
      <c r="M43" s="88"/>
      <c r="N43" s="1"/>
      <c r="O43" s="86"/>
      <c r="P43" s="1"/>
      <c r="Q43" s="86"/>
      <c r="R43" s="1"/>
      <c r="S43" s="86"/>
    </row>
    <row r="44" spans="1:21" x14ac:dyDescent="0.2">
      <c r="L44" s="87"/>
      <c r="M44" s="88"/>
      <c r="N44" s="1"/>
      <c r="O44" s="86"/>
      <c r="P44" s="85"/>
      <c r="Q44" s="86"/>
      <c r="R44" s="1"/>
      <c r="S44" s="86"/>
    </row>
    <row r="45" spans="1:21" x14ac:dyDescent="0.2">
      <c r="L45" s="87"/>
      <c r="M45" s="88"/>
      <c r="N45" s="85"/>
      <c r="O45" s="86"/>
      <c r="P45" s="1"/>
      <c r="Q45" s="86"/>
      <c r="R45" s="1"/>
      <c r="S45" s="86"/>
    </row>
    <row r="46" spans="1:21" x14ac:dyDescent="0.2">
      <c r="L46" s="87"/>
      <c r="M46" s="88"/>
      <c r="N46" s="85"/>
      <c r="O46" s="86"/>
      <c r="P46" s="1"/>
      <c r="Q46" s="86"/>
      <c r="R46" s="1"/>
      <c r="S46" s="86"/>
    </row>
    <row r="47" spans="1:21" x14ac:dyDescent="0.2">
      <c r="L47" s="87"/>
      <c r="M47" s="88"/>
      <c r="N47" s="1"/>
      <c r="O47" s="1"/>
      <c r="P47" s="1"/>
      <c r="Q47" s="86"/>
      <c r="R47" s="1"/>
      <c r="S47" s="1"/>
    </row>
  </sheetData>
  <mergeCells count="60">
    <mergeCell ref="Q11:Q13"/>
    <mergeCell ref="R11:R13"/>
    <mergeCell ref="S11:S13"/>
    <mergeCell ref="T11:T13"/>
    <mergeCell ref="U11:U13"/>
    <mergeCell ref="M11:M13"/>
    <mergeCell ref="N11:N13"/>
    <mergeCell ref="O11:O13"/>
    <mergeCell ref="P11:P13"/>
    <mergeCell ref="I11:I13"/>
    <mergeCell ref="J11:J13"/>
    <mergeCell ref="Q8:Q10"/>
    <mergeCell ref="R8:R10"/>
    <mergeCell ref="S8:S10"/>
    <mergeCell ref="T8:T10"/>
    <mergeCell ref="U8:U10"/>
    <mergeCell ref="M8:M10"/>
    <mergeCell ref="N8:N10"/>
    <mergeCell ref="O8:O10"/>
    <mergeCell ref="P8:P10"/>
    <mergeCell ref="I8:I10"/>
    <mergeCell ref="J8:J10"/>
    <mergeCell ref="Q5:Q7"/>
    <mergeCell ref="R5:R7"/>
    <mergeCell ref="S5:S7"/>
    <mergeCell ref="T5:T7"/>
    <mergeCell ref="U5:U7"/>
    <mergeCell ref="M5:M7"/>
    <mergeCell ref="N5:N7"/>
    <mergeCell ref="O5:O7"/>
    <mergeCell ref="P5:P7"/>
    <mergeCell ref="I5:I7"/>
    <mergeCell ref="J5:J7"/>
    <mergeCell ref="Q2:Q4"/>
    <mergeCell ref="R2:R4"/>
    <mergeCell ref="S2:S4"/>
    <mergeCell ref="T2:T4"/>
    <mergeCell ref="U2:U4"/>
    <mergeCell ref="M2:M4"/>
    <mergeCell ref="N2:N4"/>
    <mergeCell ref="O2:O4"/>
    <mergeCell ref="P2:P4"/>
    <mergeCell ref="I2:I4"/>
    <mergeCell ref="J2:J4"/>
    <mergeCell ref="A2:A13"/>
    <mergeCell ref="B2:B13"/>
    <mergeCell ref="E2:E4"/>
    <mergeCell ref="F2:F4"/>
    <mergeCell ref="E5:E7"/>
    <mergeCell ref="F5:F7"/>
    <mergeCell ref="E8:E10"/>
    <mergeCell ref="F8:F10"/>
    <mergeCell ref="E11:E13"/>
    <mergeCell ref="F11:F13"/>
    <mergeCell ref="A26:A28"/>
    <mergeCell ref="A29:A30"/>
    <mergeCell ref="M1:T1"/>
    <mergeCell ref="A15:A16"/>
    <mergeCell ref="A17:A23"/>
    <mergeCell ref="A24:A25"/>
  </mergeCell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A38803D03E2141BB3B87BAB3886C34" ma:contentTypeVersion="9" ma:contentTypeDescription="Create a new document." ma:contentTypeScope="" ma:versionID="0790ebc1fef3ae3c9ccfafd6e6063e9b">
  <xsd:schema xmlns:xsd="http://www.w3.org/2001/XMLSchema" xmlns:xs="http://www.w3.org/2001/XMLSchema" xmlns:p="http://schemas.microsoft.com/office/2006/metadata/properties" xmlns:ns2="44056669-a1ae-4e7d-b843-e3836cc27868" xmlns:ns3="fe48468c-f857-460d-b11e-104cdac4dd3c" targetNamespace="http://schemas.microsoft.com/office/2006/metadata/properties" ma:root="true" ma:fieldsID="95574c4da2b90b994b81fb6d9e9fd0f3" ns2:_="" ns3:_="">
    <xsd:import namespace="44056669-a1ae-4e7d-b843-e3836cc27868"/>
    <xsd:import namespace="fe48468c-f857-460d-b11e-104cdac4dd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056669-a1ae-4e7d-b843-e3836cc27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48468c-f857-460d-b11e-104cdac4dd3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5F19EB-91DB-4C2A-8F65-20D61E2660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056669-a1ae-4e7d-b843-e3836cc27868"/>
    <ds:schemaRef ds:uri="fe48468c-f857-460d-b11e-104cdac4dd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2F9574-43E0-49EF-A1F1-E2D20D33771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1ABF1D9-06EB-4337-B248-580F0E99A0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memoria hito 1</vt:lpstr>
      <vt:lpstr>memoria hito 2 y 3</vt:lpstr>
      <vt:lpstr>presentacion hito 1</vt:lpstr>
      <vt:lpstr>presentacion hito 2 y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Romina Débora Torres Torres</cp:lastModifiedBy>
  <cp:revision/>
  <dcterms:created xsi:type="dcterms:W3CDTF">2019-03-25T16:49:14Z</dcterms:created>
  <dcterms:modified xsi:type="dcterms:W3CDTF">2020-05-05T21:38:01Z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0x01010044A38803D03E2141BB3B87BAB3886C34</vt:lpwstr>
  </property>
  <property fmtid="{D5CDD505-2E9C-101B-9397-08002B2CF9AE}" pid="3" name="AuthorIds_UIVersion_2048">
    <vt:lpwstr>6,18</vt:lpwstr>
  </property>
</Properties>
</file>