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lo Lakomov\Desktop\Excel Projects\Practice Projects\"/>
    </mc:Choice>
  </mc:AlternateContent>
  <xr:revisionPtr revIDLastSave="0" documentId="13_ncr:1_{180EDBEA-7FE8-41AF-ADB1-08234AC5CA5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I12" i="1"/>
  <c r="I11" i="1"/>
  <c r="H12" i="1"/>
  <c r="H11" i="1"/>
  <c r="G12" i="1"/>
  <c r="G7" i="1"/>
  <c r="G11" i="1"/>
  <c r="J7" i="1"/>
  <c r="I7" i="1"/>
  <c r="J8" i="1"/>
  <c r="I8" i="1"/>
  <c r="H8" i="1"/>
  <c r="H7" i="1"/>
  <c r="G8" i="1"/>
  <c r="G4" i="1"/>
  <c r="H4" i="1" s="1"/>
  <c r="G3" i="1"/>
  <c r="H3" i="1" s="1"/>
</calcChain>
</file>

<file path=xl/sharedStrings.xml><?xml version="1.0" encoding="utf-8"?>
<sst xmlns="http://schemas.openxmlformats.org/spreadsheetml/2006/main" count="48" uniqueCount="39">
  <si>
    <t>Problem 3</t>
  </si>
  <si>
    <t>Clients:</t>
  </si>
  <si>
    <t>Susan</t>
  </si>
  <si>
    <t>Tim</t>
  </si>
  <si>
    <t>Quantity of People</t>
  </si>
  <si>
    <t>Fly?</t>
  </si>
  <si>
    <t>Number of Nights</t>
  </si>
  <si>
    <t>Number of Days</t>
  </si>
  <si>
    <t>C.C Total Cost</t>
  </si>
  <si>
    <t>O.T.P Total Cost</t>
  </si>
  <si>
    <t>C.M.T Total Cost</t>
  </si>
  <si>
    <t>Caribbean Cruise:</t>
  </si>
  <si>
    <t>Items:</t>
  </si>
  <si>
    <t>All Inclusive</t>
  </si>
  <si>
    <t>Per Person</t>
  </si>
  <si>
    <t xml:space="preserve">O.T.P </t>
  </si>
  <si>
    <t>Disneyland</t>
  </si>
  <si>
    <t>Universal Studios</t>
  </si>
  <si>
    <t>Sea World</t>
  </si>
  <si>
    <t>Busch Gardens</t>
  </si>
  <si>
    <t>Cost $</t>
  </si>
  <si>
    <t>C.M.T</t>
  </si>
  <si>
    <t>Flight Ticket</t>
  </si>
  <si>
    <t>Natural History Museum</t>
  </si>
  <si>
    <t>Chicago Museum of Art</t>
  </si>
  <si>
    <t>Science Museum</t>
  </si>
  <si>
    <t>Musuem of Broadcast History</t>
  </si>
  <si>
    <t>Car (Per Day)</t>
  </si>
  <si>
    <t>Hotel  (Per Night)</t>
  </si>
  <si>
    <t>Car Rental (Per Day)</t>
  </si>
  <si>
    <t>Hotel (Per Night)</t>
  </si>
  <si>
    <t>Food (Per Day)</t>
  </si>
  <si>
    <t>C.C (Before Flight)</t>
  </si>
  <si>
    <t>O.T.P (Before Flight)</t>
  </si>
  <si>
    <t>O.T.P Activities $</t>
  </si>
  <si>
    <t>O.T.P Accommodation + Food</t>
  </si>
  <si>
    <t>C.M.T Accommodatio + Food</t>
  </si>
  <si>
    <t>C.M.T Activities $</t>
  </si>
  <si>
    <t>C.M.T (Before Flight)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</si>
</sst>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Caribbean Cruise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Sheet1!$H$3</c:f>
              <c:numCache>
                <c:formatCode>_("$"* #,##0.00_);_("$"* \(#,##0.00\);_("$"* "-"??_);_(@_)</c:formatCode>
                <c:ptCount val="1"/>
                <c:pt idx="0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0-4072-AC4F-1DC45B95C0EC}"/>
            </c:ext>
          </c:extLst>
        </c:ser>
        <c:ser>
          <c:idx val="1"/>
          <c:order val="1"/>
          <c:tx>
            <c:v>Orlando Theme 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Sheet1!$J$7</c:f>
              <c:numCache>
                <c:formatCode>_("$"* #,##0.00_);_("$"* \(#,##0.00\);_("$"* "-"??_);_(@_)</c:formatCode>
                <c:ptCount val="1"/>
                <c:pt idx="0">
                  <c:v>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0-4072-AC4F-1DC45B95C0EC}"/>
            </c:ext>
          </c:extLst>
        </c:ser>
        <c:ser>
          <c:idx val="2"/>
          <c:order val="2"/>
          <c:tx>
            <c:v>Chicaho Museum Tour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Sheet1!$J$11</c:f>
              <c:numCache>
                <c:formatCode>_("$"* #,##0.00_);_("$"* \(#,##0.00\);_("$"* "-"??_);_(@_)</c:formatCode>
                <c:ptCount val="1"/>
                <c:pt idx="0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0-4072-AC4F-1DC45B95C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643448"/>
        <c:axId val="555642792"/>
      </c:barChart>
      <c:catAx>
        <c:axId val="555643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555642792"/>
        <c:crosses val="autoZero"/>
        <c:auto val="1"/>
        <c:lblAlgn val="ctr"/>
        <c:lblOffset val="100"/>
        <c:noMultiLvlLbl val="0"/>
      </c:catAx>
      <c:valAx>
        <c:axId val="5556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</a:t>
                </a:r>
                <a:r>
                  <a:rPr lang="en-US" baseline="0"/>
                  <a:t>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4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Caribbean Cruise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Sheet1!$H$4</c:f>
              <c:numCache>
                <c:formatCode>_("$"* #,##0.00_);_("$"* \(#,##0.00\);_("$"* "-"??_);_(@_)</c:formatCode>
                <c:ptCount val="1"/>
                <c:pt idx="0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8-4862-84D6-F20E68840CA5}"/>
            </c:ext>
          </c:extLst>
        </c:ser>
        <c:ser>
          <c:idx val="1"/>
          <c:order val="1"/>
          <c:tx>
            <c:v>Orlando Theme Park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Sheet1!$J$8</c:f>
              <c:numCache>
                <c:formatCode>_("$"* #,##0.00_);_("$"* \(#,##0.00\);_("$"* "-"??_);_(@_)</c:formatCode>
                <c:ptCount val="1"/>
                <c:pt idx="0">
                  <c:v>3181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8-4862-84D6-F20E68840CA5}"/>
            </c:ext>
          </c:extLst>
        </c:ser>
        <c:ser>
          <c:idx val="2"/>
          <c:order val="2"/>
          <c:tx>
            <c:v>Chicago Musuem Tour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Sheet1!$J$12</c:f>
              <c:numCache>
                <c:formatCode>_("$"* #,##0.00_);_("$"* \(#,##0.00\);_("$"* "-"??_);_(@_)</c:formatCode>
                <c:ptCount val="1"/>
                <c:pt idx="0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8-4862-84D6-F20E6884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62320"/>
        <c:axId val="659366256"/>
      </c:barChart>
      <c:catAx>
        <c:axId val="659362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59366256"/>
        <c:crosses val="autoZero"/>
        <c:auto val="1"/>
        <c:lblAlgn val="ctr"/>
        <c:lblOffset val="100"/>
        <c:noMultiLvlLbl val="0"/>
      </c:catAx>
      <c:valAx>
        <c:axId val="6593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14</xdr:row>
      <xdr:rowOff>22225</xdr:rowOff>
    </xdr:from>
    <xdr:to>
      <xdr:col>7</xdr:col>
      <xdr:colOff>777875</xdr:colOff>
      <xdr:row>29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FCF3A-0EE5-47AF-A6A8-51C05C136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30</xdr:row>
      <xdr:rowOff>60325</xdr:rowOff>
    </xdr:from>
    <xdr:to>
      <xdr:col>7</xdr:col>
      <xdr:colOff>803275</xdr:colOff>
      <xdr:row>45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72B80-80C1-4AA7-A50E-7F2945F4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J33" sqref="J33"/>
    </sheetView>
  </sheetViews>
  <sheetFormatPr defaultRowHeight="14.5" x14ac:dyDescent="0.35"/>
  <cols>
    <col min="1" max="1" width="20.90625" bestFit="1" customWidth="1"/>
    <col min="2" max="2" width="16.36328125" bestFit="1" customWidth="1"/>
    <col min="3" max="3" width="11.6328125" customWidth="1"/>
    <col min="4" max="4" width="15.54296875" bestFit="1" customWidth="1"/>
    <col min="5" max="5" width="14.36328125" bestFit="1" customWidth="1"/>
    <col min="6" max="6" width="14.36328125" customWidth="1"/>
    <col min="7" max="7" width="25.81640625" bestFit="1" customWidth="1"/>
    <col min="8" max="8" width="19.26953125" bestFit="1" customWidth="1"/>
    <col min="9" max="9" width="19.26953125" customWidth="1"/>
    <col min="10" max="10" width="25.81640625" bestFit="1" customWidth="1"/>
    <col min="11" max="11" width="19.26953125" customWidth="1"/>
    <col min="12" max="12" width="18.90625" bestFit="1" customWidth="1"/>
    <col min="13" max="13" width="25.81640625" bestFit="1" customWidth="1"/>
    <col min="14" max="14" width="25.7265625" customWidth="1"/>
    <col min="15" max="15" width="20.36328125" customWidth="1"/>
  </cols>
  <sheetData>
    <row r="1" spans="1:11" x14ac:dyDescent="0.35">
      <c r="A1" t="s">
        <v>0</v>
      </c>
    </row>
    <row r="2" spans="1:11" x14ac:dyDescent="0.35">
      <c r="A2" t="s">
        <v>1</v>
      </c>
      <c r="B2" t="s">
        <v>4</v>
      </c>
      <c r="C2" t="s">
        <v>5</v>
      </c>
      <c r="D2" t="s">
        <v>6</v>
      </c>
      <c r="E2" t="s">
        <v>7</v>
      </c>
      <c r="G2" t="s">
        <v>32</v>
      </c>
      <c r="H2" t="s">
        <v>8</v>
      </c>
    </row>
    <row r="3" spans="1:11" x14ac:dyDescent="0.35">
      <c r="A3" t="s">
        <v>2</v>
      </c>
      <c r="B3">
        <v>2</v>
      </c>
      <c r="C3" t="b">
        <v>1</v>
      </c>
      <c r="D3">
        <v>5</v>
      </c>
      <c r="E3">
        <v>4</v>
      </c>
      <c r="G3" s="2">
        <f>B3*C$9</f>
        <v>1110</v>
      </c>
      <c r="H3" s="2">
        <f>G3+B3*C$10</f>
        <v>1810</v>
      </c>
      <c r="I3" s="2"/>
    </row>
    <row r="4" spans="1:11" x14ac:dyDescent="0.35">
      <c r="A4" t="s">
        <v>3</v>
      </c>
      <c r="B4">
        <v>4</v>
      </c>
      <c r="C4" t="b">
        <v>1</v>
      </c>
      <c r="D4">
        <v>5</v>
      </c>
      <c r="E4">
        <v>4</v>
      </c>
      <c r="G4" s="2">
        <f>B4*C$9</f>
        <v>2220</v>
      </c>
      <c r="H4" s="2">
        <f>G4+B4*C$10</f>
        <v>3620</v>
      </c>
      <c r="I4" s="2"/>
    </row>
    <row r="6" spans="1:11" x14ac:dyDescent="0.35">
      <c r="G6" t="s">
        <v>35</v>
      </c>
      <c r="H6" t="s">
        <v>34</v>
      </c>
      <c r="I6" t="s">
        <v>33</v>
      </c>
      <c r="J6" t="s">
        <v>9</v>
      </c>
    </row>
    <row r="7" spans="1:11" x14ac:dyDescent="0.35">
      <c r="A7" t="s">
        <v>11</v>
      </c>
      <c r="G7" s="2">
        <f>C$20*D3+C$21*E3+C$22*E3*B3</f>
        <v>925</v>
      </c>
      <c r="H7" s="2">
        <f>SUM(C$16:C$19)*B3</f>
        <v>728</v>
      </c>
      <c r="I7" s="2">
        <f>G7+H7</f>
        <v>1653</v>
      </c>
      <c r="J7" s="2">
        <f>I7+C$23*B3</f>
        <v>1853</v>
      </c>
    </row>
    <row r="8" spans="1:11" x14ac:dyDescent="0.35">
      <c r="A8" t="s">
        <v>12</v>
      </c>
      <c r="B8" t="s">
        <v>14</v>
      </c>
      <c r="C8" t="s">
        <v>20</v>
      </c>
      <c r="G8" s="2">
        <f>C$20*D4+C$21*E4+C$22*E4*B4</f>
        <v>1325</v>
      </c>
      <c r="H8" s="2">
        <f>SUM(C$16:C$19)*B4</f>
        <v>1456</v>
      </c>
      <c r="I8" s="2">
        <f>G8+H8</f>
        <v>2781</v>
      </c>
      <c r="J8" s="2">
        <f>I8+C$23*B4</f>
        <v>3181</v>
      </c>
    </row>
    <row r="9" spans="1:11" x14ac:dyDescent="0.35">
      <c r="A9" t="s">
        <v>13</v>
      </c>
      <c r="B9" t="b">
        <v>1</v>
      </c>
      <c r="C9" s="1">
        <v>555</v>
      </c>
      <c r="H9" s="1"/>
      <c r="I9" s="1"/>
      <c r="J9" s="1"/>
      <c r="K9" s="1"/>
    </row>
    <row r="10" spans="1:11" x14ac:dyDescent="0.35">
      <c r="A10" t="s">
        <v>22</v>
      </c>
      <c r="B10" t="b">
        <v>1</v>
      </c>
      <c r="C10" s="1">
        <v>350</v>
      </c>
      <c r="G10" t="s">
        <v>36</v>
      </c>
      <c r="H10" t="s">
        <v>37</v>
      </c>
      <c r="I10" t="s">
        <v>38</v>
      </c>
      <c r="J10" t="s">
        <v>10</v>
      </c>
      <c r="K10" s="1"/>
    </row>
    <row r="11" spans="1:11" x14ac:dyDescent="0.35">
      <c r="G11" s="2">
        <f>C$32*E3 +C$33*D3+C$34*E3*B3</f>
        <v>1160</v>
      </c>
      <c r="H11" s="1">
        <f>SUM(C$28:C$31)*B3</f>
        <v>134</v>
      </c>
      <c r="I11" s="1">
        <f>G11+H11</f>
        <v>1294</v>
      </c>
      <c r="J11" s="1">
        <f>I11+C$35*B3</f>
        <v>1854</v>
      </c>
      <c r="K11" s="1"/>
    </row>
    <row r="12" spans="1:11" x14ac:dyDescent="0.35">
      <c r="G12" s="2">
        <f>C$32*E4 +C$33*D4+C$34*E4*B4</f>
        <v>1560</v>
      </c>
      <c r="H12" s="1">
        <f>SUM(C$28:C$31)*B4</f>
        <v>268</v>
      </c>
      <c r="I12" s="1">
        <f>G12+H12</f>
        <v>1828</v>
      </c>
      <c r="J12" s="1">
        <f>I12+C$35*B4</f>
        <v>2948</v>
      </c>
      <c r="K12" s="1"/>
    </row>
    <row r="13" spans="1:11" x14ac:dyDescent="0.35">
      <c r="H13" s="1"/>
      <c r="I13" s="1"/>
      <c r="J13" s="1"/>
      <c r="K13" s="1"/>
    </row>
    <row r="14" spans="1:11" x14ac:dyDescent="0.35">
      <c r="A14" t="s">
        <v>15</v>
      </c>
      <c r="H14" s="1"/>
      <c r="I14" s="1"/>
      <c r="J14" s="1"/>
      <c r="K14" s="1"/>
    </row>
    <row r="15" spans="1:11" x14ac:dyDescent="0.35">
      <c r="A15" t="s">
        <v>12</v>
      </c>
      <c r="B15" t="s">
        <v>14</v>
      </c>
      <c r="C15" t="s">
        <v>20</v>
      </c>
      <c r="H15" s="1"/>
      <c r="I15" s="1"/>
      <c r="J15" s="1"/>
      <c r="K15" s="1"/>
    </row>
    <row r="16" spans="1:11" x14ac:dyDescent="0.35">
      <c r="A16" t="s">
        <v>16</v>
      </c>
      <c r="B16" t="b">
        <v>1</v>
      </c>
      <c r="C16" s="1">
        <v>99</v>
      </c>
      <c r="H16" s="1"/>
      <c r="I16" s="1"/>
      <c r="J16" s="1"/>
      <c r="K16" s="1"/>
    </row>
    <row r="17" spans="1:3" x14ac:dyDescent="0.35">
      <c r="A17" t="s">
        <v>17</v>
      </c>
      <c r="B17" t="b">
        <v>1</v>
      </c>
      <c r="C17" s="1">
        <v>95</v>
      </c>
    </row>
    <row r="18" spans="1:3" x14ac:dyDescent="0.35">
      <c r="A18" t="s">
        <v>18</v>
      </c>
      <c r="B18" t="b">
        <v>1</v>
      </c>
      <c r="C18" s="1">
        <v>85</v>
      </c>
    </row>
    <row r="19" spans="1:3" x14ac:dyDescent="0.35">
      <c r="A19" t="s">
        <v>19</v>
      </c>
      <c r="B19" t="b">
        <v>1</v>
      </c>
      <c r="C19" s="1">
        <v>85</v>
      </c>
    </row>
    <row r="20" spans="1:3" x14ac:dyDescent="0.35">
      <c r="A20" t="s">
        <v>28</v>
      </c>
      <c r="B20" t="b">
        <v>0</v>
      </c>
      <c r="C20" s="1">
        <v>105</v>
      </c>
    </row>
    <row r="21" spans="1:3" x14ac:dyDescent="0.35">
      <c r="A21" t="s">
        <v>29</v>
      </c>
      <c r="B21" t="b">
        <v>0</v>
      </c>
      <c r="C21" s="1">
        <v>0</v>
      </c>
    </row>
    <row r="22" spans="1:3" x14ac:dyDescent="0.35">
      <c r="A22" t="s">
        <v>31</v>
      </c>
      <c r="B22" t="b">
        <v>1</v>
      </c>
      <c r="C22" s="1">
        <v>50</v>
      </c>
    </row>
    <row r="23" spans="1:3" x14ac:dyDescent="0.35">
      <c r="A23" t="s">
        <v>22</v>
      </c>
      <c r="B23" t="b">
        <v>1</v>
      </c>
      <c r="C23" s="1">
        <v>100</v>
      </c>
    </row>
    <row r="26" spans="1:3" x14ac:dyDescent="0.35">
      <c r="A26" t="s">
        <v>21</v>
      </c>
    </row>
    <row r="27" spans="1:3" x14ac:dyDescent="0.35">
      <c r="A27" t="s">
        <v>12</v>
      </c>
      <c r="B27" t="s">
        <v>14</v>
      </c>
      <c r="C27" t="s">
        <v>20</v>
      </c>
    </row>
    <row r="28" spans="1:3" x14ac:dyDescent="0.35">
      <c r="A28" t="s">
        <v>23</v>
      </c>
      <c r="B28" t="b">
        <v>1</v>
      </c>
      <c r="C28" s="1">
        <v>18</v>
      </c>
    </row>
    <row r="29" spans="1:3" x14ac:dyDescent="0.35">
      <c r="A29" t="s">
        <v>24</v>
      </c>
      <c r="B29" t="b">
        <v>1</v>
      </c>
      <c r="C29" s="1">
        <v>25</v>
      </c>
    </row>
    <row r="30" spans="1:3" x14ac:dyDescent="0.35">
      <c r="A30" t="s">
        <v>25</v>
      </c>
      <c r="B30" t="b">
        <v>1</v>
      </c>
      <c r="C30" s="1">
        <v>15</v>
      </c>
    </row>
    <row r="31" spans="1:3" x14ac:dyDescent="0.35">
      <c r="A31" t="s">
        <v>26</v>
      </c>
      <c r="B31" t="b">
        <v>1</v>
      </c>
      <c r="C31" s="1">
        <v>9</v>
      </c>
    </row>
    <row r="32" spans="1:3" x14ac:dyDescent="0.35">
      <c r="A32" t="s">
        <v>27</v>
      </c>
      <c r="B32" t="b">
        <v>0</v>
      </c>
      <c r="C32" s="1">
        <v>40</v>
      </c>
    </row>
    <row r="33" spans="1:3" x14ac:dyDescent="0.35">
      <c r="A33" t="s">
        <v>30</v>
      </c>
      <c r="B33" t="b">
        <v>0</v>
      </c>
      <c r="C33" s="1">
        <v>120</v>
      </c>
    </row>
    <row r="34" spans="1:3" x14ac:dyDescent="0.35">
      <c r="A34" t="s">
        <v>31</v>
      </c>
      <c r="B34" t="b">
        <v>1</v>
      </c>
      <c r="C34" s="1">
        <v>50</v>
      </c>
    </row>
    <row r="35" spans="1:3" x14ac:dyDescent="0.35">
      <c r="A35" t="s">
        <v>22</v>
      </c>
      <c r="B35" t="b">
        <v>1</v>
      </c>
      <c r="C35" s="1">
        <v>280</v>
      </c>
    </row>
  </sheetData>
  <conditionalFormatting sqref="H3 J7 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 H4 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2015-06-05T18:17:20Z</dcterms:created>
  <dcterms:modified xsi:type="dcterms:W3CDTF">2021-10-15T21:50:42Z</dcterms:modified>
</cp:coreProperties>
</file>