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lame\Desktop\COVID-19 in the US EDA\data\"/>
    </mc:Choice>
  </mc:AlternateContent>
  <xr:revisionPtr revIDLastSave="0" documentId="13_ncr:1_{68B22E22-1578-4715-80DB-5F991DC48A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unt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4" i="1" l="1"/>
  <c r="G44" i="1"/>
  <c r="D44" i="1"/>
</calcChain>
</file>

<file path=xl/sharedStrings.xml><?xml version="1.0" encoding="utf-8"?>
<sst xmlns="http://schemas.openxmlformats.org/spreadsheetml/2006/main" count="287" uniqueCount="104">
  <si>
    <r>
      <rPr>
        <b/>
        <sz val="10"/>
        <rFont val="Arial"/>
      </rPr>
      <t>Prepared by Global Health 50/50</t>
    </r>
    <r>
      <rPr>
        <sz val="10"/>
        <color rgb="FF000000"/>
        <rFont val="Arial"/>
      </rPr>
      <t xml:space="preserve">
Last updated: 03/04/2020. Data reported from last available date of sex-disaggregated reporting based on the 39 countries with the highest number of confirmed cases</t>
    </r>
  </si>
  <si>
    <t>COVID-19: Sex-disaggregated data tracker</t>
  </si>
  <si>
    <t>Country</t>
  </si>
  <si>
    <t>Date</t>
  </si>
  <si>
    <t>Confirmed cases</t>
  </si>
  <si>
    <t>Deaths</t>
  </si>
  <si>
    <t>Proportion of deaths among confirmed cases</t>
  </si>
  <si>
    <t>Source</t>
  </si>
  <si>
    <t>Total</t>
  </si>
  <si>
    <t>% male</t>
  </si>
  <si>
    <t>% female</t>
  </si>
  <si>
    <t>Male</t>
  </si>
  <si>
    <t>Female</t>
  </si>
  <si>
    <t>Male:female ratio</t>
  </si>
  <si>
    <t xml:space="preserve">Australia </t>
  </si>
  <si>
    <t>03/04</t>
  </si>
  <si>
    <t>na</t>
  </si>
  <si>
    <t>http://www9.health.gov.au/cda/source/rpt_5.cfm</t>
  </si>
  <si>
    <t>Austria</t>
  </si>
  <si>
    <t>https://www.sozialministerium.at/Informationen-zum-Coronavirus/Neuartiges-Coronavirus-(2019-nCov).html</t>
  </si>
  <si>
    <t>Belgium</t>
  </si>
  <si>
    <t>02/04</t>
  </si>
  <si>
    <t>https://epistat.wiv-isp.be/Covid/covid-19.html</t>
  </si>
  <si>
    <t xml:space="preserve">Brazil </t>
  </si>
  <si>
    <t>https://covid.saude.gov.br/</t>
  </si>
  <si>
    <t>Canada*</t>
  </si>
  <si>
    <t>https://www.canada.ca/content/dam/phac-aspc/documents/services/diseases-maladies/2019-novel-coronavirus-infection/COVID19-epi-update-eng-2020-04-02.pdf</t>
  </si>
  <si>
    <t>Chile</t>
  </si>
  <si>
    <t>01/04</t>
  </si>
  <si>
    <t>http://epi.minsal.cl/wp-content/uploads/2020/04/Informe_19_COVID_19_Chile.pdf</t>
  </si>
  <si>
    <t>China</t>
  </si>
  <si>
    <t>28/02</t>
  </si>
  <si>
    <t>https://www.who.int/docs/default-source/coronaviruse/who-china-joint-mission-on-covid-19-final-report.pdf</t>
  </si>
  <si>
    <t>Czech Republic</t>
  </si>
  <si>
    <t>https://onemocneni-aktualne.mzcr.cz/covid-19</t>
  </si>
  <si>
    <t>Denmark</t>
  </si>
  <si>
    <t>https://www.ssi.dk/-/media/ssi-files/covid19-overvaagningsrapport-03042020-hjkl.pdf?la=da</t>
  </si>
  <si>
    <t>Ecuador</t>
  </si>
  <si>
    <t>https://twitter.com/Salud_Ec/status/1245746831797223424/photo/1</t>
  </si>
  <si>
    <t>Finland</t>
  </si>
  <si>
    <t>https://experience.arcgis.com/experience/d40b2aaf08be4b9c8ec38de30b714f26</t>
  </si>
  <si>
    <t>France**</t>
  </si>
  <si>
    <t>15/03</t>
  </si>
  <si>
    <t>https://www.santepubliquefrance.fr/maladies-et-traumatismes/maladies-et-infections-respiratoires/infection-a-coronavirus/documents/bulletin-national/covid-19-point-epidemiologique-du-15-mars-2020</t>
  </si>
  <si>
    <t>Germany</t>
  </si>
  <si>
    <t>https://www.rki.de/DE/Content/InfAZ/N/Neuartiges_Coronavirus/Situationsberichte/2020-04-02-en.pdf?__blob=publicationFile</t>
  </si>
  <si>
    <t>Greece</t>
  </si>
  <si>
    <t>29/03</t>
  </si>
  <si>
    <t>https://eody.gov.gr/wp-content/uploads/2020/03/covid-gr-daily-report-29-03-20.pdf</t>
  </si>
  <si>
    <t>Indonesia</t>
  </si>
  <si>
    <t>https://www.covid19.go.id/2020/04/03/infografis-covid-19-3-april-2020/</t>
  </si>
  <si>
    <t>Iran</t>
  </si>
  <si>
    <t>17/03</t>
  </si>
  <si>
    <t>https://twitter.com/drjahanpur/status/1239837848175439874</t>
  </si>
  <si>
    <t>Israel</t>
  </si>
  <si>
    <t>https://t.me/s/MOHreport</t>
  </si>
  <si>
    <t>Italy</t>
  </si>
  <si>
    <t>https://www.epicentro.iss.it/coronavirus/bollettino/Bollettino-sorveglianza-integrata-COVID-19_2-aprile-2020.pdf</t>
  </si>
  <si>
    <t>Japan</t>
  </si>
  <si>
    <t>https://mhlw-gis.maps.arcgis.com/apps/opsdashboard/index.html#/0c5d0502bbb54f9a8dddebca003631b8
https://toyokeizai.net/sp/visual/tko/covid19/en.html"</t>
  </si>
  <si>
    <t>Luxembourg</t>
  </si>
  <si>
    <t>https://msan.gouvernement.lu/en/dossiers/2020/corona-virus.html</t>
  </si>
  <si>
    <t>Malaysia</t>
  </si>
  <si>
    <t>http://www.moh.gov.my/index.php/pages/view/2019-ncov-wuhan</t>
  </si>
  <si>
    <t>Norway</t>
  </si>
  <si>
    <t>https://www.fhi.no/en/id/infectious-diseases/coronavirus/daily-reports/daily-reports-COVID19/</t>
  </si>
  <si>
    <t>Pakistan</t>
  </si>
  <si>
    <t>http://covid.gov.pk/stats/pakistan</t>
  </si>
  <si>
    <t>Philippines</t>
  </si>
  <si>
    <t>https://ncovtracker.doh.gov.ph/</t>
  </si>
  <si>
    <t>Poland</t>
  </si>
  <si>
    <t>https://www.gov.pl/web/koronawirus/wykaz-zarazen-koronawirusem-sars-cov-2</t>
  </si>
  <si>
    <t>Portugal</t>
  </si>
  <si>
    <t>https://covid19.min-saude.pt/wp-content/uploads/2020/04/32_DGS_boletim_20200403.pdf</t>
  </si>
  <si>
    <t>Republic of Ireland</t>
  </si>
  <si>
    <t>https://www.gov.ie/en/news/7e0924-latest-updates-on-covid-19-coronavirus/</t>
  </si>
  <si>
    <t>Romania</t>
  </si>
  <si>
    <t>https://datelazi.ro/</t>
  </si>
  <si>
    <t>Russia</t>
  </si>
  <si>
    <t>https://www.worldometers.info/coronavirus/</t>
  </si>
  <si>
    <t>Saudi Arabia</t>
  </si>
  <si>
    <t>South Korea</t>
  </si>
  <si>
    <t>https://www.cdc.go.kr/board/board.es?mid=a30402000000&amp;bid=0030</t>
  </si>
  <si>
    <t>Spain*</t>
  </si>
  <si>
    <t>https://www.mscbs.gob.es/profesionales/saludPublica/ccayes/alertasActual/nCov-China/documentos/Actualizacion_64_COVID-19.pdf</t>
  </si>
  <si>
    <t>Sweden</t>
  </si>
  <si>
    <t>https://fohm.maps.arcgis.com/apps/opsdashboard/index.html#/68d4537bf2714e63b646c37f152f1392</t>
  </si>
  <si>
    <t>Switzerland</t>
  </si>
  <si>
    <t>https://www.bag.admin.ch/bag/fr/home/krankheiten/ausbrueche-epidemien-pandemien/aktuelle-ausbrueche-epidemien/novel-cov/situation-schweiz-und-international.html#1164290551</t>
  </si>
  <si>
    <t>Thailand</t>
  </si>
  <si>
    <t>31/03</t>
  </si>
  <si>
    <t>https://ddc.moph.go.th/viralpneumonia/eng/file/situation/situation-no88-310363.pdf</t>
  </si>
  <si>
    <t>The Netherlands</t>
  </si>
  <si>
    <t>https://www.rivm.nl/documenten/epidemiologische-situatie-covid-19-in-nederland-3-april-2020</t>
  </si>
  <si>
    <t>Turkey</t>
  </si>
  <si>
    <t>https://covid19.saglik.gov.tr/</t>
  </si>
  <si>
    <t>UK</t>
  </si>
  <si>
    <t>https://www.gov.uk/guidance/coronavirus-covid-19-information-for-the-public</t>
  </si>
  <si>
    <t>USA</t>
  </si>
  <si>
    <t>https://www.cdc.gov/coronavirus/2019-ncov/cases-updates/cases-in-us.html</t>
  </si>
  <si>
    <t>Sex-disaggregated cases and deaths</t>
  </si>
  <si>
    <t>Sex-disaggregated cases</t>
  </si>
  <si>
    <t>No sex-disaggregated data on cases or deaths</t>
  </si>
  <si>
    <t>Data point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</si>
</sst>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%"/>
    <numFmt numFmtId="165" formatCode="mm/dd"/>
    <numFmt numFmtId="166" formatCode="0.000000000000000000%"/>
    <numFmt numFmtId="171" formatCode="0.000000000"/>
    <numFmt numFmtId="172" formatCode="0.00000000000000%"/>
  </numFmts>
  <fonts count="15" x14ac:knownFonts="1">
    <font>
      <sz val="10"/>
      <color rgb="FF000000"/>
      <name val="Arial"/>
    </font>
    <font>
      <sz val="10"/>
      <color theme="1"/>
      <name val="Arial"/>
    </font>
    <font>
      <b/>
      <sz val="16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i/>
      <u/>
      <sz val="10"/>
      <color rgb="FF1155CC"/>
      <name val="Arial"/>
    </font>
    <font>
      <i/>
      <u/>
      <sz val="10"/>
      <color rgb="FF1155CC"/>
      <name val="Arial"/>
    </font>
    <font>
      <i/>
      <u/>
      <sz val="10"/>
      <color rgb="FF1155CC"/>
      <name val="Arial"/>
    </font>
    <font>
      <i/>
      <sz val="10"/>
      <color rgb="FF000000"/>
      <name val="Arial"/>
    </font>
    <font>
      <i/>
      <u/>
      <sz val="10"/>
      <color rgb="FF1155CC"/>
      <name val="Arial"/>
    </font>
    <font>
      <i/>
      <u/>
      <sz val="10"/>
      <color rgb="FF1155CC"/>
      <name val="Arial"/>
    </font>
    <font>
      <i/>
      <sz val="10"/>
      <color theme="1"/>
      <name val="Arial"/>
    </font>
    <font>
      <i/>
      <u/>
      <sz val="10"/>
      <color rgb="FF0000FF"/>
      <name val="Arial"/>
    </font>
    <font>
      <i/>
      <sz val="10"/>
      <color rgb="FF999999"/>
      <name val="Arial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46BDC6"/>
        <bgColor rgb="FF46BDC6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ck">
        <color rgb="FFD9D9D9"/>
      </right>
      <top/>
      <bottom style="thin">
        <color rgb="FFCCCCCC"/>
      </bottom>
      <diagonal/>
    </border>
    <border>
      <left style="thin">
        <color rgb="FFCCCCCC"/>
      </left>
      <right style="thick">
        <color rgb="FFD9D9D9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3" borderId="0" xfId="0" applyFont="1" applyFill="1" applyAlignment="1"/>
    <xf numFmtId="4" fontId="1" fillId="2" borderId="0" xfId="0" applyNumberFormat="1" applyFont="1" applyFill="1" applyAlignment="1">
      <alignment horizontal="right" wrapText="1"/>
    </xf>
    <xf numFmtId="9" fontId="1" fillId="2" borderId="0" xfId="0" applyNumberFormat="1" applyFon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164" fontId="1" fillId="2" borderId="0" xfId="0" applyNumberFormat="1" applyFon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3" fillId="4" borderId="0" xfId="0" applyFont="1" applyFill="1" applyAlignment="1"/>
    <xf numFmtId="0" fontId="4" fillId="4" borderId="0" xfId="0" applyFont="1" applyFill="1" applyAlignment="1">
      <alignment horizontal="right"/>
    </xf>
    <xf numFmtId="3" fontId="4" fillId="4" borderId="0" xfId="0" applyNumberFormat="1" applyFont="1" applyFill="1" applyAlignment="1">
      <alignment horizontal="right"/>
    </xf>
    <xf numFmtId="9" fontId="4" fillId="4" borderId="0" xfId="0" applyNumberFormat="1" applyFont="1" applyFill="1" applyAlignment="1">
      <alignment horizontal="right"/>
    </xf>
    <xf numFmtId="9" fontId="4" fillId="4" borderId="1" xfId="0" applyNumberFormat="1" applyFont="1" applyFill="1" applyBorder="1" applyAlignment="1">
      <alignment horizontal="right"/>
    </xf>
    <xf numFmtId="164" fontId="4" fillId="4" borderId="0" xfId="0" applyNumberFormat="1" applyFont="1" applyFill="1" applyAlignment="1">
      <alignment horizontal="right"/>
    </xf>
    <xf numFmtId="4" fontId="4" fillId="4" borderId="0" xfId="0" applyNumberFormat="1" applyFont="1" applyFill="1" applyAlignment="1">
      <alignment horizontal="right"/>
    </xf>
    <xf numFmtId="0" fontId="5" fillId="5" borderId="0" xfId="0" applyFont="1" applyFill="1" applyAlignment="1">
      <alignment vertical="top"/>
    </xf>
    <xf numFmtId="9" fontId="4" fillId="4" borderId="2" xfId="0" applyNumberFormat="1" applyFont="1" applyFill="1" applyBorder="1" applyAlignment="1">
      <alignment horizontal="right"/>
    </xf>
    <xf numFmtId="0" fontId="6" fillId="6" borderId="0" xfId="0" applyFont="1" applyFill="1" applyAlignment="1"/>
    <xf numFmtId="0" fontId="3" fillId="7" borderId="0" xfId="0" applyFont="1" applyFill="1" applyAlignment="1"/>
    <xf numFmtId="165" fontId="4" fillId="7" borderId="0" xfId="0" applyNumberFormat="1" applyFont="1" applyFill="1" applyAlignment="1">
      <alignment horizontal="right"/>
    </xf>
    <xf numFmtId="3" fontId="4" fillId="7" borderId="0" xfId="0" applyNumberFormat="1" applyFont="1" applyFill="1" applyAlignment="1">
      <alignment horizontal="right"/>
    </xf>
    <xf numFmtId="9" fontId="4" fillId="7" borderId="0" xfId="0" applyNumberFormat="1" applyFont="1" applyFill="1" applyAlignment="1">
      <alignment horizontal="right"/>
    </xf>
    <xf numFmtId="9" fontId="4" fillId="7" borderId="2" xfId="0" applyNumberFormat="1" applyFont="1" applyFill="1" applyBorder="1" applyAlignment="1">
      <alignment horizontal="right"/>
    </xf>
    <xf numFmtId="0" fontId="4" fillId="7" borderId="0" xfId="0" applyFont="1" applyFill="1" applyAlignment="1">
      <alignment horizontal="right"/>
    </xf>
    <xf numFmtId="164" fontId="4" fillId="7" borderId="0" xfId="0" applyNumberFormat="1" applyFont="1" applyFill="1" applyAlignment="1">
      <alignment horizontal="right"/>
    </xf>
    <xf numFmtId="4" fontId="4" fillId="7" borderId="0" xfId="0" applyNumberFormat="1" applyFont="1" applyFill="1" applyAlignment="1">
      <alignment horizontal="right"/>
    </xf>
    <xf numFmtId="0" fontId="7" fillId="5" borderId="0" xfId="0" applyFont="1" applyFill="1" applyAlignment="1"/>
    <xf numFmtId="0" fontId="3" fillId="8" borderId="0" xfId="0" applyFont="1" applyFill="1" applyAlignment="1"/>
    <xf numFmtId="0" fontId="4" fillId="8" borderId="0" xfId="0" applyFont="1" applyFill="1" applyAlignment="1">
      <alignment horizontal="right"/>
    </xf>
    <xf numFmtId="3" fontId="4" fillId="8" borderId="0" xfId="0" applyNumberFormat="1" applyFont="1" applyFill="1" applyAlignment="1">
      <alignment horizontal="right"/>
    </xf>
    <xf numFmtId="9" fontId="4" fillId="8" borderId="0" xfId="0" applyNumberFormat="1" applyFont="1" applyFill="1" applyAlignment="1">
      <alignment horizontal="right"/>
    </xf>
    <xf numFmtId="9" fontId="4" fillId="8" borderId="2" xfId="0" applyNumberFormat="1" applyFont="1" applyFill="1" applyBorder="1" applyAlignment="1">
      <alignment horizontal="right"/>
    </xf>
    <xf numFmtId="164" fontId="4" fillId="8" borderId="0" xfId="0" applyNumberFormat="1" applyFont="1" applyFill="1" applyAlignment="1">
      <alignment horizontal="right"/>
    </xf>
    <xf numFmtId="4" fontId="4" fillId="8" borderId="0" xfId="0" applyNumberFormat="1" applyFont="1" applyFill="1" applyAlignment="1">
      <alignment horizontal="right"/>
    </xf>
    <xf numFmtId="0" fontId="3" fillId="4" borderId="0" xfId="0" applyFont="1" applyFill="1" applyAlignment="1"/>
    <xf numFmtId="0" fontId="8" fillId="6" borderId="0" xfId="0" applyFont="1" applyFill="1" applyAlignment="1"/>
    <xf numFmtId="165" fontId="4" fillId="4" borderId="0" xfId="0" applyNumberFormat="1" applyFont="1" applyFill="1" applyAlignment="1">
      <alignment horizontal="right"/>
    </xf>
    <xf numFmtId="0" fontId="4" fillId="4" borderId="2" xfId="0" applyFont="1" applyFill="1" applyBorder="1" applyAlignment="1">
      <alignment horizontal="right"/>
    </xf>
    <xf numFmtId="0" fontId="3" fillId="7" borderId="0" xfId="0" applyFont="1" applyFill="1" applyAlignment="1"/>
    <xf numFmtId="165" fontId="4" fillId="8" borderId="0" xfId="0" applyNumberFormat="1" applyFont="1" applyFill="1" applyAlignment="1">
      <alignment horizontal="right"/>
    </xf>
    <xf numFmtId="0" fontId="4" fillId="8" borderId="2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9" fillId="6" borderId="0" xfId="0" applyFont="1" applyFill="1" applyAlignment="1"/>
    <xf numFmtId="0" fontId="4" fillId="8" borderId="0" xfId="0" applyFont="1" applyFill="1" applyAlignment="1">
      <alignment horizontal="right"/>
    </xf>
    <xf numFmtId="0" fontId="10" fillId="5" borderId="0" xfId="0" applyFont="1" applyFill="1" applyAlignment="1"/>
    <xf numFmtId="0" fontId="4" fillId="7" borderId="0" xfId="0" applyFont="1" applyFill="1" applyAlignment="1">
      <alignment horizontal="right"/>
    </xf>
    <xf numFmtId="0" fontId="11" fillId="6" borderId="0" xfId="0" applyFont="1" applyFill="1" applyAlignment="1"/>
    <xf numFmtId="165" fontId="4" fillId="7" borderId="0" xfId="0" applyNumberFormat="1" applyFont="1" applyFill="1" applyAlignment="1">
      <alignment horizontal="right"/>
    </xf>
    <xf numFmtId="0" fontId="11" fillId="5" borderId="0" xfId="0" applyFont="1" applyFill="1" applyAlignment="1"/>
    <xf numFmtId="0" fontId="3" fillId="7" borderId="0" xfId="0" applyFont="1" applyFill="1" applyAlignment="1"/>
    <xf numFmtId="2" fontId="4" fillId="7" borderId="0" xfId="0" applyNumberFormat="1" applyFont="1" applyFill="1" applyAlignment="1">
      <alignment horizontal="right"/>
    </xf>
    <xf numFmtId="0" fontId="11" fillId="6" borderId="0" xfId="0" applyFont="1" applyFill="1" applyAlignment="1"/>
    <xf numFmtId="0" fontId="3" fillId="8" borderId="0" xfId="0" applyFont="1" applyFill="1" applyAlignment="1"/>
    <xf numFmtId="10" fontId="4" fillId="8" borderId="0" xfId="0" applyNumberFormat="1" applyFont="1" applyFill="1" applyAlignment="1">
      <alignment horizontal="right"/>
    </xf>
    <xf numFmtId="10" fontId="4" fillId="8" borderId="2" xfId="0" applyNumberFormat="1" applyFont="1" applyFill="1" applyBorder="1" applyAlignment="1">
      <alignment horizontal="right"/>
    </xf>
    <xf numFmtId="0" fontId="12" fillId="5" borderId="0" xfId="0" applyFont="1" applyFill="1" applyAlignment="1"/>
    <xf numFmtId="0" fontId="1" fillId="6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7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" fillId="0" borderId="0" xfId="0" applyFont="1" applyAlignment="1"/>
    <xf numFmtId="0" fontId="3" fillId="3" borderId="0" xfId="0" applyFont="1" applyFill="1" applyAlignment="1">
      <alignment horizontal="center" vertical="top"/>
    </xf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top"/>
    </xf>
    <xf numFmtId="9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66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0" fillId="0" borderId="0" xfId="0" applyNumberFormat="1" applyFont="1" applyAlignment="1"/>
  </cellXfs>
  <cellStyles count="1">
    <cellStyle name="Normal" xfId="0" builtinId="0"/>
  </cellStyles>
  <dxfs count="6">
    <dxf>
      <font>
        <i/>
        <color rgb="FF999999"/>
      </font>
      <fill>
        <patternFill patternType="none"/>
      </fill>
    </dxf>
    <dxf>
      <font>
        <i/>
        <color rgb="FF999999"/>
      </font>
      <fill>
        <patternFill patternType="none"/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Country data-style" pivot="0" count="2" xr9:uid="{00000000-0011-0000-FFFF-FFFF00000000}">
      <tableStyleElement type="firstRowStripe" dxfId="5"/>
      <tableStyleElement type="secondRowStripe" dxfId="4"/>
    </tableStyle>
    <tableStyle name="Country data-style 2" pivot="0" count="2" xr9:uid="{00000000-0011-0000-FFFF-FFFF01000000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704850</xdr:colOff>
      <xdr:row>0</xdr:row>
      <xdr:rowOff>28575</xdr:rowOff>
    </xdr:from>
    <xdr:ext cx="1381125" cy="3905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M27" headerRowCount="0">
  <tableColumns count="1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</tableColumns>
  <tableStyleInfo name="Country 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5:B27" headerRowCount="0">
  <tableColumns count="1">
    <tableColumn id="1" xr3:uid="{00000000-0010-0000-0100-000001000000}" name="Column1"/>
  </tableColumns>
  <tableStyleInfo name="Country data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covid19.saglik.gov.tr/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9"/>
  <sheetViews>
    <sheetView tabSelected="1" workbookViewId="0">
      <pane ySplit="4" topLeftCell="A35" activePane="bottomLeft" state="frozen"/>
      <selection pane="bottomLeft" activeCell="H15" sqref="H15"/>
    </sheetView>
  </sheetViews>
  <sheetFormatPr defaultColWidth="14.44140625" defaultRowHeight="15.75" customHeight="1" x14ac:dyDescent="0.25"/>
  <cols>
    <col min="1" max="1" width="18.88671875" customWidth="1"/>
    <col min="2" max="2" width="7.6640625" customWidth="1"/>
    <col min="3" max="12" width="12.33203125" customWidth="1"/>
    <col min="13" max="13" width="19.33203125" customWidth="1"/>
    <col min="15" max="15" width="20.44140625" bestFit="1" customWidth="1"/>
  </cols>
  <sheetData>
    <row r="1" spans="1:15" ht="13.2" x14ac:dyDescent="0.25">
      <c r="A1" s="69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1"/>
    </row>
    <row r="2" spans="1:15" ht="15.75" customHeight="1" x14ac:dyDescent="0.4">
      <c r="A2" s="70" t="s">
        <v>1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1"/>
      <c r="O2" s="77"/>
    </row>
    <row r="3" spans="1:15" ht="13.2" x14ac:dyDescent="0.25">
      <c r="A3" s="71" t="s">
        <v>2</v>
      </c>
      <c r="B3" s="67" t="s">
        <v>3</v>
      </c>
      <c r="C3" s="72" t="s">
        <v>4</v>
      </c>
      <c r="D3" s="68"/>
      <c r="E3" s="68"/>
      <c r="F3" s="73" t="s">
        <v>5</v>
      </c>
      <c r="G3" s="68"/>
      <c r="H3" s="68"/>
      <c r="I3" s="74" t="s">
        <v>6</v>
      </c>
      <c r="J3" s="68"/>
      <c r="K3" s="68"/>
      <c r="L3" s="68"/>
      <c r="M3" s="67" t="s">
        <v>7</v>
      </c>
    </row>
    <row r="4" spans="1:15" ht="26.4" x14ac:dyDescent="0.25">
      <c r="A4" s="68"/>
      <c r="B4" s="68"/>
      <c r="C4" s="2" t="s">
        <v>8</v>
      </c>
      <c r="D4" s="3" t="s">
        <v>9</v>
      </c>
      <c r="E4" s="3" t="s">
        <v>10</v>
      </c>
      <c r="F4" s="4" t="s">
        <v>8</v>
      </c>
      <c r="G4" s="3" t="s">
        <v>9</v>
      </c>
      <c r="H4" s="3" t="s">
        <v>10</v>
      </c>
      <c r="I4" s="5" t="s">
        <v>8</v>
      </c>
      <c r="J4" s="6" t="s">
        <v>11</v>
      </c>
      <c r="K4" s="6" t="s">
        <v>12</v>
      </c>
      <c r="L4" s="6" t="s">
        <v>13</v>
      </c>
      <c r="M4" s="68"/>
    </row>
    <row r="5" spans="1:15" ht="13.2" x14ac:dyDescent="0.25">
      <c r="A5" s="7" t="s">
        <v>14</v>
      </c>
      <c r="B5" s="8" t="s">
        <v>15</v>
      </c>
      <c r="C5" s="9">
        <v>5087</v>
      </c>
      <c r="D5" s="10">
        <v>0.51012384509534103</v>
      </c>
      <c r="E5" s="11">
        <v>0.48889325732258698</v>
      </c>
      <c r="F5" s="8">
        <v>26</v>
      </c>
      <c r="G5" s="10" t="s">
        <v>16</v>
      </c>
      <c r="H5" s="11" t="s">
        <v>16</v>
      </c>
      <c r="I5" s="12">
        <v>5.1110674267741303E-3</v>
      </c>
      <c r="J5" s="12" t="s">
        <v>16</v>
      </c>
      <c r="K5" s="12" t="s">
        <v>16</v>
      </c>
      <c r="L5" s="13" t="s">
        <v>16</v>
      </c>
      <c r="M5" s="14" t="s">
        <v>17</v>
      </c>
    </row>
    <row r="6" spans="1:15" ht="13.2" x14ac:dyDescent="0.25">
      <c r="A6" s="7" t="s">
        <v>18</v>
      </c>
      <c r="B6" s="8" t="s">
        <v>15</v>
      </c>
      <c r="C6" s="9">
        <v>11412</v>
      </c>
      <c r="D6" s="10">
        <v>0.51007711181212756</v>
      </c>
      <c r="E6" s="15">
        <v>0.49</v>
      </c>
      <c r="F6" s="8">
        <v>168</v>
      </c>
      <c r="G6" s="10" t="s">
        <v>16</v>
      </c>
      <c r="H6" s="15" t="s">
        <v>16</v>
      </c>
      <c r="I6" s="12">
        <v>1.4721345951629864E-2</v>
      </c>
      <c r="J6" s="12" t="s">
        <v>16</v>
      </c>
      <c r="K6" s="12" t="s">
        <v>16</v>
      </c>
      <c r="L6" s="13" t="s">
        <v>16</v>
      </c>
      <c r="M6" s="16" t="s">
        <v>19</v>
      </c>
    </row>
    <row r="7" spans="1:15" ht="13.2" x14ac:dyDescent="0.25">
      <c r="A7" s="17" t="s">
        <v>20</v>
      </c>
      <c r="B7" s="18" t="s">
        <v>21</v>
      </c>
      <c r="C7" s="19">
        <v>16770</v>
      </c>
      <c r="D7" s="20">
        <v>0.46363907977293101</v>
      </c>
      <c r="E7" s="21">
        <v>0.53524150268336312</v>
      </c>
      <c r="F7" s="22">
        <v>1143</v>
      </c>
      <c r="G7" s="20">
        <v>0.5678040244969379</v>
      </c>
      <c r="H7" s="21">
        <v>0.41382327209098863</v>
      </c>
      <c r="I7" s="23">
        <v>6.8157423971377459E-2</v>
      </c>
      <c r="J7" s="23">
        <v>8.3644799587575716E-2</v>
      </c>
      <c r="K7" s="23">
        <v>5.2696078431372549E-2</v>
      </c>
      <c r="L7" s="24">
        <v>1.587305964266553</v>
      </c>
      <c r="M7" s="25" t="s">
        <v>22</v>
      </c>
    </row>
    <row r="8" spans="1:15" ht="13.2" x14ac:dyDescent="0.25">
      <c r="A8" s="26" t="s">
        <v>23</v>
      </c>
      <c r="B8" s="27" t="s">
        <v>15</v>
      </c>
      <c r="C8" s="28">
        <v>7910</v>
      </c>
      <c r="D8" s="29" t="s">
        <v>16</v>
      </c>
      <c r="E8" s="30" t="s">
        <v>16</v>
      </c>
      <c r="F8" s="27">
        <v>299</v>
      </c>
      <c r="G8" s="29" t="s">
        <v>16</v>
      </c>
      <c r="H8" s="30" t="s">
        <v>16</v>
      </c>
      <c r="I8" s="31">
        <v>3.7800252844500636E-2</v>
      </c>
      <c r="J8" s="31" t="s">
        <v>16</v>
      </c>
      <c r="K8" s="31" t="s">
        <v>16</v>
      </c>
      <c r="L8" s="32" t="s">
        <v>16</v>
      </c>
      <c r="M8" s="16" t="s">
        <v>24</v>
      </c>
    </row>
    <row r="9" spans="1:15" ht="13.2" x14ac:dyDescent="0.25">
      <c r="A9" s="33" t="s">
        <v>25</v>
      </c>
      <c r="B9" s="8" t="s">
        <v>21</v>
      </c>
      <c r="C9" s="9">
        <v>6429</v>
      </c>
      <c r="D9" s="10">
        <v>0.49</v>
      </c>
      <c r="E9" s="15">
        <v>0.51</v>
      </c>
      <c r="F9" s="8">
        <v>127</v>
      </c>
      <c r="G9" s="10" t="s">
        <v>16</v>
      </c>
      <c r="H9" s="15" t="s">
        <v>16</v>
      </c>
      <c r="I9" s="12">
        <v>1.9754238606315134E-2</v>
      </c>
      <c r="J9" s="12" t="s">
        <v>16</v>
      </c>
      <c r="K9" s="12" t="s">
        <v>16</v>
      </c>
      <c r="L9" s="13" t="s">
        <v>16</v>
      </c>
      <c r="M9" s="25" t="s">
        <v>26</v>
      </c>
    </row>
    <row r="10" spans="1:15" ht="13.2" x14ac:dyDescent="0.25">
      <c r="A10" s="7" t="s">
        <v>27</v>
      </c>
      <c r="B10" s="8" t="s">
        <v>28</v>
      </c>
      <c r="C10" s="9">
        <v>2938</v>
      </c>
      <c r="D10" s="10">
        <v>0.497</v>
      </c>
      <c r="E10" s="15">
        <v>0.5</v>
      </c>
      <c r="F10" s="8">
        <v>18</v>
      </c>
      <c r="G10" s="10" t="s">
        <v>16</v>
      </c>
      <c r="H10" s="15" t="s">
        <v>16</v>
      </c>
      <c r="I10" s="12">
        <v>5.0568900126422255E-3</v>
      </c>
      <c r="J10" s="12" t="s">
        <v>16</v>
      </c>
      <c r="K10" s="12" t="s">
        <v>16</v>
      </c>
      <c r="L10" s="13" t="s">
        <v>16</v>
      </c>
      <c r="M10" s="34" t="s">
        <v>29</v>
      </c>
    </row>
    <row r="11" spans="1:15" ht="13.2" x14ac:dyDescent="0.25">
      <c r="A11" s="17" t="s">
        <v>30</v>
      </c>
      <c r="B11" s="22" t="s">
        <v>31</v>
      </c>
      <c r="C11" s="19">
        <v>55924</v>
      </c>
      <c r="D11" s="20">
        <v>0.51100000000000001</v>
      </c>
      <c r="E11" s="21">
        <v>0.48899999999999999</v>
      </c>
      <c r="F11" s="22">
        <v>2114</v>
      </c>
      <c r="G11" s="20">
        <v>0.63534849006622518</v>
      </c>
      <c r="H11" s="21">
        <v>0.36234626300851469</v>
      </c>
      <c r="I11" s="23">
        <v>3.7999999999999999E-2</v>
      </c>
      <c r="J11" s="23">
        <v>4.7E-2</v>
      </c>
      <c r="K11" s="23">
        <v>2.8000000000000001E-2</v>
      </c>
      <c r="L11" s="24">
        <v>1.6785714285714286</v>
      </c>
      <c r="M11" s="25" t="s">
        <v>32</v>
      </c>
    </row>
    <row r="12" spans="1:15" ht="13.2" x14ac:dyDescent="0.25">
      <c r="A12" s="7" t="s">
        <v>33</v>
      </c>
      <c r="B12" s="8" t="s">
        <v>15</v>
      </c>
      <c r="C12" s="9">
        <v>3869</v>
      </c>
      <c r="D12" s="10">
        <v>0.51345029239766082</v>
      </c>
      <c r="E12" s="15">
        <v>0.48654970760233918</v>
      </c>
      <c r="F12" s="8">
        <v>46</v>
      </c>
      <c r="G12" s="10" t="s">
        <v>16</v>
      </c>
      <c r="H12" s="15" t="s">
        <v>16</v>
      </c>
      <c r="I12" s="12">
        <v>1.1889377100025847E-2</v>
      </c>
      <c r="J12" s="12" t="s">
        <v>16</v>
      </c>
      <c r="K12" s="12" t="s">
        <v>16</v>
      </c>
      <c r="L12" s="13" t="s">
        <v>16</v>
      </c>
      <c r="M12" s="16" t="s">
        <v>34</v>
      </c>
    </row>
    <row r="13" spans="1:15" ht="13.2" x14ac:dyDescent="0.25">
      <c r="A13" s="17" t="s">
        <v>35</v>
      </c>
      <c r="B13" s="22" t="s">
        <v>15</v>
      </c>
      <c r="C13" s="19">
        <v>3672</v>
      </c>
      <c r="D13" s="20">
        <v>0.49509803921568629</v>
      </c>
      <c r="E13" s="21">
        <v>0.50490196078431371</v>
      </c>
      <c r="F13" s="22">
        <v>139</v>
      </c>
      <c r="G13" s="20">
        <v>0.6690647482014388</v>
      </c>
      <c r="H13" s="21">
        <v>0.33093525179856115</v>
      </c>
      <c r="I13" s="23">
        <v>3.7854030501089327E-2</v>
      </c>
      <c r="J13" s="23">
        <v>5.1155115511551157E-2</v>
      </c>
      <c r="K13" s="23">
        <v>2.4811218985976269E-2</v>
      </c>
      <c r="L13" s="24">
        <v>2.0617735686612138</v>
      </c>
      <c r="M13" s="25" t="s">
        <v>36</v>
      </c>
    </row>
    <row r="14" spans="1:15" ht="13.2" x14ac:dyDescent="0.25">
      <c r="A14" s="7" t="s">
        <v>37</v>
      </c>
      <c r="B14" s="35" t="s">
        <v>21</v>
      </c>
      <c r="C14" s="9">
        <v>3163</v>
      </c>
      <c r="D14" s="10">
        <v>0.54600000000000004</v>
      </c>
      <c r="E14" s="15">
        <v>0.45300000000000001</v>
      </c>
      <c r="F14" s="8">
        <v>120</v>
      </c>
      <c r="G14" s="10" t="s">
        <v>16</v>
      </c>
      <c r="H14" s="15" t="s">
        <v>16</v>
      </c>
      <c r="I14" s="12">
        <v>3.7938665823585203E-2</v>
      </c>
      <c r="J14" s="12" t="s">
        <v>16</v>
      </c>
      <c r="K14" s="12" t="s">
        <v>16</v>
      </c>
      <c r="L14" s="13" t="s">
        <v>16</v>
      </c>
      <c r="M14" s="16" t="s">
        <v>38</v>
      </c>
    </row>
    <row r="15" spans="1:15" ht="13.2" x14ac:dyDescent="0.25">
      <c r="A15" s="7" t="s">
        <v>39</v>
      </c>
      <c r="B15" s="8" t="s">
        <v>21</v>
      </c>
      <c r="C15" s="9">
        <v>1615</v>
      </c>
      <c r="D15" s="10">
        <v>0.51393188854489169</v>
      </c>
      <c r="E15" s="15">
        <v>0.48606811145510836</v>
      </c>
      <c r="F15" s="8">
        <v>19</v>
      </c>
      <c r="G15" s="8" t="s">
        <v>16</v>
      </c>
      <c r="H15" s="36" t="s">
        <v>16</v>
      </c>
      <c r="I15" s="12">
        <v>1.1764705882352941E-2</v>
      </c>
      <c r="J15" s="12" t="s">
        <v>16</v>
      </c>
      <c r="K15" s="12" t="s">
        <v>16</v>
      </c>
      <c r="L15" s="13" t="s">
        <v>16</v>
      </c>
      <c r="M15" s="25" t="s">
        <v>40</v>
      </c>
    </row>
    <row r="16" spans="1:15" ht="13.2" x14ac:dyDescent="0.25">
      <c r="A16" s="37" t="s">
        <v>41</v>
      </c>
      <c r="B16" s="18" t="s">
        <v>42</v>
      </c>
      <c r="C16" s="19">
        <v>6378</v>
      </c>
      <c r="D16" s="20">
        <v>0.47399999999999998</v>
      </c>
      <c r="E16" s="21">
        <v>0.52600000000000002</v>
      </c>
      <c r="F16" s="22">
        <v>161</v>
      </c>
      <c r="G16" s="20">
        <v>0.58299999999999996</v>
      </c>
      <c r="H16" s="21">
        <v>0.41699999999999998</v>
      </c>
      <c r="I16" s="23">
        <v>2.524302289118846E-2</v>
      </c>
      <c r="J16" s="23">
        <v>3.1E-2</v>
      </c>
      <c r="K16" s="23">
        <v>0.02</v>
      </c>
      <c r="L16" s="24">
        <v>1.55</v>
      </c>
      <c r="M16" s="16" t="s">
        <v>43</v>
      </c>
    </row>
    <row r="17" spans="1:13" ht="13.2" x14ac:dyDescent="0.25">
      <c r="A17" s="17" t="s">
        <v>44</v>
      </c>
      <c r="B17" s="18" t="s">
        <v>21</v>
      </c>
      <c r="C17" s="19">
        <v>73552</v>
      </c>
      <c r="D17" s="20">
        <v>0.51999945616706544</v>
      </c>
      <c r="E17" s="21">
        <v>0.4800005438329345</v>
      </c>
      <c r="F17" s="22">
        <v>872</v>
      </c>
      <c r="G17" s="20">
        <v>0.65097588978185994</v>
      </c>
      <c r="H17" s="21">
        <v>0.34902411021814006</v>
      </c>
      <c r="I17" s="23">
        <v>1.185555797259082E-2</v>
      </c>
      <c r="J17" s="23">
        <v>1.4824692132716292E-2</v>
      </c>
      <c r="K17" s="23">
        <v>8.6106783741679641E-3</v>
      </c>
      <c r="L17" s="24">
        <v>1.7216636702156207</v>
      </c>
      <c r="M17" s="25" t="s">
        <v>45</v>
      </c>
    </row>
    <row r="18" spans="1:13" ht="13.2" x14ac:dyDescent="0.25">
      <c r="A18" s="7" t="s">
        <v>46</v>
      </c>
      <c r="B18" s="8" t="s">
        <v>47</v>
      </c>
      <c r="C18" s="9">
        <v>1156</v>
      </c>
      <c r="D18" s="10">
        <v>0.56173913043478263</v>
      </c>
      <c r="E18" s="15">
        <v>0.43826086956521737</v>
      </c>
      <c r="F18" s="8">
        <v>38</v>
      </c>
      <c r="G18" s="10" t="s">
        <v>16</v>
      </c>
      <c r="H18" s="15" t="s">
        <v>16</v>
      </c>
      <c r="I18" s="12">
        <v>3.2871972318339097E-2</v>
      </c>
      <c r="J18" s="12" t="s">
        <v>16</v>
      </c>
      <c r="K18" s="12" t="s">
        <v>16</v>
      </c>
      <c r="L18" s="13" t="s">
        <v>16</v>
      </c>
      <c r="M18" s="16" t="s">
        <v>48</v>
      </c>
    </row>
    <row r="19" spans="1:13" ht="13.2" x14ac:dyDescent="0.25">
      <c r="A19" s="26" t="s">
        <v>49</v>
      </c>
      <c r="B19" s="27" t="s">
        <v>15</v>
      </c>
      <c r="C19" s="28">
        <v>1986</v>
      </c>
      <c r="D19" s="29" t="s">
        <v>16</v>
      </c>
      <c r="E19" s="30" t="s">
        <v>16</v>
      </c>
      <c r="F19" s="27">
        <v>181</v>
      </c>
      <c r="G19" s="29" t="s">
        <v>16</v>
      </c>
      <c r="H19" s="30" t="s">
        <v>16</v>
      </c>
      <c r="I19" s="31">
        <v>9.1137965760322251E-2</v>
      </c>
      <c r="J19" s="31" t="s">
        <v>16</v>
      </c>
      <c r="K19" s="31" t="s">
        <v>16</v>
      </c>
      <c r="L19" s="32" t="s">
        <v>16</v>
      </c>
      <c r="M19" s="25" t="s">
        <v>50</v>
      </c>
    </row>
    <row r="20" spans="1:13" ht="13.2" x14ac:dyDescent="0.25">
      <c r="A20" s="17" t="s">
        <v>51</v>
      </c>
      <c r="B20" s="22" t="s">
        <v>52</v>
      </c>
      <c r="C20" s="19">
        <v>14991</v>
      </c>
      <c r="D20" s="20">
        <v>0.56999999999999995</v>
      </c>
      <c r="E20" s="21">
        <v>0.43</v>
      </c>
      <c r="F20" s="22">
        <v>853</v>
      </c>
      <c r="G20" s="20">
        <v>0.59</v>
      </c>
      <c r="H20" s="21">
        <v>0.41</v>
      </c>
      <c r="I20" s="23">
        <v>5.6900807150957244E-2</v>
      </c>
      <c r="J20" s="23">
        <v>5.8999999999999997E-2</v>
      </c>
      <c r="K20" s="23">
        <v>5.3999999999999999E-2</v>
      </c>
      <c r="L20" s="24">
        <v>1.0925925925925926</v>
      </c>
      <c r="M20" s="16" t="s">
        <v>53</v>
      </c>
    </row>
    <row r="21" spans="1:13" ht="13.2" x14ac:dyDescent="0.25">
      <c r="A21" s="26" t="s">
        <v>54</v>
      </c>
      <c r="B21" s="27" t="s">
        <v>15</v>
      </c>
      <c r="C21" s="28">
        <v>7030</v>
      </c>
      <c r="D21" s="29" t="s">
        <v>16</v>
      </c>
      <c r="E21" s="30" t="s">
        <v>16</v>
      </c>
      <c r="F21" s="27">
        <v>36</v>
      </c>
      <c r="G21" s="29" t="s">
        <v>16</v>
      </c>
      <c r="H21" s="30" t="s">
        <v>16</v>
      </c>
      <c r="I21" s="31">
        <v>5.1209103840682791E-3</v>
      </c>
      <c r="J21" s="31" t="s">
        <v>16</v>
      </c>
      <c r="K21" s="31" t="s">
        <v>16</v>
      </c>
      <c r="L21" s="32" t="s">
        <v>16</v>
      </c>
      <c r="M21" s="25" t="s">
        <v>55</v>
      </c>
    </row>
    <row r="22" spans="1:13" ht="13.2" x14ac:dyDescent="0.25">
      <c r="A22" s="17" t="s">
        <v>56</v>
      </c>
      <c r="B22" s="18">
        <v>43865</v>
      </c>
      <c r="C22" s="19">
        <v>106399</v>
      </c>
      <c r="D22" s="20">
        <v>0.54787088236684156</v>
      </c>
      <c r="E22" s="21">
        <v>0.45212911763315844</v>
      </c>
      <c r="F22" s="22">
        <v>12550</v>
      </c>
      <c r="G22" s="20">
        <v>0.68571428571428572</v>
      </c>
      <c r="H22" s="21">
        <v>0.31428571428571428</v>
      </c>
      <c r="I22" s="23">
        <v>0.11795223639319918</v>
      </c>
      <c r="J22" s="23">
        <v>0.14823505055036057</v>
      </c>
      <c r="K22" s="23">
        <v>8.2328099847385691E-2</v>
      </c>
      <c r="L22" s="24">
        <v>1.8005401658139659</v>
      </c>
      <c r="M22" s="16" t="s">
        <v>57</v>
      </c>
    </row>
    <row r="23" spans="1:13" ht="13.2" x14ac:dyDescent="0.25">
      <c r="A23" s="7" t="s">
        <v>58</v>
      </c>
      <c r="B23" s="35" t="s">
        <v>28</v>
      </c>
      <c r="C23" s="9">
        <v>1808</v>
      </c>
      <c r="D23" s="10">
        <v>0.58803611738148986</v>
      </c>
      <c r="E23" s="15">
        <v>0.40376106194690264</v>
      </c>
      <c r="F23" s="8">
        <v>57</v>
      </c>
      <c r="G23" s="8" t="s">
        <v>16</v>
      </c>
      <c r="H23" s="36" t="s">
        <v>16</v>
      </c>
      <c r="I23" s="12">
        <v>3.1526548672566372E-2</v>
      </c>
      <c r="J23" s="12" t="s">
        <v>16</v>
      </c>
      <c r="K23" s="12" t="s">
        <v>16</v>
      </c>
      <c r="L23" s="13" t="s">
        <v>16</v>
      </c>
      <c r="M23" s="25" t="s">
        <v>59</v>
      </c>
    </row>
    <row r="24" spans="1:13" ht="13.2" x14ac:dyDescent="0.25">
      <c r="A24" s="26" t="s">
        <v>60</v>
      </c>
      <c r="B24" s="27" t="s">
        <v>21</v>
      </c>
      <c r="C24" s="28">
        <v>2487</v>
      </c>
      <c r="D24" s="29" t="s">
        <v>16</v>
      </c>
      <c r="E24" s="30" t="s">
        <v>16</v>
      </c>
      <c r="F24" s="27">
        <v>30</v>
      </c>
      <c r="G24" s="29" t="s">
        <v>16</v>
      </c>
      <c r="H24" s="30" t="s">
        <v>16</v>
      </c>
      <c r="I24" s="31">
        <v>1.2062726176115802E-2</v>
      </c>
      <c r="J24" s="31" t="s">
        <v>16</v>
      </c>
      <c r="K24" s="31" t="s">
        <v>16</v>
      </c>
      <c r="L24" s="32" t="s">
        <v>16</v>
      </c>
      <c r="M24" s="16" t="s">
        <v>61</v>
      </c>
    </row>
    <row r="25" spans="1:13" ht="13.2" x14ac:dyDescent="0.25">
      <c r="A25" s="26" t="s">
        <v>62</v>
      </c>
      <c r="B25" s="38" t="s">
        <v>15</v>
      </c>
      <c r="C25" s="28">
        <v>3333</v>
      </c>
      <c r="D25" s="29" t="s">
        <v>16</v>
      </c>
      <c r="E25" s="30" t="s">
        <v>16</v>
      </c>
      <c r="F25" s="27">
        <v>53</v>
      </c>
      <c r="G25" s="27" t="s">
        <v>16</v>
      </c>
      <c r="H25" s="39" t="s">
        <v>16</v>
      </c>
      <c r="I25" s="31">
        <v>1.5901590159015901E-2</v>
      </c>
      <c r="J25" s="31" t="s">
        <v>16</v>
      </c>
      <c r="K25" s="31" t="s">
        <v>16</v>
      </c>
      <c r="L25" s="32" t="s">
        <v>16</v>
      </c>
      <c r="M25" s="25" t="s">
        <v>63</v>
      </c>
    </row>
    <row r="26" spans="1:13" ht="13.2" x14ac:dyDescent="0.25">
      <c r="A26" s="7" t="s">
        <v>64</v>
      </c>
      <c r="B26" s="35" t="s">
        <v>21</v>
      </c>
      <c r="C26" s="9">
        <v>5208</v>
      </c>
      <c r="D26" s="10">
        <v>0.50921658986175111</v>
      </c>
      <c r="E26" s="15">
        <v>0.49078341013824883</v>
      </c>
      <c r="F26" s="8">
        <v>44</v>
      </c>
      <c r="G26" s="10" t="s">
        <v>16</v>
      </c>
      <c r="H26" s="15" t="s">
        <v>16</v>
      </c>
      <c r="I26" s="12">
        <v>8.4485407066052232E-3</v>
      </c>
      <c r="J26" s="12" t="s">
        <v>16</v>
      </c>
      <c r="K26" s="12" t="s">
        <v>16</v>
      </c>
      <c r="L26" s="13" t="s">
        <v>16</v>
      </c>
      <c r="M26" s="16" t="s">
        <v>65</v>
      </c>
    </row>
    <row r="27" spans="1:13" ht="13.2" x14ac:dyDescent="0.25">
      <c r="A27" s="26" t="s">
        <v>66</v>
      </c>
      <c r="B27" s="27" t="s">
        <v>15</v>
      </c>
      <c r="C27" s="28">
        <v>2458</v>
      </c>
      <c r="D27" s="29" t="s">
        <v>16</v>
      </c>
      <c r="E27" s="30" t="s">
        <v>16</v>
      </c>
      <c r="F27" s="27">
        <v>35</v>
      </c>
      <c r="G27" s="29" t="s">
        <v>16</v>
      </c>
      <c r="H27" s="30" t="s">
        <v>16</v>
      </c>
      <c r="I27" s="31">
        <v>1.4239218877135883E-2</v>
      </c>
      <c r="J27" s="31" t="s">
        <v>16</v>
      </c>
      <c r="K27" s="31" t="s">
        <v>16</v>
      </c>
      <c r="L27" s="32" t="s">
        <v>16</v>
      </c>
      <c r="M27" s="25" t="s">
        <v>67</v>
      </c>
    </row>
    <row r="28" spans="1:13" ht="13.2" x14ac:dyDescent="0.25">
      <c r="A28" s="7" t="s">
        <v>68</v>
      </c>
      <c r="B28" s="35" t="s">
        <v>15</v>
      </c>
      <c r="C28" s="40">
        <v>3018</v>
      </c>
      <c r="D28" s="10">
        <v>0.60139165009940354</v>
      </c>
      <c r="E28" s="15">
        <v>0.3986083499005964</v>
      </c>
      <c r="F28" s="40">
        <v>136</v>
      </c>
      <c r="G28" s="10" t="s">
        <v>16</v>
      </c>
      <c r="H28" s="15" t="s">
        <v>16</v>
      </c>
      <c r="I28" s="12">
        <v>4.5062955599734923E-2</v>
      </c>
      <c r="J28" s="12" t="s">
        <v>16</v>
      </c>
      <c r="K28" s="12" t="s">
        <v>16</v>
      </c>
      <c r="L28" s="13" t="s">
        <v>16</v>
      </c>
      <c r="M28" s="41" t="s">
        <v>69</v>
      </c>
    </row>
    <row r="29" spans="1:13" ht="13.2" x14ac:dyDescent="0.25">
      <c r="A29" s="26" t="s">
        <v>70</v>
      </c>
      <c r="B29" s="38" t="s">
        <v>15</v>
      </c>
      <c r="C29" s="42">
        <v>3149</v>
      </c>
      <c r="D29" s="29" t="s">
        <v>16</v>
      </c>
      <c r="E29" s="30" t="s">
        <v>16</v>
      </c>
      <c r="F29" s="42">
        <v>59</v>
      </c>
      <c r="G29" s="29" t="s">
        <v>16</v>
      </c>
      <c r="H29" s="30" t="s">
        <v>16</v>
      </c>
      <c r="I29" s="31">
        <v>1.8736106700539854E-2</v>
      </c>
      <c r="J29" s="31" t="s">
        <v>16</v>
      </c>
      <c r="K29" s="31" t="s">
        <v>16</v>
      </c>
      <c r="L29" s="32" t="s">
        <v>16</v>
      </c>
      <c r="M29" s="43" t="s">
        <v>71</v>
      </c>
    </row>
    <row r="30" spans="1:13" ht="13.2" x14ac:dyDescent="0.25">
      <c r="A30" s="17" t="s">
        <v>72</v>
      </c>
      <c r="B30" s="18" t="s">
        <v>15</v>
      </c>
      <c r="C30" s="19">
        <v>9886</v>
      </c>
      <c r="D30" s="20">
        <v>0.44274731944163465</v>
      </c>
      <c r="E30" s="21">
        <v>0.55725268055836541</v>
      </c>
      <c r="F30" s="22">
        <v>246</v>
      </c>
      <c r="G30" s="20">
        <v>0.58130081300813008</v>
      </c>
      <c r="H30" s="21">
        <v>0.41869918699186992</v>
      </c>
      <c r="I30" s="23">
        <v>2.4883673882257738E-2</v>
      </c>
      <c r="J30" s="23">
        <v>3.2670779072424036E-2</v>
      </c>
      <c r="K30" s="23">
        <v>1.8696678163005988E-2</v>
      </c>
      <c r="L30" s="24">
        <v>1.7474108923299421</v>
      </c>
      <c r="M30" s="16" t="s">
        <v>73</v>
      </c>
    </row>
    <row r="31" spans="1:13" ht="13.2" x14ac:dyDescent="0.25">
      <c r="A31" s="17" t="s">
        <v>74</v>
      </c>
      <c r="B31" s="18" t="s">
        <v>21</v>
      </c>
      <c r="C31" s="44">
        <v>3282</v>
      </c>
      <c r="D31" s="20">
        <v>0.4789762340036563</v>
      </c>
      <c r="E31" s="21">
        <v>0.50609384521633149</v>
      </c>
      <c r="F31" s="44">
        <v>98</v>
      </c>
      <c r="G31" s="20">
        <v>0.69387755102040816</v>
      </c>
      <c r="H31" s="21">
        <v>0.30612244897959184</v>
      </c>
      <c r="I31" s="23">
        <v>2.9859841560024376E-2</v>
      </c>
      <c r="J31" s="23">
        <v>4.3256997455470736E-2</v>
      </c>
      <c r="K31" s="23">
        <v>1.8061408789885613E-2</v>
      </c>
      <c r="L31" s="24">
        <v>2.3949957591178963</v>
      </c>
      <c r="M31" s="43" t="s">
        <v>75</v>
      </c>
    </row>
    <row r="32" spans="1:13" ht="13.2" x14ac:dyDescent="0.25">
      <c r="A32" s="7" t="s">
        <v>76</v>
      </c>
      <c r="B32" s="8" t="s">
        <v>15</v>
      </c>
      <c r="C32" s="40">
        <v>3183</v>
      </c>
      <c r="D32" s="10">
        <v>0.41</v>
      </c>
      <c r="E32" s="15">
        <v>0.55000000000000004</v>
      </c>
      <c r="F32" s="40">
        <v>122</v>
      </c>
      <c r="G32" s="10" t="s">
        <v>16</v>
      </c>
      <c r="H32" s="15" t="s">
        <v>16</v>
      </c>
      <c r="I32" s="12">
        <v>3.8328620797989321E-2</v>
      </c>
      <c r="J32" s="12" t="s">
        <v>16</v>
      </c>
      <c r="K32" s="12" t="s">
        <v>16</v>
      </c>
      <c r="L32" s="13" t="s">
        <v>16</v>
      </c>
      <c r="M32" s="45" t="s">
        <v>77</v>
      </c>
    </row>
    <row r="33" spans="1:13" ht="13.2" x14ac:dyDescent="0.25">
      <c r="A33" s="26" t="s">
        <v>78</v>
      </c>
      <c r="B33" s="38" t="s">
        <v>15</v>
      </c>
      <c r="C33" s="42">
        <v>4149</v>
      </c>
      <c r="D33" s="29" t="s">
        <v>16</v>
      </c>
      <c r="E33" s="30" t="s">
        <v>16</v>
      </c>
      <c r="F33" s="42">
        <v>34</v>
      </c>
      <c r="G33" s="29" t="s">
        <v>16</v>
      </c>
      <c r="H33" s="30" t="s">
        <v>16</v>
      </c>
      <c r="I33" s="31">
        <v>8.1947457218606891E-3</v>
      </c>
      <c r="J33" s="31" t="s">
        <v>16</v>
      </c>
      <c r="K33" s="31" t="s">
        <v>16</v>
      </c>
      <c r="L33" s="32" t="s">
        <v>16</v>
      </c>
      <c r="M33" s="43" t="s">
        <v>79</v>
      </c>
    </row>
    <row r="34" spans="1:13" ht="13.2" x14ac:dyDescent="0.25">
      <c r="A34" s="26" t="s">
        <v>80</v>
      </c>
      <c r="B34" s="27" t="s">
        <v>15</v>
      </c>
      <c r="C34" s="42">
        <v>2039</v>
      </c>
      <c r="D34" s="29" t="s">
        <v>16</v>
      </c>
      <c r="E34" s="30" t="s">
        <v>16</v>
      </c>
      <c r="F34" s="42">
        <v>25</v>
      </c>
      <c r="G34" s="29" t="s">
        <v>16</v>
      </c>
      <c r="H34" s="30" t="s">
        <v>16</v>
      </c>
      <c r="I34" s="31">
        <v>1.2260912211868563E-2</v>
      </c>
      <c r="J34" s="31" t="s">
        <v>16</v>
      </c>
      <c r="K34" s="31" t="s">
        <v>16</v>
      </c>
      <c r="L34" s="32" t="s">
        <v>16</v>
      </c>
      <c r="M34" s="41" t="s">
        <v>79</v>
      </c>
    </row>
    <row r="35" spans="1:13" ht="13.2" x14ac:dyDescent="0.25">
      <c r="A35" s="17" t="s">
        <v>81</v>
      </c>
      <c r="B35" s="22" t="s">
        <v>15</v>
      </c>
      <c r="C35" s="44">
        <v>10062</v>
      </c>
      <c r="D35" s="20">
        <v>0.39882727092029419</v>
      </c>
      <c r="E35" s="21">
        <v>0.60117272907970587</v>
      </c>
      <c r="F35" s="44">
        <v>174</v>
      </c>
      <c r="G35" s="20">
        <v>0.52873563218390807</v>
      </c>
      <c r="H35" s="21">
        <v>0.47126436781609193</v>
      </c>
      <c r="I35" s="23">
        <v>1.7292784734645201E-2</v>
      </c>
      <c r="J35" s="23">
        <v>2.2925492150510839E-2</v>
      </c>
      <c r="K35" s="23">
        <v>1.3555959662754174E-2</v>
      </c>
      <c r="L35" s="24">
        <v>1.6911744148590253</v>
      </c>
      <c r="M35" s="43" t="s">
        <v>82</v>
      </c>
    </row>
    <row r="36" spans="1:13" ht="13.2" x14ac:dyDescent="0.25">
      <c r="A36" s="37" t="s">
        <v>83</v>
      </c>
      <c r="B36" s="46">
        <v>43894</v>
      </c>
      <c r="C36" s="44">
        <v>70684</v>
      </c>
      <c r="D36" s="20">
        <v>0.49224608767014744</v>
      </c>
      <c r="E36" s="21">
        <v>0.50768207798087261</v>
      </c>
      <c r="F36" s="44">
        <v>4543</v>
      </c>
      <c r="G36" s="20">
        <v>0.6339285714285714</v>
      </c>
      <c r="H36" s="21">
        <v>0.36607142857142855</v>
      </c>
      <c r="I36" s="23">
        <v>6.4271971025974761E-2</v>
      </c>
      <c r="J36" s="23">
        <v>8.5716749547270696E-2</v>
      </c>
      <c r="K36" s="23">
        <v>4.7986623937578375E-2</v>
      </c>
      <c r="L36" s="24">
        <v>1.7862633899557543</v>
      </c>
      <c r="M36" s="41" t="s">
        <v>84</v>
      </c>
    </row>
    <row r="37" spans="1:13" ht="13.2" x14ac:dyDescent="0.25">
      <c r="A37" s="17" t="s">
        <v>85</v>
      </c>
      <c r="B37" s="22" t="s">
        <v>15</v>
      </c>
      <c r="C37" s="44">
        <v>6078</v>
      </c>
      <c r="D37" s="20">
        <v>0.50822639025995398</v>
      </c>
      <c r="E37" s="21">
        <v>0.49177360974004608</v>
      </c>
      <c r="F37" s="44">
        <v>333</v>
      </c>
      <c r="G37" s="20">
        <v>0.59159159159159158</v>
      </c>
      <c r="H37" s="21">
        <v>0.40840840840840842</v>
      </c>
      <c r="I37" s="23">
        <v>5.478775913129319E-2</v>
      </c>
      <c r="J37" s="23">
        <v>6.3774684363871806E-2</v>
      </c>
      <c r="K37" s="23">
        <v>4.5500167280026767E-2</v>
      </c>
      <c r="L37" s="24">
        <v>1.4016362614971531</v>
      </c>
      <c r="M37" s="47" t="s">
        <v>86</v>
      </c>
    </row>
    <row r="38" spans="1:13" ht="13.2" x14ac:dyDescent="0.25">
      <c r="A38" s="17" t="s">
        <v>87</v>
      </c>
      <c r="B38" s="22" t="s">
        <v>15</v>
      </c>
      <c r="C38" s="44">
        <v>19303</v>
      </c>
      <c r="D38" s="20">
        <v>0.47997720561570739</v>
      </c>
      <c r="E38" s="21">
        <v>0.52002279438429255</v>
      </c>
      <c r="F38" s="44">
        <v>484</v>
      </c>
      <c r="G38" s="20">
        <v>0.63429752066115708</v>
      </c>
      <c r="H38" s="21">
        <v>0.36570247933884298</v>
      </c>
      <c r="I38" s="23">
        <v>2.5073822721856705E-2</v>
      </c>
      <c r="J38" s="23">
        <v>3.3135456017269291E-2</v>
      </c>
      <c r="K38" s="23">
        <v>1.7632994620442318E-2</v>
      </c>
      <c r="L38" s="24">
        <v>1.8791734887081875</v>
      </c>
      <c r="M38" s="45" t="s">
        <v>88</v>
      </c>
    </row>
    <row r="39" spans="1:13" ht="13.2" x14ac:dyDescent="0.25">
      <c r="A39" s="7" t="s">
        <v>89</v>
      </c>
      <c r="B39" s="8" t="s">
        <v>90</v>
      </c>
      <c r="C39" s="40">
        <v>1651</v>
      </c>
      <c r="D39" s="10">
        <v>0.5542095699576014</v>
      </c>
      <c r="E39" s="15">
        <v>0.39370078740157483</v>
      </c>
      <c r="F39" s="40">
        <v>10</v>
      </c>
      <c r="G39" s="10" t="s">
        <v>16</v>
      </c>
      <c r="H39" s="15" t="s">
        <v>16</v>
      </c>
      <c r="I39" s="12">
        <v>6.0569351907934586E-3</v>
      </c>
      <c r="J39" s="12" t="s">
        <v>16</v>
      </c>
      <c r="K39" s="12" t="s">
        <v>16</v>
      </c>
      <c r="L39" s="13" t="s">
        <v>16</v>
      </c>
      <c r="M39" s="43" t="s">
        <v>91</v>
      </c>
    </row>
    <row r="40" spans="1:13" ht="13.2" x14ac:dyDescent="0.25">
      <c r="A40" s="48" t="s">
        <v>92</v>
      </c>
      <c r="B40" s="44" t="s">
        <v>15</v>
      </c>
      <c r="C40" s="44">
        <v>15723</v>
      </c>
      <c r="D40" s="20">
        <v>0.49159449821701479</v>
      </c>
      <c r="E40" s="21">
        <v>0.50779113400750497</v>
      </c>
      <c r="F40" s="44">
        <v>1487</v>
      </c>
      <c r="G40" s="20">
        <v>0.61129791526563548</v>
      </c>
      <c r="H40" s="21">
        <v>0.38870208473436452</v>
      </c>
      <c r="I40" s="23">
        <v>9.4574826687019012E-2</v>
      </c>
      <c r="J40" s="23">
        <v>0.1177461139896373</v>
      </c>
      <c r="K40" s="23">
        <v>7.239478957915832E-2</v>
      </c>
      <c r="L40" s="49">
        <v>1.6264445918568584</v>
      </c>
      <c r="M40" s="50" t="s">
        <v>93</v>
      </c>
    </row>
    <row r="41" spans="1:13" ht="13.2" x14ac:dyDescent="0.25">
      <c r="A41" s="51" t="s">
        <v>94</v>
      </c>
      <c r="B41" s="27" t="s">
        <v>15</v>
      </c>
      <c r="C41" s="27">
        <v>18135</v>
      </c>
      <c r="D41" s="52" t="s">
        <v>16</v>
      </c>
      <c r="E41" s="53" t="s">
        <v>16</v>
      </c>
      <c r="F41" s="42">
        <v>356</v>
      </c>
      <c r="G41" s="29" t="s">
        <v>16</v>
      </c>
      <c r="H41" s="30" t="s">
        <v>16</v>
      </c>
      <c r="I41" s="31">
        <v>1.9630548662806727E-2</v>
      </c>
      <c r="J41" s="42" t="s">
        <v>16</v>
      </c>
      <c r="K41" s="42" t="s">
        <v>16</v>
      </c>
      <c r="L41" s="42" t="s">
        <v>16</v>
      </c>
      <c r="M41" s="54" t="s">
        <v>95</v>
      </c>
    </row>
    <row r="42" spans="1:13" ht="13.2" x14ac:dyDescent="0.25">
      <c r="A42" s="51" t="s">
        <v>96</v>
      </c>
      <c r="B42" s="27" t="s">
        <v>15</v>
      </c>
      <c r="C42" s="27">
        <v>38168</v>
      </c>
      <c r="D42" s="52" t="s">
        <v>16</v>
      </c>
      <c r="E42" s="53" t="s">
        <v>16</v>
      </c>
      <c r="F42" s="42">
        <v>3605</v>
      </c>
      <c r="G42" s="29" t="s">
        <v>16</v>
      </c>
      <c r="H42" s="30" t="s">
        <v>16</v>
      </c>
      <c r="I42" s="31">
        <v>9.4450848878641788E-2</v>
      </c>
      <c r="J42" s="42" t="s">
        <v>16</v>
      </c>
      <c r="K42" s="42" t="s">
        <v>16</v>
      </c>
      <c r="L42" s="42" t="s">
        <v>16</v>
      </c>
      <c r="M42" s="50" t="s">
        <v>97</v>
      </c>
    </row>
    <row r="43" spans="1:13" ht="13.2" x14ac:dyDescent="0.25">
      <c r="A43" s="51" t="s">
        <v>98</v>
      </c>
      <c r="B43" s="27" t="s">
        <v>15</v>
      </c>
      <c r="C43" s="27">
        <v>239279</v>
      </c>
      <c r="D43" s="52" t="s">
        <v>16</v>
      </c>
      <c r="E43" s="53" t="s">
        <v>16</v>
      </c>
      <c r="F43" s="42">
        <v>5443</v>
      </c>
      <c r="G43" s="29" t="s">
        <v>16</v>
      </c>
      <c r="H43" s="30" t="s">
        <v>16</v>
      </c>
      <c r="I43" s="31">
        <v>2.2747503959812603E-2</v>
      </c>
      <c r="J43" s="42" t="s">
        <v>16</v>
      </c>
      <c r="K43" s="42" t="s">
        <v>16</v>
      </c>
      <c r="L43" s="42" t="s">
        <v>16</v>
      </c>
      <c r="M43" s="47" t="s">
        <v>99</v>
      </c>
    </row>
    <row r="44" spans="1:13" ht="13.2" x14ac:dyDescent="0.25">
      <c r="A44" s="55"/>
      <c r="B44" s="56"/>
      <c r="C44" s="56"/>
      <c r="D44" s="76">
        <f>_xlfn.T.TEST(D5:D43, E5:E43, 1, 2)</f>
        <v>8.9087710961168562E-2</v>
      </c>
      <c r="E44" s="57"/>
      <c r="F44" s="58"/>
      <c r="G44" s="76">
        <f>_xlfn.T.TEST(G5:G43, H5:H43, 1, 2)</f>
        <v>1.7202027207602979E-13</v>
      </c>
      <c r="H44" s="59"/>
      <c r="I44" s="60"/>
      <c r="J44" s="76">
        <f>_xlfn.T.TEST(J5:J43, K5:K43, 1, 2)</f>
        <v>2.8749634808919306E-2</v>
      </c>
      <c r="K44" s="58"/>
      <c r="L44" s="58"/>
      <c r="M44" s="61"/>
    </row>
    <row r="45" spans="1:13" ht="13.2" x14ac:dyDescent="0.25">
      <c r="A45" s="62"/>
      <c r="B45" s="56" t="s">
        <v>100</v>
      </c>
      <c r="C45" s="56"/>
      <c r="D45" s="57"/>
      <c r="E45" s="57"/>
      <c r="F45" s="58"/>
      <c r="G45" s="59"/>
      <c r="H45" s="59"/>
      <c r="I45" s="60"/>
      <c r="J45" s="75"/>
      <c r="K45" s="58"/>
      <c r="L45" s="58"/>
      <c r="M45" s="61"/>
    </row>
    <row r="46" spans="1:13" ht="13.2" x14ac:dyDescent="0.25">
      <c r="A46" s="63"/>
      <c r="B46" s="56" t="s">
        <v>101</v>
      </c>
      <c r="C46" s="56"/>
      <c r="D46" s="57"/>
      <c r="E46" s="57"/>
      <c r="F46" s="58"/>
      <c r="G46" s="59"/>
      <c r="H46" s="59"/>
      <c r="I46" s="60"/>
      <c r="J46" s="58"/>
      <c r="K46" s="58"/>
      <c r="L46" s="58"/>
      <c r="M46" s="61"/>
    </row>
    <row r="47" spans="1:13" ht="13.2" x14ac:dyDescent="0.25">
      <c r="A47" s="64"/>
      <c r="B47" s="56" t="s">
        <v>102</v>
      </c>
      <c r="C47" s="56"/>
      <c r="D47" s="57"/>
      <c r="E47" s="57"/>
      <c r="F47" s="58"/>
      <c r="G47" s="59"/>
      <c r="H47" s="59"/>
      <c r="I47" s="60"/>
      <c r="J47" s="58"/>
      <c r="K47" s="58"/>
      <c r="L47" s="58"/>
      <c r="M47" s="61"/>
    </row>
    <row r="48" spans="1:13" ht="13.2" x14ac:dyDescent="0.25">
      <c r="A48" s="65" t="s">
        <v>16</v>
      </c>
      <c r="B48" s="56" t="s">
        <v>103</v>
      </c>
      <c r="C48" s="56"/>
      <c r="D48" s="57"/>
      <c r="E48" s="57"/>
      <c r="F48" s="58"/>
      <c r="G48" s="59"/>
      <c r="H48" s="59"/>
      <c r="I48" s="60"/>
      <c r="J48" s="58"/>
      <c r="K48" s="58"/>
      <c r="L48" s="58"/>
      <c r="M48" s="61"/>
    </row>
    <row r="49" spans="3:13" ht="13.2" x14ac:dyDescent="0.25">
      <c r="C49" s="58"/>
      <c r="D49" s="58"/>
      <c r="E49" s="58"/>
      <c r="F49" s="58"/>
      <c r="G49" s="58"/>
      <c r="H49" s="58"/>
      <c r="I49" s="60"/>
      <c r="J49" s="58"/>
      <c r="K49" s="58"/>
      <c r="L49" s="58"/>
      <c r="M49" s="66"/>
    </row>
  </sheetData>
  <mergeCells count="8">
    <mergeCell ref="M3:M4"/>
    <mergeCell ref="A1:L1"/>
    <mergeCell ref="A2:L2"/>
    <mergeCell ref="A3:A4"/>
    <mergeCell ref="B3:B4"/>
    <mergeCell ref="C3:E3"/>
    <mergeCell ref="F3:H3"/>
    <mergeCell ref="I3:L3"/>
  </mergeCells>
  <conditionalFormatting sqref="B5:B49 M5:M49 C4:L43 C45:L49 K44:L44 C44:I44">
    <cfRule type="cellIs" dxfId="1" priority="2" operator="equal">
      <formula>"na"</formula>
    </cfRule>
  </conditionalFormatting>
  <conditionalFormatting sqref="J44">
    <cfRule type="cellIs" dxfId="0" priority="1" operator="equal">
      <formula>"na"</formula>
    </cfRule>
  </conditionalFormatting>
  <hyperlinks>
    <hyperlink ref="M41" r:id="rId1" xr:uid="{00000000-0004-0000-0000-000000000000}"/>
  </hyperlinks>
  <pageMargins left="0.7" right="0.7" top="0.75" bottom="0.75" header="0.3" footer="0.3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Plamen Dzhelepov</cp:lastModifiedBy>
  <dcterms:modified xsi:type="dcterms:W3CDTF">2020-04-07T18:25:49Z</dcterms:modified>
</cp:coreProperties>
</file>