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E0DEA431-4E81-4DA1-916E-1C62E908C21B}" xr6:coauthVersionLast="47" xr6:coauthVersionMax="47" xr10:uidLastSave="{00000000-0000-0000-0000-000000000000}"/>
  <bookViews>
    <workbookView xWindow="-120" yWindow="-120" windowWidth="29040" windowHeight="15720" tabRatio="936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สรุป!$A$4:$AC$271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8" l="1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K27" i="8"/>
  <c r="K28" i="8"/>
  <c r="K29" i="8"/>
  <c r="K30" i="8"/>
  <c r="K31" i="8"/>
  <c r="K32" i="8"/>
  <c r="K33" i="8"/>
  <c r="K34" i="8"/>
  <c r="P34" i="8" s="1"/>
  <c r="K35" i="8"/>
  <c r="K36" i="8"/>
  <c r="K37" i="8"/>
  <c r="K38" i="8"/>
  <c r="K39" i="8"/>
  <c r="K40" i="8"/>
  <c r="K41" i="8"/>
  <c r="K42" i="8"/>
  <c r="P42" i="8" s="1"/>
  <c r="K43" i="8"/>
  <c r="K44" i="8"/>
  <c r="K45" i="8"/>
  <c r="K46" i="8"/>
  <c r="K47" i="8"/>
  <c r="K48" i="8"/>
  <c r="K49" i="8"/>
  <c r="K50" i="8"/>
  <c r="P50" i="8" s="1"/>
  <c r="K51" i="8"/>
  <c r="K52" i="8"/>
  <c r="K53" i="8"/>
  <c r="K54" i="8"/>
  <c r="K55" i="8"/>
  <c r="K56" i="8"/>
  <c r="K57" i="8"/>
  <c r="K58" i="8"/>
  <c r="P58" i="8" s="1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P74" i="8" s="1"/>
  <c r="K75" i="8"/>
  <c r="K76" i="8"/>
  <c r="K77" i="8"/>
  <c r="K78" i="8"/>
  <c r="K79" i="8"/>
  <c r="K80" i="8"/>
  <c r="K81" i="8"/>
  <c r="K82" i="8"/>
  <c r="P82" i="8" s="1"/>
  <c r="K83" i="8"/>
  <c r="K84" i="8"/>
  <c r="K85" i="8"/>
  <c r="K86" i="8"/>
  <c r="K87" i="8"/>
  <c r="K88" i="8"/>
  <c r="K89" i="8"/>
  <c r="K90" i="8"/>
  <c r="P90" i="8" s="1"/>
  <c r="K91" i="8"/>
  <c r="K92" i="8"/>
  <c r="K93" i="8"/>
  <c r="K94" i="8"/>
  <c r="K95" i="8"/>
  <c r="K96" i="8"/>
  <c r="K97" i="8"/>
  <c r="K98" i="8"/>
  <c r="P98" i="8" s="1"/>
  <c r="K99" i="8"/>
  <c r="K100" i="8"/>
  <c r="K101" i="8"/>
  <c r="K102" i="8"/>
  <c r="K103" i="8"/>
  <c r="K104" i="8"/>
  <c r="K105" i="8"/>
  <c r="K106" i="8"/>
  <c r="P106" i="8" s="1"/>
  <c r="K107" i="8"/>
  <c r="K108" i="8"/>
  <c r="K109" i="8"/>
  <c r="K110" i="8"/>
  <c r="K111" i="8"/>
  <c r="K112" i="8"/>
  <c r="K113" i="8"/>
  <c r="K114" i="8"/>
  <c r="P114" i="8" s="1"/>
  <c r="K115" i="8"/>
  <c r="K116" i="8"/>
  <c r="K117" i="8"/>
  <c r="K118" i="8"/>
  <c r="K119" i="8"/>
  <c r="K120" i="8"/>
  <c r="K121" i="8"/>
  <c r="K122" i="8"/>
  <c r="P122" i="8" s="1"/>
  <c r="K123" i="8"/>
  <c r="K124" i="8"/>
  <c r="K125" i="8"/>
  <c r="K126" i="8"/>
  <c r="K127" i="8"/>
  <c r="K128" i="8"/>
  <c r="K129" i="8"/>
  <c r="K130" i="8"/>
  <c r="P130" i="8" s="1"/>
  <c r="K131" i="8"/>
  <c r="K132" i="8"/>
  <c r="K133" i="8"/>
  <c r="K134" i="8"/>
  <c r="K135" i="8"/>
  <c r="K136" i="8"/>
  <c r="K137" i="8"/>
  <c r="K138" i="8"/>
  <c r="P138" i="8" s="1"/>
  <c r="K139" i="8"/>
  <c r="K140" i="8"/>
  <c r="K141" i="8"/>
  <c r="K142" i="8"/>
  <c r="K143" i="8"/>
  <c r="K144" i="8"/>
  <c r="K145" i="8"/>
  <c r="K146" i="8"/>
  <c r="P146" i="8" s="1"/>
  <c r="K147" i="8"/>
  <c r="K148" i="8"/>
  <c r="K149" i="8"/>
  <c r="K150" i="8"/>
  <c r="K151" i="8"/>
  <c r="K152" i="8"/>
  <c r="K153" i="8"/>
  <c r="K154" i="8"/>
  <c r="P154" i="8" s="1"/>
  <c r="K155" i="8"/>
  <c r="K156" i="8"/>
  <c r="K157" i="8"/>
  <c r="K158" i="8"/>
  <c r="K159" i="8"/>
  <c r="K160" i="8"/>
  <c r="K161" i="8"/>
  <c r="K162" i="8"/>
  <c r="P162" i="8" s="1"/>
  <c r="K163" i="8"/>
  <c r="K164" i="8"/>
  <c r="K165" i="8"/>
  <c r="K166" i="8"/>
  <c r="K167" i="8"/>
  <c r="K168" i="8"/>
  <c r="K169" i="8"/>
  <c r="K170" i="8"/>
  <c r="P170" i="8" s="1"/>
  <c r="K171" i="8"/>
  <c r="K172" i="8"/>
  <c r="K173" i="8"/>
  <c r="K174" i="8"/>
  <c r="K175" i="8"/>
  <c r="K176" i="8"/>
  <c r="K177" i="8"/>
  <c r="K178" i="8"/>
  <c r="P178" i="8" s="1"/>
  <c r="K179" i="8"/>
  <c r="K180" i="8"/>
  <c r="K181" i="8"/>
  <c r="K182" i="8"/>
  <c r="K183" i="8"/>
  <c r="K184" i="8"/>
  <c r="K185" i="8"/>
  <c r="K186" i="8"/>
  <c r="P186" i="8" s="1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P202" i="8" s="1"/>
  <c r="K203" i="8"/>
  <c r="K204" i="8"/>
  <c r="K205" i="8"/>
  <c r="K206" i="8"/>
  <c r="K207" i="8"/>
  <c r="K208" i="8"/>
  <c r="K209" i="8"/>
  <c r="K210" i="8"/>
  <c r="P210" i="8" s="1"/>
  <c r="K211" i="8"/>
  <c r="K212" i="8"/>
  <c r="K213" i="8"/>
  <c r="K214" i="8"/>
  <c r="K215" i="8"/>
  <c r="K216" i="8"/>
  <c r="K217" i="8"/>
  <c r="K218" i="8"/>
  <c r="P218" i="8" s="1"/>
  <c r="K219" i="8"/>
  <c r="K220" i="8"/>
  <c r="K221" i="8"/>
  <c r="K222" i="8"/>
  <c r="K223" i="8"/>
  <c r="K224" i="8"/>
  <c r="K225" i="8"/>
  <c r="K226" i="8"/>
  <c r="P226" i="8" s="1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P242" i="8" s="1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G45" i="8" s="1"/>
  <c r="F46" i="8"/>
  <c r="F47" i="8"/>
  <c r="F48" i="8"/>
  <c r="F49" i="8"/>
  <c r="F50" i="8"/>
  <c r="F51" i="8"/>
  <c r="F52" i="8"/>
  <c r="F53" i="8"/>
  <c r="G53" i="8" s="1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G133" i="8" s="1"/>
  <c r="F134" i="8"/>
  <c r="F135" i="8"/>
  <c r="F136" i="8"/>
  <c r="F137" i="8"/>
  <c r="F138" i="8"/>
  <c r="F139" i="8"/>
  <c r="F140" i="8"/>
  <c r="F141" i="8"/>
  <c r="G141" i="8" s="1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G237" i="8" s="1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6" i="8"/>
  <c r="F7" i="8"/>
  <c r="F8" i="8"/>
  <c r="F9" i="8"/>
  <c r="F10" i="8"/>
  <c r="F11" i="8"/>
  <c r="G11" i="8" s="1"/>
  <c r="F12" i="8"/>
  <c r="F13" i="8"/>
  <c r="F14" i="8"/>
  <c r="F15" i="8"/>
  <c r="F16" i="8"/>
  <c r="F17" i="8"/>
  <c r="F18" i="8"/>
  <c r="F19" i="8"/>
  <c r="G19" i="8" s="1"/>
  <c r="F20" i="8"/>
  <c r="F21" i="8"/>
  <c r="F22" i="8"/>
  <c r="F23" i="8"/>
  <c r="F24" i="8"/>
  <c r="F25" i="8"/>
  <c r="F26" i="8"/>
  <c r="F27" i="8"/>
  <c r="G27" i="8" s="1"/>
  <c r="F28" i="8"/>
  <c r="F29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2" i="107"/>
  <c r="E23" i="107"/>
  <c r="E24" i="107"/>
  <c r="E25" i="107"/>
  <c r="E26" i="107"/>
  <c r="E27" i="107"/>
  <c r="G27" i="107" s="1"/>
  <c r="J27" i="107" s="1"/>
  <c r="E28" i="107"/>
  <c r="E29" i="107"/>
  <c r="E30" i="107"/>
  <c r="E31" i="107"/>
  <c r="E32" i="107"/>
  <c r="E33" i="107"/>
  <c r="E34" i="107"/>
  <c r="E35" i="107"/>
  <c r="G35" i="107" s="1"/>
  <c r="J35" i="107" s="1"/>
  <c r="E36" i="107"/>
  <c r="E37" i="107"/>
  <c r="E38" i="107"/>
  <c r="E39" i="107"/>
  <c r="E40" i="107"/>
  <c r="E41" i="107"/>
  <c r="E42" i="107"/>
  <c r="E43" i="107"/>
  <c r="G43" i="107" s="1"/>
  <c r="J43" i="107" s="1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G83" i="107" s="1"/>
  <c r="J83" i="107" s="1"/>
  <c r="E84" i="107"/>
  <c r="E85" i="107"/>
  <c r="E86" i="107"/>
  <c r="E87" i="107"/>
  <c r="E88" i="107"/>
  <c r="E89" i="107"/>
  <c r="E90" i="107"/>
  <c r="E91" i="107"/>
  <c r="G91" i="107" s="1"/>
  <c r="J91" i="107" s="1"/>
  <c r="E92" i="107"/>
  <c r="E93" i="107"/>
  <c r="E94" i="107"/>
  <c r="E95" i="107"/>
  <c r="E96" i="107"/>
  <c r="E97" i="107"/>
  <c r="E98" i="107"/>
  <c r="E99" i="107"/>
  <c r="G99" i="107" s="1"/>
  <c r="J99" i="107" s="1"/>
  <c r="E100" i="107"/>
  <c r="E101" i="107"/>
  <c r="E102" i="107"/>
  <c r="E103" i="107"/>
  <c r="E104" i="107"/>
  <c r="E105" i="107"/>
  <c r="E106" i="107"/>
  <c r="E107" i="107"/>
  <c r="G107" i="107" s="1"/>
  <c r="J107" i="107" s="1"/>
  <c r="E108" i="107"/>
  <c r="E109" i="107"/>
  <c r="E110" i="107"/>
  <c r="E111" i="107"/>
  <c r="E112" i="107"/>
  <c r="E113" i="107"/>
  <c r="E114" i="107"/>
  <c r="E115" i="107"/>
  <c r="G115" i="107" s="1"/>
  <c r="J115" i="107" s="1"/>
  <c r="E116" i="107"/>
  <c r="E117" i="107"/>
  <c r="E118" i="107"/>
  <c r="E119" i="107"/>
  <c r="E120" i="107"/>
  <c r="E121" i="107"/>
  <c r="E122" i="107"/>
  <c r="E123" i="107"/>
  <c r="G123" i="107" s="1"/>
  <c r="J123" i="107" s="1"/>
  <c r="E124" i="107"/>
  <c r="E125" i="107"/>
  <c r="E126" i="107"/>
  <c r="E127" i="107"/>
  <c r="E128" i="107"/>
  <c r="E129" i="107"/>
  <c r="E130" i="107"/>
  <c r="E131" i="107"/>
  <c r="G131" i="107" s="1"/>
  <c r="J131" i="107" s="1"/>
  <c r="E132" i="107"/>
  <c r="E133" i="107"/>
  <c r="E134" i="107"/>
  <c r="E135" i="107"/>
  <c r="E136" i="107"/>
  <c r="E137" i="107"/>
  <c r="E138" i="107"/>
  <c r="E139" i="107"/>
  <c r="G139" i="107" s="1"/>
  <c r="J139" i="107" s="1"/>
  <c r="E140" i="107"/>
  <c r="E141" i="107"/>
  <c r="E142" i="107"/>
  <c r="E143" i="107"/>
  <c r="E144" i="107"/>
  <c r="E145" i="107"/>
  <c r="E146" i="107"/>
  <c r="E147" i="107"/>
  <c r="G147" i="107" s="1"/>
  <c r="J147" i="107" s="1"/>
  <c r="E148" i="107"/>
  <c r="E149" i="107"/>
  <c r="E150" i="107"/>
  <c r="E151" i="107"/>
  <c r="E152" i="107"/>
  <c r="E153" i="107"/>
  <c r="E154" i="107"/>
  <c r="E155" i="107"/>
  <c r="G155" i="107" s="1"/>
  <c r="J155" i="107" s="1"/>
  <c r="E156" i="107"/>
  <c r="E157" i="107"/>
  <c r="E158" i="107"/>
  <c r="E159" i="107"/>
  <c r="E160" i="107"/>
  <c r="E161" i="107"/>
  <c r="E162" i="107"/>
  <c r="E163" i="107"/>
  <c r="G163" i="107" s="1"/>
  <c r="J163" i="107" s="1"/>
  <c r="E164" i="107"/>
  <c r="E165" i="107"/>
  <c r="E166" i="107"/>
  <c r="E167" i="107"/>
  <c r="E168" i="107"/>
  <c r="E169" i="107"/>
  <c r="E170" i="107"/>
  <c r="E171" i="107"/>
  <c r="G171" i="107" s="1"/>
  <c r="J171" i="107" s="1"/>
  <c r="E172" i="107"/>
  <c r="E173" i="107"/>
  <c r="E174" i="107"/>
  <c r="E175" i="107"/>
  <c r="E176" i="107"/>
  <c r="E177" i="107"/>
  <c r="E178" i="107"/>
  <c r="E179" i="107"/>
  <c r="G179" i="107" s="1"/>
  <c r="J179" i="107" s="1"/>
  <c r="E180" i="107"/>
  <c r="E181" i="107"/>
  <c r="E182" i="107"/>
  <c r="E183" i="107"/>
  <c r="E184" i="107"/>
  <c r="E185" i="107"/>
  <c r="E186" i="107"/>
  <c r="E187" i="107"/>
  <c r="G187" i="107" s="1"/>
  <c r="J187" i="107" s="1"/>
  <c r="E188" i="107"/>
  <c r="E189" i="107"/>
  <c r="E190" i="107"/>
  <c r="E191" i="107"/>
  <c r="E192" i="107"/>
  <c r="E193" i="107"/>
  <c r="E194" i="107"/>
  <c r="E195" i="107"/>
  <c r="G195" i="107" s="1"/>
  <c r="J195" i="107" s="1"/>
  <c r="E196" i="107"/>
  <c r="E197" i="107"/>
  <c r="E198" i="107"/>
  <c r="E199" i="107"/>
  <c r="E200" i="107"/>
  <c r="E201" i="107"/>
  <c r="E202" i="107"/>
  <c r="E203" i="107"/>
  <c r="G203" i="107" s="1"/>
  <c r="J203" i="107" s="1"/>
  <c r="E204" i="107"/>
  <c r="E205" i="107"/>
  <c r="E206" i="107"/>
  <c r="E207" i="107"/>
  <c r="E208" i="107"/>
  <c r="E209" i="107"/>
  <c r="E210" i="107"/>
  <c r="E211" i="107"/>
  <c r="G211" i="107" s="1"/>
  <c r="J211" i="107" s="1"/>
  <c r="E212" i="107"/>
  <c r="E213" i="107"/>
  <c r="E214" i="107"/>
  <c r="E215" i="107"/>
  <c r="E216" i="107"/>
  <c r="E217" i="107"/>
  <c r="E218" i="107"/>
  <c r="E219" i="107"/>
  <c r="G219" i="107" s="1"/>
  <c r="J219" i="107" s="1"/>
  <c r="E220" i="107"/>
  <c r="E221" i="107"/>
  <c r="E222" i="107"/>
  <c r="E223" i="107"/>
  <c r="E224" i="107"/>
  <c r="E225" i="107"/>
  <c r="E226" i="107"/>
  <c r="E227" i="107"/>
  <c r="G227" i="107" s="1"/>
  <c r="J227" i="107" s="1"/>
  <c r="E228" i="107"/>
  <c r="E229" i="107"/>
  <c r="E230" i="107"/>
  <c r="E231" i="107"/>
  <c r="E232" i="107"/>
  <c r="E233" i="107"/>
  <c r="E234" i="107"/>
  <c r="E235" i="107"/>
  <c r="G235" i="107" s="1"/>
  <c r="J235" i="107" s="1"/>
  <c r="E236" i="107"/>
  <c r="E237" i="107"/>
  <c r="E238" i="107"/>
  <c r="E239" i="107"/>
  <c r="E240" i="107"/>
  <c r="E241" i="107"/>
  <c r="E242" i="107"/>
  <c r="E248" i="107"/>
  <c r="E249" i="107"/>
  <c r="E250" i="107"/>
  <c r="E251" i="107"/>
  <c r="G251" i="107" s="1"/>
  <c r="J251" i="107" s="1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G13" i="107" s="1"/>
  <c r="J13" i="107" s="1"/>
  <c r="E14" i="107"/>
  <c r="E15" i="107"/>
  <c r="E16" i="107"/>
  <c r="E17" i="107"/>
  <c r="E18" i="107"/>
  <c r="E19" i="107"/>
  <c r="E20" i="107"/>
  <c r="E21" i="107"/>
  <c r="G21" i="107" s="1"/>
  <c r="J21" i="107" s="1"/>
  <c r="E5" i="107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G46" i="106" s="1"/>
  <c r="J46" i="106" s="1"/>
  <c r="E47" i="106"/>
  <c r="E48" i="106"/>
  <c r="E49" i="106"/>
  <c r="E50" i="106"/>
  <c r="E51" i="106"/>
  <c r="E52" i="106"/>
  <c r="E53" i="106"/>
  <c r="E54" i="106"/>
  <c r="G54" i="106" s="1"/>
  <c r="J54" i="106" s="1"/>
  <c r="E55" i="106"/>
  <c r="E56" i="106"/>
  <c r="E57" i="106"/>
  <c r="E58" i="106"/>
  <c r="E59" i="106"/>
  <c r="E60" i="106"/>
  <c r="E61" i="106"/>
  <c r="E62" i="106"/>
  <c r="G62" i="106" s="1"/>
  <c r="J62" i="106" s="1"/>
  <c r="E63" i="106"/>
  <c r="E64" i="106"/>
  <c r="E65" i="106"/>
  <c r="E66" i="106"/>
  <c r="E67" i="106"/>
  <c r="E68" i="106"/>
  <c r="E69" i="106"/>
  <c r="E70" i="106"/>
  <c r="G70" i="106" s="1"/>
  <c r="J70" i="106" s="1"/>
  <c r="E71" i="106"/>
  <c r="E72" i="106"/>
  <c r="E73" i="106"/>
  <c r="E74" i="106"/>
  <c r="E75" i="106"/>
  <c r="E76" i="106"/>
  <c r="E77" i="106"/>
  <c r="E78" i="106"/>
  <c r="G78" i="106" s="1"/>
  <c r="J78" i="106" s="1"/>
  <c r="E79" i="106"/>
  <c r="E80" i="106"/>
  <c r="E81" i="106"/>
  <c r="E82" i="106"/>
  <c r="E83" i="106"/>
  <c r="E84" i="106"/>
  <c r="E85" i="106"/>
  <c r="E86" i="106"/>
  <c r="G86" i="106" s="1"/>
  <c r="J86" i="106" s="1"/>
  <c r="E87" i="106"/>
  <c r="E88" i="106"/>
  <c r="E89" i="106"/>
  <c r="E90" i="106"/>
  <c r="E91" i="106"/>
  <c r="E92" i="106"/>
  <c r="E93" i="106"/>
  <c r="E94" i="106"/>
  <c r="G94" i="106" s="1"/>
  <c r="J94" i="106" s="1"/>
  <c r="E95" i="106"/>
  <c r="E96" i="106"/>
  <c r="E97" i="106"/>
  <c r="E98" i="106"/>
  <c r="E99" i="106"/>
  <c r="E100" i="106"/>
  <c r="E101" i="106"/>
  <c r="E102" i="106"/>
  <c r="G102" i="106" s="1"/>
  <c r="J102" i="106" s="1"/>
  <c r="E103" i="106"/>
  <c r="E104" i="106"/>
  <c r="E105" i="106"/>
  <c r="E106" i="106"/>
  <c r="E107" i="106"/>
  <c r="E108" i="106"/>
  <c r="E109" i="106"/>
  <c r="E110" i="106"/>
  <c r="G110" i="106" s="1"/>
  <c r="J110" i="106" s="1"/>
  <c r="E111" i="106"/>
  <c r="E112" i="106"/>
  <c r="E113" i="106"/>
  <c r="E114" i="106"/>
  <c r="E115" i="106"/>
  <c r="E116" i="106"/>
  <c r="E117" i="106"/>
  <c r="E118" i="106"/>
  <c r="G118" i="106" s="1"/>
  <c r="J118" i="106" s="1"/>
  <c r="E119" i="106"/>
  <c r="E120" i="106"/>
  <c r="E121" i="106"/>
  <c r="E122" i="106"/>
  <c r="E123" i="106"/>
  <c r="E124" i="106"/>
  <c r="E125" i="106"/>
  <c r="E126" i="106"/>
  <c r="G126" i="106" s="1"/>
  <c r="J126" i="106" s="1"/>
  <c r="E127" i="106"/>
  <c r="E128" i="106"/>
  <c r="E129" i="106"/>
  <c r="E130" i="106"/>
  <c r="E131" i="106"/>
  <c r="E132" i="106"/>
  <c r="E133" i="106"/>
  <c r="E134" i="106"/>
  <c r="G134" i="106" s="1"/>
  <c r="J134" i="106" s="1"/>
  <c r="E135" i="106"/>
  <c r="E136" i="106"/>
  <c r="E137" i="106"/>
  <c r="E138" i="106"/>
  <c r="E139" i="106"/>
  <c r="E140" i="106"/>
  <c r="E141" i="106"/>
  <c r="E142" i="106"/>
  <c r="G142" i="106" s="1"/>
  <c r="J142" i="106" s="1"/>
  <c r="E143" i="106"/>
  <c r="E144" i="106"/>
  <c r="E145" i="106"/>
  <c r="E146" i="106"/>
  <c r="E147" i="106"/>
  <c r="E148" i="106"/>
  <c r="E149" i="106"/>
  <c r="E150" i="106"/>
  <c r="G150" i="106" s="1"/>
  <c r="J150" i="106" s="1"/>
  <c r="E151" i="106"/>
  <c r="E152" i="106"/>
  <c r="E153" i="106"/>
  <c r="E154" i="106"/>
  <c r="E155" i="106"/>
  <c r="E156" i="106"/>
  <c r="E157" i="106"/>
  <c r="E158" i="106"/>
  <c r="G158" i="106" s="1"/>
  <c r="J158" i="106" s="1"/>
  <c r="E159" i="106"/>
  <c r="E160" i="106"/>
  <c r="E161" i="106"/>
  <c r="E162" i="106"/>
  <c r="E163" i="106"/>
  <c r="E164" i="106"/>
  <c r="E165" i="106"/>
  <c r="E166" i="106"/>
  <c r="G166" i="106" s="1"/>
  <c r="J166" i="106" s="1"/>
  <c r="E167" i="106"/>
  <c r="E168" i="106"/>
  <c r="E169" i="106"/>
  <c r="E170" i="106"/>
  <c r="E171" i="106"/>
  <c r="E172" i="106"/>
  <c r="E173" i="106"/>
  <c r="E174" i="106"/>
  <c r="G174" i="106" s="1"/>
  <c r="J174" i="106" s="1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8" i="106"/>
  <c r="E249" i="106"/>
  <c r="E250" i="106"/>
  <c r="E251" i="106"/>
  <c r="E252" i="106"/>
  <c r="E253" i="106"/>
  <c r="E254" i="106"/>
  <c r="G254" i="106" s="1"/>
  <c r="J254" i="106" s="1"/>
  <c r="G254" i="107" s="1"/>
  <c r="J254" i="107" s="1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G13" i="106" s="1"/>
  <c r="J13" i="106" s="1"/>
  <c r="E14" i="106"/>
  <c r="E15" i="106"/>
  <c r="E16" i="106"/>
  <c r="E17" i="106"/>
  <c r="E18" i="106"/>
  <c r="E19" i="106"/>
  <c r="E20" i="106"/>
  <c r="E21" i="106"/>
  <c r="G21" i="106" s="1"/>
  <c r="J21" i="106" s="1"/>
  <c r="E22" i="106"/>
  <c r="E5" i="106"/>
  <c r="E24" i="105"/>
  <c r="E25" i="105"/>
  <c r="E26" i="105"/>
  <c r="E27" i="105"/>
  <c r="E28" i="105"/>
  <c r="E29" i="105"/>
  <c r="E30" i="105"/>
  <c r="E31" i="105"/>
  <c r="G31" i="105" s="1"/>
  <c r="J31" i="105" s="1"/>
  <c r="E32" i="105"/>
  <c r="E33" i="105"/>
  <c r="E34" i="105"/>
  <c r="E35" i="105"/>
  <c r="E36" i="105"/>
  <c r="E37" i="105"/>
  <c r="E38" i="105"/>
  <c r="E39" i="105"/>
  <c r="G39" i="105" s="1"/>
  <c r="J39" i="105" s="1"/>
  <c r="E40" i="105"/>
  <c r="E41" i="105"/>
  <c r="E42" i="105"/>
  <c r="E43" i="105"/>
  <c r="E44" i="105"/>
  <c r="E45" i="105"/>
  <c r="E46" i="105"/>
  <c r="E47" i="105"/>
  <c r="G47" i="105" s="1"/>
  <c r="J47" i="105" s="1"/>
  <c r="E48" i="105"/>
  <c r="E49" i="105"/>
  <c r="E50" i="105"/>
  <c r="E51" i="105"/>
  <c r="E52" i="105"/>
  <c r="E53" i="105"/>
  <c r="E54" i="105"/>
  <c r="E55" i="105"/>
  <c r="G55" i="105" s="1"/>
  <c r="J55" i="105" s="1"/>
  <c r="E56" i="105"/>
  <c r="E57" i="105"/>
  <c r="E58" i="105"/>
  <c r="E59" i="105"/>
  <c r="E60" i="105"/>
  <c r="E61" i="105"/>
  <c r="E62" i="105"/>
  <c r="E63" i="105"/>
  <c r="G63" i="105" s="1"/>
  <c r="J63" i="105" s="1"/>
  <c r="E64" i="105"/>
  <c r="E65" i="105"/>
  <c r="E66" i="105"/>
  <c r="E67" i="105"/>
  <c r="E68" i="105"/>
  <c r="E69" i="105"/>
  <c r="E70" i="105"/>
  <c r="E71" i="105"/>
  <c r="G71" i="105" s="1"/>
  <c r="J71" i="105" s="1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G95" i="105" s="1"/>
  <c r="J95" i="105" s="1"/>
  <c r="E96" i="105"/>
  <c r="E97" i="105"/>
  <c r="E98" i="105"/>
  <c r="E99" i="105"/>
  <c r="E100" i="105"/>
  <c r="E101" i="105"/>
  <c r="E102" i="105"/>
  <c r="E103" i="105"/>
  <c r="G103" i="105" s="1"/>
  <c r="J103" i="105" s="1"/>
  <c r="E104" i="105"/>
  <c r="E105" i="105"/>
  <c r="E106" i="105"/>
  <c r="E107" i="105"/>
  <c r="E108" i="105"/>
  <c r="E109" i="105"/>
  <c r="E110" i="105"/>
  <c r="E111" i="105"/>
  <c r="G111" i="105" s="1"/>
  <c r="J111" i="105" s="1"/>
  <c r="E112" i="105"/>
  <c r="E113" i="105"/>
  <c r="E114" i="105"/>
  <c r="E115" i="105"/>
  <c r="E116" i="105"/>
  <c r="E117" i="105"/>
  <c r="E118" i="105"/>
  <c r="E119" i="105"/>
  <c r="G119" i="105" s="1"/>
  <c r="J119" i="105" s="1"/>
  <c r="E120" i="105"/>
  <c r="E121" i="105"/>
  <c r="E122" i="105"/>
  <c r="E123" i="105"/>
  <c r="E124" i="105"/>
  <c r="E125" i="105"/>
  <c r="E126" i="105"/>
  <c r="E127" i="105"/>
  <c r="G127" i="105" s="1"/>
  <c r="J127" i="105" s="1"/>
  <c r="E128" i="105"/>
  <c r="E129" i="105"/>
  <c r="E130" i="105"/>
  <c r="E131" i="105"/>
  <c r="E132" i="105"/>
  <c r="E133" i="105"/>
  <c r="E134" i="105"/>
  <c r="E135" i="105"/>
  <c r="G135" i="105" s="1"/>
  <c r="J135" i="105" s="1"/>
  <c r="E136" i="105"/>
  <c r="E137" i="105"/>
  <c r="E138" i="105"/>
  <c r="E139" i="105"/>
  <c r="E140" i="105"/>
  <c r="E141" i="105"/>
  <c r="E142" i="105"/>
  <c r="E143" i="105"/>
  <c r="G143" i="105" s="1"/>
  <c r="J143" i="105" s="1"/>
  <c r="E144" i="105"/>
  <c r="E145" i="105"/>
  <c r="E146" i="105"/>
  <c r="E147" i="105"/>
  <c r="E148" i="105"/>
  <c r="E149" i="105"/>
  <c r="E150" i="105"/>
  <c r="E151" i="105"/>
  <c r="G151" i="105" s="1"/>
  <c r="J151" i="105" s="1"/>
  <c r="E152" i="105"/>
  <c r="E153" i="105"/>
  <c r="E154" i="105"/>
  <c r="E155" i="105"/>
  <c r="E156" i="105"/>
  <c r="E157" i="105"/>
  <c r="E158" i="105"/>
  <c r="E159" i="105"/>
  <c r="G159" i="105" s="1"/>
  <c r="J159" i="105" s="1"/>
  <c r="E160" i="105"/>
  <c r="E161" i="105"/>
  <c r="E162" i="105"/>
  <c r="E163" i="105"/>
  <c r="E164" i="105"/>
  <c r="E165" i="105"/>
  <c r="E166" i="105"/>
  <c r="E167" i="105"/>
  <c r="G167" i="105" s="1"/>
  <c r="J167" i="105" s="1"/>
  <c r="E168" i="105"/>
  <c r="E169" i="105"/>
  <c r="E170" i="105"/>
  <c r="E171" i="105"/>
  <c r="E172" i="105"/>
  <c r="E173" i="105"/>
  <c r="E174" i="105"/>
  <c r="E175" i="105"/>
  <c r="G175" i="105" s="1"/>
  <c r="J175" i="105" s="1"/>
  <c r="E176" i="105"/>
  <c r="E177" i="105"/>
  <c r="E178" i="105"/>
  <c r="E179" i="105"/>
  <c r="E180" i="105"/>
  <c r="E181" i="105"/>
  <c r="E182" i="105"/>
  <c r="E183" i="105"/>
  <c r="G183" i="105" s="1"/>
  <c r="J183" i="105" s="1"/>
  <c r="E184" i="105"/>
  <c r="E185" i="105"/>
  <c r="E186" i="105"/>
  <c r="E187" i="105"/>
  <c r="E188" i="105"/>
  <c r="E189" i="105"/>
  <c r="E190" i="105"/>
  <c r="E191" i="105"/>
  <c r="G191" i="105" s="1"/>
  <c r="J191" i="105" s="1"/>
  <c r="E192" i="105"/>
  <c r="E193" i="105"/>
  <c r="E194" i="105"/>
  <c r="E195" i="105"/>
  <c r="E196" i="105"/>
  <c r="E197" i="105"/>
  <c r="E198" i="105"/>
  <c r="E199" i="105"/>
  <c r="G199" i="105" s="1"/>
  <c r="J199" i="105" s="1"/>
  <c r="E200" i="105"/>
  <c r="E201" i="105"/>
  <c r="E202" i="105"/>
  <c r="E203" i="105"/>
  <c r="E204" i="105"/>
  <c r="E205" i="105"/>
  <c r="E206" i="105"/>
  <c r="E207" i="105"/>
  <c r="G207" i="105" s="1"/>
  <c r="J207" i="105" s="1"/>
  <c r="E208" i="105"/>
  <c r="E209" i="105"/>
  <c r="E210" i="105"/>
  <c r="E211" i="105"/>
  <c r="E212" i="105"/>
  <c r="E213" i="105"/>
  <c r="E214" i="105"/>
  <c r="E215" i="105"/>
  <c r="G215" i="105" s="1"/>
  <c r="J215" i="105" s="1"/>
  <c r="E216" i="105"/>
  <c r="E217" i="105"/>
  <c r="E218" i="105"/>
  <c r="E219" i="105"/>
  <c r="E220" i="105"/>
  <c r="E221" i="105"/>
  <c r="E222" i="105"/>
  <c r="E223" i="105"/>
  <c r="G223" i="105" s="1"/>
  <c r="J223" i="105" s="1"/>
  <c r="E224" i="105"/>
  <c r="E225" i="105"/>
  <c r="E226" i="105"/>
  <c r="E227" i="105"/>
  <c r="E228" i="105"/>
  <c r="E229" i="105"/>
  <c r="E230" i="105"/>
  <c r="E231" i="105"/>
  <c r="G231" i="105" s="1"/>
  <c r="J231" i="105" s="1"/>
  <c r="E232" i="105"/>
  <c r="E233" i="105"/>
  <c r="E234" i="105"/>
  <c r="E235" i="105"/>
  <c r="E236" i="105"/>
  <c r="E237" i="105"/>
  <c r="E238" i="105"/>
  <c r="E239" i="105"/>
  <c r="G239" i="105" s="1"/>
  <c r="J239" i="105" s="1"/>
  <c r="E240" i="105"/>
  <c r="E241" i="105"/>
  <c r="E242" i="105"/>
  <c r="E248" i="105"/>
  <c r="E249" i="105"/>
  <c r="E250" i="105"/>
  <c r="E251" i="105"/>
  <c r="E252" i="105"/>
  <c r="E253" i="105"/>
  <c r="E254" i="105"/>
  <c r="E255" i="105"/>
  <c r="G255" i="105" s="1"/>
  <c r="J255" i="105" s="1"/>
  <c r="E256" i="105"/>
  <c r="E257" i="105"/>
  <c r="E258" i="105"/>
  <c r="E6" i="105"/>
  <c r="E7" i="105"/>
  <c r="E8" i="105"/>
  <c r="E9" i="105"/>
  <c r="E10" i="105"/>
  <c r="E11" i="105"/>
  <c r="E12" i="105"/>
  <c r="E13" i="105"/>
  <c r="G13" i="105" s="1"/>
  <c r="J13" i="105" s="1"/>
  <c r="E14" i="105"/>
  <c r="E15" i="105"/>
  <c r="E16" i="105"/>
  <c r="E17" i="105"/>
  <c r="E18" i="105"/>
  <c r="E19" i="105"/>
  <c r="E20" i="105"/>
  <c r="E21" i="105"/>
  <c r="G21" i="105" s="1"/>
  <c r="J21" i="105" s="1"/>
  <c r="E22" i="105"/>
  <c r="E23" i="105"/>
  <c r="E5" i="105"/>
  <c r="E22" i="104"/>
  <c r="E23" i="104"/>
  <c r="E24" i="104"/>
  <c r="E25" i="104"/>
  <c r="E26" i="104"/>
  <c r="E27" i="104"/>
  <c r="E28" i="104"/>
  <c r="E29" i="104"/>
  <c r="G29" i="104" s="1"/>
  <c r="J29" i="104" s="1"/>
  <c r="E30" i="104"/>
  <c r="E31" i="104"/>
  <c r="E32" i="104"/>
  <c r="E33" i="104"/>
  <c r="E34" i="104"/>
  <c r="E35" i="104"/>
  <c r="E36" i="104"/>
  <c r="E37" i="104"/>
  <c r="G37" i="104" s="1"/>
  <c r="J37" i="104" s="1"/>
  <c r="E38" i="104"/>
  <c r="E39" i="104"/>
  <c r="E40" i="104"/>
  <c r="E41" i="104"/>
  <c r="E42" i="104"/>
  <c r="E43" i="104"/>
  <c r="E44" i="104"/>
  <c r="E45" i="104"/>
  <c r="G45" i="104" s="1"/>
  <c r="J45" i="104" s="1"/>
  <c r="E46" i="104"/>
  <c r="E47" i="104"/>
  <c r="E48" i="104"/>
  <c r="E49" i="104"/>
  <c r="E50" i="104"/>
  <c r="E51" i="104"/>
  <c r="E52" i="104"/>
  <c r="E53" i="104"/>
  <c r="G53" i="104" s="1"/>
  <c r="J53" i="104" s="1"/>
  <c r="E54" i="104"/>
  <c r="E55" i="104"/>
  <c r="E56" i="104"/>
  <c r="E57" i="104"/>
  <c r="E58" i="104"/>
  <c r="E59" i="104"/>
  <c r="E60" i="104"/>
  <c r="E61" i="104"/>
  <c r="G61" i="104" s="1"/>
  <c r="J61" i="104" s="1"/>
  <c r="E62" i="104"/>
  <c r="E63" i="104"/>
  <c r="E64" i="104"/>
  <c r="E65" i="104"/>
  <c r="E66" i="104"/>
  <c r="E67" i="104"/>
  <c r="E68" i="104"/>
  <c r="E69" i="104"/>
  <c r="G69" i="104" s="1"/>
  <c r="J69" i="104" s="1"/>
  <c r="E70" i="104"/>
  <c r="E71" i="104"/>
  <c r="E72" i="104"/>
  <c r="E73" i="104"/>
  <c r="E74" i="104"/>
  <c r="E75" i="104"/>
  <c r="E76" i="104"/>
  <c r="E77" i="104"/>
  <c r="G77" i="104" s="1"/>
  <c r="J77" i="104" s="1"/>
  <c r="E78" i="104"/>
  <c r="E79" i="104"/>
  <c r="E80" i="104"/>
  <c r="E81" i="104"/>
  <c r="E82" i="104"/>
  <c r="E83" i="104"/>
  <c r="E84" i="104"/>
  <c r="E85" i="104"/>
  <c r="G85" i="104" s="1"/>
  <c r="J85" i="104" s="1"/>
  <c r="E86" i="104"/>
  <c r="E87" i="104"/>
  <c r="E88" i="104"/>
  <c r="E89" i="104"/>
  <c r="E90" i="104"/>
  <c r="E91" i="104"/>
  <c r="E92" i="104"/>
  <c r="E93" i="104"/>
  <c r="G93" i="104" s="1"/>
  <c r="J93" i="104" s="1"/>
  <c r="E94" i="104"/>
  <c r="E95" i="104"/>
  <c r="E96" i="104"/>
  <c r="E97" i="104"/>
  <c r="E98" i="104"/>
  <c r="E99" i="104"/>
  <c r="E100" i="104"/>
  <c r="E101" i="104"/>
  <c r="G101" i="104" s="1"/>
  <c r="J101" i="104" s="1"/>
  <c r="E102" i="104"/>
  <c r="E103" i="104"/>
  <c r="E104" i="104"/>
  <c r="E105" i="104"/>
  <c r="E106" i="104"/>
  <c r="E107" i="104"/>
  <c r="E108" i="104"/>
  <c r="E109" i="104"/>
  <c r="G109" i="104" s="1"/>
  <c r="J109" i="104" s="1"/>
  <c r="E110" i="104"/>
  <c r="E111" i="104"/>
  <c r="E112" i="104"/>
  <c r="E113" i="104"/>
  <c r="E114" i="104"/>
  <c r="E115" i="104"/>
  <c r="E116" i="104"/>
  <c r="E117" i="104"/>
  <c r="G117" i="104" s="1"/>
  <c r="J117" i="104" s="1"/>
  <c r="E118" i="104"/>
  <c r="E119" i="104"/>
  <c r="E120" i="104"/>
  <c r="E121" i="104"/>
  <c r="E122" i="104"/>
  <c r="E123" i="104"/>
  <c r="E124" i="104"/>
  <c r="E125" i="104"/>
  <c r="G125" i="104" s="1"/>
  <c r="J125" i="104" s="1"/>
  <c r="E126" i="104"/>
  <c r="E127" i="104"/>
  <c r="E128" i="104"/>
  <c r="E129" i="104"/>
  <c r="E130" i="104"/>
  <c r="E131" i="104"/>
  <c r="E132" i="104"/>
  <c r="E133" i="104"/>
  <c r="G133" i="104" s="1"/>
  <c r="J133" i="104" s="1"/>
  <c r="E134" i="104"/>
  <c r="E135" i="104"/>
  <c r="E136" i="104"/>
  <c r="E137" i="104"/>
  <c r="E138" i="104"/>
  <c r="E139" i="104"/>
  <c r="E140" i="104"/>
  <c r="E141" i="104"/>
  <c r="G141" i="104" s="1"/>
  <c r="J141" i="104" s="1"/>
  <c r="E142" i="104"/>
  <c r="E143" i="104"/>
  <c r="E144" i="104"/>
  <c r="E145" i="104"/>
  <c r="E146" i="104"/>
  <c r="E147" i="104"/>
  <c r="E148" i="104"/>
  <c r="E149" i="104"/>
  <c r="G149" i="104" s="1"/>
  <c r="J149" i="104" s="1"/>
  <c r="E150" i="104"/>
  <c r="E151" i="104"/>
  <c r="E152" i="104"/>
  <c r="E153" i="104"/>
  <c r="E154" i="104"/>
  <c r="E155" i="104"/>
  <c r="E156" i="104"/>
  <c r="E157" i="104"/>
  <c r="G157" i="104" s="1"/>
  <c r="J157" i="104" s="1"/>
  <c r="E158" i="104"/>
  <c r="E159" i="104"/>
  <c r="E160" i="104"/>
  <c r="E161" i="104"/>
  <c r="E162" i="104"/>
  <c r="E163" i="104"/>
  <c r="E164" i="104"/>
  <c r="E165" i="104"/>
  <c r="G165" i="104" s="1"/>
  <c r="J165" i="104" s="1"/>
  <c r="E166" i="104"/>
  <c r="E167" i="104"/>
  <c r="E168" i="104"/>
  <c r="E169" i="104"/>
  <c r="E170" i="104"/>
  <c r="E171" i="104"/>
  <c r="E172" i="104"/>
  <c r="E173" i="104"/>
  <c r="G173" i="104" s="1"/>
  <c r="J173" i="104" s="1"/>
  <c r="E174" i="104"/>
  <c r="E175" i="104"/>
  <c r="E176" i="104"/>
  <c r="E177" i="104"/>
  <c r="E178" i="104"/>
  <c r="E179" i="104"/>
  <c r="E180" i="104"/>
  <c r="E181" i="104"/>
  <c r="G181" i="104" s="1"/>
  <c r="J181" i="104" s="1"/>
  <c r="E182" i="104"/>
  <c r="E183" i="104"/>
  <c r="E184" i="104"/>
  <c r="E185" i="104"/>
  <c r="E186" i="104"/>
  <c r="E187" i="104"/>
  <c r="E188" i="104"/>
  <c r="E189" i="104"/>
  <c r="G189" i="104" s="1"/>
  <c r="J189" i="104" s="1"/>
  <c r="E190" i="104"/>
  <c r="E191" i="104"/>
  <c r="E192" i="104"/>
  <c r="E193" i="104"/>
  <c r="E194" i="104"/>
  <c r="E195" i="104"/>
  <c r="E196" i="104"/>
  <c r="E197" i="104"/>
  <c r="G197" i="104" s="1"/>
  <c r="J197" i="104" s="1"/>
  <c r="E198" i="104"/>
  <c r="E199" i="104"/>
  <c r="E200" i="104"/>
  <c r="E201" i="104"/>
  <c r="E202" i="104"/>
  <c r="E203" i="104"/>
  <c r="E204" i="104"/>
  <c r="E205" i="104"/>
  <c r="G205" i="104" s="1"/>
  <c r="J205" i="104" s="1"/>
  <c r="E206" i="104"/>
  <c r="E207" i="104"/>
  <c r="E208" i="104"/>
  <c r="E209" i="104"/>
  <c r="E210" i="104"/>
  <c r="E211" i="104"/>
  <c r="E212" i="104"/>
  <c r="E213" i="104"/>
  <c r="G213" i="104" s="1"/>
  <c r="J213" i="104" s="1"/>
  <c r="E214" i="104"/>
  <c r="E215" i="104"/>
  <c r="E216" i="104"/>
  <c r="E217" i="104"/>
  <c r="E218" i="104"/>
  <c r="E219" i="104"/>
  <c r="E220" i="104"/>
  <c r="E221" i="104"/>
  <c r="G221" i="104" s="1"/>
  <c r="J221" i="104" s="1"/>
  <c r="E222" i="104"/>
  <c r="E223" i="104"/>
  <c r="E224" i="104"/>
  <c r="E225" i="104"/>
  <c r="E226" i="104"/>
  <c r="E227" i="104"/>
  <c r="E228" i="104"/>
  <c r="E229" i="104"/>
  <c r="G229" i="104" s="1"/>
  <c r="J229" i="104" s="1"/>
  <c r="E230" i="104"/>
  <c r="E231" i="104"/>
  <c r="E232" i="104"/>
  <c r="E233" i="104"/>
  <c r="E234" i="104"/>
  <c r="E235" i="104"/>
  <c r="E236" i="104"/>
  <c r="E237" i="104"/>
  <c r="G237" i="104" s="1"/>
  <c r="J237" i="104" s="1"/>
  <c r="E238" i="104"/>
  <c r="E239" i="104"/>
  <c r="E240" i="104"/>
  <c r="E241" i="104"/>
  <c r="E242" i="104"/>
  <c r="E248" i="104"/>
  <c r="E249" i="104"/>
  <c r="E250" i="104"/>
  <c r="E251" i="104"/>
  <c r="E252" i="104"/>
  <c r="E253" i="104"/>
  <c r="G253" i="104" s="1"/>
  <c r="J253" i="104" s="1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G13" i="104" s="1"/>
  <c r="J13" i="104" s="1"/>
  <c r="E14" i="104"/>
  <c r="E15" i="104"/>
  <c r="E16" i="104"/>
  <c r="E17" i="104"/>
  <c r="E18" i="104"/>
  <c r="E19" i="104"/>
  <c r="E20" i="104"/>
  <c r="E21" i="104"/>
  <c r="G21" i="104" s="1"/>
  <c r="J21" i="104" s="1"/>
  <c r="E5" i="104"/>
  <c r="E22" i="103"/>
  <c r="E23" i="103"/>
  <c r="E24" i="103"/>
  <c r="E25" i="103"/>
  <c r="E26" i="103"/>
  <c r="E27" i="103"/>
  <c r="E28" i="103"/>
  <c r="E29" i="103"/>
  <c r="G29" i="103" s="1"/>
  <c r="J29" i="103" s="1"/>
  <c r="E30" i="103"/>
  <c r="E31" i="103"/>
  <c r="E32" i="103"/>
  <c r="E33" i="103"/>
  <c r="E34" i="103"/>
  <c r="E35" i="103"/>
  <c r="E36" i="103"/>
  <c r="E37" i="103"/>
  <c r="G37" i="103" s="1"/>
  <c r="J37" i="103" s="1"/>
  <c r="E38" i="103"/>
  <c r="E39" i="103"/>
  <c r="E40" i="103"/>
  <c r="E41" i="103"/>
  <c r="E42" i="103"/>
  <c r="E43" i="103"/>
  <c r="E44" i="103"/>
  <c r="E45" i="103"/>
  <c r="G45" i="103" s="1"/>
  <c r="J45" i="103" s="1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G77" i="103" s="1"/>
  <c r="J77" i="103" s="1"/>
  <c r="E78" i="103"/>
  <c r="E79" i="103"/>
  <c r="E80" i="103"/>
  <c r="E81" i="103"/>
  <c r="E82" i="103"/>
  <c r="E83" i="103"/>
  <c r="E84" i="103"/>
  <c r="E85" i="103"/>
  <c r="G85" i="103" s="1"/>
  <c r="J85" i="103" s="1"/>
  <c r="E86" i="103"/>
  <c r="E87" i="103"/>
  <c r="E88" i="103"/>
  <c r="E89" i="103"/>
  <c r="E90" i="103"/>
  <c r="E91" i="103"/>
  <c r="E92" i="103"/>
  <c r="E93" i="103"/>
  <c r="G93" i="103" s="1"/>
  <c r="J93" i="103" s="1"/>
  <c r="E94" i="103"/>
  <c r="E95" i="103"/>
  <c r="E96" i="103"/>
  <c r="E97" i="103"/>
  <c r="E98" i="103"/>
  <c r="E99" i="103"/>
  <c r="E100" i="103"/>
  <c r="E101" i="103"/>
  <c r="G101" i="103" s="1"/>
  <c r="J101" i="103" s="1"/>
  <c r="E102" i="103"/>
  <c r="E103" i="103"/>
  <c r="E104" i="103"/>
  <c r="E105" i="103"/>
  <c r="E106" i="103"/>
  <c r="E107" i="103"/>
  <c r="E108" i="103"/>
  <c r="E109" i="103"/>
  <c r="G109" i="103" s="1"/>
  <c r="J109" i="103" s="1"/>
  <c r="E110" i="103"/>
  <c r="E111" i="103"/>
  <c r="E112" i="103"/>
  <c r="E113" i="103"/>
  <c r="E114" i="103"/>
  <c r="E115" i="103"/>
  <c r="E116" i="103"/>
  <c r="E117" i="103"/>
  <c r="G117" i="103" s="1"/>
  <c r="J117" i="103" s="1"/>
  <c r="E118" i="103"/>
  <c r="E119" i="103"/>
  <c r="E120" i="103"/>
  <c r="E121" i="103"/>
  <c r="E122" i="103"/>
  <c r="E123" i="103"/>
  <c r="E124" i="103"/>
  <c r="E125" i="103"/>
  <c r="G125" i="103" s="1"/>
  <c r="J125" i="103" s="1"/>
  <c r="E126" i="103"/>
  <c r="E127" i="103"/>
  <c r="E128" i="103"/>
  <c r="E129" i="103"/>
  <c r="E130" i="103"/>
  <c r="E131" i="103"/>
  <c r="E132" i="103"/>
  <c r="E133" i="103"/>
  <c r="G133" i="103" s="1"/>
  <c r="J133" i="103" s="1"/>
  <c r="E134" i="103"/>
  <c r="E135" i="103"/>
  <c r="E136" i="103"/>
  <c r="E137" i="103"/>
  <c r="E138" i="103"/>
  <c r="E139" i="103"/>
  <c r="E140" i="103"/>
  <c r="E141" i="103"/>
  <c r="G141" i="103" s="1"/>
  <c r="J141" i="103" s="1"/>
  <c r="E142" i="103"/>
  <c r="E143" i="103"/>
  <c r="E144" i="103"/>
  <c r="E145" i="103"/>
  <c r="E146" i="103"/>
  <c r="E147" i="103"/>
  <c r="E148" i="103"/>
  <c r="E149" i="103"/>
  <c r="G149" i="103" s="1"/>
  <c r="J149" i="103" s="1"/>
  <c r="E150" i="103"/>
  <c r="E151" i="103"/>
  <c r="E152" i="103"/>
  <c r="E153" i="103"/>
  <c r="E154" i="103"/>
  <c r="E155" i="103"/>
  <c r="E156" i="103"/>
  <c r="E157" i="103"/>
  <c r="G157" i="103" s="1"/>
  <c r="J157" i="103" s="1"/>
  <c r="E158" i="103"/>
  <c r="E159" i="103"/>
  <c r="E160" i="103"/>
  <c r="E161" i="103"/>
  <c r="E162" i="103"/>
  <c r="E163" i="103"/>
  <c r="E164" i="103"/>
  <c r="E165" i="103"/>
  <c r="G165" i="103" s="1"/>
  <c r="J165" i="103" s="1"/>
  <c r="E166" i="103"/>
  <c r="E167" i="103"/>
  <c r="E168" i="103"/>
  <c r="E169" i="103"/>
  <c r="E170" i="103"/>
  <c r="E171" i="103"/>
  <c r="E172" i="103"/>
  <c r="E173" i="103"/>
  <c r="G173" i="103" s="1"/>
  <c r="J173" i="103" s="1"/>
  <c r="E174" i="103"/>
  <c r="E175" i="103"/>
  <c r="E176" i="103"/>
  <c r="E177" i="103"/>
  <c r="E178" i="103"/>
  <c r="E179" i="103"/>
  <c r="E180" i="103"/>
  <c r="E181" i="103"/>
  <c r="G181" i="103" s="1"/>
  <c r="J181" i="103" s="1"/>
  <c r="E182" i="103"/>
  <c r="E183" i="103"/>
  <c r="E184" i="103"/>
  <c r="E185" i="103"/>
  <c r="E186" i="103"/>
  <c r="E187" i="103"/>
  <c r="E188" i="103"/>
  <c r="E189" i="103"/>
  <c r="G189" i="103" s="1"/>
  <c r="J189" i="103" s="1"/>
  <c r="E190" i="103"/>
  <c r="E191" i="103"/>
  <c r="E192" i="103"/>
  <c r="E193" i="103"/>
  <c r="E194" i="103"/>
  <c r="E195" i="103"/>
  <c r="E196" i="103"/>
  <c r="E197" i="103"/>
  <c r="G197" i="103" s="1"/>
  <c r="J197" i="103" s="1"/>
  <c r="E198" i="103"/>
  <c r="E199" i="103"/>
  <c r="E200" i="103"/>
  <c r="E201" i="103"/>
  <c r="E202" i="103"/>
  <c r="E203" i="103"/>
  <c r="E204" i="103"/>
  <c r="E205" i="103"/>
  <c r="G205" i="103" s="1"/>
  <c r="J205" i="103" s="1"/>
  <c r="E206" i="103"/>
  <c r="E207" i="103"/>
  <c r="E208" i="103"/>
  <c r="E209" i="103"/>
  <c r="E210" i="103"/>
  <c r="E211" i="103"/>
  <c r="E212" i="103"/>
  <c r="E213" i="103"/>
  <c r="G213" i="103" s="1"/>
  <c r="J213" i="103" s="1"/>
  <c r="E214" i="103"/>
  <c r="E215" i="103"/>
  <c r="E216" i="103"/>
  <c r="E217" i="103"/>
  <c r="E218" i="103"/>
  <c r="E219" i="103"/>
  <c r="E220" i="103"/>
  <c r="E221" i="103"/>
  <c r="G221" i="103" s="1"/>
  <c r="J221" i="103" s="1"/>
  <c r="E222" i="103"/>
  <c r="E223" i="103"/>
  <c r="E224" i="103"/>
  <c r="E225" i="103"/>
  <c r="E226" i="103"/>
  <c r="E227" i="103"/>
  <c r="E228" i="103"/>
  <c r="E229" i="103"/>
  <c r="G229" i="103" s="1"/>
  <c r="J229" i="103" s="1"/>
  <c r="E230" i="103"/>
  <c r="E231" i="103"/>
  <c r="E232" i="103"/>
  <c r="E233" i="103"/>
  <c r="E234" i="103"/>
  <c r="E235" i="103"/>
  <c r="E236" i="103"/>
  <c r="E237" i="103"/>
  <c r="G237" i="103" s="1"/>
  <c r="J237" i="103" s="1"/>
  <c r="E238" i="103"/>
  <c r="E239" i="103"/>
  <c r="E240" i="103"/>
  <c r="E241" i="103"/>
  <c r="E242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G11" i="103" s="1"/>
  <c r="J11" i="103" s="1"/>
  <c r="E12" i="103"/>
  <c r="E13" i="103"/>
  <c r="G13" i="103" s="1"/>
  <c r="J13" i="103" s="1"/>
  <c r="E14" i="103"/>
  <c r="E15" i="103"/>
  <c r="E16" i="103"/>
  <c r="E17" i="103"/>
  <c r="E18" i="103"/>
  <c r="E19" i="103"/>
  <c r="G19" i="103" s="1"/>
  <c r="J19" i="103" s="1"/>
  <c r="E20" i="103"/>
  <c r="E21" i="103"/>
  <c r="G21" i="103" s="1"/>
  <c r="J21" i="103" s="1"/>
  <c r="E5" i="103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G51" i="102" s="1"/>
  <c r="J51" i="102" s="1"/>
  <c r="E52" i="102"/>
  <c r="E53" i="102"/>
  <c r="G53" i="102" s="1"/>
  <c r="J53" i="102" s="1"/>
  <c r="E54" i="102"/>
  <c r="E55" i="102"/>
  <c r="E56" i="102"/>
  <c r="E57" i="102"/>
  <c r="E58" i="102"/>
  <c r="E59" i="102"/>
  <c r="G59" i="102" s="1"/>
  <c r="J59" i="102" s="1"/>
  <c r="E60" i="102"/>
  <c r="E61" i="102"/>
  <c r="G61" i="102" s="1"/>
  <c r="J61" i="102" s="1"/>
  <c r="E62" i="102"/>
  <c r="E63" i="102"/>
  <c r="E64" i="102"/>
  <c r="E65" i="102"/>
  <c r="E66" i="102"/>
  <c r="E67" i="102"/>
  <c r="G67" i="102" s="1"/>
  <c r="J67" i="102" s="1"/>
  <c r="E68" i="102"/>
  <c r="E69" i="102"/>
  <c r="G69" i="102" s="1"/>
  <c r="J69" i="102" s="1"/>
  <c r="E70" i="102"/>
  <c r="E71" i="102"/>
  <c r="E72" i="102"/>
  <c r="E73" i="102"/>
  <c r="E74" i="102"/>
  <c r="E75" i="102"/>
  <c r="G75" i="102" s="1"/>
  <c r="J75" i="102" s="1"/>
  <c r="E76" i="102"/>
  <c r="E77" i="102"/>
  <c r="E78" i="102"/>
  <c r="E79" i="102"/>
  <c r="E80" i="102"/>
  <c r="E81" i="102"/>
  <c r="E82" i="102"/>
  <c r="E83" i="102"/>
  <c r="G83" i="102" s="1"/>
  <c r="J83" i="102" s="1"/>
  <c r="E84" i="102"/>
  <c r="E85" i="102"/>
  <c r="E86" i="102"/>
  <c r="E87" i="102"/>
  <c r="E88" i="102"/>
  <c r="E89" i="102"/>
  <c r="E90" i="102"/>
  <c r="E91" i="102"/>
  <c r="G91" i="102" s="1"/>
  <c r="J91" i="102" s="1"/>
  <c r="E92" i="102"/>
  <c r="E93" i="102"/>
  <c r="E94" i="102"/>
  <c r="E95" i="102"/>
  <c r="E96" i="102"/>
  <c r="E97" i="102"/>
  <c r="E98" i="102"/>
  <c r="E99" i="102"/>
  <c r="G99" i="102" s="1"/>
  <c r="J99" i="102" s="1"/>
  <c r="E100" i="102"/>
  <c r="E101" i="102"/>
  <c r="G101" i="102" s="1"/>
  <c r="J101" i="102" s="1"/>
  <c r="E102" i="102"/>
  <c r="E103" i="102"/>
  <c r="E104" i="102"/>
  <c r="E105" i="102"/>
  <c r="E106" i="102"/>
  <c r="E107" i="102"/>
  <c r="G107" i="102" s="1"/>
  <c r="J107" i="102" s="1"/>
  <c r="E108" i="102"/>
  <c r="E109" i="102"/>
  <c r="G109" i="102" s="1"/>
  <c r="J109" i="102" s="1"/>
  <c r="E110" i="102"/>
  <c r="E111" i="102"/>
  <c r="E112" i="102"/>
  <c r="E113" i="102"/>
  <c r="E114" i="102"/>
  <c r="E115" i="102"/>
  <c r="E116" i="102"/>
  <c r="E117" i="102"/>
  <c r="G117" i="102" s="1"/>
  <c r="J117" i="102" s="1"/>
  <c r="E118" i="102"/>
  <c r="E119" i="102"/>
  <c r="E120" i="102"/>
  <c r="E121" i="102"/>
  <c r="E122" i="102"/>
  <c r="E123" i="102"/>
  <c r="E124" i="102"/>
  <c r="E125" i="102"/>
  <c r="G125" i="102" s="1"/>
  <c r="J125" i="102" s="1"/>
  <c r="E126" i="102"/>
  <c r="E127" i="102"/>
  <c r="E128" i="102"/>
  <c r="E129" i="102"/>
  <c r="E130" i="102"/>
  <c r="E131" i="102"/>
  <c r="G131" i="102" s="1"/>
  <c r="J131" i="102" s="1"/>
  <c r="E132" i="102"/>
  <c r="E133" i="102"/>
  <c r="G133" i="102" s="1"/>
  <c r="J133" i="102" s="1"/>
  <c r="E134" i="102"/>
  <c r="E135" i="102"/>
  <c r="E136" i="102"/>
  <c r="E137" i="102"/>
  <c r="E138" i="102"/>
  <c r="E139" i="102"/>
  <c r="G139" i="102" s="1"/>
  <c r="J139" i="102" s="1"/>
  <c r="E140" i="102"/>
  <c r="E141" i="102"/>
  <c r="G141" i="102" s="1"/>
  <c r="J141" i="102" s="1"/>
  <c r="E142" i="102"/>
  <c r="E143" i="102"/>
  <c r="E144" i="102"/>
  <c r="E145" i="102"/>
  <c r="E146" i="102"/>
  <c r="E147" i="102"/>
  <c r="G147" i="102" s="1"/>
  <c r="J147" i="102" s="1"/>
  <c r="E148" i="102"/>
  <c r="E149" i="102"/>
  <c r="G149" i="102" s="1"/>
  <c r="J149" i="102" s="1"/>
  <c r="E150" i="102"/>
  <c r="E151" i="102"/>
  <c r="E152" i="102"/>
  <c r="E153" i="102"/>
  <c r="E154" i="102"/>
  <c r="E155" i="102"/>
  <c r="G155" i="102" s="1"/>
  <c r="J155" i="102" s="1"/>
  <c r="E156" i="102"/>
  <c r="E157" i="102"/>
  <c r="G157" i="102" s="1"/>
  <c r="J157" i="102" s="1"/>
  <c r="E158" i="102"/>
  <c r="E159" i="102"/>
  <c r="E160" i="102"/>
  <c r="E161" i="102"/>
  <c r="E162" i="102"/>
  <c r="E163" i="102"/>
  <c r="G163" i="102" s="1"/>
  <c r="J163" i="102" s="1"/>
  <c r="E164" i="102"/>
  <c r="E165" i="102"/>
  <c r="G165" i="102" s="1"/>
  <c r="J165" i="102" s="1"/>
  <c r="E166" i="102"/>
  <c r="E167" i="102"/>
  <c r="E168" i="102"/>
  <c r="E169" i="102"/>
  <c r="E170" i="102"/>
  <c r="E171" i="102"/>
  <c r="G171" i="102" s="1"/>
  <c r="J171" i="102" s="1"/>
  <c r="E172" i="102"/>
  <c r="E173" i="102"/>
  <c r="G173" i="102" s="1"/>
  <c r="J173" i="102" s="1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8" i="102"/>
  <c r="E249" i="102"/>
  <c r="E250" i="102"/>
  <c r="E251" i="102"/>
  <c r="G251" i="102" s="1"/>
  <c r="J251" i="102" s="1"/>
  <c r="E252" i="102"/>
  <c r="E253" i="102"/>
  <c r="G253" i="102" s="1"/>
  <c r="J253" i="102" s="1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G12" i="102" s="1"/>
  <c r="J12" i="102" s="1"/>
  <c r="E13" i="102"/>
  <c r="G13" i="102" s="1"/>
  <c r="J13" i="102" s="1"/>
  <c r="E14" i="102"/>
  <c r="E15" i="102"/>
  <c r="E16" i="102"/>
  <c r="E17" i="102"/>
  <c r="E18" i="102"/>
  <c r="E19" i="102"/>
  <c r="E20" i="102"/>
  <c r="G20" i="102" s="1"/>
  <c r="J20" i="102" s="1"/>
  <c r="E21" i="102"/>
  <c r="G21" i="102" s="1"/>
  <c r="J21" i="102" s="1"/>
  <c r="E5" i="102"/>
  <c r="E21" i="101"/>
  <c r="E22" i="101"/>
  <c r="E23" i="101"/>
  <c r="E24" i="101"/>
  <c r="E25" i="101"/>
  <c r="E26" i="101"/>
  <c r="G26" i="101" s="1"/>
  <c r="J26" i="101" s="1"/>
  <c r="E27" i="101"/>
  <c r="E28" i="101"/>
  <c r="E29" i="101"/>
  <c r="E30" i="101"/>
  <c r="E31" i="101"/>
  <c r="E32" i="101"/>
  <c r="E33" i="101"/>
  <c r="E34" i="101"/>
  <c r="G34" i="101" s="1"/>
  <c r="J34" i="101" s="1"/>
  <c r="E35" i="101"/>
  <c r="E36" i="101"/>
  <c r="E37" i="101"/>
  <c r="E38" i="101"/>
  <c r="E39" i="101"/>
  <c r="E40" i="101"/>
  <c r="E41" i="101"/>
  <c r="E42" i="101"/>
  <c r="G42" i="101" s="1"/>
  <c r="J42" i="101" s="1"/>
  <c r="E43" i="101"/>
  <c r="E44" i="101"/>
  <c r="E45" i="101"/>
  <c r="E46" i="101"/>
  <c r="E47" i="101"/>
  <c r="E48" i="101"/>
  <c r="E49" i="101"/>
  <c r="E50" i="101"/>
  <c r="G50" i="101" s="1"/>
  <c r="J50" i="101" s="1"/>
  <c r="E51" i="101"/>
  <c r="E52" i="101"/>
  <c r="G52" i="101" s="1"/>
  <c r="J52" i="101" s="1"/>
  <c r="E53" i="101"/>
  <c r="E54" i="101"/>
  <c r="E55" i="101"/>
  <c r="E56" i="101"/>
  <c r="E57" i="101"/>
  <c r="E58" i="101"/>
  <c r="G58" i="101" s="1"/>
  <c r="J58" i="101" s="1"/>
  <c r="E59" i="101"/>
  <c r="E60" i="101"/>
  <c r="G60" i="101" s="1"/>
  <c r="J60" i="101" s="1"/>
  <c r="E61" i="101"/>
  <c r="E62" i="101"/>
  <c r="E63" i="101"/>
  <c r="E64" i="101"/>
  <c r="E65" i="101"/>
  <c r="E66" i="101"/>
  <c r="G66" i="101" s="1"/>
  <c r="J66" i="101" s="1"/>
  <c r="E67" i="101"/>
  <c r="E68" i="101"/>
  <c r="G68" i="101" s="1"/>
  <c r="J68" i="101" s="1"/>
  <c r="E69" i="101"/>
  <c r="E70" i="101"/>
  <c r="E71" i="101"/>
  <c r="E72" i="101"/>
  <c r="E73" i="101"/>
  <c r="E74" i="101"/>
  <c r="G74" i="101" s="1"/>
  <c r="J74" i="101" s="1"/>
  <c r="E75" i="101"/>
  <c r="E76" i="101"/>
  <c r="G76" i="101" s="1"/>
  <c r="J76" i="101" s="1"/>
  <c r="E77" i="101"/>
  <c r="E78" i="101"/>
  <c r="E79" i="101"/>
  <c r="E80" i="101"/>
  <c r="E81" i="101"/>
  <c r="E82" i="101"/>
  <c r="G82" i="101" s="1"/>
  <c r="J82" i="101" s="1"/>
  <c r="E83" i="101"/>
  <c r="E84" i="101"/>
  <c r="G84" i="101" s="1"/>
  <c r="J84" i="101" s="1"/>
  <c r="E85" i="101"/>
  <c r="E86" i="101"/>
  <c r="E87" i="101"/>
  <c r="E88" i="101"/>
  <c r="E89" i="101"/>
  <c r="E90" i="101"/>
  <c r="G90" i="101" s="1"/>
  <c r="J90" i="101" s="1"/>
  <c r="E91" i="101"/>
  <c r="E92" i="101"/>
  <c r="G92" i="101" s="1"/>
  <c r="J92" i="101" s="1"/>
  <c r="E93" i="101"/>
  <c r="E94" i="101"/>
  <c r="E95" i="101"/>
  <c r="E96" i="101"/>
  <c r="E97" i="101"/>
  <c r="E98" i="101"/>
  <c r="E99" i="101"/>
  <c r="E100" i="101"/>
  <c r="G100" i="101" s="1"/>
  <c r="J100" i="101" s="1"/>
  <c r="E101" i="101"/>
  <c r="E102" i="101"/>
  <c r="E103" i="101"/>
  <c r="E104" i="101"/>
  <c r="E105" i="101"/>
  <c r="E106" i="101"/>
  <c r="E107" i="101"/>
  <c r="E108" i="101"/>
  <c r="G108" i="101" s="1"/>
  <c r="J108" i="101" s="1"/>
  <c r="E109" i="101"/>
  <c r="E110" i="101"/>
  <c r="E111" i="101"/>
  <c r="E112" i="101"/>
  <c r="E113" i="101"/>
  <c r="E114" i="101"/>
  <c r="G114" i="101" s="1"/>
  <c r="J114" i="101" s="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G130" i="101" s="1"/>
  <c r="J130" i="101" s="1"/>
  <c r="E131" i="101"/>
  <c r="E132" i="101"/>
  <c r="G132" i="101" s="1"/>
  <c r="J132" i="101" s="1"/>
  <c r="E133" i="101"/>
  <c r="E134" i="101"/>
  <c r="E135" i="101"/>
  <c r="E136" i="101"/>
  <c r="E137" i="101"/>
  <c r="E138" i="101"/>
  <c r="G138" i="101" s="1"/>
  <c r="J138" i="101" s="1"/>
  <c r="E139" i="101"/>
  <c r="E140" i="101"/>
  <c r="G140" i="101" s="1"/>
  <c r="J140" i="101" s="1"/>
  <c r="E141" i="101"/>
  <c r="E142" i="101"/>
  <c r="E143" i="101"/>
  <c r="E144" i="101"/>
  <c r="E145" i="101"/>
  <c r="E146" i="101"/>
  <c r="G146" i="101" s="1"/>
  <c r="J146" i="101" s="1"/>
  <c r="E147" i="101"/>
  <c r="E148" i="101"/>
  <c r="G148" i="101" s="1"/>
  <c r="J148" i="101" s="1"/>
  <c r="E149" i="101"/>
  <c r="E150" i="101"/>
  <c r="E151" i="101"/>
  <c r="E152" i="101"/>
  <c r="E153" i="101"/>
  <c r="E154" i="101"/>
  <c r="G154" i="101" s="1"/>
  <c r="J154" i="101" s="1"/>
  <c r="E155" i="101"/>
  <c r="E156" i="101"/>
  <c r="G156" i="101" s="1"/>
  <c r="J156" i="101" s="1"/>
  <c r="E157" i="101"/>
  <c r="E158" i="101"/>
  <c r="E159" i="101"/>
  <c r="E160" i="101"/>
  <c r="E161" i="101"/>
  <c r="E162" i="101"/>
  <c r="G162" i="101" s="1"/>
  <c r="J162" i="101" s="1"/>
  <c r="E163" i="101"/>
  <c r="E164" i="101"/>
  <c r="G164" i="101" s="1"/>
  <c r="J164" i="101" s="1"/>
  <c r="E165" i="101"/>
  <c r="E166" i="101"/>
  <c r="E167" i="101"/>
  <c r="E168" i="101"/>
  <c r="E169" i="101"/>
  <c r="E170" i="101"/>
  <c r="G170" i="101" s="1"/>
  <c r="J170" i="101" s="1"/>
  <c r="E171" i="101"/>
  <c r="E172" i="101"/>
  <c r="G172" i="101" s="1"/>
  <c r="J172" i="101" s="1"/>
  <c r="E173" i="101"/>
  <c r="E174" i="101"/>
  <c r="E175" i="101"/>
  <c r="E176" i="101"/>
  <c r="E177" i="101"/>
  <c r="E178" i="101"/>
  <c r="G178" i="101" s="1"/>
  <c r="J178" i="101" s="1"/>
  <c r="E179" i="101"/>
  <c r="E180" i="101"/>
  <c r="E181" i="101"/>
  <c r="E182" i="101"/>
  <c r="E183" i="101"/>
  <c r="E184" i="101"/>
  <c r="E185" i="101"/>
  <c r="E186" i="101"/>
  <c r="G186" i="101" s="1"/>
  <c r="J186" i="101" s="1"/>
  <c r="E187" i="101"/>
  <c r="E188" i="101"/>
  <c r="E189" i="101"/>
  <c r="E190" i="101"/>
  <c r="E191" i="101"/>
  <c r="E192" i="101"/>
  <c r="E193" i="101"/>
  <c r="E194" i="101"/>
  <c r="G194" i="101" s="1"/>
  <c r="J194" i="101" s="1"/>
  <c r="E195" i="101"/>
  <c r="E196" i="101"/>
  <c r="E197" i="101"/>
  <c r="E198" i="101"/>
  <c r="E199" i="101"/>
  <c r="E200" i="101"/>
  <c r="E201" i="101"/>
  <c r="E202" i="101"/>
  <c r="G202" i="101" s="1"/>
  <c r="J202" i="101" s="1"/>
  <c r="E203" i="101"/>
  <c r="E204" i="101"/>
  <c r="E205" i="101"/>
  <c r="E206" i="101"/>
  <c r="E207" i="101"/>
  <c r="E208" i="101"/>
  <c r="E209" i="101"/>
  <c r="E210" i="101"/>
  <c r="G210" i="101" s="1"/>
  <c r="J210" i="101" s="1"/>
  <c r="E211" i="101"/>
  <c r="E212" i="101"/>
  <c r="E213" i="101"/>
  <c r="E214" i="101"/>
  <c r="E215" i="101"/>
  <c r="E216" i="101"/>
  <c r="E217" i="101"/>
  <c r="E218" i="101"/>
  <c r="G218" i="101" s="1"/>
  <c r="J218" i="101" s="1"/>
  <c r="E219" i="101"/>
  <c r="E220" i="101"/>
  <c r="E221" i="101"/>
  <c r="E222" i="101"/>
  <c r="E223" i="101"/>
  <c r="E224" i="101"/>
  <c r="E225" i="101"/>
  <c r="E226" i="101"/>
  <c r="G226" i="101" s="1"/>
  <c r="J226" i="101" s="1"/>
  <c r="E227" i="101"/>
  <c r="E228" i="101"/>
  <c r="E229" i="101"/>
  <c r="E230" i="101"/>
  <c r="E231" i="101"/>
  <c r="E232" i="101"/>
  <c r="E233" i="101"/>
  <c r="E234" i="101"/>
  <c r="G234" i="101" s="1"/>
  <c r="J234" i="101" s="1"/>
  <c r="E235" i="101"/>
  <c r="E236" i="101"/>
  <c r="E237" i="101"/>
  <c r="E238" i="101"/>
  <c r="E239" i="101"/>
  <c r="E240" i="101"/>
  <c r="E241" i="101"/>
  <c r="E242" i="101"/>
  <c r="G242" i="101" s="1"/>
  <c r="J242" i="101" s="1"/>
  <c r="E248" i="101"/>
  <c r="E249" i="101"/>
  <c r="E250" i="101"/>
  <c r="E251" i="101"/>
  <c r="E252" i="101"/>
  <c r="G252" i="101" s="1"/>
  <c r="J252" i="101" s="1"/>
  <c r="E253" i="101"/>
  <c r="E254" i="101"/>
  <c r="E255" i="101"/>
  <c r="E256" i="101"/>
  <c r="E257" i="101"/>
  <c r="E258" i="101"/>
  <c r="G258" i="101" s="1"/>
  <c r="J258" i="101" s="1"/>
  <c r="E6" i="101"/>
  <c r="E7" i="101"/>
  <c r="E8" i="101"/>
  <c r="E9" i="101"/>
  <c r="E10" i="101"/>
  <c r="E11" i="101"/>
  <c r="E12" i="101"/>
  <c r="E13" i="101"/>
  <c r="G13" i="101" s="1"/>
  <c r="J13" i="101" s="1"/>
  <c r="E14" i="101"/>
  <c r="E15" i="101"/>
  <c r="E16" i="101"/>
  <c r="E17" i="101"/>
  <c r="E18" i="101"/>
  <c r="E19" i="101"/>
  <c r="E20" i="101"/>
  <c r="E5" i="101"/>
  <c r="E24" i="100"/>
  <c r="E25" i="100"/>
  <c r="E26" i="100"/>
  <c r="E27" i="100"/>
  <c r="E28" i="100"/>
  <c r="E29" i="100"/>
  <c r="E30" i="100"/>
  <c r="E31" i="100"/>
  <c r="G31" i="100" s="1"/>
  <c r="J31" i="100" s="1"/>
  <c r="E32" i="100"/>
  <c r="E33" i="100"/>
  <c r="E34" i="100"/>
  <c r="E35" i="100"/>
  <c r="E36" i="100"/>
  <c r="E37" i="100"/>
  <c r="E38" i="100"/>
  <c r="E39" i="100"/>
  <c r="G39" i="100" s="1"/>
  <c r="J39" i="100" s="1"/>
  <c r="E40" i="100"/>
  <c r="E41" i="100"/>
  <c r="E42" i="100"/>
  <c r="E43" i="100"/>
  <c r="E44" i="100"/>
  <c r="E45" i="100"/>
  <c r="E46" i="100"/>
  <c r="E47" i="100"/>
  <c r="G47" i="100" s="1"/>
  <c r="J47" i="100" s="1"/>
  <c r="E48" i="100"/>
  <c r="E49" i="100"/>
  <c r="E50" i="100"/>
  <c r="E51" i="100"/>
  <c r="E52" i="100"/>
  <c r="E53" i="100"/>
  <c r="E54" i="100"/>
  <c r="E55" i="100"/>
  <c r="G55" i="100" s="1"/>
  <c r="J55" i="100" s="1"/>
  <c r="E56" i="100"/>
  <c r="E57" i="100"/>
  <c r="E58" i="100"/>
  <c r="E59" i="100"/>
  <c r="E60" i="100"/>
  <c r="E61" i="100"/>
  <c r="E62" i="100"/>
  <c r="E63" i="100"/>
  <c r="G63" i="100" s="1"/>
  <c r="J63" i="100" s="1"/>
  <c r="E64" i="100"/>
  <c r="E65" i="100"/>
  <c r="E66" i="100"/>
  <c r="E67" i="100"/>
  <c r="E68" i="100"/>
  <c r="E69" i="100"/>
  <c r="E70" i="100"/>
  <c r="E71" i="100"/>
  <c r="G71" i="100" s="1"/>
  <c r="J71" i="100" s="1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G95" i="100" s="1"/>
  <c r="J95" i="100" s="1"/>
  <c r="E96" i="100"/>
  <c r="E97" i="100"/>
  <c r="E98" i="100"/>
  <c r="E99" i="100"/>
  <c r="E100" i="100"/>
  <c r="E101" i="100"/>
  <c r="E102" i="100"/>
  <c r="E103" i="100"/>
  <c r="G103" i="100" s="1"/>
  <c r="J103" i="100" s="1"/>
  <c r="E104" i="100"/>
  <c r="E105" i="100"/>
  <c r="E106" i="100"/>
  <c r="E107" i="100"/>
  <c r="E108" i="100"/>
  <c r="E109" i="100"/>
  <c r="E110" i="100"/>
  <c r="E111" i="100"/>
  <c r="G111" i="100" s="1"/>
  <c r="J111" i="100" s="1"/>
  <c r="E112" i="100"/>
  <c r="E113" i="100"/>
  <c r="E114" i="100"/>
  <c r="E115" i="100"/>
  <c r="E116" i="100"/>
  <c r="E117" i="100"/>
  <c r="E118" i="100"/>
  <c r="E119" i="100"/>
  <c r="G119" i="100" s="1"/>
  <c r="J119" i="100" s="1"/>
  <c r="E120" i="100"/>
  <c r="E121" i="100"/>
  <c r="E122" i="100"/>
  <c r="E123" i="100"/>
  <c r="E124" i="100"/>
  <c r="E125" i="100"/>
  <c r="E126" i="100"/>
  <c r="E127" i="100"/>
  <c r="G127" i="100" s="1"/>
  <c r="J127" i="100" s="1"/>
  <c r="E128" i="100"/>
  <c r="E129" i="100"/>
  <c r="E130" i="100"/>
  <c r="E131" i="100"/>
  <c r="E132" i="100"/>
  <c r="E133" i="100"/>
  <c r="E134" i="100"/>
  <c r="E135" i="100"/>
  <c r="G135" i="100" s="1"/>
  <c r="J135" i="100" s="1"/>
  <c r="E136" i="100"/>
  <c r="E137" i="100"/>
  <c r="E138" i="100"/>
  <c r="E139" i="100"/>
  <c r="E140" i="100"/>
  <c r="E141" i="100"/>
  <c r="E142" i="100"/>
  <c r="E143" i="100"/>
  <c r="G143" i="100" s="1"/>
  <c r="J143" i="100" s="1"/>
  <c r="E144" i="100"/>
  <c r="E145" i="100"/>
  <c r="E146" i="100"/>
  <c r="E147" i="100"/>
  <c r="E148" i="100"/>
  <c r="E149" i="100"/>
  <c r="E150" i="100"/>
  <c r="E151" i="100"/>
  <c r="G151" i="100" s="1"/>
  <c r="J151" i="100" s="1"/>
  <c r="E152" i="100"/>
  <c r="E153" i="100"/>
  <c r="E154" i="100"/>
  <c r="E155" i="100"/>
  <c r="E156" i="100"/>
  <c r="E157" i="100"/>
  <c r="E158" i="100"/>
  <c r="E159" i="100"/>
  <c r="G159" i="100" s="1"/>
  <c r="J159" i="100" s="1"/>
  <c r="E160" i="100"/>
  <c r="E161" i="100"/>
  <c r="E162" i="100"/>
  <c r="E163" i="100"/>
  <c r="E164" i="100"/>
  <c r="E165" i="100"/>
  <c r="E166" i="100"/>
  <c r="E167" i="100"/>
  <c r="G167" i="100" s="1"/>
  <c r="J167" i="100" s="1"/>
  <c r="E168" i="100"/>
  <c r="E169" i="100"/>
  <c r="E170" i="100"/>
  <c r="E171" i="100"/>
  <c r="E172" i="100"/>
  <c r="E173" i="100"/>
  <c r="E174" i="100"/>
  <c r="E175" i="100"/>
  <c r="G175" i="100" s="1"/>
  <c r="J175" i="100" s="1"/>
  <c r="E176" i="100"/>
  <c r="E177" i="100"/>
  <c r="E178" i="100"/>
  <c r="E179" i="100"/>
  <c r="E180" i="100"/>
  <c r="E181" i="100"/>
  <c r="E182" i="100"/>
  <c r="E183" i="100"/>
  <c r="G183" i="100" s="1"/>
  <c r="J183" i="100" s="1"/>
  <c r="E184" i="100"/>
  <c r="E185" i="100"/>
  <c r="E186" i="100"/>
  <c r="E187" i="100"/>
  <c r="E188" i="100"/>
  <c r="E189" i="100"/>
  <c r="E190" i="100"/>
  <c r="E191" i="100"/>
  <c r="G191" i="100" s="1"/>
  <c r="J191" i="100" s="1"/>
  <c r="E192" i="100"/>
  <c r="E193" i="100"/>
  <c r="E194" i="100"/>
  <c r="E195" i="100"/>
  <c r="E196" i="100"/>
  <c r="E197" i="100"/>
  <c r="E198" i="100"/>
  <c r="E199" i="100"/>
  <c r="G199" i="100" s="1"/>
  <c r="J199" i="100" s="1"/>
  <c r="E200" i="100"/>
  <c r="E201" i="100"/>
  <c r="E202" i="100"/>
  <c r="E203" i="100"/>
  <c r="E204" i="100"/>
  <c r="E205" i="100"/>
  <c r="E206" i="100"/>
  <c r="E207" i="100"/>
  <c r="G207" i="100" s="1"/>
  <c r="J207" i="100" s="1"/>
  <c r="E208" i="100"/>
  <c r="E209" i="100"/>
  <c r="E210" i="100"/>
  <c r="E211" i="100"/>
  <c r="E212" i="100"/>
  <c r="E213" i="100"/>
  <c r="E214" i="100"/>
  <c r="E215" i="100"/>
  <c r="G215" i="100" s="1"/>
  <c r="J215" i="100" s="1"/>
  <c r="E216" i="100"/>
  <c r="E217" i="100"/>
  <c r="E218" i="100"/>
  <c r="E219" i="100"/>
  <c r="E220" i="100"/>
  <c r="E221" i="100"/>
  <c r="E222" i="100"/>
  <c r="E223" i="100"/>
  <c r="G223" i="100" s="1"/>
  <c r="J223" i="100" s="1"/>
  <c r="E224" i="100"/>
  <c r="E225" i="100"/>
  <c r="E226" i="100"/>
  <c r="E227" i="100"/>
  <c r="E228" i="100"/>
  <c r="E229" i="100"/>
  <c r="E230" i="100"/>
  <c r="E231" i="100"/>
  <c r="G231" i="100" s="1"/>
  <c r="J231" i="100" s="1"/>
  <c r="E232" i="100"/>
  <c r="E233" i="100"/>
  <c r="E234" i="100"/>
  <c r="E235" i="100"/>
  <c r="E236" i="100"/>
  <c r="E237" i="100"/>
  <c r="E238" i="100"/>
  <c r="E239" i="100"/>
  <c r="G239" i="100" s="1"/>
  <c r="J239" i="100" s="1"/>
  <c r="E240" i="100"/>
  <c r="E241" i="100"/>
  <c r="E242" i="100"/>
  <c r="E248" i="100"/>
  <c r="E249" i="100"/>
  <c r="E250" i="100"/>
  <c r="E251" i="100"/>
  <c r="E252" i="100"/>
  <c r="E253" i="100"/>
  <c r="E254" i="100"/>
  <c r="E255" i="100"/>
  <c r="G255" i="100" s="1"/>
  <c r="J255" i="100" s="1"/>
  <c r="E256" i="100"/>
  <c r="E257" i="100"/>
  <c r="E258" i="100"/>
  <c r="E259" i="100"/>
  <c r="E6" i="100"/>
  <c r="E7" i="100"/>
  <c r="E8" i="100"/>
  <c r="E9" i="100"/>
  <c r="E10" i="100"/>
  <c r="E11" i="100"/>
  <c r="E12" i="100"/>
  <c r="E13" i="100"/>
  <c r="G13" i="100" s="1"/>
  <c r="J13" i="100" s="1"/>
  <c r="E14" i="100"/>
  <c r="E15" i="100"/>
  <c r="E16" i="100"/>
  <c r="E17" i="100"/>
  <c r="E18" i="100"/>
  <c r="E19" i="100"/>
  <c r="E20" i="100"/>
  <c r="E21" i="100"/>
  <c r="G21" i="100" s="1"/>
  <c r="J21" i="100" s="1"/>
  <c r="E22" i="100"/>
  <c r="E23" i="100"/>
  <c r="E5" i="100"/>
  <c r="E22" i="99"/>
  <c r="E23" i="99"/>
  <c r="E24" i="99"/>
  <c r="E25" i="99"/>
  <c r="E26" i="99"/>
  <c r="E27" i="99"/>
  <c r="E28" i="99"/>
  <c r="E29" i="99"/>
  <c r="G29" i="99" s="1"/>
  <c r="J29" i="99" s="1"/>
  <c r="E30" i="99"/>
  <c r="E31" i="99"/>
  <c r="E32" i="99"/>
  <c r="E33" i="99"/>
  <c r="E34" i="99"/>
  <c r="E35" i="99"/>
  <c r="E36" i="99"/>
  <c r="E37" i="99"/>
  <c r="G37" i="99" s="1"/>
  <c r="J37" i="99" s="1"/>
  <c r="E38" i="99"/>
  <c r="E39" i="99"/>
  <c r="E40" i="99"/>
  <c r="E41" i="99"/>
  <c r="E42" i="99"/>
  <c r="E43" i="99"/>
  <c r="E44" i="99"/>
  <c r="E45" i="99"/>
  <c r="G45" i="99" s="1"/>
  <c r="J45" i="99" s="1"/>
  <c r="E46" i="99"/>
  <c r="E47" i="99"/>
  <c r="E48" i="99"/>
  <c r="E49" i="99"/>
  <c r="E50" i="99"/>
  <c r="E51" i="99"/>
  <c r="E52" i="99"/>
  <c r="E53" i="99"/>
  <c r="G53" i="99" s="1"/>
  <c r="J53" i="99" s="1"/>
  <c r="E54" i="99"/>
  <c r="E55" i="99"/>
  <c r="E56" i="99"/>
  <c r="E57" i="99"/>
  <c r="E58" i="99"/>
  <c r="E59" i="99"/>
  <c r="E60" i="99"/>
  <c r="E61" i="99"/>
  <c r="G61" i="99" s="1"/>
  <c r="J61" i="99" s="1"/>
  <c r="E62" i="99"/>
  <c r="E63" i="99"/>
  <c r="E64" i="99"/>
  <c r="E65" i="99"/>
  <c r="E66" i="99"/>
  <c r="E67" i="99"/>
  <c r="E68" i="99"/>
  <c r="E69" i="99"/>
  <c r="G69" i="99" s="1"/>
  <c r="J69" i="99" s="1"/>
  <c r="E70" i="99"/>
  <c r="E71" i="99"/>
  <c r="E72" i="99"/>
  <c r="E73" i="99"/>
  <c r="E74" i="99"/>
  <c r="E75" i="99"/>
  <c r="E76" i="99"/>
  <c r="E77" i="99"/>
  <c r="G77" i="99" s="1"/>
  <c r="J77" i="99" s="1"/>
  <c r="E78" i="99"/>
  <c r="E79" i="99"/>
  <c r="E80" i="99"/>
  <c r="E81" i="99"/>
  <c r="E82" i="99"/>
  <c r="E83" i="99"/>
  <c r="E84" i="99"/>
  <c r="E85" i="99"/>
  <c r="G85" i="99" s="1"/>
  <c r="J85" i="99" s="1"/>
  <c r="E86" i="99"/>
  <c r="E87" i="99"/>
  <c r="E88" i="99"/>
  <c r="E89" i="99"/>
  <c r="E90" i="99"/>
  <c r="E91" i="99"/>
  <c r="E92" i="99"/>
  <c r="E93" i="99"/>
  <c r="G93" i="99" s="1"/>
  <c r="J93" i="99" s="1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G117" i="99" s="1"/>
  <c r="J117" i="99" s="1"/>
  <c r="E118" i="99"/>
  <c r="E119" i="99"/>
  <c r="E120" i="99"/>
  <c r="E121" i="99"/>
  <c r="E122" i="99"/>
  <c r="E123" i="99"/>
  <c r="E124" i="99"/>
  <c r="E125" i="99"/>
  <c r="G125" i="99" s="1"/>
  <c r="J125" i="99" s="1"/>
  <c r="E126" i="99"/>
  <c r="E127" i="99"/>
  <c r="E128" i="99"/>
  <c r="E129" i="99"/>
  <c r="E130" i="99"/>
  <c r="E131" i="99"/>
  <c r="E132" i="99"/>
  <c r="E133" i="99"/>
  <c r="G133" i="99" s="1"/>
  <c r="J133" i="99" s="1"/>
  <c r="E134" i="99"/>
  <c r="E135" i="99"/>
  <c r="E136" i="99"/>
  <c r="E137" i="99"/>
  <c r="E138" i="99"/>
  <c r="E139" i="99"/>
  <c r="E140" i="99"/>
  <c r="E141" i="99"/>
  <c r="G141" i="99" s="1"/>
  <c r="J141" i="99" s="1"/>
  <c r="E142" i="99"/>
  <c r="E143" i="99"/>
  <c r="E144" i="99"/>
  <c r="E145" i="99"/>
  <c r="E146" i="99"/>
  <c r="E147" i="99"/>
  <c r="E148" i="99"/>
  <c r="E149" i="99"/>
  <c r="G149" i="99" s="1"/>
  <c r="J149" i="99" s="1"/>
  <c r="E150" i="99"/>
  <c r="E151" i="99"/>
  <c r="E152" i="99"/>
  <c r="E153" i="99"/>
  <c r="E154" i="99"/>
  <c r="E155" i="99"/>
  <c r="E156" i="99"/>
  <c r="E157" i="99"/>
  <c r="G157" i="99" s="1"/>
  <c r="J157" i="99" s="1"/>
  <c r="E158" i="99"/>
  <c r="E159" i="99"/>
  <c r="E160" i="99"/>
  <c r="E161" i="99"/>
  <c r="E162" i="99"/>
  <c r="E163" i="99"/>
  <c r="E164" i="99"/>
  <c r="E165" i="99"/>
  <c r="G165" i="99" s="1"/>
  <c r="J165" i="99" s="1"/>
  <c r="E166" i="99"/>
  <c r="E167" i="99"/>
  <c r="E168" i="99"/>
  <c r="E169" i="99"/>
  <c r="E170" i="99"/>
  <c r="E171" i="99"/>
  <c r="E172" i="99"/>
  <c r="E173" i="99"/>
  <c r="G173" i="99" s="1"/>
  <c r="J173" i="99" s="1"/>
  <c r="E174" i="99"/>
  <c r="E175" i="99"/>
  <c r="E176" i="99"/>
  <c r="E177" i="99"/>
  <c r="E178" i="99"/>
  <c r="E179" i="99"/>
  <c r="E180" i="99"/>
  <c r="E181" i="99"/>
  <c r="G181" i="99" s="1"/>
  <c r="J181" i="99" s="1"/>
  <c r="E182" i="99"/>
  <c r="E183" i="99"/>
  <c r="E184" i="99"/>
  <c r="E185" i="99"/>
  <c r="E186" i="99"/>
  <c r="E187" i="99"/>
  <c r="E188" i="99"/>
  <c r="E189" i="99"/>
  <c r="G189" i="99" s="1"/>
  <c r="J189" i="99" s="1"/>
  <c r="E190" i="99"/>
  <c r="E191" i="99"/>
  <c r="E192" i="99"/>
  <c r="E193" i="99"/>
  <c r="E194" i="99"/>
  <c r="E195" i="99"/>
  <c r="E196" i="99"/>
  <c r="E197" i="99"/>
  <c r="G197" i="99" s="1"/>
  <c r="J197" i="99" s="1"/>
  <c r="E198" i="99"/>
  <c r="E199" i="99"/>
  <c r="E200" i="99"/>
  <c r="E201" i="99"/>
  <c r="E202" i="99"/>
  <c r="E203" i="99"/>
  <c r="E204" i="99"/>
  <c r="E205" i="99"/>
  <c r="G205" i="99" s="1"/>
  <c r="J205" i="99" s="1"/>
  <c r="E206" i="99"/>
  <c r="E207" i="99"/>
  <c r="E208" i="99"/>
  <c r="E209" i="99"/>
  <c r="E210" i="99"/>
  <c r="E211" i="99"/>
  <c r="E212" i="99"/>
  <c r="E213" i="99"/>
  <c r="G213" i="99" s="1"/>
  <c r="J213" i="99" s="1"/>
  <c r="E214" i="99"/>
  <c r="E215" i="99"/>
  <c r="E216" i="99"/>
  <c r="E217" i="99"/>
  <c r="E218" i="99"/>
  <c r="E219" i="99"/>
  <c r="E220" i="99"/>
  <c r="E221" i="99"/>
  <c r="G221" i="99" s="1"/>
  <c r="J221" i="99" s="1"/>
  <c r="E222" i="99"/>
  <c r="E223" i="99"/>
  <c r="E224" i="99"/>
  <c r="E225" i="99"/>
  <c r="E226" i="99"/>
  <c r="E227" i="99"/>
  <c r="E228" i="99"/>
  <c r="E229" i="99"/>
  <c r="G229" i="99" s="1"/>
  <c r="J229" i="99" s="1"/>
  <c r="E230" i="99"/>
  <c r="E231" i="99"/>
  <c r="E232" i="99"/>
  <c r="E233" i="99"/>
  <c r="E234" i="99"/>
  <c r="E235" i="99"/>
  <c r="E236" i="99"/>
  <c r="E237" i="99"/>
  <c r="G237" i="99" s="1"/>
  <c r="J237" i="99" s="1"/>
  <c r="E238" i="99"/>
  <c r="E239" i="99"/>
  <c r="E240" i="99"/>
  <c r="E241" i="99"/>
  <c r="E242" i="99"/>
  <c r="E248" i="99"/>
  <c r="E249" i="99"/>
  <c r="E250" i="99"/>
  <c r="E251" i="99"/>
  <c r="E252" i="99"/>
  <c r="E253" i="99"/>
  <c r="G253" i="99" s="1"/>
  <c r="J253" i="99" s="1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G13" i="99" s="1"/>
  <c r="J13" i="99" s="1"/>
  <c r="E14" i="99"/>
  <c r="E15" i="99"/>
  <c r="E16" i="99"/>
  <c r="E17" i="99"/>
  <c r="E18" i="99"/>
  <c r="E19" i="99"/>
  <c r="E20" i="99"/>
  <c r="E21" i="99"/>
  <c r="G21" i="99" s="1"/>
  <c r="J21" i="99" s="1"/>
  <c r="E5" i="99"/>
  <c r="AA36" i="8"/>
  <c r="E21" i="98"/>
  <c r="E22" i="98"/>
  <c r="E23" i="98"/>
  <c r="E24" i="98"/>
  <c r="E25" i="98"/>
  <c r="E26" i="98"/>
  <c r="E27" i="98"/>
  <c r="E28" i="98"/>
  <c r="G28" i="98" s="1"/>
  <c r="J28" i="98" s="1"/>
  <c r="E29" i="98"/>
  <c r="E30" i="98"/>
  <c r="E31" i="98"/>
  <c r="E32" i="98"/>
  <c r="E33" i="98"/>
  <c r="E34" i="98"/>
  <c r="E35" i="98"/>
  <c r="E36" i="98"/>
  <c r="G36" i="98" s="1"/>
  <c r="J36" i="98" s="1"/>
  <c r="E37" i="98"/>
  <c r="E38" i="98"/>
  <c r="E39" i="98"/>
  <c r="E40" i="98"/>
  <c r="E41" i="98"/>
  <c r="E42" i="98"/>
  <c r="E43" i="98"/>
  <c r="E44" i="98"/>
  <c r="G44" i="98" s="1"/>
  <c r="J44" i="98" s="1"/>
  <c r="E45" i="98"/>
  <c r="E46" i="98"/>
  <c r="E47" i="98"/>
  <c r="E48" i="98"/>
  <c r="E49" i="98"/>
  <c r="E50" i="98"/>
  <c r="E51" i="98"/>
  <c r="E52" i="98"/>
  <c r="G52" i="98" s="1"/>
  <c r="J52" i="98" s="1"/>
  <c r="E53" i="98"/>
  <c r="E54" i="98"/>
  <c r="E55" i="98"/>
  <c r="E56" i="98"/>
  <c r="E57" i="98"/>
  <c r="E58" i="98"/>
  <c r="E59" i="98"/>
  <c r="E60" i="98"/>
  <c r="G60" i="98" s="1"/>
  <c r="J60" i="98" s="1"/>
  <c r="E61" i="98"/>
  <c r="E62" i="98"/>
  <c r="E63" i="98"/>
  <c r="E64" i="98"/>
  <c r="E65" i="98"/>
  <c r="E66" i="98"/>
  <c r="E67" i="98"/>
  <c r="E68" i="98"/>
  <c r="G68" i="98" s="1"/>
  <c r="J68" i="98" s="1"/>
  <c r="E69" i="98"/>
  <c r="E70" i="98"/>
  <c r="E71" i="98"/>
  <c r="E72" i="98"/>
  <c r="E73" i="98"/>
  <c r="E74" i="98"/>
  <c r="E75" i="98"/>
  <c r="E76" i="98"/>
  <c r="G76" i="98" s="1"/>
  <c r="J76" i="98" s="1"/>
  <c r="E77" i="98"/>
  <c r="E78" i="98"/>
  <c r="E79" i="98"/>
  <c r="E80" i="98"/>
  <c r="E81" i="98"/>
  <c r="E82" i="98"/>
  <c r="E83" i="98"/>
  <c r="E84" i="98"/>
  <c r="G84" i="98" s="1"/>
  <c r="J84" i="98" s="1"/>
  <c r="E85" i="98"/>
  <c r="E86" i="98"/>
  <c r="E87" i="98"/>
  <c r="E88" i="98"/>
  <c r="E89" i="98"/>
  <c r="E90" i="98"/>
  <c r="E91" i="98"/>
  <c r="E92" i="98"/>
  <c r="G92" i="98" s="1"/>
  <c r="J92" i="98" s="1"/>
  <c r="E93" i="98"/>
  <c r="E94" i="98"/>
  <c r="E95" i="98"/>
  <c r="E96" i="98"/>
  <c r="E97" i="98"/>
  <c r="E98" i="98"/>
  <c r="E99" i="98"/>
  <c r="E100" i="98"/>
  <c r="G100" i="98" s="1"/>
  <c r="J100" i="98" s="1"/>
  <c r="E101" i="98"/>
  <c r="E102" i="98"/>
  <c r="E103" i="98"/>
  <c r="E104" i="98"/>
  <c r="E105" i="98"/>
  <c r="E106" i="98"/>
  <c r="E107" i="98"/>
  <c r="E108" i="98"/>
  <c r="G108" i="98" s="1"/>
  <c r="J108" i="98" s="1"/>
  <c r="E109" i="98"/>
  <c r="E110" i="98"/>
  <c r="E111" i="98"/>
  <c r="E112" i="98"/>
  <c r="E113" i="98"/>
  <c r="E114" i="98"/>
  <c r="E115" i="98"/>
  <c r="E116" i="98"/>
  <c r="G116" i="98" s="1"/>
  <c r="J116" i="98" s="1"/>
  <c r="E117" i="98"/>
  <c r="E118" i="98"/>
  <c r="E119" i="98"/>
  <c r="E120" i="98"/>
  <c r="E121" i="98"/>
  <c r="E122" i="98"/>
  <c r="E123" i="98"/>
  <c r="E124" i="98"/>
  <c r="G124" i="98" s="1"/>
  <c r="J124" i="98" s="1"/>
  <c r="E125" i="98"/>
  <c r="E126" i="98"/>
  <c r="E127" i="98"/>
  <c r="E128" i="98"/>
  <c r="E129" i="98"/>
  <c r="E130" i="98"/>
  <c r="E131" i="98"/>
  <c r="E132" i="98"/>
  <c r="G132" i="98" s="1"/>
  <c r="J132" i="98" s="1"/>
  <c r="E133" i="98"/>
  <c r="E134" i="98"/>
  <c r="E135" i="98"/>
  <c r="E136" i="98"/>
  <c r="E137" i="98"/>
  <c r="E138" i="98"/>
  <c r="E139" i="98"/>
  <c r="E140" i="98"/>
  <c r="G140" i="98" s="1"/>
  <c r="J140" i="98" s="1"/>
  <c r="E141" i="98"/>
  <c r="E142" i="98"/>
  <c r="E143" i="98"/>
  <c r="E144" i="98"/>
  <c r="E145" i="98"/>
  <c r="E146" i="98"/>
  <c r="E147" i="98"/>
  <c r="E148" i="98"/>
  <c r="G148" i="98" s="1"/>
  <c r="J148" i="98" s="1"/>
  <c r="E149" i="98"/>
  <c r="E150" i="98"/>
  <c r="E151" i="98"/>
  <c r="E152" i="98"/>
  <c r="E153" i="98"/>
  <c r="E154" i="98"/>
  <c r="E155" i="98"/>
  <c r="E156" i="98"/>
  <c r="G156" i="98" s="1"/>
  <c r="J156" i="98" s="1"/>
  <c r="E157" i="98"/>
  <c r="E158" i="98"/>
  <c r="E159" i="98"/>
  <c r="E160" i="98"/>
  <c r="E161" i="98"/>
  <c r="E162" i="98"/>
  <c r="E163" i="98"/>
  <c r="E164" i="98"/>
  <c r="G164" i="98" s="1"/>
  <c r="J164" i="98" s="1"/>
  <c r="E165" i="98"/>
  <c r="E166" i="98"/>
  <c r="E167" i="98"/>
  <c r="E168" i="98"/>
  <c r="E169" i="98"/>
  <c r="E170" i="98"/>
  <c r="E171" i="98"/>
  <c r="E172" i="98"/>
  <c r="G172" i="98" s="1"/>
  <c r="J172" i="98" s="1"/>
  <c r="E173" i="98"/>
  <c r="E174" i="98"/>
  <c r="E175" i="98"/>
  <c r="E176" i="98"/>
  <c r="E177" i="98"/>
  <c r="E178" i="98"/>
  <c r="E179" i="98"/>
  <c r="E180" i="98"/>
  <c r="G180" i="98" s="1"/>
  <c r="J180" i="98" s="1"/>
  <c r="E181" i="98"/>
  <c r="E182" i="98"/>
  <c r="E183" i="98"/>
  <c r="E184" i="98"/>
  <c r="E185" i="98"/>
  <c r="E186" i="98"/>
  <c r="E187" i="98"/>
  <c r="E188" i="98"/>
  <c r="G188" i="98" s="1"/>
  <c r="J188" i="98" s="1"/>
  <c r="E189" i="98"/>
  <c r="E190" i="98"/>
  <c r="E191" i="98"/>
  <c r="E192" i="98"/>
  <c r="E193" i="98"/>
  <c r="E194" i="98"/>
  <c r="E195" i="98"/>
  <c r="E196" i="98"/>
  <c r="G196" i="98" s="1"/>
  <c r="J196" i="98" s="1"/>
  <c r="E197" i="98"/>
  <c r="E198" i="98"/>
  <c r="E199" i="98"/>
  <c r="E200" i="98"/>
  <c r="E201" i="98"/>
  <c r="E202" i="98"/>
  <c r="E203" i="98"/>
  <c r="E204" i="98"/>
  <c r="G204" i="98" s="1"/>
  <c r="J204" i="98" s="1"/>
  <c r="E205" i="98"/>
  <c r="E206" i="98"/>
  <c r="E207" i="98"/>
  <c r="E208" i="98"/>
  <c r="E209" i="98"/>
  <c r="E210" i="98"/>
  <c r="E211" i="98"/>
  <c r="E212" i="98"/>
  <c r="G212" i="98" s="1"/>
  <c r="J212" i="98" s="1"/>
  <c r="E213" i="98"/>
  <c r="E214" i="98"/>
  <c r="E215" i="98"/>
  <c r="E216" i="98"/>
  <c r="E217" i="98"/>
  <c r="E218" i="98"/>
  <c r="E219" i="98"/>
  <c r="E220" i="98"/>
  <c r="G220" i="98" s="1"/>
  <c r="J220" i="98" s="1"/>
  <c r="E221" i="98"/>
  <c r="E222" i="98"/>
  <c r="E223" i="98"/>
  <c r="E224" i="98"/>
  <c r="E225" i="98"/>
  <c r="E226" i="98"/>
  <c r="E227" i="98"/>
  <c r="E228" i="98"/>
  <c r="G228" i="98" s="1"/>
  <c r="J228" i="98" s="1"/>
  <c r="E229" i="98"/>
  <c r="E230" i="98"/>
  <c r="E231" i="98"/>
  <c r="E232" i="98"/>
  <c r="E233" i="98"/>
  <c r="E234" i="98"/>
  <c r="E235" i="98"/>
  <c r="E236" i="98"/>
  <c r="G236" i="98" s="1"/>
  <c r="J236" i="98" s="1"/>
  <c r="E237" i="98"/>
  <c r="E238" i="98"/>
  <c r="E239" i="98"/>
  <c r="E240" i="98"/>
  <c r="E241" i="98"/>
  <c r="E242" i="98"/>
  <c r="E248" i="98"/>
  <c r="E249" i="98"/>
  <c r="E250" i="98"/>
  <c r="E251" i="98"/>
  <c r="E252" i="98"/>
  <c r="G252" i="98" s="1"/>
  <c r="J252" i="98" s="1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G13" i="98" s="1"/>
  <c r="J13" i="98" s="1"/>
  <c r="E14" i="98"/>
  <c r="E15" i="98"/>
  <c r="E16" i="98"/>
  <c r="E17" i="98"/>
  <c r="E18" i="98"/>
  <c r="E19" i="98"/>
  <c r="E20" i="98"/>
  <c r="E5" i="98"/>
  <c r="E24" i="97"/>
  <c r="E25" i="97"/>
  <c r="E26" i="97"/>
  <c r="E27" i="97"/>
  <c r="E28" i="97"/>
  <c r="E29" i="97"/>
  <c r="E30" i="97"/>
  <c r="E31" i="97"/>
  <c r="G31" i="97" s="1"/>
  <c r="J31" i="97" s="1"/>
  <c r="E32" i="97"/>
  <c r="E33" i="97"/>
  <c r="E34" i="97"/>
  <c r="E35" i="97"/>
  <c r="E36" i="97"/>
  <c r="E37" i="97"/>
  <c r="E38" i="97"/>
  <c r="E39" i="97"/>
  <c r="G39" i="97" s="1"/>
  <c r="J39" i="97" s="1"/>
  <c r="E40" i="97"/>
  <c r="E41" i="97"/>
  <c r="E42" i="97"/>
  <c r="E43" i="97"/>
  <c r="E44" i="97"/>
  <c r="E45" i="97"/>
  <c r="E46" i="97"/>
  <c r="E47" i="97"/>
  <c r="G47" i="97" s="1"/>
  <c r="J47" i="97" s="1"/>
  <c r="E48" i="97"/>
  <c r="E49" i="97"/>
  <c r="E50" i="97"/>
  <c r="E51" i="97"/>
  <c r="E52" i="97"/>
  <c r="E53" i="97"/>
  <c r="E54" i="97"/>
  <c r="E55" i="97"/>
  <c r="G55" i="97" s="1"/>
  <c r="J55" i="97" s="1"/>
  <c r="E56" i="97"/>
  <c r="E57" i="97"/>
  <c r="E58" i="97"/>
  <c r="E59" i="97"/>
  <c r="E60" i="97"/>
  <c r="E61" i="97"/>
  <c r="E62" i="97"/>
  <c r="E63" i="97"/>
  <c r="G63" i="97" s="1"/>
  <c r="J63" i="97" s="1"/>
  <c r="E64" i="97"/>
  <c r="E65" i="97"/>
  <c r="E66" i="97"/>
  <c r="E67" i="97"/>
  <c r="E68" i="97"/>
  <c r="E69" i="97"/>
  <c r="E70" i="97"/>
  <c r="E71" i="97"/>
  <c r="G71" i="97" s="1"/>
  <c r="J71" i="97" s="1"/>
  <c r="E72" i="97"/>
  <c r="E73" i="97"/>
  <c r="E74" i="97"/>
  <c r="E75" i="97"/>
  <c r="E76" i="97"/>
  <c r="E77" i="97"/>
  <c r="E78" i="97"/>
  <c r="E79" i="97"/>
  <c r="G79" i="97" s="1"/>
  <c r="J79" i="97" s="1"/>
  <c r="E80" i="97"/>
  <c r="E81" i="97"/>
  <c r="E82" i="97"/>
  <c r="E83" i="97"/>
  <c r="E84" i="97"/>
  <c r="E85" i="97"/>
  <c r="E86" i="97"/>
  <c r="E87" i="97"/>
  <c r="G87" i="97" s="1"/>
  <c r="J87" i="97" s="1"/>
  <c r="E88" i="97"/>
  <c r="E89" i="97"/>
  <c r="E90" i="97"/>
  <c r="E91" i="97"/>
  <c r="E92" i="97"/>
  <c r="E93" i="97"/>
  <c r="E94" i="97"/>
  <c r="E95" i="97"/>
  <c r="G95" i="97" s="1"/>
  <c r="J95" i="97" s="1"/>
  <c r="E96" i="97"/>
  <c r="E97" i="97"/>
  <c r="E98" i="97"/>
  <c r="E99" i="97"/>
  <c r="E100" i="97"/>
  <c r="E101" i="97"/>
  <c r="E102" i="97"/>
  <c r="E103" i="97"/>
  <c r="G103" i="97" s="1"/>
  <c r="J103" i="97" s="1"/>
  <c r="E104" i="97"/>
  <c r="E105" i="97"/>
  <c r="E106" i="97"/>
  <c r="E107" i="97"/>
  <c r="E108" i="97"/>
  <c r="E109" i="97"/>
  <c r="E110" i="97"/>
  <c r="E111" i="97"/>
  <c r="G111" i="97" s="1"/>
  <c r="J111" i="97" s="1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G135" i="97" s="1"/>
  <c r="J135" i="97" s="1"/>
  <c r="E136" i="97"/>
  <c r="E137" i="97"/>
  <c r="E138" i="97"/>
  <c r="E139" i="97"/>
  <c r="E140" i="97"/>
  <c r="E141" i="97"/>
  <c r="E142" i="97"/>
  <c r="E143" i="97"/>
  <c r="G143" i="97" s="1"/>
  <c r="J143" i="97" s="1"/>
  <c r="E144" i="97"/>
  <c r="E145" i="97"/>
  <c r="E146" i="97"/>
  <c r="E147" i="97"/>
  <c r="E148" i="97"/>
  <c r="E149" i="97"/>
  <c r="E150" i="97"/>
  <c r="E151" i="97"/>
  <c r="G151" i="97" s="1"/>
  <c r="J151" i="97" s="1"/>
  <c r="E152" i="97"/>
  <c r="E153" i="97"/>
  <c r="E154" i="97"/>
  <c r="E155" i="97"/>
  <c r="E156" i="97"/>
  <c r="E157" i="97"/>
  <c r="E158" i="97"/>
  <c r="E159" i="97"/>
  <c r="G159" i="97" s="1"/>
  <c r="J159" i="97" s="1"/>
  <c r="E160" i="97"/>
  <c r="E161" i="97"/>
  <c r="E162" i="97"/>
  <c r="E163" i="97"/>
  <c r="E164" i="97"/>
  <c r="E165" i="97"/>
  <c r="E166" i="97"/>
  <c r="E167" i="97"/>
  <c r="G167" i="97" s="1"/>
  <c r="J167" i="97" s="1"/>
  <c r="E168" i="97"/>
  <c r="E169" i="97"/>
  <c r="E170" i="97"/>
  <c r="E171" i="97"/>
  <c r="E172" i="97"/>
  <c r="E173" i="97"/>
  <c r="E174" i="97"/>
  <c r="E175" i="97"/>
  <c r="G175" i="97" s="1"/>
  <c r="J175" i="97" s="1"/>
  <c r="E176" i="97"/>
  <c r="E177" i="97"/>
  <c r="E178" i="97"/>
  <c r="E179" i="97"/>
  <c r="E180" i="97"/>
  <c r="E181" i="97"/>
  <c r="E182" i="97"/>
  <c r="E183" i="97"/>
  <c r="G183" i="97" s="1"/>
  <c r="J183" i="97" s="1"/>
  <c r="E184" i="97"/>
  <c r="E185" i="97"/>
  <c r="E186" i="97"/>
  <c r="E187" i="97"/>
  <c r="E188" i="97"/>
  <c r="E189" i="97"/>
  <c r="E190" i="97"/>
  <c r="E191" i="97"/>
  <c r="G191" i="97" s="1"/>
  <c r="J191" i="97" s="1"/>
  <c r="E192" i="97"/>
  <c r="E193" i="97"/>
  <c r="E194" i="97"/>
  <c r="E195" i="97"/>
  <c r="E196" i="97"/>
  <c r="E197" i="97"/>
  <c r="E198" i="97"/>
  <c r="E199" i="97"/>
  <c r="G199" i="97" s="1"/>
  <c r="J199" i="97" s="1"/>
  <c r="E200" i="97"/>
  <c r="E201" i="97"/>
  <c r="E202" i="97"/>
  <c r="E203" i="97"/>
  <c r="E204" i="97"/>
  <c r="E205" i="97"/>
  <c r="E206" i="97"/>
  <c r="E207" i="97"/>
  <c r="G207" i="97" s="1"/>
  <c r="J207" i="97" s="1"/>
  <c r="E208" i="97"/>
  <c r="E209" i="97"/>
  <c r="E210" i="97"/>
  <c r="E211" i="97"/>
  <c r="E212" i="97"/>
  <c r="E213" i="97"/>
  <c r="E214" i="97"/>
  <c r="E215" i="97"/>
  <c r="G215" i="97" s="1"/>
  <c r="J215" i="97" s="1"/>
  <c r="E216" i="97"/>
  <c r="E217" i="97"/>
  <c r="E218" i="97"/>
  <c r="E219" i="97"/>
  <c r="E220" i="97"/>
  <c r="E221" i="97"/>
  <c r="E222" i="97"/>
  <c r="E223" i="97"/>
  <c r="G223" i="97" s="1"/>
  <c r="J223" i="97" s="1"/>
  <c r="E224" i="97"/>
  <c r="E225" i="97"/>
  <c r="E226" i="97"/>
  <c r="E227" i="97"/>
  <c r="E228" i="97"/>
  <c r="E229" i="97"/>
  <c r="E230" i="97"/>
  <c r="E231" i="97"/>
  <c r="G231" i="97" s="1"/>
  <c r="J231" i="97" s="1"/>
  <c r="E232" i="97"/>
  <c r="E233" i="97"/>
  <c r="E234" i="97"/>
  <c r="E235" i="97"/>
  <c r="E236" i="97"/>
  <c r="E237" i="97"/>
  <c r="E238" i="97"/>
  <c r="E239" i="97"/>
  <c r="G239" i="97" s="1"/>
  <c r="J239" i="97" s="1"/>
  <c r="E240" i="97"/>
  <c r="E241" i="97"/>
  <c r="E242" i="97"/>
  <c r="E248" i="97"/>
  <c r="E249" i="97"/>
  <c r="E250" i="97"/>
  <c r="E251" i="97"/>
  <c r="E252" i="97"/>
  <c r="E253" i="97"/>
  <c r="E254" i="97"/>
  <c r="E255" i="97"/>
  <c r="G255" i="97" s="1"/>
  <c r="J255" i="97" s="1"/>
  <c r="E256" i="97"/>
  <c r="E257" i="97"/>
  <c r="E258" i="97"/>
  <c r="E6" i="97"/>
  <c r="E7" i="97"/>
  <c r="E8" i="97"/>
  <c r="E9" i="97"/>
  <c r="E10" i="97"/>
  <c r="E11" i="97"/>
  <c r="E12" i="97"/>
  <c r="E13" i="97"/>
  <c r="G13" i="97" s="1"/>
  <c r="J13" i="97" s="1"/>
  <c r="E14" i="97"/>
  <c r="E15" i="97"/>
  <c r="E16" i="97"/>
  <c r="E17" i="97"/>
  <c r="E18" i="97"/>
  <c r="E19" i="97"/>
  <c r="E20" i="97"/>
  <c r="E21" i="97"/>
  <c r="G21" i="97" s="1"/>
  <c r="J21" i="97" s="1"/>
  <c r="E22" i="97"/>
  <c r="E23" i="97"/>
  <c r="E5" i="97"/>
  <c r="E25" i="96"/>
  <c r="E26" i="96"/>
  <c r="E27" i="96"/>
  <c r="E28" i="96"/>
  <c r="E29" i="96"/>
  <c r="E30" i="96"/>
  <c r="E31" i="96"/>
  <c r="E32" i="96"/>
  <c r="G32" i="96" s="1"/>
  <c r="J32" i="96" s="1"/>
  <c r="E33" i="96"/>
  <c r="E34" i="96"/>
  <c r="E35" i="96"/>
  <c r="E36" i="96"/>
  <c r="E37" i="96"/>
  <c r="E38" i="96"/>
  <c r="E39" i="96"/>
  <c r="E40" i="96"/>
  <c r="G40" i="96" s="1"/>
  <c r="J40" i="96" s="1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G80" i="96" s="1"/>
  <c r="J80" i="96" s="1"/>
  <c r="E81" i="96"/>
  <c r="E82" i="96"/>
  <c r="E83" i="96"/>
  <c r="E84" i="96"/>
  <c r="E85" i="96"/>
  <c r="E86" i="96"/>
  <c r="E87" i="96"/>
  <c r="E88" i="96"/>
  <c r="G88" i="96" s="1"/>
  <c r="J88" i="96" s="1"/>
  <c r="E89" i="96"/>
  <c r="E90" i="96"/>
  <c r="E91" i="96"/>
  <c r="E92" i="96"/>
  <c r="E93" i="96"/>
  <c r="E94" i="96"/>
  <c r="E95" i="96"/>
  <c r="E96" i="96"/>
  <c r="G96" i="96" s="1"/>
  <c r="J96" i="96" s="1"/>
  <c r="E97" i="96"/>
  <c r="E98" i="96"/>
  <c r="E99" i="96"/>
  <c r="E100" i="96"/>
  <c r="E101" i="96"/>
  <c r="E102" i="96"/>
  <c r="E103" i="96"/>
  <c r="E104" i="96"/>
  <c r="G104" i="96" s="1"/>
  <c r="J104" i="96" s="1"/>
  <c r="E105" i="96"/>
  <c r="E106" i="96"/>
  <c r="E107" i="96"/>
  <c r="E108" i="96"/>
  <c r="E109" i="96"/>
  <c r="E110" i="96"/>
  <c r="E111" i="96"/>
  <c r="E112" i="96"/>
  <c r="G112" i="96" s="1"/>
  <c r="J112" i="96" s="1"/>
  <c r="E113" i="96"/>
  <c r="E114" i="96"/>
  <c r="E115" i="96"/>
  <c r="E116" i="96"/>
  <c r="E117" i="96"/>
  <c r="E118" i="96"/>
  <c r="E119" i="96"/>
  <c r="E120" i="96"/>
  <c r="G120" i="96" s="1"/>
  <c r="J120" i="96" s="1"/>
  <c r="E121" i="96"/>
  <c r="E122" i="96"/>
  <c r="E123" i="96"/>
  <c r="E124" i="96"/>
  <c r="E125" i="96"/>
  <c r="E126" i="96"/>
  <c r="E127" i="96"/>
  <c r="E128" i="96"/>
  <c r="G128" i="96" s="1"/>
  <c r="J128" i="96" s="1"/>
  <c r="E129" i="96"/>
  <c r="E130" i="96"/>
  <c r="E131" i="96"/>
  <c r="E132" i="96"/>
  <c r="E133" i="96"/>
  <c r="E134" i="96"/>
  <c r="E135" i="96"/>
  <c r="E136" i="96"/>
  <c r="G136" i="96" s="1"/>
  <c r="J136" i="96" s="1"/>
  <c r="E137" i="96"/>
  <c r="E138" i="96"/>
  <c r="E139" i="96"/>
  <c r="E140" i="96"/>
  <c r="E141" i="96"/>
  <c r="E142" i="96"/>
  <c r="E143" i="96"/>
  <c r="E144" i="96"/>
  <c r="G144" i="96" s="1"/>
  <c r="J144" i="96" s="1"/>
  <c r="E145" i="96"/>
  <c r="E146" i="96"/>
  <c r="E147" i="96"/>
  <c r="E148" i="96"/>
  <c r="E149" i="96"/>
  <c r="E150" i="96"/>
  <c r="E151" i="96"/>
  <c r="E152" i="96"/>
  <c r="G152" i="96" s="1"/>
  <c r="J152" i="96" s="1"/>
  <c r="E153" i="96"/>
  <c r="E154" i="96"/>
  <c r="E155" i="96"/>
  <c r="E156" i="96"/>
  <c r="E157" i="96"/>
  <c r="E158" i="96"/>
  <c r="E159" i="96"/>
  <c r="E160" i="96"/>
  <c r="G160" i="96" s="1"/>
  <c r="J160" i="96" s="1"/>
  <c r="E161" i="96"/>
  <c r="E162" i="96"/>
  <c r="E163" i="96"/>
  <c r="E164" i="96"/>
  <c r="E165" i="96"/>
  <c r="E166" i="96"/>
  <c r="E167" i="96"/>
  <c r="E168" i="96"/>
  <c r="G168" i="96" s="1"/>
  <c r="J168" i="96" s="1"/>
  <c r="E169" i="96"/>
  <c r="E170" i="96"/>
  <c r="E171" i="96"/>
  <c r="E172" i="96"/>
  <c r="E173" i="96"/>
  <c r="E174" i="96"/>
  <c r="E175" i="96"/>
  <c r="E176" i="96"/>
  <c r="G176" i="96" s="1"/>
  <c r="J176" i="96" s="1"/>
  <c r="E177" i="96"/>
  <c r="E178" i="96"/>
  <c r="E179" i="96"/>
  <c r="E180" i="96"/>
  <c r="E181" i="96"/>
  <c r="E182" i="96"/>
  <c r="E183" i="96"/>
  <c r="E184" i="96"/>
  <c r="G184" i="96" s="1"/>
  <c r="J184" i="96" s="1"/>
  <c r="E185" i="96"/>
  <c r="E186" i="96"/>
  <c r="E187" i="96"/>
  <c r="E188" i="96"/>
  <c r="E189" i="96"/>
  <c r="E190" i="96"/>
  <c r="E191" i="96"/>
  <c r="E192" i="96"/>
  <c r="G192" i="96" s="1"/>
  <c r="J192" i="96" s="1"/>
  <c r="E193" i="96"/>
  <c r="E194" i="96"/>
  <c r="E195" i="96"/>
  <c r="E196" i="96"/>
  <c r="E197" i="96"/>
  <c r="E198" i="96"/>
  <c r="E199" i="96"/>
  <c r="E200" i="96"/>
  <c r="G200" i="96" s="1"/>
  <c r="J200" i="96" s="1"/>
  <c r="E201" i="96"/>
  <c r="E202" i="96"/>
  <c r="E203" i="96"/>
  <c r="E204" i="96"/>
  <c r="E205" i="96"/>
  <c r="E206" i="96"/>
  <c r="E207" i="96"/>
  <c r="E208" i="96"/>
  <c r="G208" i="96" s="1"/>
  <c r="J208" i="96" s="1"/>
  <c r="E209" i="96"/>
  <c r="E210" i="96"/>
  <c r="E211" i="96"/>
  <c r="E212" i="96"/>
  <c r="E213" i="96"/>
  <c r="E214" i="96"/>
  <c r="E215" i="96"/>
  <c r="E216" i="96"/>
  <c r="G216" i="96" s="1"/>
  <c r="J216" i="96" s="1"/>
  <c r="E217" i="96"/>
  <c r="E218" i="96"/>
  <c r="E219" i="96"/>
  <c r="E220" i="96"/>
  <c r="E221" i="96"/>
  <c r="E222" i="96"/>
  <c r="E223" i="96"/>
  <c r="E224" i="96"/>
  <c r="G224" i="96" s="1"/>
  <c r="J224" i="96" s="1"/>
  <c r="E225" i="96"/>
  <c r="E226" i="96"/>
  <c r="E227" i="96"/>
  <c r="E228" i="96"/>
  <c r="E229" i="96"/>
  <c r="E230" i="96"/>
  <c r="E231" i="96"/>
  <c r="E232" i="96"/>
  <c r="G232" i="96" s="1"/>
  <c r="J232" i="96" s="1"/>
  <c r="E233" i="96"/>
  <c r="E234" i="96"/>
  <c r="E235" i="96"/>
  <c r="E236" i="96"/>
  <c r="E237" i="96"/>
  <c r="E238" i="96"/>
  <c r="E239" i="96"/>
  <c r="E240" i="96"/>
  <c r="G240" i="96" s="1"/>
  <c r="J240" i="96" s="1"/>
  <c r="E241" i="96"/>
  <c r="E242" i="96"/>
  <c r="E248" i="96"/>
  <c r="G248" i="96" s="1"/>
  <c r="J248" i="96" s="1"/>
  <c r="E249" i="96"/>
  <c r="E250" i="96"/>
  <c r="E251" i="96"/>
  <c r="E252" i="96"/>
  <c r="E253" i="96"/>
  <c r="E254" i="96"/>
  <c r="E255" i="96"/>
  <c r="E256" i="96"/>
  <c r="G256" i="96" s="1"/>
  <c r="J256" i="96" s="1"/>
  <c r="E257" i="96"/>
  <c r="E258" i="96"/>
  <c r="E6" i="96"/>
  <c r="E7" i="96"/>
  <c r="E8" i="96"/>
  <c r="E9" i="96"/>
  <c r="E10" i="96"/>
  <c r="E11" i="96"/>
  <c r="E12" i="96"/>
  <c r="E13" i="96"/>
  <c r="G13" i="96" s="1"/>
  <c r="J13" i="96" s="1"/>
  <c r="E14" i="96"/>
  <c r="E15" i="96"/>
  <c r="E16" i="96"/>
  <c r="E17" i="96"/>
  <c r="E18" i="96"/>
  <c r="E19" i="96"/>
  <c r="E20" i="96"/>
  <c r="E21" i="96"/>
  <c r="G21" i="96" s="1"/>
  <c r="J21" i="96" s="1"/>
  <c r="E22" i="96"/>
  <c r="E23" i="96"/>
  <c r="E24" i="96"/>
  <c r="E5" i="96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G78" i="95" s="1"/>
  <c r="J78" i="95" s="1"/>
  <c r="E79" i="95"/>
  <c r="E80" i="95"/>
  <c r="E81" i="95"/>
  <c r="E82" i="95"/>
  <c r="E83" i="95"/>
  <c r="E84" i="95"/>
  <c r="E85" i="95"/>
  <c r="E86" i="95"/>
  <c r="G86" i="95" s="1"/>
  <c r="J86" i="95" s="1"/>
  <c r="E87" i="95"/>
  <c r="E88" i="95"/>
  <c r="E89" i="95"/>
  <c r="E90" i="95"/>
  <c r="E91" i="95"/>
  <c r="E92" i="95"/>
  <c r="E93" i="95"/>
  <c r="E94" i="95"/>
  <c r="G94" i="95" s="1"/>
  <c r="J94" i="95" s="1"/>
  <c r="E95" i="95"/>
  <c r="E96" i="95"/>
  <c r="E97" i="95"/>
  <c r="E98" i="95"/>
  <c r="E99" i="95"/>
  <c r="E100" i="95"/>
  <c r="E101" i="95"/>
  <c r="E102" i="95"/>
  <c r="G102" i="95" s="1"/>
  <c r="J102" i="95" s="1"/>
  <c r="E103" i="95"/>
  <c r="E104" i="95"/>
  <c r="E105" i="95"/>
  <c r="E106" i="95"/>
  <c r="E107" i="95"/>
  <c r="E108" i="95"/>
  <c r="E109" i="95"/>
  <c r="E110" i="95"/>
  <c r="G110" i="95" s="1"/>
  <c r="J110" i="95" s="1"/>
  <c r="E111" i="95"/>
  <c r="E112" i="95"/>
  <c r="E113" i="95"/>
  <c r="E114" i="95"/>
  <c r="E115" i="95"/>
  <c r="E116" i="95"/>
  <c r="E117" i="95"/>
  <c r="E118" i="95"/>
  <c r="G118" i="95" s="1"/>
  <c r="J118" i="95" s="1"/>
  <c r="E119" i="95"/>
  <c r="E120" i="95"/>
  <c r="E121" i="95"/>
  <c r="E122" i="95"/>
  <c r="E123" i="95"/>
  <c r="E124" i="95"/>
  <c r="E125" i="95"/>
  <c r="E126" i="95"/>
  <c r="G126" i="95" s="1"/>
  <c r="J126" i="95" s="1"/>
  <c r="E127" i="95"/>
  <c r="E128" i="95"/>
  <c r="E129" i="95"/>
  <c r="E130" i="95"/>
  <c r="E131" i="95"/>
  <c r="E132" i="95"/>
  <c r="E133" i="95"/>
  <c r="E134" i="95"/>
  <c r="G134" i="95" s="1"/>
  <c r="J134" i="95" s="1"/>
  <c r="E135" i="95"/>
  <c r="E136" i="95"/>
  <c r="E137" i="95"/>
  <c r="E138" i="95"/>
  <c r="E139" i="95"/>
  <c r="E140" i="95"/>
  <c r="E141" i="95"/>
  <c r="E142" i="95"/>
  <c r="G142" i="95" s="1"/>
  <c r="J142" i="95" s="1"/>
  <c r="E143" i="95"/>
  <c r="E144" i="95"/>
  <c r="E145" i="95"/>
  <c r="E146" i="95"/>
  <c r="E147" i="95"/>
  <c r="E148" i="95"/>
  <c r="E149" i="95"/>
  <c r="E150" i="95"/>
  <c r="G150" i="95" s="1"/>
  <c r="J150" i="95" s="1"/>
  <c r="E151" i="95"/>
  <c r="E152" i="95"/>
  <c r="E153" i="95"/>
  <c r="E154" i="95"/>
  <c r="E155" i="95"/>
  <c r="E156" i="95"/>
  <c r="E157" i="95"/>
  <c r="E158" i="95"/>
  <c r="G158" i="95" s="1"/>
  <c r="J158" i="95" s="1"/>
  <c r="E159" i="95"/>
  <c r="E160" i="95"/>
  <c r="E161" i="95"/>
  <c r="E162" i="95"/>
  <c r="E163" i="95"/>
  <c r="E164" i="95"/>
  <c r="E165" i="95"/>
  <c r="E166" i="95"/>
  <c r="G166" i="95" s="1"/>
  <c r="J166" i="95" s="1"/>
  <c r="E167" i="95"/>
  <c r="E168" i="95"/>
  <c r="E169" i="95"/>
  <c r="E170" i="95"/>
  <c r="E171" i="95"/>
  <c r="E172" i="95"/>
  <c r="E173" i="95"/>
  <c r="E174" i="95"/>
  <c r="G174" i="95" s="1"/>
  <c r="J174" i="95" s="1"/>
  <c r="E175" i="95"/>
  <c r="E176" i="95"/>
  <c r="E177" i="95"/>
  <c r="E178" i="95"/>
  <c r="E179" i="95"/>
  <c r="E180" i="95"/>
  <c r="E181" i="95"/>
  <c r="E182" i="95"/>
  <c r="G182" i="95" s="1"/>
  <c r="J182" i="95" s="1"/>
  <c r="E183" i="95"/>
  <c r="E184" i="95"/>
  <c r="E185" i="95"/>
  <c r="E186" i="95"/>
  <c r="E187" i="95"/>
  <c r="E188" i="95"/>
  <c r="E189" i="95"/>
  <c r="E190" i="95"/>
  <c r="G190" i="95" s="1"/>
  <c r="J190" i="95" s="1"/>
  <c r="E191" i="95"/>
  <c r="E192" i="95"/>
  <c r="E193" i="95"/>
  <c r="E194" i="95"/>
  <c r="E195" i="95"/>
  <c r="E196" i="95"/>
  <c r="E197" i="95"/>
  <c r="E198" i="95"/>
  <c r="G198" i="95" s="1"/>
  <c r="J198" i="95" s="1"/>
  <c r="E199" i="95"/>
  <c r="E200" i="95"/>
  <c r="E201" i="95"/>
  <c r="E202" i="95"/>
  <c r="E203" i="95"/>
  <c r="E204" i="95"/>
  <c r="E205" i="95"/>
  <c r="E206" i="95"/>
  <c r="G206" i="95" s="1"/>
  <c r="J206" i="95" s="1"/>
  <c r="E207" i="95"/>
  <c r="E208" i="95"/>
  <c r="E209" i="95"/>
  <c r="E210" i="95"/>
  <c r="E211" i="95"/>
  <c r="E212" i="95"/>
  <c r="E213" i="95"/>
  <c r="E214" i="95"/>
  <c r="G214" i="95" s="1"/>
  <c r="J214" i="95" s="1"/>
  <c r="E215" i="95"/>
  <c r="E216" i="95"/>
  <c r="E217" i="95"/>
  <c r="E218" i="95"/>
  <c r="E219" i="95"/>
  <c r="E220" i="95"/>
  <c r="E221" i="95"/>
  <c r="E222" i="95"/>
  <c r="G222" i="95" s="1"/>
  <c r="J222" i="95" s="1"/>
  <c r="E223" i="95"/>
  <c r="E224" i="95"/>
  <c r="E225" i="95"/>
  <c r="E226" i="95"/>
  <c r="E227" i="95"/>
  <c r="E228" i="95"/>
  <c r="E229" i="95"/>
  <c r="E230" i="95"/>
  <c r="G230" i="95" s="1"/>
  <c r="J230" i="95" s="1"/>
  <c r="E231" i="95"/>
  <c r="E232" i="95"/>
  <c r="E233" i="95"/>
  <c r="E234" i="95"/>
  <c r="E235" i="95"/>
  <c r="E236" i="95"/>
  <c r="E237" i="95"/>
  <c r="E238" i="95"/>
  <c r="G238" i="95" s="1"/>
  <c r="J238" i="95" s="1"/>
  <c r="E239" i="95"/>
  <c r="E240" i="95"/>
  <c r="E241" i="95"/>
  <c r="E242" i="95"/>
  <c r="E248" i="95"/>
  <c r="E249" i="95"/>
  <c r="E250" i="95"/>
  <c r="E251" i="95"/>
  <c r="E252" i="95"/>
  <c r="E253" i="95"/>
  <c r="E254" i="95"/>
  <c r="G254" i="95" s="1"/>
  <c r="J254" i="95" s="1"/>
  <c r="E255" i="95"/>
  <c r="E256" i="95"/>
  <c r="E257" i="95"/>
  <c r="E258" i="95"/>
  <c r="E21" i="95"/>
  <c r="E22" i="95"/>
  <c r="E23" i="95"/>
  <c r="E24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6" i="95"/>
  <c r="E7" i="95"/>
  <c r="E8" i="95"/>
  <c r="E9" i="95"/>
  <c r="E10" i="95"/>
  <c r="E11" i="95"/>
  <c r="G11" i="95" s="1"/>
  <c r="J11" i="95" s="1"/>
  <c r="E12" i="95"/>
  <c r="E13" i="95"/>
  <c r="E14" i="95"/>
  <c r="E15" i="95"/>
  <c r="E16" i="95"/>
  <c r="E17" i="95"/>
  <c r="E18" i="95"/>
  <c r="E19" i="95"/>
  <c r="G19" i="95" s="1"/>
  <c r="J19" i="95" s="1"/>
  <c r="E20" i="95"/>
  <c r="K216" i="64"/>
  <c r="K215" i="64"/>
  <c r="K213" i="64"/>
  <c r="K212" i="64"/>
  <c r="K209" i="64"/>
  <c r="K207" i="64"/>
  <c r="J206" i="64"/>
  <c r="N204" i="64"/>
  <c r="M204" i="64"/>
  <c r="J204" i="64"/>
  <c r="G204" i="64"/>
  <c r="E204" i="64"/>
  <c r="C204" i="64"/>
  <c r="M203" i="64"/>
  <c r="J203" i="64"/>
  <c r="G203" i="64"/>
  <c r="E203" i="64"/>
  <c r="C203" i="64"/>
  <c r="M202" i="64"/>
  <c r="J202" i="64"/>
  <c r="G202" i="64"/>
  <c r="E202" i="64"/>
  <c r="C202" i="64"/>
  <c r="M201" i="64"/>
  <c r="J201" i="64"/>
  <c r="G201" i="64"/>
  <c r="E201" i="64"/>
  <c r="C201" i="64"/>
  <c r="M200" i="64"/>
  <c r="J200" i="64"/>
  <c r="G200" i="64"/>
  <c r="E200" i="64"/>
  <c r="C200" i="64"/>
  <c r="M199" i="64"/>
  <c r="J199" i="64"/>
  <c r="G199" i="64"/>
  <c r="E199" i="64"/>
  <c r="C199" i="64"/>
  <c r="M198" i="64"/>
  <c r="J198" i="64"/>
  <c r="G198" i="64"/>
  <c r="E198" i="64"/>
  <c r="C198" i="64"/>
  <c r="M197" i="64"/>
  <c r="J197" i="64"/>
  <c r="G197" i="64"/>
  <c r="E197" i="64"/>
  <c r="C197" i="64"/>
  <c r="M196" i="64"/>
  <c r="J196" i="64"/>
  <c r="G196" i="64"/>
  <c r="E196" i="64"/>
  <c r="C196" i="64"/>
  <c r="M195" i="64"/>
  <c r="J195" i="64"/>
  <c r="G195" i="64"/>
  <c r="E195" i="64"/>
  <c r="C195" i="64"/>
  <c r="M194" i="64"/>
  <c r="J194" i="64"/>
  <c r="G194" i="64"/>
  <c r="E194" i="64"/>
  <c r="C194" i="64"/>
  <c r="M193" i="64"/>
  <c r="J193" i="64"/>
  <c r="G193" i="64"/>
  <c r="E193" i="64"/>
  <c r="C193" i="64"/>
  <c r="M192" i="64"/>
  <c r="J192" i="64"/>
  <c r="G192" i="64"/>
  <c r="E192" i="64"/>
  <c r="C192" i="64"/>
  <c r="M191" i="64"/>
  <c r="J191" i="64"/>
  <c r="G191" i="64"/>
  <c r="E191" i="64"/>
  <c r="C191" i="64"/>
  <c r="M190" i="64"/>
  <c r="J190" i="64"/>
  <c r="G190" i="64"/>
  <c r="E190" i="64"/>
  <c r="C190" i="64"/>
  <c r="M189" i="64"/>
  <c r="J189" i="64"/>
  <c r="G189" i="64"/>
  <c r="E189" i="64"/>
  <c r="C189" i="64"/>
  <c r="M188" i="64"/>
  <c r="J188" i="64"/>
  <c r="G188" i="64"/>
  <c r="E188" i="64"/>
  <c r="C188" i="64"/>
  <c r="M187" i="64"/>
  <c r="J187" i="64"/>
  <c r="G187" i="64"/>
  <c r="E187" i="64"/>
  <c r="C187" i="64"/>
  <c r="M186" i="64"/>
  <c r="J186" i="64"/>
  <c r="G186" i="64"/>
  <c r="E186" i="64"/>
  <c r="C186" i="64"/>
  <c r="M185" i="64"/>
  <c r="J185" i="64"/>
  <c r="G185" i="64"/>
  <c r="E185" i="64"/>
  <c r="C185" i="64"/>
  <c r="M184" i="64"/>
  <c r="J184" i="64"/>
  <c r="G184" i="64"/>
  <c r="E184" i="64"/>
  <c r="C184" i="64"/>
  <c r="M183" i="64"/>
  <c r="J183" i="64"/>
  <c r="G183" i="64"/>
  <c r="E183" i="64"/>
  <c r="C183" i="64"/>
  <c r="M182" i="64"/>
  <c r="J182" i="64"/>
  <c r="G182" i="64"/>
  <c r="E182" i="64"/>
  <c r="C182" i="64"/>
  <c r="M181" i="64"/>
  <c r="J181" i="64"/>
  <c r="G181" i="64"/>
  <c r="E181" i="64"/>
  <c r="C181" i="64"/>
  <c r="M180" i="64"/>
  <c r="J180" i="64"/>
  <c r="G180" i="64"/>
  <c r="E180" i="64"/>
  <c r="C180" i="64"/>
  <c r="M179" i="64"/>
  <c r="J179" i="64"/>
  <c r="G179" i="64"/>
  <c r="E179" i="64"/>
  <c r="C179" i="64"/>
  <c r="M178" i="64"/>
  <c r="J178" i="64"/>
  <c r="G178" i="64"/>
  <c r="E178" i="64"/>
  <c r="C178" i="64"/>
  <c r="M177" i="64"/>
  <c r="J177" i="64"/>
  <c r="G177" i="64"/>
  <c r="E177" i="64"/>
  <c r="C177" i="64"/>
  <c r="M176" i="64"/>
  <c r="J176" i="64"/>
  <c r="G176" i="64"/>
  <c r="E176" i="64"/>
  <c r="C176" i="64"/>
  <c r="M175" i="64"/>
  <c r="J175" i="64"/>
  <c r="G175" i="64"/>
  <c r="E175" i="64"/>
  <c r="C175" i="64"/>
  <c r="M174" i="64"/>
  <c r="J174" i="64"/>
  <c r="G174" i="64"/>
  <c r="E174" i="64"/>
  <c r="C174" i="64"/>
  <c r="M173" i="64"/>
  <c r="J173" i="64"/>
  <c r="G173" i="64"/>
  <c r="E173" i="64"/>
  <c r="C173" i="64"/>
  <c r="M172" i="64"/>
  <c r="J172" i="64"/>
  <c r="G172" i="64"/>
  <c r="E172" i="64"/>
  <c r="C172" i="64"/>
  <c r="M171" i="64"/>
  <c r="J171" i="64"/>
  <c r="G171" i="64"/>
  <c r="E171" i="64"/>
  <c r="C171" i="64"/>
  <c r="M170" i="64"/>
  <c r="J170" i="64"/>
  <c r="G170" i="64"/>
  <c r="E170" i="64"/>
  <c r="C170" i="64"/>
  <c r="M169" i="64"/>
  <c r="J169" i="64"/>
  <c r="G169" i="64"/>
  <c r="E169" i="64"/>
  <c r="C169" i="64"/>
  <c r="M168" i="64"/>
  <c r="J168" i="64"/>
  <c r="G168" i="64"/>
  <c r="E168" i="64"/>
  <c r="C168" i="64"/>
  <c r="M167" i="64"/>
  <c r="J167" i="64"/>
  <c r="G167" i="64"/>
  <c r="E167" i="64"/>
  <c r="C167" i="64"/>
  <c r="M166" i="64"/>
  <c r="J166" i="64"/>
  <c r="G166" i="64"/>
  <c r="E166" i="64"/>
  <c r="C166" i="64"/>
  <c r="M165" i="64"/>
  <c r="J165" i="64"/>
  <c r="G165" i="64"/>
  <c r="E165" i="64"/>
  <c r="C165" i="64"/>
  <c r="M164" i="64"/>
  <c r="J164" i="64"/>
  <c r="G164" i="64"/>
  <c r="E164" i="64"/>
  <c r="C164" i="64"/>
  <c r="M163" i="64"/>
  <c r="J163" i="64"/>
  <c r="G163" i="64"/>
  <c r="E163" i="64"/>
  <c r="C163" i="64"/>
  <c r="M162" i="64"/>
  <c r="J162" i="64"/>
  <c r="G162" i="64"/>
  <c r="E162" i="64"/>
  <c r="C162" i="64"/>
  <c r="M161" i="64"/>
  <c r="J161" i="64"/>
  <c r="G161" i="64"/>
  <c r="E161" i="64"/>
  <c r="C161" i="64"/>
  <c r="M160" i="64"/>
  <c r="J160" i="64"/>
  <c r="G160" i="64"/>
  <c r="E160" i="64"/>
  <c r="C160" i="64"/>
  <c r="M159" i="64"/>
  <c r="J159" i="64"/>
  <c r="G159" i="64"/>
  <c r="E159" i="64"/>
  <c r="C159" i="64"/>
  <c r="M158" i="64"/>
  <c r="J158" i="64"/>
  <c r="G158" i="64"/>
  <c r="E158" i="64"/>
  <c r="C158" i="64"/>
  <c r="M157" i="64"/>
  <c r="J157" i="64"/>
  <c r="G157" i="64"/>
  <c r="E157" i="64"/>
  <c r="C157" i="64"/>
  <c r="M156" i="64"/>
  <c r="J156" i="64"/>
  <c r="G156" i="64"/>
  <c r="E156" i="64"/>
  <c r="C156" i="64"/>
  <c r="M155" i="64"/>
  <c r="J155" i="64"/>
  <c r="G155" i="64"/>
  <c r="E155" i="64"/>
  <c r="C155" i="64"/>
  <c r="M154" i="64"/>
  <c r="J154" i="64"/>
  <c r="G154" i="64"/>
  <c r="E154" i="64"/>
  <c r="C154" i="64"/>
  <c r="M153" i="64"/>
  <c r="J153" i="64"/>
  <c r="G153" i="64"/>
  <c r="E153" i="64"/>
  <c r="C153" i="64"/>
  <c r="M152" i="64"/>
  <c r="J152" i="64"/>
  <c r="G152" i="64"/>
  <c r="E152" i="64"/>
  <c r="C152" i="64"/>
  <c r="M151" i="64"/>
  <c r="J151" i="64"/>
  <c r="G151" i="64"/>
  <c r="E151" i="64"/>
  <c r="C151" i="64"/>
  <c r="M150" i="64"/>
  <c r="J150" i="64"/>
  <c r="G150" i="64"/>
  <c r="E150" i="64"/>
  <c r="C150" i="64"/>
  <c r="M149" i="64"/>
  <c r="J149" i="64"/>
  <c r="G149" i="64"/>
  <c r="E149" i="64"/>
  <c r="C149" i="64"/>
  <c r="M148" i="64"/>
  <c r="J148" i="64"/>
  <c r="G148" i="64"/>
  <c r="E148" i="64"/>
  <c r="C148" i="64"/>
  <c r="M147" i="64"/>
  <c r="J147" i="64"/>
  <c r="G147" i="64"/>
  <c r="E147" i="64"/>
  <c r="C147" i="64"/>
  <c r="M146" i="64"/>
  <c r="J146" i="64"/>
  <c r="G146" i="64"/>
  <c r="E146" i="64"/>
  <c r="C146" i="64"/>
  <c r="M145" i="64"/>
  <c r="J145" i="64"/>
  <c r="G145" i="64"/>
  <c r="E145" i="64"/>
  <c r="C145" i="64"/>
  <c r="M144" i="64"/>
  <c r="J144" i="64"/>
  <c r="G144" i="64"/>
  <c r="E144" i="64"/>
  <c r="C144" i="64"/>
  <c r="M143" i="64"/>
  <c r="J143" i="64"/>
  <c r="G143" i="64"/>
  <c r="E143" i="64"/>
  <c r="C143" i="64"/>
  <c r="M142" i="64"/>
  <c r="J142" i="64"/>
  <c r="G142" i="64"/>
  <c r="E142" i="64"/>
  <c r="C142" i="64"/>
  <c r="M141" i="64"/>
  <c r="J141" i="64"/>
  <c r="G141" i="64"/>
  <c r="E141" i="64"/>
  <c r="C141" i="64"/>
  <c r="M140" i="64"/>
  <c r="J140" i="64"/>
  <c r="G140" i="64"/>
  <c r="E140" i="64"/>
  <c r="C140" i="64"/>
  <c r="M139" i="64"/>
  <c r="J139" i="64"/>
  <c r="G139" i="64"/>
  <c r="E139" i="64"/>
  <c r="C139" i="64"/>
  <c r="M138" i="64"/>
  <c r="J138" i="64"/>
  <c r="G138" i="64"/>
  <c r="E138" i="64"/>
  <c r="C138" i="64"/>
  <c r="M137" i="64"/>
  <c r="J137" i="64"/>
  <c r="G137" i="64"/>
  <c r="E137" i="64"/>
  <c r="C137" i="64"/>
  <c r="M136" i="64"/>
  <c r="J136" i="64"/>
  <c r="G136" i="64"/>
  <c r="E136" i="64"/>
  <c r="C136" i="64"/>
  <c r="M135" i="64"/>
  <c r="J135" i="64"/>
  <c r="G135" i="64"/>
  <c r="E135" i="64"/>
  <c r="C135" i="64"/>
  <c r="M134" i="64"/>
  <c r="J134" i="64"/>
  <c r="G134" i="64"/>
  <c r="E134" i="64"/>
  <c r="C134" i="64"/>
  <c r="M133" i="64"/>
  <c r="J133" i="64"/>
  <c r="G133" i="64"/>
  <c r="E133" i="64"/>
  <c r="C133" i="64"/>
  <c r="M132" i="64"/>
  <c r="J132" i="64"/>
  <c r="G132" i="64"/>
  <c r="E132" i="64"/>
  <c r="C132" i="64"/>
  <c r="M131" i="64"/>
  <c r="J131" i="64"/>
  <c r="G131" i="64"/>
  <c r="E131" i="64"/>
  <c r="C131" i="64"/>
  <c r="M130" i="64"/>
  <c r="J130" i="64"/>
  <c r="G130" i="64"/>
  <c r="E130" i="64"/>
  <c r="C130" i="64"/>
  <c r="M129" i="64"/>
  <c r="J129" i="64"/>
  <c r="G129" i="64"/>
  <c r="E129" i="64"/>
  <c r="C129" i="64"/>
  <c r="M128" i="64"/>
  <c r="J128" i="64"/>
  <c r="G128" i="64"/>
  <c r="E128" i="64"/>
  <c r="C128" i="64"/>
  <c r="M127" i="64"/>
  <c r="J127" i="64"/>
  <c r="G127" i="64"/>
  <c r="E127" i="64"/>
  <c r="C127" i="64"/>
  <c r="M126" i="64"/>
  <c r="J126" i="64"/>
  <c r="G126" i="64"/>
  <c r="E126" i="64"/>
  <c r="C126" i="64"/>
  <c r="M125" i="64"/>
  <c r="J125" i="64"/>
  <c r="G125" i="64"/>
  <c r="E125" i="64"/>
  <c r="C125" i="64"/>
  <c r="M124" i="64"/>
  <c r="J124" i="64"/>
  <c r="G124" i="64"/>
  <c r="E124" i="64"/>
  <c r="C124" i="64"/>
  <c r="M123" i="64"/>
  <c r="J123" i="64"/>
  <c r="G123" i="64"/>
  <c r="E123" i="64"/>
  <c r="C123" i="64"/>
  <c r="M122" i="64"/>
  <c r="J122" i="64"/>
  <c r="G122" i="64"/>
  <c r="E122" i="64"/>
  <c r="C122" i="64"/>
  <c r="M121" i="64"/>
  <c r="J121" i="64"/>
  <c r="G121" i="64"/>
  <c r="E121" i="64"/>
  <c r="C121" i="64"/>
  <c r="M120" i="64"/>
  <c r="J120" i="64"/>
  <c r="G120" i="64"/>
  <c r="E120" i="64"/>
  <c r="C120" i="64"/>
  <c r="M119" i="64"/>
  <c r="J119" i="64"/>
  <c r="G119" i="64"/>
  <c r="E119" i="64"/>
  <c r="C119" i="64"/>
  <c r="M118" i="64"/>
  <c r="J118" i="64"/>
  <c r="G118" i="64"/>
  <c r="E118" i="64"/>
  <c r="C118" i="64"/>
  <c r="M117" i="64"/>
  <c r="J117" i="64"/>
  <c r="G117" i="64"/>
  <c r="E117" i="64"/>
  <c r="C117" i="64"/>
  <c r="M116" i="64"/>
  <c r="J116" i="64"/>
  <c r="G116" i="64"/>
  <c r="E116" i="64"/>
  <c r="C116" i="64"/>
  <c r="M115" i="64"/>
  <c r="J115" i="64"/>
  <c r="G115" i="64"/>
  <c r="E115" i="64"/>
  <c r="C115" i="64"/>
  <c r="M114" i="64"/>
  <c r="J114" i="64"/>
  <c r="G114" i="64"/>
  <c r="E114" i="64"/>
  <c r="C114" i="64"/>
  <c r="M113" i="64"/>
  <c r="J113" i="64"/>
  <c r="G113" i="64"/>
  <c r="E113" i="64"/>
  <c r="C113" i="64"/>
  <c r="M112" i="64"/>
  <c r="J112" i="64"/>
  <c r="G112" i="64"/>
  <c r="E112" i="64"/>
  <c r="C112" i="64"/>
  <c r="M111" i="64"/>
  <c r="J111" i="64"/>
  <c r="G111" i="64"/>
  <c r="E111" i="64"/>
  <c r="C111" i="64"/>
  <c r="M110" i="64"/>
  <c r="J110" i="64"/>
  <c r="G110" i="64"/>
  <c r="E110" i="64"/>
  <c r="C110" i="64"/>
  <c r="M109" i="64"/>
  <c r="J109" i="64"/>
  <c r="G109" i="64"/>
  <c r="E109" i="64"/>
  <c r="C109" i="64"/>
  <c r="M108" i="64"/>
  <c r="J108" i="64"/>
  <c r="G108" i="64"/>
  <c r="E108" i="64"/>
  <c r="C108" i="64"/>
  <c r="X107" i="64"/>
  <c r="M107" i="64"/>
  <c r="J107" i="64"/>
  <c r="G107" i="64"/>
  <c r="E107" i="64"/>
  <c r="C107" i="64"/>
  <c r="M106" i="64"/>
  <c r="J106" i="64"/>
  <c r="G106" i="64"/>
  <c r="E106" i="64"/>
  <c r="C106" i="64"/>
  <c r="M105" i="64"/>
  <c r="J105" i="64"/>
  <c r="G105" i="64"/>
  <c r="E105" i="64"/>
  <c r="C105" i="64"/>
  <c r="X104" i="64"/>
  <c r="U104" i="64"/>
  <c r="S104" i="64"/>
  <c r="M104" i="64"/>
  <c r="J104" i="64"/>
  <c r="G104" i="64"/>
  <c r="E104" i="64"/>
  <c r="C104" i="64"/>
  <c r="X103" i="64"/>
  <c r="U103" i="64"/>
  <c r="S103" i="64"/>
  <c r="M103" i="64"/>
  <c r="J103" i="64"/>
  <c r="G103" i="64"/>
  <c r="E103" i="64"/>
  <c r="C103" i="64"/>
  <c r="X102" i="64"/>
  <c r="U102" i="64"/>
  <c r="S102" i="64"/>
  <c r="M102" i="64"/>
  <c r="J102" i="64"/>
  <c r="G102" i="64"/>
  <c r="E102" i="64"/>
  <c r="C102" i="64"/>
  <c r="X101" i="64"/>
  <c r="U101" i="64"/>
  <c r="S101" i="64"/>
  <c r="M101" i="64"/>
  <c r="J101" i="64"/>
  <c r="G101" i="64"/>
  <c r="E101" i="64"/>
  <c r="C101" i="64"/>
  <c r="X100" i="64"/>
  <c r="U100" i="64"/>
  <c r="S100" i="64"/>
  <c r="M100" i="64"/>
  <c r="J100" i="64"/>
  <c r="G100" i="64"/>
  <c r="E100" i="64"/>
  <c r="C100" i="64"/>
  <c r="X99" i="64"/>
  <c r="U99" i="64"/>
  <c r="S99" i="64"/>
  <c r="M99" i="64"/>
  <c r="J99" i="64"/>
  <c r="G99" i="64"/>
  <c r="E99" i="64"/>
  <c r="C99" i="64"/>
  <c r="X98" i="64"/>
  <c r="U98" i="64"/>
  <c r="S98" i="64"/>
  <c r="M98" i="64"/>
  <c r="J98" i="64"/>
  <c r="G98" i="64"/>
  <c r="E98" i="64"/>
  <c r="C98" i="64"/>
  <c r="X97" i="64"/>
  <c r="U97" i="64"/>
  <c r="S97" i="64"/>
  <c r="M97" i="64"/>
  <c r="J97" i="64"/>
  <c r="G97" i="64"/>
  <c r="E97" i="64"/>
  <c r="C97" i="64"/>
  <c r="X96" i="64"/>
  <c r="U96" i="64"/>
  <c r="S96" i="64"/>
  <c r="M96" i="64"/>
  <c r="J96" i="64"/>
  <c r="G96" i="64"/>
  <c r="E96" i="64"/>
  <c r="C96" i="64"/>
  <c r="X95" i="64"/>
  <c r="U95" i="64"/>
  <c r="S95" i="64"/>
  <c r="M95" i="64"/>
  <c r="J95" i="64"/>
  <c r="G95" i="64"/>
  <c r="E95" i="64"/>
  <c r="C95" i="64"/>
  <c r="X94" i="64"/>
  <c r="U94" i="64"/>
  <c r="S94" i="64"/>
  <c r="M94" i="64"/>
  <c r="J94" i="64"/>
  <c r="G94" i="64"/>
  <c r="E94" i="64"/>
  <c r="C94" i="64"/>
  <c r="X93" i="64"/>
  <c r="U93" i="64"/>
  <c r="S93" i="64"/>
  <c r="M93" i="64"/>
  <c r="J93" i="64"/>
  <c r="G93" i="64"/>
  <c r="E93" i="64"/>
  <c r="C93" i="64"/>
  <c r="X92" i="64"/>
  <c r="U92" i="64"/>
  <c r="S92" i="64"/>
  <c r="M92" i="64"/>
  <c r="J92" i="64"/>
  <c r="G92" i="64"/>
  <c r="E92" i="64"/>
  <c r="C92" i="64"/>
  <c r="X91" i="64"/>
  <c r="U91" i="64"/>
  <c r="S91" i="64"/>
  <c r="M91" i="64"/>
  <c r="J91" i="64"/>
  <c r="G91" i="64"/>
  <c r="E91" i="64"/>
  <c r="C91" i="64"/>
  <c r="X90" i="64"/>
  <c r="U90" i="64"/>
  <c r="S90" i="64"/>
  <c r="M90" i="64"/>
  <c r="J90" i="64"/>
  <c r="G90" i="64"/>
  <c r="E90" i="64"/>
  <c r="C90" i="64"/>
  <c r="X89" i="64"/>
  <c r="U89" i="64"/>
  <c r="S89" i="64"/>
  <c r="M89" i="64"/>
  <c r="J89" i="64"/>
  <c r="G89" i="64"/>
  <c r="E89" i="64"/>
  <c r="C89" i="64"/>
  <c r="X88" i="64"/>
  <c r="U88" i="64"/>
  <c r="S88" i="64"/>
  <c r="M88" i="64"/>
  <c r="J88" i="64"/>
  <c r="G88" i="64"/>
  <c r="E88" i="64"/>
  <c r="C88" i="64"/>
  <c r="X87" i="64"/>
  <c r="U87" i="64"/>
  <c r="S87" i="64"/>
  <c r="M87" i="64"/>
  <c r="J87" i="64"/>
  <c r="G87" i="64"/>
  <c r="E87" i="64"/>
  <c r="C87" i="64"/>
  <c r="X86" i="64"/>
  <c r="U86" i="64"/>
  <c r="S86" i="64"/>
  <c r="M86" i="64"/>
  <c r="J86" i="64"/>
  <c r="G86" i="64"/>
  <c r="E86" i="64"/>
  <c r="C86" i="64"/>
  <c r="X85" i="64"/>
  <c r="U85" i="64"/>
  <c r="S85" i="64"/>
  <c r="M85" i="64"/>
  <c r="J85" i="64"/>
  <c r="G85" i="64"/>
  <c r="E85" i="64"/>
  <c r="C85" i="64"/>
  <c r="X84" i="64"/>
  <c r="U84" i="64"/>
  <c r="S84" i="64"/>
  <c r="M84" i="64"/>
  <c r="J84" i="64"/>
  <c r="G84" i="64"/>
  <c r="E84" i="64"/>
  <c r="C84" i="64"/>
  <c r="X83" i="64"/>
  <c r="U83" i="64"/>
  <c r="S83" i="64"/>
  <c r="M83" i="64"/>
  <c r="J83" i="64"/>
  <c r="G83" i="64"/>
  <c r="E83" i="64"/>
  <c r="C83" i="64"/>
  <c r="X82" i="64"/>
  <c r="U82" i="64"/>
  <c r="S82" i="64"/>
  <c r="M82" i="64"/>
  <c r="J82" i="64"/>
  <c r="G82" i="64"/>
  <c r="E82" i="64"/>
  <c r="C82" i="64"/>
  <c r="X81" i="64"/>
  <c r="U81" i="64"/>
  <c r="S81" i="64"/>
  <c r="M81" i="64"/>
  <c r="J81" i="64"/>
  <c r="G81" i="64"/>
  <c r="E81" i="64"/>
  <c r="C81" i="64"/>
  <c r="X80" i="64"/>
  <c r="U80" i="64"/>
  <c r="S80" i="64"/>
  <c r="M80" i="64"/>
  <c r="J80" i="64"/>
  <c r="G80" i="64"/>
  <c r="E80" i="64"/>
  <c r="C80" i="64"/>
  <c r="X79" i="64"/>
  <c r="U79" i="64"/>
  <c r="S79" i="64"/>
  <c r="M79" i="64"/>
  <c r="J79" i="64"/>
  <c r="G79" i="64"/>
  <c r="E79" i="64"/>
  <c r="C79" i="64"/>
  <c r="X78" i="64"/>
  <c r="U78" i="64"/>
  <c r="S78" i="64"/>
  <c r="M78" i="64"/>
  <c r="J78" i="64"/>
  <c r="G78" i="64"/>
  <c r="E78" i="64"/>
  <c r="C78" i="64"/>
  <c r="X77" i="64"/>
  <c r="U77" i="64"/>
  <c r="S77" i="64"/>
  <c r="M77" i="64"/>
  <c r="J77" i="64"/>
  <c r="G77" i="64"/>
  <c r="E77" i="64"/>
  <c r="C77" i="64"/>
  <c r="X76" i="64"/>
  <c r="U76" i="64"/>
  <c r="S76" i="64"/>
  <c r="M76" i="64"/>
  <c r="J76" i="64"/>
  <c r="G76" i="64"/>
  <c r="E76" i="64"/>
  <c r="C76" i="64"/>
  <c r="X75" i="64"/>
  <c r="U75" i="64"/>
  <c r="S75" i="64"/>
  <c r="M75" i="64"/>
  <c r="J75" i="64"/>
  <c r="G75" i="64"/>
  <c r="E75" i="64"/>
  <c r="C75" i="64"/>
  <c r="X74" i="64"/>
  <c r="U74" i="64"/>
  <c r="S74" i="64"/>
  <c r="M74" i="64"/>
  <c r="J74" i="64"/>
  <c r="G74" i="64"/>
  <c r="E74" i="64"/>
  <c r="C74" i="64"/>
  <c r="X73" i="64"/>
  <c r="U73" i="64"/>
  <c r="S73" i="64"/>
  <c r="M73" i="64"/>
  <c r="J73" i="64"/>
  <c r="G73" i="64"/>
  <c r="E73" i="64"/>
  <c r="C73" i="64"/>
  <c r="X72" i="64"/>
  <c r="U72" i="64"/>
  <c r="S72" i="64"/>
  <c r="M72" i="64"/>
  <c r="J72" i="64"/>
  <c r="G72" i="64"/>
  <c r="E72" i="64"/>
  <c r="C72" i="64"/>
  <c r="X71" i="64"/>
  <c r="U71" i="64"/>
  <c r="S71" i="64"/>
  <c r="M71" i="64"/>
  <c r="J71" i="64"/>
  <c r="G71" i="64"/>
  <c r="E71" i="64"/>
  <c r="C71" i="64"/>
  <c r="X70" i="64"/>
  <c r="U70" i="64"/>
  <c r="S70" i="64"/>
  <c r="M70" i="64"/>
  <c r="J70" i="64"/>
  <c r="G70" i="64"/>
  <c r="E70" i="64"/>
  <c r="C70" i="64"/>
  <c r="X69" i="64"/>
  <c r="U69" i="64"/>
  <c r="S69" i="64"/>
  <c r="M69" i="64"/>
  <c r="J69" i="64"/>
  <c r="G69" i="64"/>
  <c r="E69" i="64"/>
  <c r="C69" i="64"/>
  <c r="X68" i="64"/>
  <c r="U68" i="64"/>
  <c r="S68" i="64"/>
  <c r="M68" i="64"/>
  <c r="J68" i="64"/>
  <c r="G68" i="64"/>
  <c r="E68" i="64"/>
  <c r="C68" i="64"/>
  <c r="X67" i="64"/>
  <c r="U67" i="64"/>
  <c r="S67" i="64"/>
  <c r="M67" i="64"/>
  <c r="J67" i="64"/>
  <c r="G67" i="64"/>
  <c r="E67" i="64"/>
  <c r="C67" i="64"/>
  <c r="X66" i="64"/>
  <c r="U66" i="64"/>
  <c r="S66" i="64"/>
  <c r="M66" i="64"/>
  <c r="J66" i="64"/>
  <c r="G66" i="64"/>
  <c r="E66" i="64"/>
  <c r="C66" i="64"/>
  <c r="X65" i="64"/>
  <c r="U65" i="64"/>
  <c r="S65" i="64"/>
  <c r="M65" i="64"/>
  <c r="J65" i="64"/>
  <c r="G65" i="64"/>
  <c r="E65" i="64"/>
  <c r="C65" i="64"/>
  <c r="X64" i="64"/>
  <c r="U64" i="64"/>
  <c r="S64" i="64"/>
  <c r="M64" i="64"/>
  <c r="J64" i="64"/>
  <c r="G64" i="64"/>
  <c r="E64" i="64"/>
  <c r="C64" i="64"/>
  <c r="X63" i="64"/>
  <c r="U63" i="64"/>
  <c r="S63" i="64"/>
  <c r="M63" i="64"/>
  <c r="J63" i="64"/>
  <c r="G63" i="64"/>
  <c r="E63" i="64"/>
  <c r="C63" i="64"/>
  <c r="X62" i="64"/>
  <c r="U62" i="64"/>
  <c r="S62" i="64"/>
  <c r="M62" i="64"/>
  <c r="J62" i="64"/>
  <c r="G62" i="64"/>
  <c r="E62" i="64"/>
  <c r="C62" i="64"/>
  <c r="X61" i="64"/>
  <c r="U61" i="64"/>
  <c r="S61" i="64"/>
  <c r="M61" i="64"/>
  <c r="J61" i="64"/>
  <c r="G61" i="64"/>
  <c r="E61" i="64"/>
  <c r="C61" i="64"/>
  <c r="X60" i="64"/>
  <c r="U60" i="64"/>
  <c r="S60" i="64"/>
  <c r="M60" i="64"/>
  <c r="J60" i="64"/>
  <c r="G60" i="64"/>
  <c r="E60" i="64"/>
  <c r="C60" i="64"/>
  <c r="X59" i="64"/>
  <c r="U59" i="64"/>
  <c r="S59" i="64"/>
  <c r="M59" i="64"/>
  <c r="J59" i="64"/>
  <c r="G59" i="64"/>
  <c r="E59" i="64"/>
  <c r="C59" i="64"/>
  <c r="X58" i="64"/>
  <c r="U58" i="64"/>
  <c r="S58" i="64"/>
  <c r="M58" i="64"/>
  <c r="J58" i="64"/>
  <c r="G58" i="64"/>
  <c r="E58" i="64"/>
  <c r="C58" i="64"/>
  <c r="X57" i="64"/>
  <c r="U57" i="64"/>
  <c r="S57" i="64"/>
  <c r="M57" i="64"/>
  <c r="J57" i="64"/>
  <c r="G57" i="64"/>
  <c r="E57" i="64"/>
  <c r="C57" i="64"/>
  <c r="X56" i="64"/>
  <c r="U56" i="64"/>
  <c r="S56" i="64"/>
  <c r="M56" i="64"/>
  <c r="J56" i="64"/>
  <c r="G56" i="64"/>
  <c r="E56" i="64"/>
  <c r="C56" i="64"/>
  <c r="X55" i="64"/>
  <c r="U55" i="64"/>
  <c r="S55" i="64"/>
  <c r="M55" i="64"/>
  <c r="J55" i="64"/>
  <c r="G55" i="64"/>
  <c r="E55" i="64"/>
  <c r="C55" i="64"/>
  <c r="X54" i="64"/>
  <c r="U54" i="64"/>
  <c r="S54" i="64"/>
  <c r="M54" i="64"/>
  <c r="J54" i="64"/>
  <c r="G54" i="64"/>
  <c r="E54" i="64"/>
  <c r="C54" i="64"/>
  <c r="X53" i="64"/>
  <c r="U53" i="64"/>
  <c r="S53" i="64"/>
  <c r="M53" i="64"/>
  <c r="J53" i="64"/>
  <c r="G53" i="64"/>
  <c r="E53" i="64"/>
  <c r="C53" i="64"/>
  <c r="X52" i="64"/>
  <c r="U52" i="64"/>
  <c r="S52" i="64"/>
  <c r="M52" i="64"/>
  <c r="J52" i="64"/>
  <c r="G52" i="64"/>
  <c r="E52" i="64"/>
  <c r="C52" i="64"/>
  <c r="X51" i="64"/>
  <c r="U51" i="64"/>
  <c r="S51" i="64"/>
  <c r="M51" i="64"/>
  <c r="J51" i="64"/>
  <c r="G51" i="64"/>
  <c r="E51" i="64"/>
  <c r="C51" i="64"/>
  <c r="X50" i="64"/>
  <c r="U50" i="64"/>
  <c r="S50" i="64"/>
  <c r="M50" i="64"/>
  <c r="J50" i="64"/>
  <c r="G50" i="64"/>
  <c r="E50" i="64"/>
  <c r="C50" i="64"/>
  <c r="X49" i="64"/>
  <c r="U49" i="64"/>
  <c r="S49" i="64"/>
  <c r="M49" i="64"/>
  <c r="J49" i="64"/>
  <c r="G49" i="64"/>
  <c r="E49" i="64"/>
  <c r="C49" i="64"/>
  <c r="X48" i="64"/>
  <c r="U48" i="64"/>
  <c r="S48" i="64"/>
  <c r="M48" i="64"/>
  <c r="J48" i="64"/>
  <c r="G48" i="64"/>
  <c r="E48" i="64"/>
  <c r="C48" i="64"/>
  <c r="X47" i="64"/>
  <c r="U47" i="64"/>
  <c r="S47" i="64"/>
  <c r="M47" i="64"/>
  <c r="J47" i="64"/>
  <c r="G47" i="64"/>
  <c r="E47" i="64"/>
  <c r="C47" i="64"/>
  <c r="X46" i="64"/>
  <c r="U46" i="64"/>
  <c r="S46" i="64"/>
  <c r="M46" i="64"/>
  <c r="J46" i="64"/>
  <c r="G46" i="64"/>
  <c r="E46" i="64"/>
  <c r="C46" i="64"/>
  <c r="X45" i="64"/>
  <c r="U45" i="64"/>
  <c r="S45" i="64"/>
  <c r="M45" i="64"/>
  <c r="J45" i="64"/>
  <c r="G45" i="64"/>
  <c r="E45" i="64"/>
  <c r="C45" i="64"/>
  <c r="X44" i="64"/>
  <c r="U44" i="64"/>
  <c r="S44" i="64"/>
  <c r="M44" i="64"/>
  <c r="J44" i="64"/>
  <c r="G44" i="64"/>
  <c r="E44" i="64"/>
  <c r="C44" i="64"/>
  <c r="X43" i="64"/>
  <c r="U43" i="64"/>
  <c r="S43" i="64"/>
  <c r="M43" i="64"/>
  <c r="J43" i="64"/>
  <c r="G43" i="64"/>
  <c r="E43" i="64"/>
  <c r="C43" i="64"/>
  <c r="X42" i="64"/>
  <c r="U42" i="64"/>
  <c r="S42" i="64"/>
  <c r="M42" i="64"/>
  <c r="J42" i="64"/>
  <c r="G42" i="64"/>
  <c r="E42" i="64"/>
  <c r="C42" i="64"/>
  <c r="X41" i="64"/>
  <c r="U41" i="64"/>
  <c r="S41" i="64"/>
  <c r="M41" i="64"/>
  <c r="J41" i="64"/>
  <c r="G41" i="64"/>
  <c r="E41" i="64"/>
  <c r="C41" i="64"/>
  <c r="X40" i="64"/>
  <c r="U40" i="64"/>
  <c r="S40" i="64"/>
  <c r="M40" i="64"/>
  <c r="J40" i="64"/>
  <c r="G40" i="64"/>
  <c r="E40" i="64"/>
  <c r="C40" i="64"/>
  <c r="X39" i="64"/>
  <c r="U39" i="64"/>
  <c r="S39" i="64"/>
  <c r="M39" i="64"/>
  <c r="J39" i="64"/>
  <c r="G39" i="64"/>
  <c r="E39" i="64"/>
  <c r="C39" i="64"/>
  <c r="X38" i="64"/>
  <c r="U38" i="64"/>
  <c r="S38" i="64"/>
  <c r="M38" i="64"/>
  <c r="J38" i="64"/>
  <c r="G38" i="64"/>
  <c r="E38" i="64"/>
  <c r="C38" i="64"/>
  <c r="X37" i="64"/>
  <c r="U37" i="64"/>
  <c r="S37" i="64"/>
  <c r="M37" i="64"/>
  <c r="J37" i="64"/>
  <c r="G37" i="64"/>
  <c r="E37" i="64"/>
  <c r="C37" i="64"/>
  <c r="X36" i="64"/>
  <c r="U36" i="64"/>
  <c r="S36" i="64"/>
  <c r="M36" i="64"/>
  <c r="J36" i="64"/>
  <c r="G36" i="64"/>
  <c r="E36" i="64"/>
  <c r="C36" i="64"/>
  <c r="X35" i="64"/>
  <c r="U35" i="64"/>
  <c r="S35" i="64"/>
  <c r="M35" i="64"/>
  <c r="J35" i="64"/>
  <c r="G35" i="64"/>
  <c r="E35" i="64"/>
  <c r="C35" i="64"/>
  <c r="X34" i="64"/>
  <c r="U34" i="64"/>
  <c r="S34" i="64"/>
  <c r="M34" i="64"/>
  <c r="J34" i="64"/>
  <c r="G34" i="64"/>
  <c r="E34" i="64"/>
  <c r="C34" i="64"/>
  <c r="X33" i="64"/>
  <c r="U33" i="64"/>
  <c r="S33" i="64"/>
  <c r="M33" i="64"/>
  <c r="J33" i="64"/>
  <c r="G33" i="64"/>
  <c r="E33" i="64"/>
  <c r="C33" i="64"/>
  <c r="X32" i="64"/>
  <c r="U32" i="64"/>
  <c r="S32" i="64"/>
  <c r="M32" i="64"/>
  <c r="J32" i="64"/>
  <c r="G32" i="64"/>
  <c r="E32" i="64"/>
  <c r="C32" i="64"/>
  <c r="X31" i="64"/>
  <c r="U31" i="64"/>
  <c r="S31" i="64"/>
  <c r="M31" i="64"/>
  <c r="J31" i="64"/>
  <c r="G31" i="64"/>
  <c r="E31" i="64"/>
  <c r="C31" i="64"/>
  <c r="X30" i="64"/>
  <c r="U30" i="64"/>
  <c r="S30" i="64"/>
  <c r="M30" i="64"/>
  <c r="J30" i="64"/>
  <c r="G30" i="64"/>
  <c r="E30" i="64"/>
  <c r="C30" i="64"/>
  <c r="X29" i="64"/>
  <c r="U29" i="64"/>
  <c r="S29" i="64"/>
  <c r="M29" i="64"/>
  <c r="J29" i="64"/>
  <c r="G29" i="64"/>
  <c r="E29" i="64"/>
  <c r="C29" i="64"/>
  <c r="X28" i="64"/>
  <c r="U28" i="64"/>
  <c r="S28" i="64"/>
  <c r="M28" i="64"/>
  <c r="J28" i="64"/>
  <c r="G28" i="64"/>
  <c r="E28" i="64"/>
  <c r="C28" i="64"/>
  <c r="X27" i="64"/>
  <c r="U27" i="64"/>
  <c r="S27" i="64"/>
  <c r="M27" i="64"/>
  <c r="J27" i="64"/>
  <c r="G27" i="64"/>
  <c r="E27" i="64"/>
  <c r="C27" i="64"/>
  <c r="X26" i="64"/>
  <c r="U26" i="64"/>
  <c r="S26" i="64"/>
  <c r="M26" i="64"/>
  <c r="J26" i="64"/>
  <c r="G26" i="64"/>
  <c r="E26" i="64"/>
  <c r="C26" i="64"/>
  <c r="X25" i="64"/>
  <c r="U25" i="64"/>
  <c r="S25" i="64"/>
  <c r="M25" i="64"/>
  <c r="J25" i="64"/>
  <c r="G25" i="64"/>
  <c r="E25" i="64"/>
  <c r="C25" i="64"/>
  <c r="X24" i="64"/>
  <c r="U24" i="64"/>
  <c r="S24" i="64"/>
  <c r="M24" i="64"/>
  <c r="J24" i="64"/>
  <c r="G24" i="64"/>
  <c r="E24" i="64"/>
  <c r="C24" i="64"/>
  <c r="X23" i="64"/>
  <c r="U23" i="64"/>
  <c r="S23" i="64"/>
  <c r="M23" i="64"/>
  <c r="J23" i="64"/>
  <c r="G23" i="64"/>
  <c r="E23" i="64"/>
  <c r="C23" i="64"/>
  <c r="X22" i="64"/>
  <c r="U22" i="64"/>
  <c r="S22" i="64"/>
  <c r="M22" i="64"/>
  <c r="J22" i="64"/>
  <c r="G22" i="64"/>
  <c r="E22" i="64"/>
  <c r="C22" i="64"/>
  <c r="X21" i="64"/>
  <c r="U21" i="64"/>
  <c r="S21" i="64"/>
  <c r="M21" i="64"/>
  <c r="J21" i="64"/>
  <c r="G21" i="64"/>
  <c r="E21" i="64"/>
  <c r="C21" i="64"/>
  <c r="X20" i="64"/>
  <c r="U20" i="64"/>
  <c r="S20" i="64"/>
  <c r="M20" i="64"/>
  <c r="J20" i="64"/>
  <c r="G20" i="64"/>
  <c r="E20" i="64"/>
  <c r="C20" i="64"/>
  <c r="X19" i="64"/>
  <c r="U19" i="64"/>
  <c r="S19" i="64"/>
  <c r="M19" i="64"/>
  <c r="J19" i="64"/>
  <c r="G19" i="64"/>
  <c r="E19" i="64"/>
  <c r="C19" i="64"/>
  <c r="X18" i="64"/>
  <c r="U18" i="64"/>
  <c r="S18" i="64"/>
  <c r="M18" i="64"/>
  <c r="J18" i="64"/>
  <c r="G18" i="64"/>
  <c r="E18" i="64"/>
  <c r="C18" i="64"/>
  <c r="X17" i="64"/>
  <c r="U17" i="64"/>
  <c r="S17" i="64"/>
  <c r="M17" i="64"/>
  <c r="J17" i="64"/>
  <c r="G17" i="64"/>
  <c r="E17" i="64"/>
  <c r="C17" i="64"/>
  <c r="X16" i="64"/>
  <c r="U16" i="64"/>
  <c r="S16" i="64"/>
  <c r="M16" i="64"/>
  <c r="J16" i="64"/>
  <c r="G16" i="64"/>
  <c r="E16" i="64"/>
  <c r="C16" i="64"/>
  <c r="X15" i="64"/>
  <c r="U15" i="64"/>
  <c r="S15" i="64"/>
  <c r="M15" i="64"/>
  <c r="J15" i="64"/>
  <c r="G15" i="64"/>
  <c r="E15" i="64"/>
  <c r="C15" i="64"/>
  <c r="X14" i="64"/>
  <c r="U14" i="64"/>
  <c r="S14" i="64"/>
  <c r="M14" i="64"/>
  <c r="J14" i="64"/>
  <c r="G14" i="64"/>
  <c r="E14" i="64"/>
  <c r="C14" i="64"/>
  <c r="X13" i="64"/>
  <c r="U13" i="64"/>
  <c r="S13" i="64"/>
  <c r="M13" i="64"/>
  <c r="J13" i="64"/>
  <c r="G13" i="64"/>
  <c r="E13" i="64"/>
  <c r="C13" i="64"/>
  <c r="X12" i="64"/>
  <c r="U12" i="64"/>
  <c r="S12" i="64"/>
  <c r="M12" i="64"/>
  <c r="J12" i="64"/>
  <c r="G12" i="64"/>
  <c r="E12" i="64"/>
  <c r="C12" i="64"/>
  <c r="X11" i="64"/>
  <c r="U11" i="64"/>
  <c r="S11" i="64"/>
  <c r="M11" i="64"/>
  <c r="J11" i="64"/>
  <c r="G11" i="64"/>
  <c r="E11" i="64"/>
  <c r="C11" i="64"/>
  <c r="X10" i="64"/>
  <c r="U10" i="64"/>
  <c r="S10" i="64"/>
  <c r="M10" i="64"/>
  <c r="J10" i="64"/>
  <c r="G10" i="64"/>
  <c r="E10" i="64"/>
  <c r="C10" i="64"/>
  <c r="X9" i="64"/>
  <c r="U9" i="64"/>
  <c r="S9" i="64"/>
  <c r="M9" i="64"/>
  <c r="J9" i="64"/>
  <c r="G9" i="64"/>
  <c r="E9" i="64"/>
  <c r="C9" i="64"/>
  <c r="X8" i="64"/>
  <c r="U8" i="64"/>
  <c r="S8" i="64"/>
  <c r="M8" i="64"/>
  <c r="J8" i="64"/>
  <c r="G8" i="64"/>
  <c r="E8" i="64"/>
  <c r="C8" i="64"/>
  <c r="X7" i="64"/>
  <c r="U7" i="64"/>
  <c r="S7" i="64"/>
  <c r="M7" i="64"/>
  <c r="J7" i="64"/>
  <c r="G7" i="64"/>
  <c r="E7" i="64"/>
  <c r="C7" i="64"/>
  <c r="X6" i="64"/>
  <c r="U6" i="64"/>
  <c r="S6" i="64"/>
  <c r="M6" i="64"/>
  <c r="J6" i="64"/>
  <c r="G6" i="64"/>
  <c r="E6" i="64"/>
  <c r="C6" i="64"/>
  <c r="X5" i="64"/>
  <c r="U5" i="64"/>
  <c r="S5" i="64"/>
  <c r="M5" i="64"/>
  <c r="J5" i="64"/>
  <c r="G5" i="64"/>
  <c r="E5" i="64"/>
  <c r="C5" i="64"/>
  <c r="N267" i="107"/>
  <c r="N264" i="107"/>
  <c r="M261" i="107"/>
  <c r="R259" i="107"/>
  <c r="M259" i="107"/>
  <c r="P259" i="107" s="1"/>
  <c r="G259" i="107"/>
  <c r="J259" i="107" s="1"/>
  <c r="R258" i="107"/>
  <c r="M258" i="107"/>
  <c r="P258" i="107" s="1"/>
  <c r="G258" i="107"/>
  <c r="J258" i="107" s="1"/>
  <c r="R257" i="107"/>
  <c r="M257" i="107"/>
  <c r="P257" i="107" s="1"/>
  <c r="G257" i="107"/>
  <c r="J257" i="107" s="1"/>
  <c r="R256" i="107"/>
  <c r="M256" i="107"/>
  <c r="P256" i="107" s="1"/>
  <c r="R255" i="107"/>
  <c r="M255" i="107"/>
  <c r="P255" i="107" s="1"/>
  <c r="R254" i="107"/>
  <c r="M254" i="107"/>
  <c r="P254" i="107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G250" i="107"/>
  <c r="J250" i="107" s="1"/>
  <c r="R249" i="107"/>
  <c r="M249" i="107"/>
  <c r="P249" i="107" s="1"/>
  <c r="G249" i="107"/>
  <c r="J249" i="107" s="1"/>
  <c r="R248" i="107"/>
  <c r="M248" i="107"/>
  <c r="P248" i="107" s="1"/>
  <c r="G248" i="107"/>
  <c r="J248" i="107" s="1"/>
  <c r="R247" i="107"/>
  <c r="M247" i="107"/>
  <c r="P247" i="107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G242" i="107"/>
  <c r="J242" i="107" s="1"/>
  <c r="R241" i="107"/>
  <c r="M241" i="107"/>
  <c r="P241" i="107" s="1"/>
  <c r="G241" i="107"/>
  <c r="J241" i="107" s="1"/>
  <c r="R240" i="107"/>
  <c r="M240" i="107"/>
  <c r="P240" i="107" s="1"/>
  <c r="G240" i="107"/>
  <c r="J240" i="107" s="1"/>
  <c r="R239" i="107"/>
  <c r="M239" i="107"/>
  <c r="P239" i="107" s="1"/>
  <c r="G239" i="107"/>
  <c r="J239" i="107" s="1"/>
  <c r="R238" i="107"/>
  <c r="M238" i="107"/>
  <c r="P238" i="107" s="1"/>
  <c r="G238" i="107"/>
  <c r="J238" i="107" s="1"/>
  <c r="R237" i="107"/>
  <c r="M237" i="107"/>
  <c r="P237" i="107" s="1"/>
  <c r="G237" i="107"/>
  <c r="J237" i="107" s="1"/>
  <c r="R236" i="107"/>
  <c r="M236" i="107"/>
  <c r="P236" i="107" s="1"/>
  <c r="G236" i="107"/>
  <c r="J236" i="107" s="1"/>
  <c r="R235" i="107"/>
  <c r="M235" i="107"/>
  <c r="P235" i="107" s="1"/>
  <c r="R234" i="107"/>
  <c r="M234" i="107"/>
  <c r="P234" i="107" s="1"/>
  <c r="G234" i="107"/>
  <c r="J234" i="107" s="1"/>
  <c r="R233" i="107"/>
  <c r="M233" i="107"/>
  <c r="P233" i="107" s="1"/>
  <c r="G233" i="107"/>
  <c r="J233" i="107" s="1"/>
  <c r="R232" i="107"/>
  <c r="M232" i="107"/>
  <c r="P232" i="107" s="1"/>
  <c r="G232" i="107"/>
  <c r="J232" i="107" s="1"/>
  <c r="R231" i="107"/>
  <c r="M231" i="107"/>
  <c r="P231" i="107" s="1"/>
  <c r="G231" i="107"/>
  <c r="J231" i="107" s="1"/>
  <c r="R230" i="107"/>
  <c r="M230" i="107"/>
  <c r="P230" i="107" s="1"/>
  <c r="G230" i="107"/>
  <c r="J230" i="107" s="1"/>
  <c r="R229" i="107"/>
  <c r="M229" i="107"/>
  <c r="P229" i="107" s="1"/>
  <c r="G229" i="107"/>
  <c r="J229" i="107" s="1"/>
  <c r="R228" i="107"/>
  <c r="M228" i="107"/>
  <c r="P228" i="107" s="1"/>
  <c r="G228" i="107"/>
  <c r="J228" i="107" s="1"/>
  <c r="R227" i="107"/>
  <c r="M227" i="107"/>
  <c r="P227" i="107" s="1"/>
  <c r="R226" i="107"/>
  <c r="M226" i="107"/>
  <c r="P226" i="107" s="1"/>
  <c r="G226" i="107"/>
  <c r="J226" i="107" s="1"/>
  <c r="R225" i="107"/>
  <c r="M225" i="107"/>
  <c r="P225" i="107" s="1"/>
  <c r="G225" i="107"/>
  <c r="J225" i="107" s="1"/>
  <c r="R224" i="107"/>
  <c r="M224" i="107"/>
  <c r="P224" i="107" s="1"/>
  <c r="G224" i="107"/>
  <c r="J224" i="107" s="1"/>
  <c r="R223" i="107"/>
  <c r="M223" i="107"/>
  <c r="P223" i="107" s="1"/>
  <c r="G223" i="107"/>
  <c r="J223" i="107" s="1"/>
  <c r="R222" i="107"/>
  <c r="M222" i="107"/>
  <c r="P222" i="107" s="1"/>
  <c r="G222" i="107"/>
  <c r="J222" i="107" s="1"/>
  <c r="R221" i="107"/>
  <c r="M221" i="107"/>
  <c r="P221" i="107" s="1"/>
  <c r="G221" i="107"/>
  <c r="J221" i="107" s="1"/>
  <c r="R220" i="107"/>
  <c r="M220" i="107"/>
  <c r="P220" i="107" s="1"/>
  <c r="G220" i="107"/>
  <c r="J220" i="107" s="1"/>
  <c r="R219" i="107"/>
  <c r="M219" i="107"/>
  <c r="P219" i="107" s="1"/>
  <c r="R218" i="107"/>
  <c r="M218" i="107"/>
  <c r="P218" i="107" s="1"/>
  <c r="G218" i="107"/>
  <c r="J218" i="107" s="1"/>
  <c r="R217" i="107"/>
  <c r="M217" i="107"/>
  <c r="P217" i="107" s="1"/>
  <c r="G217" i="107"/>
  <c r="J217" i="107" s="1"/>
  <c r="R216" i="107"/>
  <c r="M216" i="107"/>
  <c r="P216" i="107" s="1"/>
  <c r="G216" i="107"/>
  <c r="J216" i="107" s="1"/>
  <c r="R215" i="107"/>
  <c r="M215" i="107"/>
  <c r="P215" i="107" s="1"/>
  <c r="G215" i="107"/>
  <c r="J215" i="107" s="1"/>
  <c r="R214" i="107"/>
  <c r="M214" i="107"/>
  <c r="P214" i="107" s="1"/>
  <c r="G214" i="107"/>
  <c r="J214" i="107" s="1"/>
  <c r="R213" i="107"/>
  <c r="M213" i="107"/>
  <c r="P213" i="107" s="1"/>
  <c r="G213" i="107"/>
  <c r="J213" i="107" s="1"/>
  <c r="R212" i="107"/>
  <c r="M212" i="107"/>
  <c r="P212" i="107" s="1"/>
  <c r="G212" i="107"/>
  <c r="J212" i="107" s="1"/>
  <c r="R211" i="107"/>
  <c r="M211" i="107"/>
  <c r="P211" i="107" s="1"/>
  <c r="R210" i="107"/>
  <c r="P210" i="107"/>
  <c r="M210" i="107"/>
  <c r="G210" i="107"/>
  <c r="J210" i="107" s="1"/>
  <c r="R209" i="107"/>
  <c r="M209" i="107"/>
  <c r="P209" i="107" s="1"/>
  <c r="G209" i="107"/>
  <c r="J209" i="107" s="1"/>
  <c r="R208" i="107"/>
  <c r="M208" i="107"/>
  <c r="P208" i="107" s="1"/>
  <c r="G208" i="107"/>
  <c r="J208" i="107" s="1"/>
  <c r="R207" i="107"/>
  <c r="M207" i="107"/>
  <c r="P207" i="107" s="1"/>
  <c r="G207" i="107"/>
  <c r="J207" i="107" s="1"/>
  <c r="R206" i="107"/>
  <c r="M206" i="107"/>
  <c r="P206" i="107" s="1"/>
  <c r="G206" i="107"/>
  <c r="J206" i="107" s="1"/>
  <c r="R205" i="107"/>
  <c r="M205" i="107"/>
  <c r="P205" i="107" s="1"/>
  <c r="G205" i="107"/>
  <c r="J205" i="107" s="1"/>
  <c r="R204" i="107"/>
  <c r="M204" i="107"/>
  <c r="P204" i="107" s="1"/>
  <c r="G204" i="107"/>
  <c r="J204" i="107" s="1"/>
  <c r="R203" i="107"/>
  <c r="M203" i="107"/>
  <c r="P203" i="107" s="1"/>
  <c r="R202" i="107"/>
  <c r="M202" i="107"/>
  <c r="P202" i="107" s="1"/>
  <c r="G202" i="107"/>
  <c r="J202" i="107" s="1"/>
  <c r="R201" i="107"/>
  <c r="M201" i="107"/>
  <c r="P201" i="107" s="1"/>
  <c r="G201" i="107"/>
  <c r="J201" i="107" s="1"/>
  <c r="R200" i="107"/>
  <c r="M200" i="107"/>
  <c r="P200" i="107" s="1"/>
  <c r="G200" i="107"/>
  <c r="J200" i="107" s="1"/>
  <c r="R199" i="107"/>
  <c r="M199" i="107"/>
  <c r="P199" i="107" s="1"/>
  <c r="G199" i="107"/>
  <c r="J199" i="107" s="1"/>
  <c r="R198" i="107"/>
  <c r="M198" i="107"/>
  <c r="P198" i="107" s="1"/>
  <c r="G198" i="107"/>
  <c r="J198" i="107" s="1"/>
  <c r="R197" i="107"/>
  <c r="P197" i="107"/>
  <c r="M197" i="107"/>
  <c r="G197" i="107"/>
  <c r="J197" i="107" s="1"/>
  <c r="R196" i="107"/>
  <c r="M196" i="107"/>
  <c r="P196" i="107" s="1"/>
  <c r="G196" i="107"/>
  <c r="J196" i="107" s="1"/>
  <c r="R195" i="107"/>
  <c r="M195" i="107"/>
  <c r="P195" i="107" s="1"/>
  <c r="R194" i="107"/>
  <c r="M194" i="107"/>
  <c r="P194" i="107" s="1"/>
  <c r="G194" i="107"/>
  <c r="J194" i="107" s="1"/>
  <c r="R193" i="107"/>
  <c r="M193" i="107"/>
  <c r="P193" i="107" s="1"/>
  <c r="G193" i="107"/>
  <c r="J193" i="107" s="1"/>
  <c r="R192" i="107"/>
  <c r="M192" i="107"/>
  <c r="P192" i="107" s="1"/>
  <c r="G192" i="107"/>
  <c r="J192" i="107" s="1"/>
  <c r="R191" i="107"/>
  <c r="M191" i="107"/>
  <c r="P191" i="107" s="1"/>
  <c r="G191" i="107"/>
  <c r="J191" i="107" s="1"/>
  <c r="R190" i="107"/>
  <c r="M190" i="107"/>
  <c r="P190" i="107" s="1"/>
  <c r="G190" i="107"/>
  <c r="J190" i="107" s="1"/>
  <c r="R189" i="107"/>
  <c r="M189" i="107"/>
  <c r="P189" i="107" s="1"/>
  <c r="G189" i="107"/>
  <c r="J189" i="107" s="1"/>
  <c r="R188" i="107"/>
  <c r="M188" i="107"/>
  <c r="P188" i="107" s="1"/>
  <c r="G188" i="107"/>
  <c r="J188" i="107" s="1"/>
  <c r="R187" i="107"/>
  <c r="M187" i="107"/>
  <c r="P187" i="107" s="1"/>
  <c r="R186" i="107"/>
  <c r="M186" i="107"/>
  <c r="P186" i="107" s="1"/>
  <c r="G186" i="107"/>
  <c r="J186" i="107" s="1"/>
  <c r="R185" i="107"/>
  <c r="M185" i="107"/>
  <c r="P185" i="107" s="1"/>
  <c r="G185" i="107"/>
  <c r="J185" i="107" s="1"/>
  <c r="R184" i="107"/>
  <c r="M184" i="107"/>
  <c r="P184" i="107" s="1"/>
  <c r="G184" i="107"/>
  <c r="J184" i="107" s="1"/>
  <c r="R183" i="107"/>
  <c r="M183" i="107"/>
  <c r="P183" i="107" s="1"/>
  <c r="G183" i="107"/>
  <c r="J183" i="107" s="1"/>
  <c r="R182" i="107"/>
  <c r="M182" i="107"/>
  <c r="P182" i="107" s="1"/>
  <c r="G182" i="107"/>
  <c r="J182" i="107" s="1"/>
  <c r="R181" i="107"/>
  <c r="M181" i="107"/>
  <c r="P181" i="107" s="1"/>
  <c r="G181" i="107"/>
  <c r="J181" i="107" s="1"/>
  <c r="R180" i="107"/>
  <c r="M180" i="107"/>
  <c r="P180" i="107" s="1"/>
  <c r="G180" i="107"/>
  <c r="J180" i="107" s="1"/>
  <c r="R179" i="107"/>
  <c r="M179" i="107"/>
  <c r="P179" i="107" s="1"/>
  <c r="M178" i="107"/>
  <c r="P178" i="107" s="1"/>
  <c r="G178" i="107"/>
  <c r="J178" i="107" s="1"/>
  <c r="R177" i="107"/>
  <c r="M177" i="107"/>
  <c r="P177" i="107" s="1"/>
  <c r="G177" i="107"/>
  <c r="J177" i="107" s="1"/>
  <c r="R176" i="107"/>
  <c r="M176" i="107"/>
  <c r="P176" i="107" s="1"/>
  <c r="G176" i="107"/>
  <c r="J176" i="107" s="1"/>
  <c r="R175" i="107"/>
  <c r="M175" i="107"/>
  <c r="P175" i="107" s="1"/>
  <c r="G175" i="107"/>
  <c r="J175" i="107" s="1"/>
  <c r="R174" i="107"/>
  <c r="M174" i="107"/>
  <c r="P174" i="107" s="1"/>
  <c r="G174" i="107"/>
  <c r="J174" i="107" s="1"/>
  <c r="R173" i="107"/>
  <c r="M173" i="107"/>
  <c r="P173" i="107" s="1"/>
  <c r="G173" i="107"/>
  <c r="J173" i="107" s="1"/>
  <c r="R172" i="107"/>
  <c r="M172" i="107"/>
  <c r="P172" i="107" s="1"/>
  <c r="G172" i="107"/>
  <c r="J172" i="107" s="1"/>
  <c r="R171" i="107"/>
  <c r="M171" i="107"/>
  <c r="P171" i="107" s="1"/>
  <c r="R170" i="107"/>
  <c r="M170" i="107"/>
  <c r="P170" i="107" s="1"/>
  <c r="G170" i="107"/>
  <c r="J170" i="107" s="1"/>
  <c r="R169" i="107"/>
  <c r="M169" i="107"/>
  <c r="P169" i="107" s="1"/>
  <c r="G169" i="107"/>
  <c r="J169" i="107" s="1"/>
  <c r="R168" i="107"/>
  <c r="M168" i="107"/>
  <c r="P168" i="107" s="1"/>
  <c r="G168" i="107"/>
  <c r="J168" i="107" s="1"/>
  <c r="R167" i="107"/>
  <c r="M167" i="107"/>
  <c r="P167" i="107" s="1"/>
  <c r="G167" i="107"/>
  <c r="J167" i="107" s="1"/>
  <c r="R166" i="107"/>
  <c r="M166" i="107"/>
  <c r="P166" i="107" s="1"/>
  <c r="G166" i="107"/>
  <c r="J166" i="107" s="1"/>
  <c r="R165" i="107"/>
  <c r="M165" i="107"/>
  <c r="P165" i="107" s="1"/>
  <c r="G165" i="107"/>
  <c r="J165" i="107" s="1"/>
  <c r="R164" i="107"/>
  <c r="M164" i="107"/>
  <c r="P164" i="107" s="1"/>
  <c r="G164" i="107"/>
  <c r="J164" i="107" s="1"/>
  <c r="R163" i="107"/>
  <c r="M163" i="107"/>
  <c r="P163" i="107" s="1"/>
  <c r="R162" i="107"/>
  <c r="M162" i="107"/>
  <c r="P162" i="107" s="1"/>
  <c r="G162" i="107"/>
  <c r="J162" i="107" s="1"/>
  <c r="R161" i="107"/>
  <c r="P161" i="107"/>
  <c r="M161" i="107"/>
  <c r="G161" i="107"/>
  <c r="J161" i="107" s="1"/>
  <c r="R160" i="107"/>
  <c r="M160" i="107"/>
  <c r="P160" i="107" s="1"/>
  <c r="G160" i="107"/>
  <c r="J160" i="107" s="1"/>
  <c r="R159" i="107"/>
  <c r="M159" i="107"/>
  <c r="P159" i="107" s="1"/>
  <c r="G159" i="107"/>
  <c r="J159" i="107" s="1"/>
  <c r="R158" i="107"/>
  <c r="M158" i="107"/>
  <c r="P158" i="107" s="1"/>
  <c r="G158" i="107"/>
  <c r="J158" i="107" s="1"/>
  <c r="R157" i="107"/>
  <c r="M157" i="107"/>
  <c r="P157" i="107" s="1"/>
  <c r="G157" i="107"/>
  <c r="J157" i="107" s="1"/>
  <c r="R156" i="107"/>
  <c r="M156" i="107"/>
  <c r="P156" i="107" s="1"/>
  <c r="G156" i="107"/>
  <c r="J156" i="107" s="1"/>
  <c r="R155" i="107"/>
  <c r="M155" i="107"/>
  <c r="P155" i="107" s="1"/>
  <c r="R154" i="107"/>
  <c r="M154" i="107"/>
  <c r="P154" i="107" s="1"/>
  <c r="G154" i="107"/>
  <c r="J154" i="107" s="1"/>
  <c r="R153" i="107"/>
  <c r="M153" i="107"/>
  <c r="P153" i="107" s="1"/>
  <c r="G153" i="107"/>
  <c r="J153" i="107" s="1"/>
  <c r="R152" i="107"/>
  <c r="M152" i="107"/>
  <c r="P152" i="107" s="1"/>
  <c r="G152" i="107"/>
  <c r="J152" i="107" s="1"/>
  <c r="R151" i="107"/>
  <c r="M151" i="107"/>
  <c r="P151" i="107" s="1"/>
  <c r="G151" i="107"/>
  <c r="J151" i="107" s="1"/>
  <c r="R150" i="107"/>
  <c r="M150" i="107"/>
  <c r="P150" i="107" s="1"/>
  <c r="G150" i="107"/>
  <c r="J150" i="107" s="1"/>
  <c r="R149" i="107"/>
  <c r="M149" i="107"/>
  <c r="P149" i="107" s="1"/>
  <c r="G149" i="107"/>
  <c r="J149" i="107" s="1"/>
  <c r="R148" i="107"/>
  <c r="M148" i="107"/>
  <c r="P148" i="107" s="1"/>
  <c r="G148" i="107"/>
  <c r="J148" i="107" s="1"/>
  <c r="R147" i="107"/>
  <c r="M147" i="107"/>
  <c r="P147" i="107" s="1"/>
  <c r="R146" i="107"/>
  <c r="M146" i="107"/>
  <c r="P146" i="107" s="1"/>
  <c r="G146" i="107"/>
  <c r="J146" i="107" s="1"/>
  <c r="R145" i="107"/>
  <c r="M145" i="107"/>
  <c r="P145" i="107" s="1"/>
  <c r="G145" i="107"/>
  <c r="J145" i="107" s="1"/>
  <c r="R144" i="107"/>
  <c r="M144" i="107"/>
  <c r="P144" i="107" s="1"/>
  <c r="G144" i="107"/>
  <c r="J144" i="107" s="1"/>
  <c r="R143" i="107"/>
  <c r="M143" i="107"/>
  <c r="P143" i="107" s="1"/>
  <c r="G143" i="107"/>
  <c r="J143" i="107" s="1"/>
  <c r="R142" i="107"/>
  <c r="M142" i="107"/>
  <c r="P142" i="107" s="1"/>
  <c r="G142" i="107"/>
  <c r="J142" i="107" s="1"/>
  <c r="R141" i="107"/>
  <c r="M141" i="107"/>
  <c r="P141" i="107" s="1"/>
  <c r="G141" i="107"/>
  <c r="J141" i="107" s="1"/>
  <c r="R140" i="107"/>
  <c r="M140" i="107"/>
  <c r="P140" i="107" s="1"/>
  <c r="G140" i="107"/>
  <c r="J140" i="107" s="1"/>
  <c r="R139" i="107"/>
  <c r="M139" i="107"/>
  <c r="P139" i="107" s="1"/>
  <c r="R138" i="107"/>
  <c r="M138" i="107"/>
  <c r="P138" i="107" s="1"/>
  <c r="G138" i="107"/>
  <c r="J138" i="107" s="1"/>
  <c r="R137" i="107"/>
  <c r="M137" i="107"/>
  <c r="P137" i="107" s="1"/>
  <c r="G137" i="107"/>
  <c r="J137" i="107" s="1"/>
  <c r="R136" i="107"/>
  <c r="M136" i="107"/>
  <c r="P136" i="107" s="1"/>
  <c r="G136" i="107"/>
  <c r="J136" i="107" s="1"/>
  <c r="R135" i="107"/>
  <c r="M135" i="107"/>
  <c r="P135" i="107" s="1"/>
  <c r="G135" i="107"/>
  <c r="J135" i="107" s="1"/>
  <c r="R134" i="107"/>
  <c r="M134" i="107"/>
  <c r="P134" i="107" s="1"/>
  <c r="G134" i="107"/>
  <c r="J134" i="107" s="1"/>
  <c r="R133" i="107"/>
  <c r="M133" i="107"/>
  <c r="P133" i="107" s="1"/>
  <c r="G133" i="107"/>
  <c r="J133" i="107" s="1"/>
  <c r="R132" i="107"/>
  <c r="M132" i="107"/>
  <c r="P132" i="107" s="1"/>
  <c r="G132" i="107"/>
  <c r="J132" i="107" s="1"/>
  <c r="R131" i="107"/>
  <c r="M131" i="107"/>
  <c r="P131" i="107" s="1"/>
  <c r="R130" i="107"/>
  <c r="M130" i="107"/>
  <c r="P130" i="107" s="1"/>
  <c r="G130" i="107"/>
  <c r="J130" i="107" s="1"/>
  <c r="M129" i="107"/>
  <c r="P129" i="107" s="1"/>
  <c r="G129" i="107"/>
  <c r="J129" i="107" s="1"/>
  <c r="R128" i="107"/>
  <c r="M128" i="107"/>
  <c r="G128" i="107"/>
  <c r="J128" i="107" s="1"/>
  <c r="R127" i="107"/>
  <c r="M127" i="107"/>
  <c r="P127" i="107" s="1"/>
  <c r="G127" i="107"/>
  <c r="J127" i="107" s="1"/>
  <c r="R126" i="107"/>
  <c r="M126" i="107"/>
  <c r="P126" i="107" s="1"/>
  <c r="G126" i="107"/>
  <c r="J126" i="107" s="1"/>
  <c r="R125" i="107"/>
  <c r="M125" i="107"/>
  <c r="P125" i="107" s="1"/>
  <c r="G125" i="107"/>
  <c r="J125" i="107" s="1"/>
  <c r="R124" i="107"/>
  <c r="M124" i="107"/>
  <c r="P124" i="107" s="1"/>
  <c r="G124" i="107"/>
  <c r="J124" i="107" s="1"/>
  <c r="R123" i="107"/>
  <c r="M123" i="107"/>
  <c r="P123" i="107" s="1"/>
  <c r="R122" i="107"/>
  <c r="M122" i="107"/>
  <c r="P122" i="107" s="1"/>
  <c r="G122" i="107"/>
  <c r="J122" i="107" s="1"/>
  <c r="R121" i="107"/>
  <c r="M121" i="107"/>
  <c r="P121" i="107" s="1"/>
  <c r="G121" i="107"/>
  <c r="J121" i="107" s="1"/>
  <c r="R120" i="107"/>
  <c r="M120" i="107"/>
  <c r="P120" i="107" s="1"/>
  <c r="G120" i="107"/>
  <c r="J120" i="107" s="1"/>
  <c r="R119" i="107"/>
  <c r="M119" i="107"/>
  <c r="P119" i="107" s="1"/>
  <c r="G119" i="107"/>
  <c r="J119" i="107" s="1"/>
  <c r="R118" i="107"/>
  <c r="M118" i="107"/>
  <c r="P118" i="107" s="1"/>
  <c r="G118" i="107"/>
  <c r="J118" i="107" s="1"/>
  <c r="R117" i="107"/>
  <c r="M117" i="107"/>
  <c r="P117" i="107" s="1"/>
  <c r="G117" i="107"/>
  <c r="J117" i="107" s="1"/>
  <c r="R116" i="107"/>
  <c r="M116" i="107"/>
  <c r="P116" i="107" s="1"/>
  <c r="G116" i="107"/>
  <c r="J116" i="107" s="1"/>
  <c r="R115" i="107"/>
  <c r="M115" i="107"/>
  <c r="P115" i="107" s="1"/>
  <c r="M114" i="107"/>
  <c r="P114" i="107" s="1"/>
  <c r="G114" i="107"/>
  <c r="J114" i="107" s="1"/>
  <c r="R113" i="107"/>
  <c r="M113" i="107"/>
  <c r="P113" i="107" s="1"/>
  <c r="G113" i="107"/>
  <c r="J113" i="107" s="1"/>
  <c r="R112" i="107"/>
  <c r="M112" i="107"/>
  <c r="P112" i="107" s="1"/>
  <c r="G112" i="107"/>
  <c r="J112" i="107" s="1"/>
  <c r="R111" i="107"/>
  <c r="M111" i="107"/>
  <c r="P111" i="107" s="1"/>
  <c r="G111" i="107"/>
  <c r="J111" i="107" s="1"/>
  <c r="R110" i="107"/>
  <c r="M110" i="107"/>
  <c r="P110" i="107" s="1"/>
  <c r="G110" i="107"/>
  <c r="J110" i="107" s="1"/>
  <c r="M109" i="107"/>
  <c r="P109" i="107" s="1"/>
  <c r="G109" i="107"/>
  <c r="J109" i="107" s="1"/>
  <c r="R108" i="107"/>
  <c r="M108" i="107"/>
  <c r="P108" i="107" s="1"/>
  <c r="G108" i="107"/>
  <c r="J108" i="107" s="1"/>
  <c r="R107" i="107"/>
  <c r="M107" i="107"/>
  <c r="P107" i="107" s="1"/>
  <c r="R106" i="107"/>
  <c r="M106" i="107"/>
  <c r="P106" i="107" s="1"/>
  <c r="G106" i="107"/>
  <c r="J106" i="107" s="1"/>
  <c r="R105" i="107"/>
  <c r="M105" i="107"/>
  <c r="P105" i="107" s="1"/>
  <c r="G105" i="107"/>
  <c r="J105" i="107" s="1"/>
  <c r="R104" i="107"/>
  <c r="M104" i="107"/>
  <c r="P104" i="107" s="1"/>
  <c r="G104" i="107"/>
  <c r="J104" i="107" s="1"/>
  <c r="R103" i="107"/>
  <c r="M103" i="107"/>
  <c r="P103" i="107" s="1"/>
  <c r="G103" i="107"/>
  <c r="J103" i="107" s="1"/>
  <c r="R102" i="107"/>
  <c r="M102" i="107"/>
  <c r="P102" i="107" s="1"/>
  <c r="G102" i="107"/>
  <c r="J102" i="107" s="1"/>
  <c r="R101" i="107"/>
  <c r="M101" i="107"/>
  <c r="P101" i="107" s="1"/>
  <c r="G101" i="107"/>
  <c r="J101" i="107" s="1"/>
  <c r="R100" i="107"/>
  <c r="M100" i="107"/>
  <c r="P100" i="107" s="1"/>
  <c r="G100" i="107"/>
  <c r="J100" i="107" s="1"/>
  <c r="R99" i="107"/>
  <c r="M99" i="107"/>
  <c r="P99" i="107" s="1"/>
  <c r="R98" i="107"/>
  <c r="M98" i="107"/>
  <c r="P98" i="107" s="1"/>
  <c r="G98" i="107"/>
  <c r="J98" i="107" s="1"/>
  <c r="R97" i="107"/>
  <c r="M97" i="107"/>
  <c r="P97" i="107" s="1"/>
  <c r="G97" i="107"/>
  <c r="J97" i="107" s="1"/>
  <c r="R96" i="107"/>
  <c r="M96" i="107"/>
  <c r="P96" i="107" s="1"/>
  <c r="G96" i="107"/>
  <c r="J96" i="107" s="1"/>
  <c r="R95" i="107"/>
  <c r="M95" i="107"/>
  <c r="P95" i="107" s="1"/>
  <c r="G95" i="107"/>
  <c r="J95" i="107" s="1"/>
  <c r="P94" i="107"/>
  <c r="G94" i="107"/>
  <c r="J94" i="107" s="1"/>
  <c r="R93" i="107"/>
  <c r="M93" i="107"/>
  <c r="P93" i="107" s="1"/>
  <c r="G93" i="107"/>
  <c r="J93" i="107" s="1"/>
  <c r="R92" i="107"/>
  <c r="M92" i="107"/>
  <c r="P92" i="107" s="1"/>
  <c r="G92" i="107"/>
  <c r="J92" i="107" s="1"/>
  <c r="R91" i="107"/>
  <c r="M91" i="107"/>
  <c r="P91" i="107" s="1"/>
  <c r="R90" i="107"/>
  <c r="M90" i="107"/>
  <c r="P90" i="107" s="1"/>
  <c r="G90" i="107"/>
  <c r="J90" i="107" s="1"/>
  <c r="R89" i="107"/>
  <c r="M89" i="107"/>
  <c r="P89" i="107" s="1"/>
  <c r="G89" i="107"/>
  <c r="J89" i="107" s="1"/>
  <c r="R88" i="107"/>
  <c r="M88" i="107"/>
  <c r="P88" i="107" s="1"/>
  <c r="G88" i="107"/>
  <c r="J88" i="107" s="1"/>
  <c r="R87" i="107"/>
  <c r="M87" i="107"/>
  <c r="P87" i="107" s="1"/>
  <c r="G87" i="107"/>
  <c r="J87" i="107" s="1"/>
  <c r="R86" i="107"/>
  <c r="M86" i="107"/>
  <c r="P86" i="107" s="1"/>
  <c r="G86" i="107"/>
  <c r="J86" i="107" s="1"/>
  <c r="R85" i="107"/>
  <c r="M85" i="107"/>
  <c r="P85" i="107" s="1"/>
  <c r="G85" i="107"/>
  <c r="J85" i="107" s="1"/>
  <c r="R84" i="107"/>
  <c r="M84" i="107"/>
  <c r="P84" i="107" s="1"/>
  <c r="G84" i="107"/>
  <c r="J84" i="107" s="1"/>
  <c r="R83" i="107"/>
  <c r="M83" i="107"/>
  <c r="P83" i="107" s="1"/>
  <c r="R82" i="107"/>
  <c r="M82" i="107"/>
  <c r="P82" i="107" s="1"/>
  <c r="G82" i="107"/>
  <c r="J82" i="107" s="1"/>
  <c r="R81" i="107"/>
  <c r="M81" i="107"/>
  <c r="P81" i="107" s="1"/>
  <c r="G81" i="107"/>
  <c r="J81" i="107" s="1"/>
  <c r="R80" i="107"/>
  <c r="M80" i="107"/>
  <c r="P80" i="107" s="1"/>
  <c r="G80" i="107"/>
  <c r="J80" i="107" s="1"/>
  <c r="R79" i="107"/>
  <c r="M79" i="107"/>
  <c r="P79" i="107" s="1"/>
  <c r="G79" i="107"/>
  <c r="J79" i="107" s="1"/>
  <c r="R78" i="107"/>
  <c r="M78" i="107"/>
  <c r="P78" i="107" s="1"/>
  <c r="G78" i="107"/>
  <c r="J78" i="107" s="1"/>
  <c r="R77" i="107"/>
  <c r="M77" i="107"/>
  <c r="P77" i="107" s="1"/>
  <c r="G77" i="107"/>
  <c r="J77" i="107" s="1"/>
  <c r="R76" i="107"/>
  <c r="M76" i="107"/>
  <c r="P76" i="107" s="1"/>
  <c r="G76" i="107"/>
  <c r="J76" i="107" s="1"/>
  <c r="M75" i="107"/>
  <c r="P75" i="107" s="1"/>
  <c r="G75" i="107"/>
  <c r="J75" i="107" s="1"/>
  <c r="R74" i="107"/>
  <c r="M74" i="107"/>
  <c r="P74" i="107" s="1"/>
  <c r="G74" i="107"/>
  <c r="J74" i="107" s="1"/>
  <c r="R73" i="107"/>
  <c r="M73" i="107"/>
  <c r="P73" i="107" s="1"/>
  <c r="G73" i="107"/>
  <c r="J73" i="107" s="1"/>
  <c r="R72" i="107"/>
  <c r="M72" i="107"/>
  <c r="P72" i="107" s="1"/>
  <c r="G72" i="107"/>
  <c r="J72" i="107" s="1"/>
  <c r="R71" i="107"/>
  <c r="M71" i="107"/>
  <c r="G71" i="107"/>
  <c r="J71" i="107" s="1"/>
  <c r="R70" i="107"/>
  <c r="M70" i="107"/>
  <c r="P70" i="107" s="1"/>
  <c r="G70" i="107"/>
  <c r="J70" i="107" s="1"/>
  <c r="R69" i="107"/>
  <c r="M69" i="107"/>
  <c r="P69" i="107" s="1"/>
  <c r="G69" i="107"/>
  <c r="J69" i="107" s="1"/>
  <c r="R68" i="107"/>
  <c r="M68" i="107"/>
  <c r="P68" i="107" s="1"/>
  <c r="G68" i="107"/>
  <c r="J68" i="107" s="1"/>
  <c r="R67" i="107"/>
  <c r="M67" i="107"/>
  <c r="P67" i="107" s="1"/>
  <c r="G67" i="107"/>
  <c r="J67" i="107" s="1"/>
  <c r="R66" i="107"/>
  <c r="M66" i="107"/>
  <c r="P66" i="107" s="1"/>
  <c r="G66" i="107"/>
  <c r="J66" i="107" s="1"/>
  <c r="R65" i="107"/>
  <c r="M65" i="107"/>
  <c r="P65" i="107" s="1"/>
  <c r="G65" i="107"/>
  <c r="J65" i="107" s="1"/>
  <c r="R64" i="107"/>
  <c r="M64" i="107"/>
  <c r="P64" i="107" s="1"/>
  <c r="G64" i="107"/>
  <c r="J64" i="107" s="1"/>
  <c r="R63" i="107"/>
  <c r="M63" i="107"/>
  <c r="P63" i="107" s="1"/>
  <c r="G63" i="107"/>
  <c r="J63" i="107" s="1"/>
  <c r="R62" i="107"/>
  <c r="M62" i="107"/>
  <c r="P62" i="107" s="1"/>
  <c r="G62" i="107"/>
  <c r="J62" i="107" s="1"/>
  <c r="R61" i="107"/>
  <c r="M61" i="107"/>
  <c r="P61" i="107" s="1"/>
  <c r="G61" i="107"/>
  <c r="J61" i="107" s="1"/>
  <c r="R60" i="107"/>
  <c r="M60" i="107"/>
  <c r="P60" i="107" s="1"/>
  <c r="G60" i="107"/>
  <c r="J60" i="107" s="1"/>
  <c r="R59" i="107"/>
  <c r="M59" i="107"/>
  <c r="P59" i="107" s="1"/>
  <c r="G59" i="107"/>
  <c r="J59" i="107" s="1"/>
  <c r="R58" i="107"/>
  <c r="M58" i="107"/>
  <c r="P58" i="107" s="1"/>
  <c r="G58" i="107"/>
  <c r="J58" i="107" s="1"/>
  <c r="R57" i="107"/>
  <c r="M57" i="107"/>
  <c r="P57" i="107" s="1"/>
  <c r="G57" i="107"/>
  <c r="J57" i="107" s="1"/>
  <c r="R56" i="107"/>
  <c r="M56" i="107"/>
  <c r="P56" i="107" s="1"/>
  <c r="G56" i="107"/>
  <c r="J56" i="107" s="1"/>
  <c r="R55" i="107"/>
  <c r="M55" i="107"/>
  <c r="P55" i="107" s="1"/>
  <c r="G55" i="107"/>
  <c r="J55" i="107" s="1"/>
  <c r="R54" i="107"/>
  <c r="M54" i="107"/>
  <c r="P54" i="107" s="1"/>
  <c r="G54" i="107"/>
  <c r="J54" i="107" s="1"/>
  <c r="R53" i="107"/>
  <c r="M53" i="107"/>
  <c r="P53" i="107" s="1"/>
  <c r="G53" i="107"/>
  <c r="J53" i="107" s="1"/>
  <c r="R52" i="107"/>
  <c r="M52" i="107"/>
  <c r="P52" i="107" s="1"/>
  <c r="G52" i="107"/>
  <c r="J52" i="107" s="1"/>
  <c r="R51" i="107"/>
  <c r="M51" i="107"/>
  <c r="P51" i="107" s="1"/>
  <c r="G51" i="107"/>
  <c r="J51" i="107" s="1"/>
  <c r="R50" i="107"/>
  <c r="M50" i="107"/>
  <c r="P50" i="107" s="1"/>
  <c r="G50" i="107"/>
  <c r="J50" i="107" s="1"/>
  <c r="R49" i="107"/>
  <c r="M49" i="107"/>
  <c r="P49" i="107" s="1"/>
  <c r="G49" i="107"/>
  <c r="J49" i="107" s="1"/>
  <c r="R48" i="107"/>
  <c r="M48" i="107"/>
  <c r="P48" i="107" s="1"/>
  <c r="G48" i="107"/>
  <c r="J48" i="107" s="1"/>
  <c r="R47" i="107"/>
  <c r="M47" i="107"/>
  <c r="P47" i="107" s="1"/>
  <c r="G47" i="107"/>
  <c r="J47" i="107" s="1"/>
  <c r="R46" i="107"/>
  <c r="M46" i="107"/>
  <c r="P46" i="107" s="1"/>
  <c r="G46" i="107"/>
  <c r="J46" i="107" s="1"/>
  <c r="M45" i="107"/>
  <c r="P45" i="107" s="1"/>
  <c r="G45" i="107"/>
  <c r="J45" i="107" s="1"/>
  <c r="R44" i="107"/>
  <c r="M44" i="107"/>
  <c r="P44" i="107" s="1"/>
  <c r="G44" i="107"/>
  <c r="J44" i="107" s="1"/>
  <c r="R43" i="107"/>
  <c r="M43" i="107"/>
  <c r="P43" i="107" s="1"/>
  <c r="R42" i="107"/>
  <c r="M42" i="107"/>
  <c r="P42" i="107" s="1"/>
  <c r="G42" i="107"/>
  <c r="J42" i="107" s="1"/>
  <c r="R41" i="107"/>
  <c r="M41" i="107"/>
  <c r="P41" i="107" s="1"/>
  <c r="G41" i="107"/>
  <c r="J41" i="107" s="1"/>
  <c r="R40" i="107"/>
  <c r="M40" i="107"/>
  <c r="P40" i="107" s="1"/>
  <c r="G40" i="107"/>
  <c r="J40" i="107" s="1"/>
  <c r="R39" i="107"/>
  <c r="M39" i="107"/>
  <c r="P39" i="107" s="1"/>
  <c r="G39" i="107"/>
  <c r="J39" i="107" s="1"/>
  <c r="R38" i="107"/>
  <c r="M38" i="107"/>
  <c r="P38" i="107" s="1"/>
  <c r="G38" i="107"/>
  <c r="J38" i="107" s="1"/>
  <c r="R37" i="107"/>
  <c r="M37" i="107"/>
  <c r="P37" i="107" s="1"/>
  <c r="G37" i="107"/>
  <c r="J37" i="107" s="1"/>
  <c r="R36" i="107"/>
  <c r="M36" i="107"/>
  <c r="P36" i="107" s="1"/>
  <c r="G36" i="107"/>
  <c r="J36" i="107" s="1"/>
  <c r="R35" i="107"/>
  <c r="M35" i="107"/>
  <c r="P35" i="107" s="1"/>
  <c r="R34" i="107"/>
  <c r="M34" i="107"/>
  <c r="P34" i="107" s="1"/>
  <c r="G34" i="107"/>
  <c r="J34" i="107" s="1"/>
  <c r="R33" i="107"/>
  <c r="M33" i="107"/>
  <c r="P33" i="107" s="1"/>
  <c r="G33" i="107"/>
  <c r="J33" i="107" s="1"/>
  <c r="R32" i="107"/>
  <c r="M32" i="107"/>
  <c r="P32" i="107" s="1"/>
  <c r="G32" i="107"/>
  <c r="J32" i="107" s="1"/>
  <c r="R31" i="107"/>
  <c r="M31" i="107"/>
  <c r="P31" i="107" s="1"/>
  <c r="G31" i="107"/>
  <c r="J31" i="107" s="1"/>
  <c r="R30" i="107"/>
  <c r="M30" i="107"/>
  <c r="P30" i="107" s="1"/>
  <c r="G30" i="107"/>
  <c r="J30" i="107" s="1"/>
  <c r="R29" i="107"/>
  <c r="M29" i="107"/>
  <c r="P29" i="107" s="1"/>
  <c r="G29" i="107"/>
  <c r="J29" i="107" s="1"/>
  <c r="R28" i="107"/>
  <c r="M28" i="107"/>
  <c r="P28" i="107" s="1"/>
  <c r="G28" i="107"/>
  <c r="J28" i="107" s="1"/>
  <c r="R27" i="107"/>
  <c r="M27" i="107"/>
  <c r="P27" i="107" s="1"/>
  <c r="R26" i="107"/>
  <c r="M26" i="107"/>
  <c r="P26" i="107" s="1"/>
  <c r="G26" i="107"/>
  <c r="J26" i="107" s="1"/>
  <c r="R25" i="107"/>
  <c r="M25" i="107"/>
  <c r="P25" i="107" s="1"/>
  <c r="G25" i="107"/>
  <c r="J25" i="107" s="1"/>
  <c r="R24" i="107"/>
  <c r="M24" i="107"/>
  <c r="P24" i="107" s="1"/>
  <c r="G24" i="107"/>
  <c r="J24" i="107" s="1"/>
  <c r="R23" i="107"/>
  <c r="M23" i="107"/>
  <c r="P23" i="107" s="1"/>
  <c r="G23" i="107"/>
  <c r="J23" i="107" s="1"/>
  <c r="R22" i="107"/>
  <c r="M22" i="107"/>
  <c r="P22" i="107" s="1"/>
  <c r="G22" i="107"/>
  <c r="J22" i="107" s="1"/>
  <c r="R21" i="107"/>
  <c r="M21" i="107"/>
  <c r="P21" i="107" s="1"/>
  <c r="R20" i="107"/>
  <c r="M20" i="107"/>
  <c r="P20" i="107" s="1"/>
  <c r="G20" i="107"/>
  <c r="J20" i="107" s="1"/>
  <c r="R19" i="107"/>
  <c r="M19" i="107"/>
  <c r="P19" i="107" s="1"/>
  <c r="G19" i="107"/>
  <c r="J19" i="107" s="1"/>
  <c r="R18" i="107"/>
  <c r="M18" i="107"/>
  <c r="P18" i="107" s="1"/>
  <c r="G18" i="107"/>
  <c r="J18" i="107" s="1"/>
  <c r="R17" i="107"/>
  <c r="M17" i="107"/>
  <c r="P17" i="107" s="1"/>
  <c r="G17" i="107"/>
  <c r="J17" i="107" s="1"/>
  <c r="R16" i="107"/>
  <c r="M16" i="107"/>
  <c r="P16" i="107" s="1"/>
  <c r="G16" i="107"/>
  <c r="J16" i="107" s="1"/>
  <c r="R15" i="107"/>
  <c r="M15" i="107"/>
  <c r="P15" i="107" s="1"/>
  <c r="G15" i="107"/>
  <c r="J15" i="107" s="1"/>
  <c r="R14" i="107"/>
  <c r="M14" i="107"/>
  <c r="P14" i="107" s="1"/>
  <c r="G14" i="107"/>
  <c r="J14" i="107" s="1"/>
  <c r="R13" i="107"/>
  <c r="M13" i="107"/>
  <c r="P13" i="107" s="1"/>
  <c r="R12" i="107"/>
  <c r="M12" i="107"/>
  <c r="P12" i="107" s="1"/>
  <c r="G12" i="107"/>
  <c r="J12" i="107" s="1"/>
  <c r="R11" i="107"/>
  <c r="M11" i="107"/>
  <c r="P11" i="107" s="1"/>
  <c r="G11" i="107"/>
  <c r="J11" i="107" s="1"/>
  <c r="R10" i="107"/>
  <c r="M10" i="107"/>
  <c r="P10" i="107" s="1"/>
  <c r="G10" i="107"/>
  <c r="J10" i="107" s="1"/>
  <c r="R9" i="107"/>
  <c r="M9" i="107"/>
  <c r="P9" i="107" s="1"/>
  <c r="G9" i="107"/>
  <c r="J9" i="107" s="1"/>
  <c r="R8" i="107"/>
  <c r="M8" i="107"/>
  <c r="P8" i="107" s="1"/>
  <c r="G8" i="107"/>
  <c r="J8" i="107" s="1"/>
  <c r="R7" i="107"/>
  <c r="M7" i="107"/>
  <c r="P7" i="107" s="1"/>
  <c r="G7" i="107"/>
  <c r="J7" i="107" s="1"/>
  <c r="R6" i="107"/>
  <c r="M6" i="107"/>
  <c r="P6" i="107" s="1"/>
  <c r="G6" i="107"/>
  <c r="J6" i="107" s="1"/>
  <c r="R5" i="107"/>
  <c r="M5" i="107"/>
  <c r="P5" i="107" s="1"/>
  <c r="G5" i="107"/>
  <c r="J5" i="107" s="1"/>
  <c r="N267" i="106"/>
  <c r="S34" i="8" s="1"/>
  <c r="N264" i="106"/>
  <c r="M261" i="106"/>
  <c r="R259" i="106"/>
  <c r="M259" i="106"/>
  <c r="P259" i="106" s="1"/>
  <c r="G259" i="106"/>
  <c r="J259" i="106" s="1"/>
  <c r="R258" i="106"/>
  <c r="M258" i="106"/>
  <c r="P258" i="106" s="1"/>
  <c r="G258" i="106"/>
  <c r="J258" i="106" s="1"/>
  <c r="R257" i="106"/>
  <c r="M257" i="106"/>
  <c r="P257" i="106" s="1"/>
  <c r="G257" i="106"/>
  <c r="J257" i="106" s="1"/>
  <c r="R256" i="106"/>
  <c r="M256" i="106"/>
  <c r="P256" i="106" s="1"/>
  <c r="G256" i="106"/>
  <c r="J256" i="106" s="1"/>
  <c r="G256" i="107" s="1"/>
  <c r="J256" i="107" s="1"/>
  <c r="R255" i="106"/>
  <c r="M255" i="106"/>
  <c r="P255" i="106" s="1"/>
  <c r="G255" i="106"/>
  <c r="J255" i="106" s="1"/>
  <c r="G255" i="107" s="1"/>
  <c r="J255" i="107" s="1"/>
  <c r="R254" i="106"/>
  <c r="M254" i="106"/>
  <c r="P254" i="106" s="1"/>
  <c r="R253" i="106"/>
  <c r="P253" i="106"/>
  <c r="M253" i="106"/>
  <c r="G253" i="106"/>
  <c r="J253" i="106" s="1"/>
  <c r="G253" i="107" s="1"/>
  <c r="J253" i="107" s="1"/>
  <c r="R252" i="106"/>
  <c r="P252" i="106"/>
  <c r="M252" i="106"/>
  <c r="J252" i="106"/>
  <c r="G252" i="107" s="1"/>
  <c r="J252" i="107" s="1"/>
  <c r="G252" i="106"/>
  <c r="R251" i="106"/>
  <c r="M251" i="106"/>
  <c r="P251" i="106" s="1"/>
  <c r="G251" i="106"/>
  <c r="J251" i="106" s="1"/>
  <c r="R250" i="106"/>
  <c r="M250" i="106"/>
  <c r="P250" i="106" s="1"/>
  <c r="G250" i="106"/>
  <c r="J250" i="106" s="1"/>
  <c r="R249" i="106"/>
  <c r="M249" i="106"/>
  <c r="P249" i="106" s="1"/>
  <c r="G249" i="106"/>
  <c r="J249" i="106" s="1"/>
  <c r="R248" i="106"/>
  <c r="M248" i="106"/>
  <c r="P248" i="106" s="1"/>
  <c r="G248" i="106"/>
  <c r="J248" i="106" s="1"/>
  <c r="R247" i="106"/>
  <c r="M247" i="106"/>
  <c r="P247" i="106" s="1"/>
  <c r="R246" i="106"/>
  <c r="P246" i="106"/>
  <c r="M246" i="106"/>
  <c r="R245" i="106"/>
  <c r="P245" i="106"/>
  <c r="M245" i="106"/>
  <c r="R244" i="106"/>
  <c r="M244" i="106"/>
  <c r="P244" i="106" s="1"/>
  <c r="R243" i="106"/>
  <c r="M243" i="106"/>
  <c r="P243" i="106" s="1"/>
  <c r="R242" i="106"/>
  <c r="M242" i="106"/>
  <c r="P242" i="106" s="1"/>
  <c r="G242" i="106"/>
  <c r="J242" i="106" s="1"/>
  <c r="R241" i="106"/>
  <c r="M241" i="106"/>
  <c r="P241" i="106" s="1"/>
  <c r="G241" i="106"/>
  <c r="J241" i="106" s="1"/>
  <c r="R240" i="106"/>
  <c r="M240" i="106"/>
  <c r="P240" i="106" s="1"/>
  <c r="G240" i="106"/>
  <c r="J240" i="106" s="1"/>
  <c r="R239" i="106"/>
  <c r="M239" i="106"/>
  <c r="P239" i="106" s="1"/>
  <c r="G239" i="106"/>
  <c r="J239" i="106" s="1"/>
  <c r="R238" i="106"/>
  <c r="M238" i="106"/>
  <c r="P238" i="106" s="1"/>
  <c r="G238" i="106"/>
  <c r="J238" i="106" s="1"/>
  <c r="R237" i="106"/>
  <c r="M237" i="106"/>
  <c r="P237" i="106" s="1"/>
  <c r="G237" i="106"/>
  <c r="J237" i="106" s="1"/>
  <c r="R236" i="106"/>
  <c r="M236" i="106"/>
  <c r="P236" i="106" s="1"/>
  <c r="G236" i="106"/>
  <c r="J236" i="106" s="1"/>
  <c r="R235" i="106"/>
  <c r="M235" i="106"/>
  <c r="P235" i="106" s="1"/>
  <c r="J235" i="106"/>
  <c r="G235" i="106"/>
  <c r="R234" i="106"/>
  <c r="P234" i="106"/>
  <c r="M234" i="106"/>
  <c r="G234" i="106"/>
  <c r="J234" i="106" s="1"/>
  <c r="R233" i="106"/>
  <c r="M233" i="106"/>
  <c r="P233" i="106" s="1"/>
  <c r="G233" i="106"/>
  <c r="J233" i="106" s="1"/>
  <c r="R232" i="106"/>
  <c r="M232" i="106"/>
  <c r="P232" i="106" s="1"/>
  <c r="G232" i="106"/>
  <c r="J232" i="106" s="1"/>
  <c r="R231" i="106"/>
  <c r="M231" i="106"/>
  <c r="P231" i="106" s="1"/>
  <c r="G231" i="106"/>
  <c r="J231" i="106" s="1"/>
  <c r="R230" i="106"/>
  <c r="M230" i="106"/>
  <c r="P230" i="106" s="1"/>
  <c r="G230" i="106"/>
  <c r="J230" i="106" s="1"/>
  <c r="R229" i="106"/>
  <c r="M229" i="106"/>
  <c r="P229" i="106" s="1"/>
  <c r="G229" i="106"/>
  <c r="J229" i="106" s="1"/>
  <c r="R228" i="106"/>
  <c r="M228" i="106"/>
  <c r="P228" i="106" s="1"/>
  <c r="G228" i="106"/>
  <c r="J228" i="106" s="1"/>
  <c r="R227" i="106"/>
  <c r="M227" i="106"/>
  <c r="P227" i="106" s="1"/>
  <c r="J227" i="106"/>
  <c r="G227" i="106"/>
  <c r="R226" i="106"/>
  <c r="M226" i="106"/>
  <c r="P226" i="106" s="1"/>
  <c r="G226" i="106"/>
  <c r="J226" i="106" s="1"/>
  <c r="R225" i="106"/>
  <c r="M225" i="106"/>
  <c r="P225" i="106" s="1"/>
  <c r="G225" i="106"/>
  <c r="J225" i="106" s="1"/>
  <c r="R224" i="106"/>
  <c r="M224" i="106"/>
  <c r="P224" i="106" s="1"/>
  <c r="G224" i="106"/>
  <c r="J224" i="106" s="1"/>
  <c r="R223" i="106"/>
  <c r="M223" i="106"/>
  <c r="P223" i="106" s="1"/>
  <c r="G223" i="106"/>
  <c r="J223" i="106" s="1"/>
  <c r="R222" i="106"/>
  <c r="M222" i="106"/>
  <c r="P222" i="106" s="1"/>
  <c r="G222" i="106"/>
  <c r="J222" i="106" s="1"/>
  <c r="R221" i="106"/>
  <c r="M221" i="106"/>
  <c r="P221" i="106" s="1"/>
  <c r="G221" i="106"/>
  <c r="J221" i="106" s="1"/>
  <c r="R220" i="106"/>
  <c r="M220" i="106"/>
  <c r="P220" i="106" s="1"/>
  <c r="J220" i="106"/>
  <c r="G220" i="106"/>
  <c r="R219" i="106"/>
  <c r="M219" i="106"/>
  <c r="P219" i="106" s="1"/>
  <c r="J219" i="106"/>
  <c r="G219" i="106"/>
  <c r="R218" i="106"/>
  <c r="M218" i="106"/>
  <c r="P218" i="106" s="1"/>
  <c r="G218" i="106"/>
  <c r="J218" i="106" s="1"/>
  <c r="R217" i="106"/>
  <c r="M217" i="106"/>
  <c r="P217" i="106" s="1"/>
  <c r="G217" i="106"/>
  <c r="J217" i="106" s="1"/>
  <c r="R216" i="106"/>
  <c r="M216" i="106"/>
  <c r="P216" i="106" s="1"/>
  <c r="G216" i="106"/>
  <c r="J216" i="106" s="1"/>
  <c r="R215" i="106"/>
  <c r="M215" i="106"/>
  <c r="P215" i="106" s="1"/>
  <c r="G215" i="106"/>
  <c r="J215" i="106" s="1"/>
  <c r="R214" i="106"/>
  <c r="M214" i="106"/>
  <c r="P214" i="106" s="1"/>
  <c r="G214" i="106"/>
  <c r="J214" i="106" s="1"/>
  <c r="R213" i="106"/>
  <c r="M213" i="106"/>
  <c r="P213" i="106" s="1"/>
  <c r="G213" i="106"/>
  <c r="J213" i="106" s="1"/>
  <c r="R212" i="106"/>
  <c r="M212" i="106"/>
  <c r="P212" i="106" s="1"/>
  <c r="G212" i="106"/>
  <c r="J212" i="106" s="1"/>
  <c r="R211" i="106"/>
  <c r="M211" i="106"/>
  <c r="P211" i="106" s="1"/>
  <c r="G211" i="106"/>
  <c r="J211" i="106" s="1"/>
  <c r="R210" i="106"/>
  <c r="M210" i="106"/>
  <c r="P210" i="106" s="1"/>
  <c r="G210" i="106"/>
  <c r="J210" i="106" s="1"/>
  <c r="R209" i="106"/>
  <c r="M209" i="106"/>
  <c r="P209" i="106" s="1"/>
  <c r="G209" i="106"/>
  <c r="J209" i="106" s="1"/>
  <c r="R208" i="106"/>
  <c r="M208" i="106"/>
  <c r="P208" i="106" s="1"/>
  <c r="G208" i="106"/>
  <c r="J208" i="106" s="1"/>
  <c r="R207" i="106"/>
  <c r="M207" i="106"/>
  <c r="P207" i="106" s="1"/>
  <c r="G207" i="106"/>
  <c r="J207" i="106" s="1"/>
  <c r="R206" i="106"/>
  <c r="M206" i="106"/>
  <c r="P206" i="106" s="1"/>
  <c r="G206" i="106"/>
  <c r="J206" i="106" s="1"/>
  <c r="R205" i="106"/>
  <c r="M205" i="106"/>
  <c r="P205" i="106" s="1"/>
  <c r="G205" i="106"/>
  <c r="J205" i="106" s="1"/>
  <c r="R204" i="106"/>
  <c r="M204" i="106"/>
  <c r="P204" i="106" s="1"/>
  <c r="G204" i="106"/>
  <c r="J204" i="106" s="1"/>
  <c r="R203" i="106"/>
  <c r="M203" i="106"/>
  <c r="P203" i="106" s="1"/>
  <c r="J203" i="106"/>
  <c r="G203" i="106"/>
  <c r="R202" i="106"/>
  <c r="P202" i="106"/>
  <c r="M202" i="106"/>
  <c r="G202" i="106"/>
  <c r="J202" i="106" s="1"/>
  <c r="R201" i="106"/>
  <c r="P201" i="106"/>
  <c r="M201" i="106"/>
  <c r="G201" i="106"/>
  <c r="J201" i="106" s="1"/>
  <c r="R200" i="106"/>
  <c r="M200" i="106"/>
  <c r="P200" i="106" s="1"/>
  <c r="G200" i="106"/>
  <c r="J200" i="106" s="1"/>
  <c r="R199" i="106"/>
  <c r="M199" i="106"/>
  <c r="P199" i="106" s="1"/>
  <c r="G199" i="106"/>
  <c r="J199" i="106" s="1"/>
  <c r="R198" i="106"/>
  <c r="M198" i="106"/>
  <c r="P198" i="106" s="1"/>
  <c r="G198" i="106"/>
  <c r="J198" i="106" s="1"/>
  <c r="R197" i="106"/>
  <c r="M197" i="106"/>
  <c r="P197" i="106" s="1"/>
  <c r="G197" i="106"/>
  <c r="J197" i="106" s="1"/>
  <c r="R196" i="106"/>
  <c r="M196" i="106"/>
  <c r="P196" i="106" s="1"/>
  <c r="G196" i="106"/>
  <c r="J196" i="106" s="1"/>
  <c r="R195" i="106"/>
  <c r="P195" i="106"/>
  <c r="M195" i="106"/>
  <c r="G195" i="106"/>
  <c r="J195" i="106" s="1"/>
  <c r="R194" i="106"/>
  <c r="M194" i="106"/>
  <c r="P194" i="106" s="1"/>
  <c r="G194" i="106"/>
  <c r="J194" i="106" s="1"/>
  <c r="R193" i="106"/>
  <c r="M193" i="106"/>
  <c r="P193" i="106" s="1"/>
  <c r="J193" i="106"/>
  <c r="G193" i="106"/>
  <c r="R192" i="106"/>
  <c r="M192" i="106"/>
  <c r="P192" i="106" s="1"/>
  <c r="G192" i="106"/>
  <c r="J192" i="106" s="1"/>
  <c r="R191" i="106"/>
  <c r="M191" i="106"/>
  <c r="P191" i="106" s="1"/>
  <c r="G191" i="106"/>
  <c r="J191" i="106" s="1"/>
  <c r="R190" i="106"/>
  <c r="M190" i="106"/>
  <c r="P190" i="106" s="1"/>
  <c r="G190" i="106"/>
  <c r="J190" i="106" s="1"/>
  <c r="R189" i="106"/>
  <c r="M189" i="106"/>
  <c r="P189" i="106" s="1"/>
  <c r="G189" i="106"/>
  <c r="J189" i="106" s="1"/>
  <c r="R188" i="106"/>
  <c r="M188" i="106"/>
  <c r="P188" i="106" s="1"/>
  <c r="J188" i="106"/>
  <c r="G188" i="106"/>
  <c r="R187" i="106"/>
  <c r="P187" i="106"/>
  <c r="M187" i="106"/>
  <c r="J187" i="106"/>
  <c r="G187" i="106"/>
  <c r="R186" i="106"/>
  <c r="P186" i="106"/>
  <c r="M186" i="106"/>
  <c r="G186" i="106"/>
  <c r="J186" i="106" s="1"/>
  <c r="R185" i="106"/>
  <c r="P185" i="106"/>
  <c r="M185" i="106"/>
  <c r="G185" i="106"/>
  <c r="J185" i="106" s="1"/>
  <c r="R184" i="106"/>
  <c r="M184" i="106"/>
  <c r="P184" i="106" s="1"/>
  <c r="G184" i="106"/>
  <c r="J184" i="106" s="1"/>
  <c r="R183" i="106"/>
  <c r="M183" i="106"/>
  <c r="P183" i="106" s="1"/>
  <c r="G183" i="106"/>
  <c r="J183" i="106" s="1"/>
  <c r="R182" i="106"/>
  <c r="M182" i="106"/>
  <c r="P182" i="106" s="1"/>
  <c r="G182" i="106"/>
  <c r="J182" i="106" s="1"/>
  <c r="R181" i="106"/>
  <c r="M181" i="106"/>
  <c r="P181" i="106" s="1"/>
  <c r="G181" i="106"/>
  <c r="J181" i="106" s="1"/>
  <c r="R180" i="106"/>
  <c r="M180" i="106"/>
  <c r="P180" i="106" s="1"/>
  <c r="J180" i="106"/>
  <c r="G180" i="106"/>
  <c r="R179" i="106"/>
  <c r="M179" i="106"/>
  <c r="P179" i="106" s="1"/>
  <c r="G179" i="106"/>
  <c r="J179" i="106" s="1"/>
  <c r="M178" i="106"/>
  <c r="P178" i="106" s="1"/>
  <c r="G178" i="106"/>
  <c r="J178" i="106" s="1"/>
  <c r="R177" i="106"/>
  <c r="M177" i="106"/>
  <c r="P177" i="106" s="1"/>
  <c r="G177" i="106"/>
  <c r="J177" i="106" s="1"/>
  <c r="R176" i="106"/>
  <c r="M176" i="106"/>
  <c r="P176" i="106" s="1"/>
  <c r="G176" i="106"/>
  <c r="J176" i="106" s="1"/>
  <c r="R175" i="106"/>
  <c r="M175" i="106"/>
  <c r="P175" i="106" s="1"/>
  <c r="G175" i="106"/>
  <c r="J175" i="106" s="1"/>
  <c r="R174" i="106"/>
  <c r="M174" i="106"/>
  <c r="P174" i="106" s="1"/>
  <c r="R173" i="106"/>
  <c r="M173" i="106"/>
  <c r="P173" i="106" s="1"/>
  <c r="G173" i="106"/>
  <c r="J173" i="106" s="1"/>
  <c r="R172" i="106"/>
  <c r="M172" i="106"/>
  <c r="P172" i="106" s="1"/>
  <c r="G172" i="106"/>
  <c r="J172" i="106" s="1"/>
  <c r="R171" i="106"/>
  <c r="M171" i="106"/>
  <c r="P171" i="106" s="1"/>
  <c r="G171" i="106"/>
  <c r="J171" i="106" s="1"/>
  <c r="R170" i="106"/>
  <c r="P170" i="106"/>
  <c r="M170" i="106"/>
  <c r="G170" i="106"/>
  <c r="J170" i="106" s="1"/>
  <c r="R169" i="106"/>
  <c r="M169" i="106"/>
  <c r="P169" i="106" s="1"/>
  <c r="G169" i="106"/>
  <c r="J169" i="106" s="1"/>
  <c r="R168" i="106"/>
  <c r="P168" i="106"/>
  <c r="M168" i="106"/>
  <c r="G168" i="106"/>
  <c r="J168" i="106" s="1"/>
  <c r="R167" i="106"/>
  <c r="M167" i="106"/>
  <c r="P167" i="106" s="1"/>
  <c r="G167" i="106"/>
  <c r="J167" i="106" s="1"/>
  <c r="R166" i="106"/>
  <c r="M166" i="106"/>
  <c r="P166" i="106" s="1"/>
  <c r="R165" i="106"/>
  <c r="M165" i="106"/>
  <c r="P165" i="106" s="1"/>
  <c r="G165" i="106"/>
  <c r="J165" i="106" s="1"/>
  <c r="R164" i="106"/>
  <c r="M164" i="106"/>
  <c r="P164" i="106" s="1"/>
  <c r="G164" i="106"/>
  <c r="J164" i="106" s="1"/>
  <c r="R163" i="106"/>
  <c r="M163" i="106"/>
  <c r="P163" i="106" s="1"/>
  <c r="G163" i="106"/>
  <c r="J163" i="106" s="1"/>
  <c r="R162" i="106"/>
  <c r="P162" i="106"/>
  <c r="M162" i="106"/>
  <c r="G162" i="106"/>
  <c r="J162" i="106" s="1"/>
  <c r="R161" i="106"/>
  <c r="M161" i="106"/>
  <c r="P161" i="106" s="1"/>
  <c r="G161" i="106"/>
  <c r="J161" i="106" s="1"/>
  <c r="R160" i="106"/>
  <c r="M160" i="106"/>
  <c r="P160" i="106" s="1"/>
  <c r="G160" i="106"/>
  <c r="J160" i="106" s="1"/>
  <c r="R159" i="106"/>
  <c r="M159" i="106"/>
  <c r="P159" i="106" s="1"/>
  <c r="G159" i="106"/>
  <c r="J159" i="106" s="1"/>
  <c r="R158" i="106"/>
  <c r="M158" i="106"/>
  <c r="P158" i="106" s="1"/>
  <c r="R157" i="106"/>
  <c r="P157" i="106"/>
  <c r="M157" i="106"/>
  <c r="G157" i="106"/>
  <c r="J157" i="106" s="1"/>
  <c r="R156" i="106"/>
  <c r="M156" i="106"/>
  <c r="P156" i="106" s="1"/>
  <c r="J156" i="106"/>
  <c r="G156" i="106"/>
  <c r="R155" i="106"/>
  <c r="M155" i="106"/>
  <c r="P155" i="106" s="1"/>
  <c r="G155" i="106"/>
  <c r="J155" i="106" s="1"/>
  <c r="R154" i="106"/>
  <c r="M154" i="106"/>
  <c r="P154" i="106" s="1"/>
  <c r="G154" i="106"/>
  <c r="J154" i="106" s="1"/>
  <c r="R153" i="106"/>
  <c r="M153" i="106"/>
  <c r="P153" i="106" s="1"/>
  <c r="G153" i="106"/>
  <c r="J153" i="106" s="1"/>
  <c r="R152" i="106"/>
  <c r="M152" i="106"/>
  <c r="P152" i="106" s="1"/>
  <c r="G152" i="106"/>
  <c r="J152" i="106" s="1"/>
  <c r="R151" i="106"/>
  <c r="M151" i="106"/>
  <c r="P151" i="106" s="1"/>
  <c r="G151" i="106"/>
  <c r="J151" i="106" s="1"/>
  <c r="R150" i="106"/>
  <c r="M150" i="106"/>
  <c r="P150" i="106" s="1"/>
  <c r="R149" i="106"/>
  <c r="M149" i="106"/>
  <c r="P149" i="106" s="1"/>
  <c r="G149" i="106"/>
  <c r="J149" i="106" s="1"/>
  <c r="R148" i="106"/>
  <c r="P148" i="106"/>
  <c r="M148" i="106"/>
  <c r="G148" i="106"/>
  <c r="J148" i="106" s="1"/>
  <c r="R147" i="106"/>
  <c r="M147" i="106"/>
  <c r="P147" i="106" s="1"/>
  <c r="G147" i="106"/>
  <c r="J147" i="106" s="1"/>
  <c r="R146" i="106"/>
  <c r="M146" i="106"/>
  <c r="P146" i="106" s="1"/>
  <c r="G146" i="106"/>
  <c r="J146" i="106" s="1"/>
  <c r="R145" i="106"/>
  <c r="P145" i="106"/>
  <c r="M145" i="106"/>
  <c r="G145" i="106"/>
  <c r="J145" i="106" s="1"/>
  <c r="R144" i="106"/>
  <c r="M144" i="106"/>
  <c r="P144" i="106" s="1"/>
  <c r="G144" i="106"/>
  <c r="J144" i="106" s="1"/>
  <c r="R143" i="106"/>
  <c r="M143" i="106"/>
  <c r="P143" i="106" s="1"/>
  <c r="J143" i="106"/>
  <c r="G143" i="106"/>
  <c r="R142" i="106"/>
  <c r="M142" i="106"/>
  <c r="P142" i="106" s="1"/>
  <c r="R141" i="106"/>
  <c r="M141" i="106"/>
  <c r="P141" i="106" s="1"/>
  <c r="G141" i="106"/>
  <c r="J141" i="106" s="1"/>
  <c r="R140" i="106"/>
  <c r="P140" i="106"/>
  <c r="M140" i="106"/>
  <c r="G140" i="106"/>
  <c r="J140" i="106" s="1"/>
  <c r="R139" i="106"/>
  <c r="M139" i="106"/>
  <c r="P139" i="106" s="1"/>
  <c r="G139" i="106"/>
  <c r="J139" i="106" s="1"/>
  <c r="R138" i="106"/>
  <c r="M138" i="106"/>
  <c r="P138" i="106" s="1"/>
  <c r="G138" i="106"/>
  <c r="J138" i="106" s="1"/>
  <c r="R137" i="106"/>
  <c r="M137" i="106"/>
  <c r="P137" i="106" s="1"/>
  <c r="G137" i="106"/>
  <c r="J137" i="106" s="1"/>
  <c r="R136" i="106"/>
  <c r="M136" i="106"/>
  <c r="P136" i="106" s="1"/>
  <c r="J136" i="106"/>
  <c r="G136" i="106"/>
  <c r="R135" i="106"/>
  <c r="M135" i="106"/>
  <c r="P135" i="106" s="1"/>
  <c r="J135" i="106"/>
  <c r="G135" i="106"/>
  <c r="R134" i="106"/>
  <c r="P134" i="106"/>
  <c r="M134" i="106"/>
  <c r="R133" i="106"/>
  <c r="M133" i="106"/>
  <c r="P133" i="106" s="1"/>
  <c r="G133" i="106"/>
  <c r="J133" i="106" s="1"/>
  <c r="R132" i="106"/>
  <c r="M132" i="106"/>
  <c r="P132" i="106" s="1"/>
  <c r="G132" i="106"/>
  <c r="J132" i="106" s="1"/>
  <c r="R131" i="106"/>
  <c r="M131" i="106"/>
  <c r="P131" i="106" s="1"/>
  <c r="G131" i="106"/>
  <c r="J131" i="106" s="1"/>
  <c r="R130" i="106"/>
  <c r="M130" i="106"/>
  <c r="P130" i="106" s="1"/>
  <c r="G130" i="106"/>
  <c r="J130" i="106" s="1"/>
  <c r="M129" i="106"/>
  <c r="P129" i="106" s="1"/>
  <c r="G129" i="106"/>
  <c r="J129" i="106" s="1"/>
  <c r="R128" i="106"/>
  <c r="M128" i="106"/>
  <c r="P128" i="106" s="1"/>
  <c r="G128" i="106"/>
  <c r="J128" i="106" s="1"/>
  <c r="R127" i="106"/>
  <c r="M127" i="106"/>
  <c r="P127" i="106" s="1"/>
  <c r="G127" i="106"/>
  <c r="J127" i="106" s="1"/>
  <c r="R126" i="106"/>
  <c r="M126" i="106"/>
  <c r="P126" i="106" s="1"/>
  <c r="R125" i="106"/>
  <c r="M125" i="106"/>
  <c r="P125" i="106" s="1"/>
  <c r="G125" i="106"/>
  <c r="J125" i="106" s="1"/>
  <c r="R124" i="106"/>
  <c r="P124" i="106"/>
  <c r="M124" i="106"/>
  <c r="G124" i="106"/>
  <c r="J124" i="106" s="1"/>
  <c r="R123" i="106"/>
  <c r="M123" i="106"/>
  <c r="P123" i="106" s="1"/>
  <c r="G123" i="106"/>
  <c r="J123" i="106" s="1"/>
  <c r="R122" i="106"/>
  <c r="M122" i="106"/>
  <c r="P122" i="106" s="1"/>
  <c r="G122" i="106"/>
  <c r="J122" i="106" s="1"/>
  <c r="R121" i="106"/>
  <c r="M121" i="106"/>
  <c r="P121" i="106" s="1"/>
  <c r="J121" i="106"/>
  <c r="G121" i="106"/>
  <c r="R120" i="106"/>
  <c r="M120" i="106"/>
  <c r="P120" i="106" s="1"/>
  <c r="G120" i="106"/>
  <c r="J120" i="106" s="1"/>
  <c r="R119" i="106"/>
  <c r="M119" i="106"/>
  <c r="P119" i="106" s="1"/>
  <c r="G119" i="106"/>
  <c r="J119" i="106" s="1"/>
  <c r="R118" i="106"/>
  <c r="M118" i="106"/>
  <c r="P118" i="106" s="1"/>
  <c r="R117" i="106"/>
  <c r="P117" i="106"/>
  <c r="M117" i="106"/>
  <c r="G117" i="106"/>
  <c r="J117" i="106" s="1"/>
  <c r="R116" i="106"/>
  <c r="M116" i="106"/>
  <c r="P116" i="106" s="1"/>
  <c r="G116" i="106"/>
  <c r="J116" i="106" s="1"/>
  <c r="R115" i="106"/>
  <c r="M115" i="106"/>
  <c r="P115" i="106" s="1"/>
  <c r="J115" i="106"/>
  <c r="G115" i="106"/>
  <c r="M114" i="106"/>
  <c r="P114" i="106" s="1"/>
  <c r="G114" i="106"/>
  <c r="J114" i="106" s="1"/>
  <c r="R113" i="106"/>
  <c r="M113" i="106"/>
  <c r="P113" i="106" s="1"/>
  <c r="G113" i="106"/>
  <c r="J113" i="106" s="1"/>
  <c r="R112" i="106"/>
  <c r="M112" i="106"/>
  <c r="P112" i="106" s="1"/>
  <c r="G112" i="106"/>
  <c r="J112" i="106" s="1"/>
  <c r="R111" i="106"/>
  <c r="M111" i="106"/>
  <c r="P111" i="106" s="1"/>
  <c r="G111" i="106"/>
  <c r="J111" i="106" s="1"/>
  <c r="R110" i="106"/>
  <c r="M110" i="106"/>
  <c r="P110" i="106" s="1"/>
  <c r="M109" i="106"/>
  <c r="P109" i="106" s="1"/>
  <c r="G109" i="106"/>
  <c r="J109" i="106" s="1"/>
  <c r="R108" i="106"/>
  <c r="M108" i="106"/>
  <c r="P108" i="106" s="1"/>
  <c r="G108" i="106"/>
  <c r="J108" i="106" s="1"/>
  <c r="R107" i="106"/>
  <c r="P107" i="106"/>
  <c r="M107" i="106"/>
  <c r="G107" i="106"/>
  <c r="J107" i="106" s="1"/>
  <c r="R106" i="106"/>
  <c r="M106" i="106"/>
  <c r="P106" i="106" s="1"/>
  <c r="G106" i="106"/>
  <c r="J106" i="106" s="1"/>
  <c r="R105" i="106"/>
  <c r="M105" i="106"/>
  <c r="P105" i="106" s="1"/>
  <c r="G105" i="106"/>
  <c r="J105" i="106" s="1"/>
  <c r="R104" i="106"/>
  <c r="M104" i="106"/>
  <c r="P104" i="106" s="1"/>
  <c r="G104" i="106"/>
  <c r="J104" i="106" s="1"/>
  <c r="R103" i="106"/>
  <c r="M103" i="106"/>
  <c r="P103" i="106" s="1"/>
  <c r="J103" i="106"/>
  <c r="G103" i="106"/>
  <c r="R102" i="106"/>
  <c r="M102" i="106"/>
  <c r="P102" i="106" s="1"/>
  <c r="R101" i="106"/>
  <c r="M101" i="106"/>
  <c r="P101" i="106" s="1"/>
  <c r="G101" i="106"/>
  <c r="J101" i="106" s="1"/>
  <c r="R100" i="106"/>
  <c r="M100" i="106"/>
  <c r="P100" i="106" s="1"/>
  <c r="G100" i="106"/>
  <c r="J100" i="106" s="1"/>
  <c r="R99" i="106"/>
  <c r="M99" i="106"/>
  <c r="P99" i="106" s="1"/>
  <c r="G99" i="106"/>
  <c r="J99" i="106" s="1"/>
  <c r="R98" i="106"/>
  <c r="P98" i="106"/>
  <c r="M98" i="106"/>
  <c r="G98" i="106"/>
  <c r="J98" i="106" s="1"/>
  <c r="R97" i="106"/>
  <c r="M97" i="106"/>
  <c r="P97" i="106" s="1"/>
  <c r="G97" i="106"/>
  <c r="J97" i="106" s="1"/>
  <c r="R96" i="106"/>
  <c r="P96" i="106"/>
  <c r="M96" i="106"/>
  <c r="G96" i="106"/>
  <c r="J96" i="106" s="1"/>
  <c r="R95" i="106"/>
  <c r="M95" i="106"/>
  <c r="P95" i="106" s="1"/>
  <c r="G95" i="106"/>
  <c r="J95" i="106" s="1"/>
  <c r="P94" i="106"/>
  <c r="R93" i="106"/>
  <c r="P93" i="106"/>
  <c r="M93" i="106"/>
  <c r="G93" i="106"/>
  <c r="J93" i="106" s="1"/>
  <c r="R92" i="106"/>
  <c r="M92" i="106"/>
  <c r="P92" i="106" s="1"/>
  <c r="G92" i="106"/>
  <c r="J92" i="106" s="1"/>
  <c r="R91" i="106"/>
  <c r="P91" i="106"/>
  <c r="M91" i="106"/>
  <c r="J91" i="106"/>
  <c r="G91" i="106"/>
  <c r="R90" i="106"/>
  <c r="M90" i="106"/>
  <c r="P90" i="106" s="1"/>
  <c r="G90" i="106"/>
  <c r="J90" i="106" s="1"/>
  <c r="R89" i="106"/>
  <c r="M89" i="106"/>
  <c r="P89" i="106" s="1"/>
  <c r="G89" i="106"/>
  <c r="J89" i="106" s="1"/>
  <c r="R88" i="106"/>
  <c r="M88" i="106"/>
  <c r="P88" i="106" s="1"/>
  <c r="G88" i="106"/>
  <c r="J88" i="106" s="1"/>
  <c r="R87" i="106"/>
  <c r="M87" i="106"/>
  <c r="P87" i="106" s="1"/>
  <c r="G87" i="106"/>
  <c r="J87" i="106" s="1"/>
  <c r="R86" i="106"/>
  <c r="M86" i="106"/>
  <c r="P86" i="106" s="1"/>
  <c r="R85" i="106"/>
  <c r="M85" i="106"/>
  <c r="P85" i="106" s="1"/>
  <c r="G85" i="106"/>
  <c r="J85" i="106" s="1"/>
  <c r="R84" i="106"/>
  <c r="M84" i="106"/>
  <c r="P84" i="106" s="1"/>
  <c r="G84" i="106"/>
  <c r="J84" i="106" s="1"/>
  <c r="R83" i="106"/>
  <c r="P83" i="106"/>
  <c r="M83" i="106"/>
  <c r="G83" i="106"/>
  <c r="J83" i="106" s="1"/>
  <c r="R82" i="106"/>
  <c r="P82" i="106"/>
  <c r="M82" i="106"/>
  <c r="G82" i="106"/>
  <c r="J82" i="106" s="1"/>
  <c r="R81" i="106"/>
  <c r="M81" i="106"/>
  <c r="P81" i="106" s="1"/>
  <c r="G81" i="106"/>
  <c r="J81" i="106" s="1"/>
  <c r="R80" i="106"/>
  <c r="P80" i="106"/>
  <c r="M80" i="106"/>
  <c r="G80" i="106"/>
  <c r="J80" i="106" s="1"/>
  <c r="R79" i="106"/>
  <c r="M79" i="106"/>
  <c r="P79" i="106" s="1"/>
  <c r="G79" i="106"/>
  <c r="J79" i="106" s="1"/>
  <c r="R78" i="106"/>
  <c r="M78" i="106"/>
  <c r="P78" i="106" s="1"/>
  <c r="R77" i="106"/>
  <c r="M77" i="106"/>
  <c r="P77" i="106" s="1"/>
  <c r="G77" i="106"/>
  <c r="J77" i="106" s="1"/>
  <c r="R76" i="106"/>
  <c r="M76" i="106"/>
  <c r="P76" i="106" s="1"/>
  <c r="G76" i="106"/>
  <c r="J76" i="106" s="1"/>
  <c r="M75" i="106"/>
  <c r="P75" i="106" s="1"/>
  <c r="G75" i="106"/>
  <c r="J75" i="106" s="1"/>
  <c r="R74" i="106"/>
  <c r="P74" i="106"/>
  <c r="M74" i="106"/>
  <c r="G74" i="106"/>
  <c r="J74" i="106" s="1"/>
  <c r="R73" i="106"/>
  <c r="M73" i="106"/>
  <c r="P73" i="106" s="1"/>
  <c r="G73" i="106"/>
  <c r="J73" i="106" s="1"/>
  <c r="R72" i="106"/>
  <c r="M72" i="106"/>
  <c r="P72" i="106" s="1"/>
  <c r="G72" i="106"/>
  <c r="J72" i="106" s="1"/>
  <c r="R71" i="106"/>
  <c r="M71" i="106"/>
  <c r="P71" i="106" s="1"/>
  <c r="G71" i="106"/>
  <c r="J71" i="106" s="1"/>
  <c r="R70" i="106"/>
  <c r="M70" i="106"/>
  <c r="P70" i="106" s="1"/>
  <c r="R69" i="106"/>
  <c r="P69" i="106"/>
  <c r="M69" i="106"/>
  <c r="G69" i="106"/>
  <c r="J69" i="106" s="1"/>
  <c r="R68" i="106"/>
  <c r="M68" i="106"/>
  <c r="P68" i="106" s="1"/>
  <c r="G68" i="106"/>
  <c r="J68" i="106" s="1"/>
  <c r="R67" i="106"/>
  <c r="P67" i="106"/>
  <c r="M67" i="106"/>
  <c r="G67" i="106"/>
  <c r="J67" i="106" s="1"/>
  <c r="R66" i="106"/>
  <c r="M66" i="106"/>
  <c r="G66" i="106"/>
  <c r="J66" i="106" s="1"/>
  <c r="R65" i="106"/>
  <c r="M65" i="106"/>
  <c r="P65" i="106" s="1"/>
  <c r="G65" i="106"/>
  <c r="J65" i="106" s="1"/>
  <c r="R64" i="106"/>
  <c r="M64" i="106"/>
  <c r="P64" i="106" s="1"/>
  <c r="J64" i="106"/>
  <c r="G64" i="106"/>
  <c r="R63" i="106"/>
  <c r="M63" i="106"/>
  <c r="P63" i="106" s="1"/>
  <c r="G63" i="106"/>
  <c r="J63" i="106" s="1"/>
  <c r="R62" i="106"/>
  <c r="M62" i="106"/>
  <c r="P62" i="106" s="1"/>
  <c r="R61" i="106"/>
  <c r="M61" i="106"/>
  <c r="P61" i="106" s="1"/>
  <c r="G61" i="106"/>
  <c r="J61" i="106" s="1"/>
  <c r="R60" i="106"/>
  <c r="M60" i="106"/>
  <c r="P60" i="106" s="1"/>
  <c r="G60" i="106"/>
  <c r="J60" i="106" s="1"/>
  <c r="R59" i="106"/>
  <c r="M59" i="106"/>
  <c r="P59" i="106" s="1"/>
  <c r="G59" i="106"/>
  <c r="J59" i="106" s="1"/>
  <c r="R58" i="106"/>
  <c r="M58" i="106"/>
  <c r="P58" i="106" s="1"/>
  <c r="G58" i="106"/>
  <c r="J58" i="106" s="1"/>
  <c r="R57" i="106"/>
  <c r="M57" i="106"/>
  <c r="P57" i="106" s="1"/>
  <c r="G57" i="106"/>
  <c r="J57" i="106" s="1"/>
  <c r="R56" i="106"/>
  <c r="P56" i="106"/>
  <c r="M56" i="106"/>
  <c r="G56" i="106"/>
  <c r="J56" i="106" s="1"/>
  <c r="R55" i="106"/>
  <c r="M55" i="106"/>
  <c r="P55" i="106" s="1"/>
  <c r="G55" i="106"/>
  <c r="J55" i="106" s="1"/>
  <c r="R54" i="106"/>
  <c r="P54" i="106"/>
  <c r="M54" i="106"/>
  <c r="R53" i="106"/>
  <c r="M53" i="106"/>
  <c r="P53" i="106" s="1"/>
  <c r="G53" i="106"/>
  <c r="J53" i="106" s="1"/>
  <c r="R52" i="106"/>
  <c r="M52" i="106"/>
  <c r="P52" i="106" s="1"/>
  <c r="G52" i="106"/>
  <c r="J52" i="106" s="1"/>
  <c r="R51" i="106"/>
  <c r="M51" i="106"/>
  <c r="P51" i="106" s="1"/>
  <c r="G51" i="106"/>
  <c r="J51" i="106" s="1"/>
  <c r="R50" i="106"/>
  <c r="M50" i="106"/>
  <c r="P50" i="106" s="1"/>
  <c r="G50" i="106"/>
  <c r="J50" i="106" s="1"/>
  <c r="R49" i="106"/>
  <c r="M49" i="106"/>
  <c r="P49" i="106" s="1"/>
  <c r="G49" i="106"/>
  <c r="J49" i="106" s="1"/>
  <c r="R48" i="106"/>
  <c r="M48" i="106"/>
  <c r="P48" i="106" s="1"/>
  <c r="G48" i="106"/>
  <c r="J48" i="106" s="1"/>
  <c r="R47" i="106"/>
  <c r="M47" i="106"/>
  <c r="P47" i="106" s="1"/>
  <c r="G47" i="106"/>
  <c r="J47" i="106" s="1"/>
  <c r="R46" i="106"/>
  <c r="P46" i="106"/>
  <c r="M46" i="106"/>
  <c r="M45" i="106"/>
  <c r="P45" i="106" s="1"/>
  <c r="G45" i="106"/>
  <c r="J45" i="106" s="1"/>
  <c r="R44" i="106"/>
  <c r="M44" i="106"/>
  <c r="P44" i="106" s="1"/>
  <c r="G44" i="106"/>
  <c r="J44" i="106" s="1"/>
  <c r="R43" i="106"/>
  <c r="M43" i="106"/>
  <c r="P43" i="106" s="1"/>
  <c r="G43" i="106"/>
  <c r="J43" i="106" s="1"/>
  <c r="R42" i="106"/>
  <c r="P42" i="106"/>
  <c r="M42" i="106"/>
  <c r="G42" i="106"/>
  <c r="J42" i="106" s="1"/>
  <c r="R41" i="106"/>
  <c r="M41" i="106"/>
  <c r="P41" i="106" s="1"/>
  <c r="G41" i="106"/>
  <c r="J41" i="106" s="1"/>
  <c r="R40" i="106"/>
  <c r="M40" i="106"/>
  <c r="P40" i="106" s="1"/>
  <c r="G40" i="106"/>
  <c r="J40" i="106" s="1"/>
  <c r="R39" i="106"/>
  <c r="M39" i="106"/>
  <c r="P39" i="106" s="1"/>
  <c r="G39" i="106"/>
  <c r="J39" i="106" s="1"/>
  <c r="R38" i="106"/>
  <c r="M38" i="106"/>
  <c r="P38" i="106" s="1"/>
  <c r="G38" i="106"/>
  <c r="J38" i="106" s="1"/>
  <c r="R37" i="106"/>
  <c r="P37" i="106"/>
  <c r="M37" i="106"/>
  <c r="G37" i="106"/>
  <c r="J37" i="106" s="1"/>
  <c r="R36" i="106"/>
  <c r="M36" i="106"/>
  <c r="P36" i="106" s="1"/>
  <c r="G36" i="106"/>
  <c r="J36" i="106" s="1"/>
  <c r="R35" i="106"/>
  <c r="P35" i="106"/>
  <c r="M35" i="106"/>
  <c r="G35" i="106"/>
  <c r="J35" i="106" s="1"/>
  <c r="R34" i="106"/>
  <c r="M34" i="106"/>
  <c r="P34" i="106" s="1"/>
  <c r="G34" i="106"/>
  <c r="J34" i="106" s="1"/>
  <c r="R33" i="106"/>
  <c r="M33" i="106"/>
  <c r="P33" i="106" s="1"/>
  <c r="G33" i="106"/>
  <c r="J33" i="106" s="1"/>
  <c r="R32" i="106"/>
  <c r="M32" i="106"/>
  <c r="P32" i="106" s="1"/>
  <c r="G32" i="106"/>
  <c r="J32" i="106" s="1"/>
  <c r="R31" i="106"/>
  <c r="M31" i="106"/>
  <c r="P31" i="106" s="1"/>
  <c r="G31" i="106"/>
  <c r="J31" i="106" s="1"/>
  <c r="R30" i="106"/>
  <c r="M30" i="106"/>
  <c r="P30" i="106" s="1"/>
  <c r="G30" i="106"/>
  <c r="J30" i="106" s="1"/>
  <c r="R29" i="106"/>
  <c r="M29" i="106"/>
  <c r="P29" i="106" s="1"/>
  <c r="G29" i="106"/>
  <c r="J29" i="106" s="1"/>
  <c r="R28" i="106"/>
  <c r="M28" i="106"/>
  <c r="P28" i="106" s="1"/>
  <c r="G28" i="106"/>
  <c r="J28" i="106" s="1"/>
  <c r="R27" i="106"/>
  <c r="M27" i="106"/>
  <c r="P27" i="106" s="1"/>
  <c r="G27" i="106"/>
  <c r="J27" i="106" s="1"/>
  <c r="R26" i="106"/>
  <c r="M26" i="106"/>
  <c r="P26" i="106" s="1"/>
  <c r="G26" i="106"/>
  <c r="J26" i="106" s="1"/>
  <c r="R25" i="106"/>
  <c r="M25" i="106"/>
  <c r="P25" i="106" s="1"/>
  <c r="G25" i="106"/>
  <c r="J25" i="106" s="1"/>
  <c r="R24" i="106"/>
  <c r="P24" i="106"/>
  <c r="M24" i="106"/>
  <c r="G24" i="106"/>
  <c r="J24" i="106" s="1"/>
  <c r="R23" i="106"/>
  <c r="M23" i="106"/>
  <c r="P23" i="106" s="1"/>
  <c r="G23" i="106"/>
  <c r="J23" i="106" s="1"/>
  <c r="R22" i="106"/>
  <c r="M22" i="106"/>
  <c r="P22" i="106" s="1"/>
  <c r="G22" i="106"/>
  <c r="J22" i="106" s="1"/>
  <c r="R21" i="106"/>
  <c r="M21" i="106"/>
  <c r="P21" i="106" s="1"/>
  <c r="R20" i="106"/>
  <c r="M20" i="106"/>
  <c r="P20" i="106" s="1"/>
  <c r="G20" i="106"/>
  <c r="J20" i="106" s="1"/>
  <c r="R19" i="106"/>
  <c r="P19" i="106"/>
  <c r="M19" i="106"/>
  <c r="G19" i="106"/>
  <c r="J19" i="106" s="1"/>
  <c r="R18" i="106"/>
  <c r="M18" i="106"/>
  <c r="P18" i="106" s="1"/>
  <c r="G18" i="106"/>
  <c r="J18" i="106" s="1"/>
  <c r="R17" i="106"/>
  <c r="P17" i="106"/>
  <c r="M17" i="106"/>
  <c r="G17" i="106"/>
  <c r="J17" i="106" s="1"/>
  <c r="R16" i="106"/>
  <c r="M16" i="106"/>
  <c r="P16" i="106" s="1"/>
  <c r="G16" i="106"/>
  <c r="J16" i="106" s="1"/>
  <c r="R15" i="106"/>
  <c r="M15" i="106"/>
  <c r="P15" i="106" s="1"/>
  <c r="J15" i="106"/>
  <c r="G15" i="106"/>
  <c r="R14" i="106"/>
  <c r="P14" i="106"/>
  <c r="M14" i="106"/>
  <c r="G14" i="106"/>
  <c r="J14" i="106" s="1"/>
  <c r="R13" i="106"/>
  <c r="M13" i="106"/>
  <c r="P13" i="106" s="1"/>
  <c r="R12" i="106"/>
  <c r="M12" i="106"/>
  <c r="P12" i="106" s="1"/>
  <c r="G12" i="106"/>
  <c r="J12" i="106" s="1"/>
  <c r="R11" i="106"/>
  <c r="M11" i="106"/>
  <c r="P11" i="106" s="1"/>
  <c r="G11" i="106"/>
  <c r="J11" i="106" s="1"/>
  <c r="R10" i="106"/>
  <c r="M10" i="106"/>
  <c r="P10" i="106" s="1"/>
  <c r="G10" i="106"/>
  <c r="J10" i="106" s="1"/>
  <c r="R9" i="106"/>
  <c r="M9" i="106"/>
  <c r="P9" i="106" s="1"/>
  <c r="G9" i="106"/>
  <c r="J9" i="106" s="1"/>
  <c r="R8" i="106"/>
  <c r="M8" i="106"/>
  <c r="P8" i="106" s="1"/>
  <c r="G8" i="106"/>
  <c r="J8" i="106" s="1"/>
  <c r="R7" i="106"/>
  <c r="M7" i="106"/>
  <c r="P7" i="106" s="1"/>
  <c r="G7" i="106"/>
  <c r="J7" i="106" s="1"/>
  <c r="R6" i="106"/>
  <c r="M6" i="106"/>
  <c r="P6" i="106" s="1"/>
  <c r="G6" i="106"/>
  <c r="J6" i="106" s="1"/>
  <c r="R5" i="106"/>
  <c r="M5" i="106"/>
  <c r="P5" i="106" s="1"/>
  <c r="G5" i="106"/>
  <c r="J5" i="106" s="1"/>
  <c r="N267" i="105"/>
  <c r="N264" i="105"/>
  <c r="M261" i="105"/>
  <c r="R259" i="105"/>
  <c r="M259" i="105"/>
  <c r="P259" i="105" s="1"/>
  <c r="G259" i="105"/>
  <c r="J259" i="105" s="1"/>
  <c r="R258" i="105"/>
  <c r="M258" i="105"/>
  <c r="P258" i="105" s="1"/>
  <c r="G258" i="105"/>
  <c r="J258" i="105" s="1"/>
  <c r="R257" i="105"/>
  <c r="M257" i="105"/>
  <c r="P257" i="105" s="1"/>
  <c r="G257" i="105"/>
  <c r="J257" i="105" s="1"/>
  <c r="R256" i="105"/>
  <c r="M256" i="105"/>
  <c r="P256" i="105" s="1"/>
  <c r="G256" i="105"/>
  <c r="J256" i="105" s="1"/>
  <c r="R255" i="105"/>
  <c r="P255" i="105"/>
  <c r="M255" i="105"/>
  <c r="R254" i="105"/>
  <c r="M254" i="105"/>
  <c r="P254" i="105" s="1"/>
  <c r="G254" i="105"/>
  <c r="J254" i="105" s="1"/>
  <c r="R253" i="105"/>
  <c r="M253" i="105"/>
  <c r="P253" i="105" s="1"/>
  <c r="G253" i="105"/>
  <c r="J253" i="105" s="1"/>
  <c r="R252" i="105"/>
  <c r="M252" i="105"/>
  <c r="P252" i="105" s="1"/>
  <c r="G252" i="105"/>
  <c r="J252" i="105" s="1"/>
  <c r="R251" i="105"/>
  <c r="M251" i="105"/>
  <c r="P251" i="105" s="1"/>
  <c r="J251" i="105"/>
  <c r="G251" i="105"/>
  <c r="R250" i="105"/>
  <c r="M250" i="105"/>
  <c r="P250" i="105" s="1"/>
  <c r="G250" i="105"/>
  <c r="J250" i="105" s="1"/>
  <c r="R249" i="105"/>
  <c r="M249" i="105"/>
  <c r="P249" i="105" s="1"/>
  <c r="G249" i="105"/>
  <c r="J249" i="105" s="1"/>
  <c r="R248" i="105"/>
  <c r="M248" i="105"/>
  <c r="P248" i="105" s="1"/>
  <c r="G248" i="105"/>
  <c r="J248" i="105" s="1"/>
  <c r="R247" i="105"/>
  <c r="M247" i="105"/>
  <c r="P247" i="105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J242" i="105"/>
  <c r="G242" i="105"/>
  <c r="R241" i="105"/>
  <c r="M241" i="105"/>
  <c r="P241" i="105" s="1"/>
  <c r="J241" i="105"/>
  <c r="G241" i="105"/>
  <c r="R240" i="105"/>
  <c r="M240" i="105"/>
  <c r="P240" i="105" s="1"/>
  <c r="G240" i="105"/>
  <c r="J240" i="105" s="1"/>
  <c r="R239" i="105"/>
  <c r="M239" i="105"/>
  <c r="P239" i="105" s="1"/>
  <c r="R238" i="105"/>
  <c r="M238" i="105"/>
  <c r="P238" i="105" s="1"/>
  <c r="G238" i="105"/>
  <c r="J238" i="105" s="1"/>
  <c r="R237" i="105"/>
  <c r="M237" i="105"/>
  <c r="P237" i="105" s="1"/>
  <c r="G237" i="105"/>
  <c r="J237" i="105" s="1"/>
  <c r="R236" i="105"/>
  <c r="M236" i="105"/>
  <c r="P236" i="105" s="1"/>
  <c r="G236" i="105"/>
  <c r="J236" i="105" s="1"/>
  <c r="R235" i="105"/>
  <c r="M235" i="105"/>
  <c r="P235" i="105" s="1"/>
  <c r="G235" i="105"/>
  <c r="J235" i="105" s="1"/>
  <c r="R234" i="105"/>
  <c r="M234" i="105"/>
  <c r="P234" i="105" s="1"/>
  <c r="G234" i="105"/>
  <c r="J234" i="105" s="1"/>
  <c r="R233" i="105"/>
  <c r="M233" i="105"/>
  <c r="P233" i="105" s="1"/>
  <c r="G233" i="105"/>
  <c r="J233" i="105" s="1"/>
  <c r="R232" i="105"/>
  <c r="M232" i="105"/>
  <c r="P232" i="105" s="1"/>
  <c r="G232" i="105"/>
  <c r="J232" i="105" s="1"/>
  <c r="R231" i="105"/>
  <c r="M231" i="105"/>
  <c r="P231" i="105" s="1"/>
  <c r="R230" i="105"/>
  <c r="M230" i="105"/>
  <c r="P230" i="105" s="1"/>
  <c r="G230" i="105"/>
  <c r="J230" i="105" s="1"/>
  <c r="R229" i="105"/>
  <c r="P229" i="105"/>
  <c r="M229" i="105"/>
  <c r="G229" i="105"/>
  <c r="J229" i="105" s="1"/>
  <c r="R228" i="105"/>
  <c r="M228" i="105"/>
  <c r="P228" i="105" s="1"/>
  <c r="G228" i="105"/>
  <c r="J228" i="105" s="1"/>
  <c r="R227" i="105"/>
  <c r="P227" i="105"/>
  <c r="M227" i="105"/>
  <c r="G227" i="105"/>
  <c r="J227" i="105" s="1"/>
  <c r="R226" i="105"/>
  <c r="M226" i="105"/>
  <c r="P226" i="105" s="1"/>
  <c r="G226" i="105"/>
  <c r="J226" i="105" s="1"/>
  <c r="R225" i="105"/>
  <c r="M225" i="105"/>
  <c r="P225" i="105" s="1"/>
  <c r="G225" i="105"/>
  <c r="J225" i="105" s="1"/>
  <c r="R224" i="105"/>
  <c r="M224" i="105"/>
  <c r="P224" i="105" s="1"/>
  <c r="G224" i="105"/>
  <c r="J224" i="105" s="1"/>
  <c r="R223" i="105"/>
  <c r="M223" i="105"/>
  <c r="P223" i="105" s="1"/>
  <c r="R222" i="105"/>
  <c r="M222" i="105"/>
  <c r="P222" i="105" s="1"/>
  <c r="G222" i="105"/>
  <c r="J222" i="105" s="1"/>
  <c r="R221" i="105"/>
  <c r="M221" i="105"/>
  <c r="P221" i="105" s="1"/>
  <c r="G221" i="105"/>
  <c r="J221" i="105" s="1"/>
  <c r="R220" i="105"/>
  <c r="P220" i="105"/>
  <c r="M220" i="105"/>
  <c r="G220" i="105"/>
  <c r="J220" i="105" s="1"/>
  <c r="R219" i="105"/>
  <c r="M219" i="105"/>
  <c r="P219" i="105" s="1"/>
  <c r="G219" i="105"/>
  <c r="J219" i="105" s="1"/>
  <c r="R218" i="105"/>
  <c r="P218" i="105"/>
  <c r="M218" i="105"/>
  <c r="J218" i="105"/>
  <c r="G218" i="105"/>
  <c r="R217" i="105"/>
  <c r="M217" i="105"/>
  <c r="P217" i="105" s="1"/>
  <c r="G217" i="105"/>
  <c r="J217" i="105" s="1"/>
  <c r="R216" i="105"/>
  <c r="M216" i="105"/>
  <c r="P216" i="105" s="1"/>
  <c r="G216" i="105"/>
  <c r="J216" i="105" s="1"/>
  <c r="R215" i="105"/>
  <c r="M215" i="105"/>
  <c r="P215" i="105" s="1"/>
  <c r="R214" i="105"/>
  <c r="M214" i="105"/>
  <c r="P214" i="105" s="1"/>
  <c r="G214" i="105"/>
  <c r="J214" i="105" s="1"/>
  <c r="R213" i="105"/>
  <c r="P213" i="105"/>
  <c r="M213" i="105"/>
  <c r="G213" i="105"/>
  <c r="J213" i="105" s="1"/>
  <c r="R212" i="105"/>
  <c r="M212" i="105"/>
  <c r="P212" i="105" s="1"/>
  <c r="G212" i="105"/>
  <c r="J212" i="105" s="1"/>
  <c r="R211" i="105"/>
  <c r="P211" i="105"/>
  <c r="M211" i="105"/>
  <c r="G211" i="105"/>
  <c r="J211" i="105" s="1"/>
  <c r="R210" i="105"/>
  <c r="M210" i="105"/>
  <c r="P210" i="105" s="1"/>
  <c r="G210" i="105"/>
  <c r="J210" i="105" s="1"/>
  <c r="R209" i="105"/>
  <c r="M209" i="105"/>
  <c r="P209" i="105" s="1"/>
  <c r="G209" i="105"/>
  <c r="J209" i="105" s="1"/>
  <c r="R208" i="105"/>
  <c r="M208" i="105"/>
  <c r="P208" i="105" s="1"/>
  <c r="G208" i="105"/>
  <c r="J208" i="105" s="1"/>
  <c r="R207" i="105"/>
  <c r="M207" i="105"/>
  <c r="P207" i="105" s="1"/>
  <c r="R206" i="105"/>
  <c r="M206" i="105"/>
  <c r="P206" i="105" s="1"/>
  <c r="G206" i="105"/>
  <c r="J206" i="105" s="1"/>
  <c r="R205" i="105"/>
  <c r="P205" i="105"/>
  <c r="M205" i="105"/>
  <c r="G205" i="105"/>
  <c r="J205" i="105" s="1"/>
  <c r="R204" i="105"/>
  <c r="M204" i="105"/>
  <c r="P204" i="105" s="1"/>
  <c r="G204" i="105"/>
  <c r="J204" i="105" s="1"/>
  <c r="R203" i="105"/>
  <c r="M203" i="105"/>
  <c r="P203" i="105" s="1"/>
  <c r="G203" i="105"/>
  <c r="J203" i="105" s="1"/>
  <c r="R202" i="105"/>
  <c r="M202" i="105"/>
  <c r="P202" i="105" s="1"/>
  <c r="G202" i="105"/>
  <c r="J202" i="105" s="1"/>
  <c r="R201" i="105"/>
  <c r="M201" i="105"/>
  <c r="P201" i="105" s="1"/>
  <c r="G201" i="105"/>
  <c r="J201" i="105" s="1"/>
  <c r="R200" i="105"/>
  <c r="M200" i="105"/>
  <c r="P200" i="105" s="1"/>
  <c r="G200" i="105"/>
  <c r="J200" i="105" s="1"/>
  <c r="R199" i="105"/>
  <c r="M199" i="105"/>
  <c r="P199" i="105" s="1"/>
  <c r="R198" i="105"/>
  <c r="M198" i="105"/>
  <c r="P198" i="105" s="1"/>
  <c r="G198" i="105"/>
  <c r="J198" i="105" s="1"/>
  <c r="R197" i="105"/>
  <c r="M197" i="105"/>
  <c r="P197" i="105" s="1"/>
  <c r="G197" i="105"/>
  <c r="J197" i="105" s="1"/>
  <c r="R196" i="105"/>
  <c r="P196" i="105"/>
  <c r="M196" i="105"/>
  <c r="G196" i="105"/>
  <c r="J196" i="105" s="1"/>
  <c r="R195" i="105"/>
  <c r="M195" i="105"/>
  <c r="P195" i="105" s="1"/>
  <c r="G195" i="105"/>
  <c r="J195" i="105" s="1"/>
  <c r="R194" i="105"/>
  <c r="M194" i="105"/>
  <c r="P194" i="105" s="1"/>
  <c r="G194" i="105"/>
  <c r="J194" i="105" s="1"/>
  <c r="R193" i="105"/>
  <c r="M193" i="105"/>
  <c r="P193" i="105" s="1"/>
  <c r="G193" i="105"/>
  <c r="J193" i="105" s="1"/>
  <c r="R192" i="105"/>
  <c r="M192" i="105"/>
  <c r="P192" i="105" s="1"/>
  <c r="G192" i="105"/>
  <c r="J192" i="105" s="1"/>
  <c r="R191" i="105"/>
  <c r="M191" i="105"/>
  <c r="P191" i="105" s="1"/>
  <c r="R190" i="105"/>
  <c r="M190" i="105"/>
  <c r="P190" i="105" s="1"/>
  <c r="J190" i="105"/>
  <c r="G190" i="105"/>
  <c r="R189" i="105"/>
  <c r="P189" i="105"/>
  <c r="M189" i="105"/>
  <c r="G189" i="105"/>
  <c r="J189" i="105" s="1"/>
  <c r="R188" i="105"/>
  <c r="M188" i="105"/>
  <c r="P188" i="105" s="1"/>
  <c r="G188" i="105"/>
  <c r="J188" i="105" s="1"/>
  <c r="R187" i="105"/>
  <c r="P187" i="105"/>
  <c r="M187" i="105"/>
  <c r="G187" i="105"/>
  <c r="J187" i="105" s="1"/>
  <c r="R186" i="105"/>
  <c r="M186" i="105"/>
  <c r="P186" i="105" s="1"/>
  <c r="G186" i="105"/>
  <c r="J186" i="105" s="1"/>
  <c r="R185" i="105"/>
  <c r="M185" i="105"/>
  <c r="P185" i="105" s="1"/>
  <c r="G185" i="105"/>
  <c r="J185" i="105" s="1"/>
  <c r="R184" i="105"/>
  <c r="M184" i="105"/>
  <c r="P184" i="105" s="1"/>
  <c r="G184" i="105"/>
  <c r="J184" i="105" s="1"/>
  <c r="R183" i="105"/>
  <c r="P183" i="105"/>
  <c r="M183" i="105"/>
  <c r="R182" i="105"/>
  <c r="P182" i="105"/>
  <c r="M182" i="105"/>
  <c r="G182" i="105"/>
  <c r="J182" i="105" s="1"/>
  <c r="R181" i="105"/>
  <c r="M181" i="105"/>
  <c r="P181" i="105" s="1"/>
  <c r="G181" i="105"/>
  <c r="J181" i="105" s="1"/>
  <c r="R180" i="105"/>
  <c r="P180" i="105"/>
  <c r="M180" i="105"/>
  <c r="G180" i="105"/>
  <c r="J180" i="105" s="1"/>
  <c r="R179" i="105"/>
  <c r="M179" i="105"/>
  <c r="P179" i="105" s="1"/>
  <c r="G179" i="105"/>
  <c r="J179" i="105" s="1"/>
  <c r="M178" i="105"/>
  <c r="P178" i="105" s="1"/>
  <c r="G178" i="105"/>
  <c r="J178" i="105" s="1"/>
  <c r="R177" i="105"/>
  <c r="M177" i="105"/>
  <c r="P177" i="105" s="1"/>
  <c r="J177" i="105"/>
  <c r="G177" i="105"/>
  <c r="R176" i="105"/>
  <c r="P176" i="105"/>
  <c r="M176" i="105"/>
  <c r="G176" i="105"/>
  <c r="J176" i="105" s="1"/>
  <c r="R175" i="105"/>
  <c r="M175" i="105"/>
  <c r="P175" i="105" s="1"/>
  <c r="R174" i="105"/>
  <c r="M174" i="105"/>
  <c r="P174" i="105" s="1"/>
  <c r="G174" i="105"/>
  <c r="J174" i="105" s="1"/>
  <c r="R173" i="105"/>
  <c r="M173" i="105"/>
  <c r="P173" i="105" s="1"/>
  <c r="G173" i="105"/>
  <c r="J173" i="105" s="1"/>
  <c r="R172" i="105"/>
  <c r="M172" i="105"/>
  <c r="P172" i="105" s="1"/>
  <c r="G172" i="105"/>
  <c r="J172" i="105" s="1"/>
  <c r="R171" i="105"/>
  <c r="M171" i="105"/>
  <c r="P171" i="105" s="1"/>
  <c r="G171" i="105"/>
  <c r="J171" i="105" s="1"/>
  <c r="R170" i="105"/>
  <c r="M170" i="105"/>
  <c r="P170" i="105" s="1"/>
  <c r="G170" i="105"/>
  <c r="J170" i="105" s="1"/>
  <c r="R169" i="105"/>
  <c r="M169" i="105"/>
  <c r="P169" i="105" s="1"/>
  <c r="G169" i="105"/>
  <c r="J169" i="105" s="1"/>
  <c r="R168" i="105"/>
  <c r="M168" i="105"/>
  <c r="P168" i="105" s="1"/>
  <c r="G168" i="105"/>
  <c r="J168" i="105" s="1"/>
  <c r="R167" i="105"/>
  <c r="P167" i="105"/>
  <c r="M167" i="105"/>
  <c r="R166" i="105"/>
  <c r="M166" i="105"/>
  <c r="P166" i="105" s="1"/>
  <c r="J166" i="105"/>
  <c r="G166" i="105"/>
  <c r="R165" i="105"/>
  <c r="P165" i="105"/>
  <c r="M165" i="105"/>
  <c r="G165" i="105"/>
  <c r="J165" i="105" s="1"/>
  <c r="R164" i="105"/>
  <c r="P164" i="105"/>
  <c r="M164" i="105"/>
  <c r="G164" i="105"/>
  <c r="J164" i="105" s="1"/>
  <c r="R163" i="105"/>
  <c r="M163" i="105"/>
  <c r="P163" i="105" s="1"/>
  <c r="G163" i="105"/>
  <c r="J163" i="105" s="1"/>
  <c r="R162" i="105"/>
  <c r="P162" i="105"/>
  <c r="M162" i="105"/>
  <c r="J162" i="105"/>
  <c r="G162" i="105"/>
  <c r="R161" i="105"/>
  <c r="M161" i="105"/>
  <c r="P161" i="105" s="1"/>
  <c r="G161" i="105"/>
  <c r="J161" i="105" s="1"/>
  <c r="R160" i="105"/>
  <c r="P160" i="105"/>
  <c r="M160" i="105"/>
  <c r="G160" i="105"/>
  <c r="J160" i="105" s="1"/>
  <c r="R159" i="105"/>
  <c r="M159" i="105"/>
  <c r="P159" i="105" s="1"/>
  <c r="R158" i="105"/>
  <c r="M158" i="105"/>
  <c r="P158" i="105" s="1"/>
  <c r="G158" i="105"/>
  <c r="J158" i="105" s="1"/>
  <c r="R157" i="105"/>
  <c r="M157" i="105"/>
  <c r="P157" i="105" s="1"/>
  <c r="J157" i="105"/>
  <c r="G157" i="105"/>
  <c r="R156" i="105"/>
  <c r="M156" i="105"/>
  <c r="P156" i="105" s="1"/>
  <c r="G156" i="105"/>
  <c r="J156" i="105" s="1"/>
  <c r="R155" i="105"/>
  <c r="P155" i="105"/>
  <c r="M155" i="105"/>
  <c r="G155" i="105"/>
  <c r="J155" i="105" s="1"/>
  <c r="R154" i="105"/>
  <c r="M154" i="105"/>
  <c r="P154" i="105" s="1"/>
  <c r="G154" i="105"/>
  <c r="J154" i="105" s="1"/>
  <c r="R153" i="105"/>
  <c r="M153" i="105"/>
  <c r="P153" i="105" s="1"/>
  <c r="G153" i="105"/>
  <c r="J153" i="105" s="1"/>
  <c r="R152" i="105"/>
  <c r="M152" i="105"/>
  <c r="P152" i="105" s="1"/>
  <c r="G152" i="105"/>
  <c r="J152" i="105" s="1"/>
  <c r="R151" i="105"/>
  <c r="P151" i="105"/>
  <c r="M151" i="105"/>
  <c r="R150" i="105"/>
  <c r="P150" i="105"/>
  <c r="M150" i="105"/>
  <c r="G150" i="105"/>
  <c r="J150" i="105" s="1"/>
  <c r="R149" i="105"/>
  <c r="P149" i="105"/>
  <c r="M149" i="105"/>
  <c r="J149" i="105"/>
  <c r="G149" i="105"/>
  <c r="R148" i="105"/>
  <c r="M148" i="105"/>
  <c r="P148" i="105" s="1"/>
  <c r="G148" i="105"/>
  <c r="J148" i="105" s="1"/>
  <c r="R147" i="105"/>
  <c r="M147" i="105"/>
  <c r="P147" i="105" s="1"/>
  <c r="J147" i="105"/>
  <c r="G147" i="105"/>
  <c r="R146" i="105"/>
  <c r="M146" i="105"/>
  <c r="P146" i="105" s="1"/>
  <c r="G146" i="105"/>
  <c r="J146" i="105" s="1"/>
  <c r="R145" i="105"/>
  <c r="M145" i="105"/>
  <c r="P145" i="105" s="1"/>
  <c r="G145" i="105"/>
  <c r="J145" i="105" s="1"/>
  <c r="R144" i="105"/>
  <c r="M144" i="105"/>
  <c r="P144" i="105" s="1"/>
  <c r="G144" i="105"/>
  <c r="J144" i="105" s="1"/>
  <c r="R143" i="105"/>
  <c r="P143" i="105"/>
  <c r="M143" i="105"/>
  <c r="R142" i="105"/>
  <c r="P142" i="105"/>
  <c r="M142" i="105"/>
  <c r="G142" i="105"/>
  <c r="J142" i="105" s="1"/>
  <c r="R141" i="105"/>
  <c r="P141" i="105"/>
  <c r="M141" i="105"/>
  <c r="J141" i="105"/>
  <c r="G141" i="105"/>
  <c r="R140" i="105"/>
  <c r="M140" i="105"/>
  <c r="P140" i="105" s="1"/>
  <c r="G140" i="105"/>
  <c r="J140" i="105" s="1"/>
  <c r="R139" i="105"/>
  <c r="M139" i="105"/>
  <c r="P139" i="105" s="1"/>
  <c r="J139" i="105"/>
  <c r="G139" i="105"/>
  <c r="R138" i="105"/>
  <c r="M138" i="105"/>
  <c r="P138" i="105" s="1"/>
  <c r="G138" i="105"/>
  <c r="J138" i="105" s="1"/>
  <c r="R137" i="105"/>
  <c r="P137" i="105"/>
  <c r="M137" i="105"/>
  <c r="G137" i="105"/>
  <c r="J137" i="105" s="1"/>
  <c r="R136" i="105"/>
  <c r="M136" i="105"/>
  <c r="P136" i="105" s="1"/>
  <c r="G136" i="105"/>
  <c r="J136" i="105" s="1"/>
  <c r="R135" i="105"/>
  <c r="P135" i="105"/>
  <c r="M135" i="105"/>
  <c r="R134" i="105"/>
  <c r="M134" i="105"/>
  <c r="P134" i="105" s="1"/>
  <c r="G134" i="105"/>
  <c r="J134" i="105" s="1"/>
  <c r="R133" i="105"/>
  <c r="M133" i="105"/>
  <c r="P133" i="105" s="1"/>
  <c r="J133" i="105"/>
  <c r="G133" i="105"/>
  <c r="R132" i="105"/>
  <c r="M132" i="105"/>
  <c r="P132" i="105" s="1"/>
  <c r="G132" i="105"/>
  <c r="J132" i="105" s="1"/>
  <c r="R131" i="105"/>
  <c r="M131" i="105"/>
  <c r="P131" i="105" s="1"/>
  <c r="J131" i="105"/>
  <c r="G131" i="105"/>
  <c r="R130" i="105"/>
  <c r="P130" i="105"/>
  <c r="M130" i="105"/>
  <c r="G130" i="105"/>
  <c r="J130" i="105" s="1"/>
  <c r="M129" i="105"/>
  <c r="P129" i="105" s="1"/>
  <c r="J129" i="105"/>
  <c r="G129" i="105"/>
  <c r="R128" i="105"/>
  <c r="P128" i="105"/>
  <c r="M128" i="105"/>
  <c r="G128" i="105"/>
  <c r="J128" i="105" s="1"/>
  <c r="R127" i="105"/>
  <c r="P127" i="105"/>
  <c r="M127" i="105"/>
  <c r="R126" i="105"/>
  <c r="P126" i="105"/>
  <c r="M126" i="105"/>
  <c r="G126" i="105"/>
  <c r="J126" i="105" s="1"/>
  <c r="R125" i="105"/>
  <c r="P125" i="105"/>
  <c r="M125" i="105"/>
  <c r="G125" i="105"/>
  <c r="J125" i="105" s="1"/>
  <c r="R124" i="105"/>
  <c r="M124" i="105"/>
  <c r="G124" i="105"/>
  <c r="J124" i="105" s="1"/>
  <c r="R123" i="105"/>
  <c r="M123" i="105"/>
  <c r="P123" i="105" s="1"/>
  <c r="G123" i="105"/>
  <c r="J123" i="105" s="1"/>
  <c r="R122" i="105"/>
  <c r="M122" i="105"/>
  <c r="P122" i="105" s="1"/>
  <c r="G122" i="105"/>
  <c r="J122" i="105" s="1"/>
  <c r="R121" i="105"/>
  <c r="M121" i="105"/>
  <c r="P121" i="105" s="1"/>
  <c r="J121" i="105"/>
  <c r="G121" i="105"/>
  <c r="R120" i="105"/>
  <c r="M120" i="105"/>
  <c r="P120" i="105" s="1"/>
  <c r="G120" i="105"/>
  <c r="J120" i="105" s="1"/>
  <c r="R119" i="105"/>
  <c r="P119" i="105"/>
  <c r="M119" i="105"/>
  <c r="R118" i="105"/>
  <c r="M118" i="105"/>
  <c r="P118" i="105" s="1"/>
  <c r="G118" i="105"/>
  <c r="J118" i="105" s="1"/>
  <c r="R117" i="105"/>
  <c r="P117" i="105"/>
  <c r="M117" i="105"/>
  <c r="G117" i="105"/>
  <c r="J117" i="105" s="1"/>
  <c r="R116" i="105"/>
  <c r="M116" i="105"/>
  <c r="P116" i="105" s="1"/>
  <c r="G116" i="105"/>
  <c r="J116" i="105" s="1"/>
  <c r="R115" i="105"/>
  <c r="M115" i="105"/>
  <c r="P115" i="105" s="1"/>
  <c r="G115" i="105"/>
  <c r="J115" i="105" s="1"/>
  <c r="M114" i="105"/>
  <c r="P114" i="105" s="1"/>
  <c r="G114" i="105"/>
  <c r="J114" i="105" s="1"/>
  <c r="R113" i="105"/>
  <c r="P113" i="105"/>
  <c r="M113" i="105"/>
  <c r="G113" i="105"/>
  <c r="J113" i="105" s="1"/>
  <c r="R112" i="105"/>
  <c r="M112" i="105"/>
  <c r="P112" i="105" s="1"/>
  <c r="G112" i="105"/>
  <c r="J112" i="105" s="1"/>
  <c r="R111" i="105"/>
  <c r="M111" i="105"/>
  <c r="P111" i="105" s="1"/>
  <c r="R110" i="105"/>
  <c r="M110" i="105"/>
  <c r="P110" i="105" s="1"/>
  <c r="G110" i="105"/>
  <c r="J110" i="105" s="1"/>
  <c r="M109" i="105"/>
  <c r="P109" i="105" s="1"/>
  <c r="G109" i="105"/>
  <c r="J109" i="105" s="1"/>
  <c r="R108" i="105"/>
  <c r="M108" i="105"/>
  <c r="P108" i="105" s="1"/>
  <c r="G108" i="105"/>
  <c r="J108" i="105" s="1"/>
  <c r="R107" i="105"/>
  <c r="P107" i="105"/>
  <c r="M107" i="105"/>
  <c r="G107" i="105"/>
  <c r="J107" i="105" s="1"/>
  <c r="R106" i="105"/>
  <c r="M106" i="105"/>
  <c r="P106" i="105" s="1"/>
  <c r="G106" i="105"/>
  <c r="J106" i="105" s="1"/>
  <c r="R105" i="105"/>
  <c r="M105" i="105"/>
  <c r="P105" i="105" s="1"/>
  <c r="G105" i="105"/>
  <c r="J105" i="105" s="1"/>
  <c r="R104" i="105"/>
  <c r="P104" i="105"/>
  <c r="M104" i="105"/>
  <c r="G104" i="105"/>
  <c r="J104" i="105" s="1"/>
  <c r="R103" i="105"/>
  <c r="M103" i="105"/>
  <c r="P103" i="105" s="1"/>
  <c r="R102" i="105"/>
  <c r="M102" i="105"/>
  <c r="P102" i="105" s="1"/>
  <c r="G102" i="105"/>
  <c r="J102" i="105" s="1"/>
  <c r="R101" i="105"/>
  <c r="M101" i="105"/>
  <c r="P101" i="105" s="1"/>
  <c r="G101" i="105"/>
  <c r="J101" i="105" s="1"/>
  <c r="R100" i="105"/>
  <c r="P100" i="105"/>
  <c r="M100" i="105"/>
  <c r="J100" i="105"/>
  <c r="G100" i="105"/>
  <c r="R99" i="105"/>
  <c r="M99" i="105"/>
  <c r="P99" i="105" s="1"/>
  <c r="G99" i="105"/>
  <c r="J99" i="105" s="1"/>
  <c r="R98" i="105"/>
  <c r="M98" i="105"/>
  <c r="P98" i="105" s="1"/>
  <c r="J98" i="105"/>
  <c r="G98" i="105"/>
  <c r="R97" i="105"/>
  <c r="M97" i="105"/>
  <c r="P97" i="105" s="1"/>
  <c r="G97" i="105"/>
  <c r="J97" i="105" s="1"/>
  <c r="R96" i="105"/>
  <c r="M96" i="105"/>
  <c r="P96" i="105" s="1"/>
  <c r="G96" i="105"/>
  <c r="J96" i="105" s="1"/>
  <c r="R95" i="105"/>
  <c r="M95" i="105"/>
  <c r="P95" i="105" s="1"/>
  <c r="P94" i="105"/>
  <c r="G94" i="105"/>
  <c r="J94" i="105" s="1"/>
  <c r="R93" i="105"/>
  <c r="P93" i="105"/>
  <c r="M93" i="105"/>
  <c r="J93" i="105"/>
  <c r="G93" i="105"/>
  <c r="R92" i="105"/>
  <c r="M92" i="105"/>
  <c r="P92" i="105" s="1"/>
  <c r="G92" i="105"/>
  <c r="J92" i="105" s="1"/>
  <c r="R91" i="105"/>
  <c r="P91" i="105"/>
  <c r="M91" i="105"/>
  <c r="G91" i="105"/>
  <c r="J91" i="105" s="1"/>
  <c r="R90" i="105"/>
  <c r="M90" i="105"/>
  <c r="P90" i="105" s="1"/>
  <c r="G90" i="105"/>
  <c r="J90" i="105" s="1"/>
  <c r="R89" i="105"/>
  <c r="M89" i="105"/>
  <c r="P89" i="105" s="1"/>
  <c r="G89" i="105"/>
  <c r="J89" i="105" s="1"/>
  <c r="R88" i="105"/>
  <c r="M88" i="105"/>
  <c r="P88" i="105" s="1"/>
  <c r="G88" i="105"/>
  <c r="J88" i="105" s="1"/>
  <c r="R87" i="105"/>
  <c r="M87" i="105"/>
  <c r="P87" i="105" s="1"/>
  <c r="G87" i="105"/>
  <c r="J87" i="105" s="1"/>
  <c r="R86" i="105"/>
  <c r="M86" i="105"/>
  <c r="P86" i="105" s="1"/>
  <c r="G86" i="105"/>
  <c r="J86" i="105" s="1"/>
  <c r="R85" i="105"/>
  <c r="M85" i="105"/>
  <c r="P85" i="105" s="1"/>
  <c r="G85" i="105"/>
  <c r="J85" i="105" s="1"/>
  <c r="R84" i="105"/>
  <c r="M84" i="105"/>
  <c r="P84" i="105" s="1"/>
  <c r="G84" i="105"/>
  <c r="J84" i="105" s="1"/>
  <c r="R83" i="105"/>
  <c r="M83" i="105"/>
  <c r="P83" i="105" s="1"/>
  <c r="G83" i="105"/>
  <c r="J83" i="105" s="1"/>
  <c r="R82" i="105"/>
  <c r="M82" i="105"/>
  <c r="P82" i="105" s="1"/>
  <c r="G82" i="105"/>
  <c r="J82" i="105" s="1"/>
  <c r="R81" i="105"/>
  <c r="M81" i="105"/>
  <c r="P81" i="105" s="1"/>
  <c r="G81" i="105"/>
  <c r="J81" i="105" s="1"/>
  <c r="R80" i="105"/>
  <c r="M80" i="105"/>
  <c r="P80" i="105" s="1"/>
  <c r="G80" i="105"/>
  <c r="J80" i="105" s="1"/>
  <c r="R79" i="105"/>
  <c r="M79" i="105"/>
  <c r="P79" i="105" s="1"/>
  <c r="G79" i="105"/>
  <c r="J79" i="105" s="1"/>
  <c r="R78" i="105"/>
  <c r="M78" i="105"/>
  <c r="P78" i="105" s="1"/>
  <c r="G78" i="105"/>
  <c r="J78" i="105" s="1"/>
  <c r="R77" i="105"/>
  <c r="M77" i="105"/>
  <c r="P77" i="105" s="1"/>
  <c r="G77" i="105"/>
  <c r="J77" i="105" s="1"/>
  <c r="R76" i="105"/>
  <c r="P76" i="105"/>
  <c r="M76" i="105"/>
  <c r="J76" i="105"/>
  <c r="G76" i="105"/>
  <c r="M75" i="105"/>
  <c r="P75" i="105" s="1"/>
  <c r="G75" i="105"/>
  <c r="J75" i="105" s="1"/>
  <c r="R74" i="105"/>
  <c r="M74" i="105"/>
  <c r="P74" i="105" s="1"/>
  <c r="G74" i="105"/>
  <c r="J74" i="105" s="1"/>
  <c r="R73" i="105"/>
  <c r="M73" i="105"/>
  <c r="P73" i="105" s="1"/>
  <c r="G73" i="105"/>
  <c r="J73" i="105" s="1"/>
  <c r="R72" i="105"/>
  <c r="M72" i="105"/>
  <c r="P72" i="105" s="1"/>
  <c r="J72" i="105"/>
  <c r="G72" i="105"/>
  <c r="R71" i="105"/>
  <c r="M71" i="105"/>
  <c r="P71" i="105" s="1"/>
  <c r="R70" i="105"/>
  <c r="M70" i="105"/>
  <c r="P70" i="105" s="1"/>
  <c r="G70" i="105"/>
  <c r="J70" i="105" s="1"/>
  <c r="R69" i="105"/>
  <c r="M69" i="105"/>
  <c r="P69" i="105" s="1"/>
  <c r="G69" i="105"/>
  <c r="J69" i="105" s="1"/>
  <c r="R68" i="105"/>
  <c r="M68" i="105"/>
  <c r="P68" i="105" s="1"/>
  <c r="G68" i="105"/>
  <c r="J68" i="105" s="1"/>
  <c r="R67" i="105"/>
  <c r="M67" i="105"/>
  <c r="P67" i="105" s="1"/>
  <c r="G67" i="105"/>
  <c r="J67" i="105" s="1"/>
  <c r="R66" i="105"/>
  <c r="P66" i="105"/>
  <c r="M66" i="105"/>
  <c r="G66" i="105"/>
  <c r="J66" i="105" s="1"/>
  <c r="R65" i="105"/>
  <c r="M65" i="105"/>
  <c r="P65" i="105" s="1"/>
  <c r="G65" i="105"/>
  <c r="J65" i="105" s="1"/>
  <c r="R64" i="105"/>
  <c r="M64" i="105"/>
  <c r="P64" i="105" s="1"/>
  <c r="G64" i="105"/>
  <c r="J64" i="105" s="1"/>
  <c r="R63" i="105"/>
  <c r="P63" i="105"/>
  <c r="M63" i="105"/>
  <c r="R62" i="105"/>
  <c r="M62" i="105"/>
  <c r="P62" i="105" s="1"/>
  <c r="G62" i="105"/>
  <c r="J62" i="105" s="1"/>
  <c r="R61" i="105"/>
  <c r="M61" i="105"/>
  <c r="P61" i="105" s="1"/>
  <c r="G61" i="105"/>
  <c r="J61" i="105" s="1"/>
  <c r="R60" i="105"/>
  <c r="M60" i="105"/>
  <c r="P60" i="105" s="1"/>
  <c r="G60" i="105"/>
  <c r="J60" i="105" s="1"/>
  <c r="R59" i="105"/>
  <c r="M59" i="105"/>
  <c r="P59" i="105" s="1"/>
  <c r="G59" i="105"/>
  <c r="J59" i="105" s="1"/>
  <c r="R58" i="105"/>
  <c r="P58" i="105"/>
  <c r="M58" i="105"/>
  <c r="G58" i="105"/>
  <c r="J58" i="105" s="1"/>
  <c r="R57" i="105"/>
  <c r="M57" i="105"/>
  <c r="P57" i="105" s="1"/>
  <c r="G57" i="105"/>
  <c r="J57" i="105" s="1"/>
  <c r="R56" i="105"/>
  <c r="M56" i="105"/>
  <c r="P56" i="105" s="1"/>
  <c r="G56" i="105"/>
  <c r="J56" i="105" s="1"/>
  <c r="R55" i="105"/>
  <c r="M55" i="105"/>
  <c r="P55" i="105" s="1"/>
  <c r="R54" i="105"/>
  <c r="P54" i="105"/>
  <c r="M54" i="105"/>
  <c r="G54" i="105"/>
  <c r="J54" i="105" s="1"/>
  <c r="R53" i="105"/>
  <c r="M53" i="105"/>
  <c r="P53" i="105" s="1"/>
  <c r="G53" i="105"/>
  <c r="J53" i="105" s="1"/>
  <c r="R52" i="105"/>
  <c r="P52" i="105"/>
  <c r="M52" i="105"/>
  <c r="G52" i="105"/>
  <c r="J52" i="105" s="1"/>
  <c r="R51" i="105"/>
  <c r="P51" i="105"/>
  <c r="M51" i="105"/>
  <c r="G51" i="105"/>
  <c r="J51" i="105" s="1"/>
  <c r="R50" i="105"/>
  <c r="M50" i="105"/>
  <c r="P50" i="105" s="1"/>
  <c r="G50" i="105"/>
  <c r="J50" i="105" s="1"/>
  <c r="R49" i="105"/>
  <c r="M49" i="105"/>
  <c r="P49" i="105" s="1"/>
  <c r="G49" i="105"/>
  <c r="J49" i="105" s="1"/>
  <c r="R48" i="105"/>
  <c r="M48" i="105"/>
  <c r="P48" i="105" s="1"/>
  <c r="G48" i="105"/>
  <c r="J48" i="105" s="1"/>
  <c r="R47" i="105"/>
  <c r="M47" i="105"/>
  <c r="P47" i="105" s="1"/>
  <c r="R46" i="105"/>
  <c r="M46" i="105"/>
  <c r="P46" i="105" s="1"/>
  <c r="G46" i="105"/>
  <c r="J46" i="105" s="1"/>
  <c r="P45" i="105"/>
  <c r="M45" i="105"/>
  <c r="G45" i="105"/>
  <c r="J45" i="105" s="1"/>
  <c r="R44" i="105"/>
  <c r="P44" i="105"/>
  <c r="M44" i="105"/>
  <c r="G44" i="105"/>
  <c r="J44" i="105" s="1"/>
  <c r="R43" i="105"/>
  <c r="P43" i="105"/>
  <c r="M43" i="105"/>
  <c r="G43" i="105"/>
  <c r="J43" i="105" s="1"/>
  <c r="R42" i="105"/>
  <c r="M42" i="105"/>
  <c r="P42" i="105" s="1"/>
  <c r="G42" i="105"/>
  <c r="J42" i="105" s="1"/>
  <c r="R41" i="105"/>
  <c r="M41" i="105"/>
  <c r="P41" i="105" s="1"/>
  <c r="G41" i="105"/>
  <c r="J41" i="105" s="1"/>
  <c r="R40" i="105"/>
  <c r="M40" i="105"/>
  <c r="P40" i="105" s="1"/>
  <c r="G40" i="105"/>
  <c r="J40" i="105" s="1"/>
  <c r="R39" i="105"/>
  <c r="M39" i="105"/>
  <c r="P39" i="105" s="1"/>
  <c r="R38" i="105"/>
  <c r="M38" i="105"/>
  <c r="P38" i="105" s="1"/>
  <c r="G38" i="105"/>
  <c r="J38" i="105" s="1"/>
  <c r="R37" i="105"/>
  <c r="M37" i="105"/>
  <c r="P37" i="105" s="1"/>
  <c r="G37" i="105"/>
  <c r="J37" i="105" s="1"/>
  <c r="R36" i="105"/>
  <c r="M36" i="105"/>
  <c r="P36" i="105" s="1"/>
  <c r="G36" i="105"/>
  <c r="J36" i="105" s="1"/>
  <c r="R35" i="105"/>
  <c r="M35" i="105"/>
  <c r="P35" i="105" s="1"/>
  <c r="J35" i="105"/>
  <c r="G35" i="105"/>
  <c r="R34" i="105"/>
  <c r="M34" i="105"/>
  <c r="P34" i="105" s="1"/>
  <c r="J34" i="105"/>
  <c r="G34" i="105"/>
  <c r="R33" i="105"/>
  <c r="M33" i="105"/>
  <c r="P33" i="105" s="1"/>
  <c r="G33" i="105"/>
  <c r="J33" i="105" s="1"/>
  <c r="R32" i="105"/>
  <c r="M32" i="105"/>
  <c r="P32" i="105" s="1"/>
  <c r="G32" i="105"/>
  <c r="J32" i="105" s="1"/>
  <c r="R31" i="105"/>
  <c r="M31" i="105"/>
  <c r="P31" i="105" s="1"/>
  <c r="R30" i="105"/>
  <c r="M30" i="105"/>
  <c r="P30" i="105" s="1"/>
  <c r="J30" i="105"/>
  <c r="G30" i="105"/>
  <c r="R29" i="105"/>
  <c r="M29" i="105"/>
  <c r="P29" i="105" s="1"/>
  <c r="G29" i="105"/>
  <c r="J29" i="105" s="1"/>
  <c r="R28" i="105"/>
  <c r="M28" i="105"/>
  <c r="P28" i="105" s="1"/>
  <c r="G28" i="105"/>
  <c r="J28" i="105" s="1"/>
  <c r="R27" i="105"/>
  <c r="P27" i="105"/>
  <c r="M27" i="105"/>
  <c r="G27" i="105"/>
  <c r="J27" i="105" s="1"/>
  <c r="R26" i="105"/>
  <c r="P26" i="105"/>
  <c r="M26" i="105"/>
  <c r="G26" i="105"/>
  <c r="J26" i="105" s="1"/>
  <c r="R25" i="105"/>
  <c r="M25" i="105"/>
  <c r="P25" i="105" s="1"/>
  <c r="G25" i="105"/>
  <c r="J25" i="105" s="1"/>
  <c r="R24" i="105"/>
  <c r="M24" i="105"/>
  <c r="P24" i="105" s="1"/>
  <c r="G24" i="105"/>
  <c r="J24" i="105" s="1"/>
  <c r="R23" i="105"/>
  <c r="P23" i="105"/>
  <c r="M23" i="105"/>
  <c r="G23" i="105"/>
  <c r="J23" i="105" s="1"/>
  <c r="R22" i="105"/>
  <c r="M22" i="105"/>
  <c r="P22" i="105" s="1"/>
  <c r="G22" i="105"/>
  <c r="J22" i="105" s="1"/>
  <c r="R21" i="105"/>
  <c r="M21" i="105"/>
  <c r="P21" i="105" s="1"/>
  <c r="R20" i="105"/>
  <c r="M20" i="105"/>
  <c r="P20" i="105" s="1"/>
  <c r="G20" i="105"/>
  <c r="J20" i="105" s="1"/>
  <c r="R19" i="105"/>
  <c r="M19" i="105"/>
  <c r="P19" i="105" s="1"/>
  <c r="G19" i="105"/>
  <c r="J19" i="105" s="1"/>
  <c r="R18" i="105"/>
  <c r="M18" i="105"/>
  <c r="P18" i="105" s="1"/>
  <c r="G18" i="105"/>
  <c r="J18" i="105" s="1"/>
  <c r="R17" i="105"/>
  <c r="M17" i="105"/>
  <c r="P17" i="105" s="1"/>
  <c r="G17" i="105"/>
  <c r="J17" i="105" s="1"/>
  <c r="R16" i="105"/>
  <c r="M16" i="105"/>
  <c r="P16" i="105" s="1"/>
  <c r="G16" i="105"/>
  <c r="J16" i="105" s="1"/>
  <c r="R15" i="105"/>
  <c r="M15" i="105"/>
  <c r="P15" i="105" s="1"/>
  <c r="G15" i="105"/>
  <c r="J15" i="105" s="1"/>
  <c r="R14" i="105"/>
  <c r="M14" i="105"/>
  <c r="P14" i="105" s="1"/>
  <c r="G14" i="105"/>
  <c r="J14" i="105" s="1"/>
  <c r="R13" i="105"/>
  <c r="P13" i="105"/>
  <c r="M13" i="105"/>
  <c r="R12" i="105"/>
  <c r="M12" i="105"/>
  <c r="P12" i="105" s="1"/>
  <c r="G12" i="105"/>
  <c r="J12" i="105" s="1"/>
  <c r="R11" i="105"/>
  <c r="M11" i="105"/>
  <c r="P11" i="105" s="1"/>
  <c r="G11" i="105"/>
  <c r="J11" i="105" s="1"/>
  <c r="R10" i="105"/>
  <c r="M10" i="105"/>
  <c r="P10" i="105" s="1"/>
  <c r="G10" i="105"/>
  <c r="J10" i="105" s="1"/>
  <c r="R9" i="105"/>
  <c r="M9" i="105"/>
  <c r="P9" i="105" s="1"/>
  <c r="G9" i="105"/>
  <c r="J9" i="105" s="1"/>
  <c r="R8" i="105"/>
  <c r="M8" i="105"/>
  <c r="P8" i="105" s="1"/>
  <c r="G8" i="105"/>
  <c r="J8" i="105" s="1"/>
  <c r="R7" i="105"/>
  <c r="M7" i="105"/>
  <c r="P7" i="105" s="1"/>
  <c r="G7" i="105"/>
  <c r="J7" i="105" s="1"/>
  <c r="R6" i="105"/>
  <c r="M6" i="105"/>
  <c r="P6" i="105" s="1"/>
  <c r="G6" i="105"/>
  <c r="J6" i="105" s="1"/>
  <c r="R5" i="105"/>
  <c r="M5" i="105"/>
  <c r="G5" i="105"/>
  <c r="J5" i="105" s="1"/>
  <c r="N267" i="104"/>
  <c r="S32" i="8" s="1"/>
  <c r="N264" i="104"/>
  <c r="M261" i="104"/>
  <c r="R259" i="104"/>
  <c r="M259" i="104"/>
  <c r="P259" i="104" s="1"/>
  <c r="G259" i="104"/>
  <c r="J259" i="104" s="1"/>
  <c r="R258" i="104"/>
  <c r="M258" i="104"/>
  <c r="P258" i="104" s="1"/>
  <c r="J258" i="104"/>
  <c r="G258" i="104"/>
  <c r="R257" i="104"/>
  <c r="M257" i="104"/>
  <c r="P257" i="104" s="1"/>
  <c r="G257" i="104"/>
  <c r="J257" i="104" s="1"/>
  <c r="R256" i="104"/>
  <c r="M256" i="104"/>
  <c r="P256" i="104" s="1"/>
  <c r="G256" i="104"/>
  <c r="J256" i="104" s="1"/>
  <c r="R255" i="104"/>
  <c r="M255" i="104"/>
  <c r="P255" i="104" s="1"/>
  <c r="G255" i="104"/>
  <c r="J255" i="104" s="1"/>
  <c r="R254" i="104"/>
  <c r="M254" i="104"/>
  <c r="P254" i="104" s="1"/>
  <c r="G254" i="104"/>
  <c r="J254" i="104" s="1"/>
  <c r="R253" i="104"/>
  <c r="M253" i="104"/>
  <c r="P253" i="104" s="1"/>
  <c r="R252" i="104"/>
  <c r="P252" i="104"/>
  <c r="M252" i="104"/>
  <c r="G252" i="104"/>
  <c r="J252" i="104" s="1"/>
  <c r="R251" i="104"/>
  <c r="M251" i="104"/>
  <c r="P251" i="104" s="1"/>
  <c r="G251" i="104"/>
  <c r="J251" i="104" s="1"/>
  <c r="R250" i="104"/>
  <c r="M250" i="104"/>
  <c r="P250" i="104" s="1"/>
  <c r="G250" i="104"/>
  <c r="J250" i="104" s="1"/>
  <c r="R249" i="104"/>
  <c r="M249" i="104"/>
  <c r="P249" i="104" s="1"/>
  <c r="G249" i="104"/>
  <c r="J249" i="104" s="1"/>
  <c r="R248" i="104"/>
  <c r="M248" i="104"/>
  <c r="P248" i="104" s="1"/>
  <c r="G248" i="104"/>
  <c r="J248" i="104" s="1"/>
  <c r="R247" i="104"/>
  <c r="M247" i="104"/>
  <c r="P247" i="104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G242" i="104"/>
  <c r="J242" i="104" s="1"/>
  <c r="R241" i="104"/>
  <c r="M241" i="104"/>
  <c r="P241" i="104" s="1"/>
  <c r="G241" i="104"/>
  <c r="J241" i="104" s="1"/>
  <c r="R240" i="104"/>
  <c r="P240" i="104"/>
  <c r="M240" i="104"/>
  <c r="G240" i="104"/>
  <c r="J240" i="104" s="1"/>
  <c r="R239" i="104"/>
  <c r="M239" i="104"/>
  <c r="P239" i="104" s="1"/>
  <c r="G239" i="104"/>
  <c r="J239" i="104" s="1"/>
  <c r="R238" i="104"/>
  <c r="P238" i="104"/>
  <c r="M238" i="104"/>
  <c r="G238" i="104"/>
  <c r="J238" i="104" s="1"/>
  <c r="R237" i="104"/>
  <c r="P237" i="104"/>
  <c r="M237" i="104"/>
  <c r="R236" i="104"/>
  <c r="M236" i="104"/>
  <c r="P236" i="104" s="1"/>
  <c r="G236" i="104"/>
  <c r="J236" i="104" s="1"/>
  <c r="R235" i="104"/>
  <c r="P235" i="104"/>
  <c r="M235" i="104"/>
  <c r="G235" i="104"/>
  <c r="J235" i="104" s="1"/>
  <c r="R234" i="104"/>
  <c r="M234" i="104"/>
  <c r="P234" i="104" s="1"/>
  <c r="J234" i="104"/>
  <c r="G234" i="104"/>
  <c r="R233" i="104"/>
  <c r="P233" i="104"/>
  <c r="M233" i="104"/>
  <c r="G233" i="104"/>
  <c r="J233" i="104" s="1"/>
  <c r="R232" i="104"/>
  <c r="M232" i="104"/>
  <c r="P232" i="104" s="1"/>
  <c r="G232" i="104"/>
  <c r="J232" i="104" s="1"/>
  <c r="R231" i="104"/>
  <c r="P231" i="104"/>
  <c r="M231" i="104"/>
  <c r="G231" i="104"/>
  <c r="J231" i="104" s="1"/>
  <c r="R230" i="104"/>
  <c r="M230" i="104"/>
  <c r="P230" i="104" s="1"/>
  <c r="J230" i="104"/>
  <c r="G230" i="104"/>
  <c r="R229" i="104"/>
  <c r="P229" i="104"/>
  <c r="M229" i="104"/>
  <c r="R228" i="104"/>
  <c r="M228" i="104"/>
  <c r="P228" i="104" s="1"/>
  <c r="G228" i="104"/>
  <c r="J228" i="104" s="1"/>
  <c r="R227" i="104"/>
  <c r="M227" i="104"/>
  <c r="P227" i="104" s="1"/>
  <c r="G227" i="104"/>
  <c r="J227" i="104" s="1"/>
  <c r="R226" i="104"/>
  <c r="M226" i="104"/>
  <c r="P226" i="104" s="1"/>
  <c r="G226" i="104"/>
  <c r="J226" i="104" s="1"/>
  <c r="R225" i="104"/>
  <c r="P225" i="104"/>
  <c r="M225" i="104"/>
  <c r="G225" i="104"/>
  <c r="J225" i="104" s="1"/>
  <c r="R224" i="104"/>
  <c r="M224" i="104"/>
  <c r="P224" i="104" s="1"/>
  <c r="G224" i="104"/>
  <c r="J224" i="104" s="1"/>
  <c r="R223" i="104"/>
  <c r="P223" i="104"/>
  <c r="M223" i="104"/>
  <c r="G223" i="104"/>
  <c r="J223" i="104" s="1"/>
  <c r="R222" i="104"/>
  <c r="M222" i="104"/>
  <c r="P222" i="104" s="1"/>
  <c r="G222" i="104"/>
  <c r="J222" i="104" s="1"/>
  <c r="R221" i="104"/>
  <c r="M221" i="104"/>
  <c r="P221" i="104" s="1"/>
  <c r="R220" i="104"/>
  <c r="P220" i="104"/>
  <c r="M220" i="104"/>
  <c r="G220" i="104"/>
  <c r="J220" i="104" s="1"/>
  <c r="R219" i="104"/>
  <c r="M219" i="104"/>
  <c r="P219" i="104" s="1"/>
  <c r="G219" i="104"/>
  <c r="J219" i="104" s="1"/>
  <c r="R218" i="104"/>
  <c r="P218" i="104"/>
  <c r="M218" i="104"/>
  <c r="G218" i="104"/>
  <c r="J218" i="104" s="1"/>
  <c r="R217" i="104"/>
  <c r="M217" i="104"/>
  <c r="P217" i="104" s="1"/>
  <c r="G217" i="104"/>
  <c r="J217" i="104" s="1"/>
  <c r="R216" i="104"/>
  <c r="M216" i="104"/>
  <c r="P216" i="104" s="1"/>
  <c r="G216" i="104"/>
  <c r="J216" i="104" s="1"/>
  <c r="R215" i="104"/>
  <c r="M215" i="104"/>
  <c r="P215" i="104" s="1"/>
  <c r="G215" i="104"/>
  <c r="J215" i="104" s="1"/>
  <c r="R214" i="104"/>
  <c r="M214" i="104"/>
  <c r="P214" i="104" s="1"/>
  <c r="J214" i="104"/>
  <c r="G214" i="104"/>
  <c r="R213" i="104"/>
  <c r="M213" i="104"/>
  <c r="P213" i="104" s="1"/>
  <c r="R212" i="104"/>
  <c r="M212" i="104"/>
  <c r="P212" i="104" s="1"/>
  <c r="G212" i="104"/>
  <c r="J212" i="104" s="1"/>
  <c r="R211" i="104"/>
  <c r="M211" i="104"/>
  <c r="P211" i="104" s="1"/>
  <c r="G211" i="104"/>
  <c r="J211" i="104" s="1"/>
  <c r="R210" i="104"/>
  <c r="M210" i="104"/>
  <c r="P210" i="104" s="1"/>
  <c r="G210" i="104"/>
  <c r="J210" i="104" s="1"/>
  <c r="R209" i="104"/>
  <c r="M209" i="104"/>
  <c r="P209" i="104" s="1"/>
  <c r="G209" i="104"/>
  <c r="J209" i="104" s="1"/>
  <c r="R208" i="104"/>
  <c r="P208" i="104"/>
  <c r="M208" i="104"/>
  <c r="G208" i="104"/>
  <c r="J208" i="104" s="1"/>
  <c r="R207" i="104"/>
  <c r="M207" i="104"/>
  <c r="P207" i="104" s="1"/>
  <c r="J207" i="104"/>
  <c r="G207" i="104"/>
  <c r="R206" i="104"/>
  <c r="P206" i="104"/>
  <c r="M206" i="104"/>
  <c r="G206" i="104"/>
  <c r="J206" i="104" s="1"/>
  <c r="R205" i="104"/>
  <c r="M205" i="104"/>
  <c r="P205" i="104" s="1"/>
  <c r="R204" i="104"/>
  <c r="M204" i="104"/>
  <c r="P204" i="104" s="1"/>
  <c r="G204" i="104"/>
  <c r="J204" i="104" s="1"/>
  <c r="R203" i="104"/>
  <c r="M203" i="104"/>
  <c r="P203" i="104" s="1"/>
  <c r="G203" i="104"/>
  <c r="J203" i="104" s="1"/>
  <c r="R202" i="104"/>
  <c r="M202" i="104"/>
  <c r="P202" i="104" s="1"/>
  <c r="G202" i="104"/>
  <c r="J202" i="104" s="1"/>
  <c r="R201" i="104"/>
  <c r="M201" i="104"/>
  <c r="P201" i="104" s="1"/>
  <c r="G201" i="104"/>
  <c r="J201" i="104" s="1"/>
  <c r="R200" i="104"/>
  <c r="M200" i="104"/>
  <c r="P200" i="104" s="1"/>
  <c r="G200" i="104"/>
  <c r="J200" i="104" s="1"/>
  <c r="R199" i="104"/>
  <c r="P199" i="104"/>
  <c r="M199" i="104"/>
  <c r="G199" i="104"/>
  <c r="J199" i="104" s="1"/>
  <c r="R198" i="104"/>
  <c r="M198" i="104"/>
  <c r="P198" i="104" s="1"/>
  <c r="J198" i="104"/>
  <c r="G198" i="104"/>
  <c r="R197" i="104"/>
  <c r="M197" i="104"/>
  <c r="P197" i="104" s="1"/>
  <c r="R196" i="104"/>
  <c r="M196" i="104"/>
  <c r="P196" i="104" s="1"/>
  <c r="G196" i="104"/>
  <c r="J196" i="104" s="1"/>
  <c r="R195" i="104"/>
  <c r="M195" i="104"/>
  <c r="P195" i="104" s="1"/>
  <c r="G195" i="104"/>
  <c r="J195" i="104" s="1"/>
  <c r="R194" i="104"/>
  <c r="M194" i="104"/>
  <c r="P194" i="104" s="1"/>
  <c r="G194" i="104"/>
  <c r="J194" i="104" s="1"/>
  <c r="R193" i="104"/>
  <c r="M193" i="104"/>
  <c r="P193" i="104" s="1"/>
  <c r="G193" i="104"/>
  <c r="J193" i="104" s="1"/>
  <c r="R192" i="104"/>
  <c r="M192" i="104"/>
  <c r="P192" i="104" s="1"/>
  <c r="G192" i="104"/>
  <c r="J192" i="104" s="1"/>
  <c r="R191" i="104"/>
  <c r="M191" i="104"/>
  <c r="P191" i="104" s="1"/>
  <c r="J191" i="104"/>
  <c r="G191" i="104"/>
  <c r="R190" i="104"/>
  <c r="M190" i="104"/>
  <c r="P190" i="104" s="1"/>
  <c r="G190" i="104"/>
  <c r="J190" i="104" s="1"/>
  <c r="R189" i="104"/>
  <c r="M189" i="104"/>
  <c r="P189" i="104" s="1"/>
  <c r="R188" i="104"/>
  <c r="M188" i="104"/>
  <c r="P188" i="104" s="1"/>
  <c r="G188" i="104"/>
  <c r="J188" i="104" s="1"/>
  <c r="R187" i="104"/>
  <c r="M187" i="104"/>
  <c r="P187" i="104" s="1"/>
  <c r="G187" i="104"/>
  <c r="J187" i="104" s="1"/>
  <c r="R186" i="104"/>
  <c r="M186" i="104"/>
  <c r="P186" i="104" s="1"/>
  <c r="G186" i="104"/>
  <c r="J186" i="104" s="1"/>
  <c r="R185" i="104"/>
  <c r="M185" i="104"/>
  <c r="P185" i="104" s="1"/>
  <c r="G185" i="104"/>
  <c r="J185" i="104" s="1"/>
  <c r="R184" i="104"/>
  <c r="M184" i="104"/>
  <c r="P184" i="104" s="1"/>
  <c r="G184" i="104"/>
  <c r="J184" i="104" s="1"/>
  <c r="R183" i="104"/>
  <c r="M183" i="104"/>
  <c r="P183" i="104" s="1"/>
  <c r="G183" i="104"/>
  <c r="J183" i="104" s="1"/>
  <c r="R182" i="104"/>
  <c r="M182" i="104"/>
  <c r="P182" i="104" s="1"/>
  <c r="G182" i="104"/>
  <c r="J182" i="104" s="1"/>
  <c r="R181" i="104"/>
  <c r="M181" i="104"/>
  <c r="P181" i="104" s="1"/>
  <c r="R180" i="104"/>
  <c r="M180" i="104"/>
  <c r="P180" i="104" s="1"/>
  <c r="G180" i="104"/>
  <c r="J180" i="104" s="1"/>
  <c r="R179" i="104"/>
  <c r="M179" i="104"/>
  <c r="P179" i="104" s="1"/>
  <c r="G179" i="104"/>
  <c r="J179" i="104" s="1"/>
  <c r="M178" i="104"/>
  <c r="P178" i="104" s="1"/>
  <c r="G178" i="104"/>
  <c r="J178" i="104" s="1"/>
  <c r="R177" i="104"/>
  <c r="M177" i="104"/>
  <c r="P177" i="104" s="1"/>
  <c r="G177" i="104"/>
  <c r="J177" i="104" s="1"/>
  <c r="R176" i="104"/>
  <c r="M176" i="104"/>
  <c r="P176" i="104" s="1"/>
  <c r="G176" i="104"/>
  <c r="J176" i="104" s="1"/>
  <c r="R175" i="104"/>
  <c r="M175" i="104"/>
  <c r="P175" i="104" s="1"/>
  <c r="G175" i="104"/>
  <c r="J175" i="104" s="1"/>
  <c r="R174" i="104"/>
  <c r="M174" i="104"/>
  <c r="P174" i="104" s="1"/>
  <c r="G174" i="104"/>
  <c r="J174" i="104" s="1"/>
  <c r="R173" i="104"/>
  <c r="M173" i="104"/>
  <c r="P173" i="104" s="1"/>
  <c r="R172" i="104"/>
  <c r="M172" i="104"/>
  <c r="P172" i="104" s="1"/>
  <c r="G172" i="104"/>
  <c r="J172" i="104" s="1"/>
  <c r="R171" i="104"/>
  <c r="M171" i="104"/>
  <c r="P171" i="104" s="1"/>
  <c r="G171" i="104"/>
  <c r="J171" i="104" s="1"/>
  <c r="R170" i="104"/>
  <c r="M170" i="104"/>
  <c r="P170" i="104" s="1"/>
  <c r="G170" i="104"/>
  <c r="J170" i="104" s="1"/>
  <c r="R169" i="104"/>
  <c r="M169" i="104"/>
  <c r="P169" i="104" s="1"/>
  <c r="G169" i="104"/>
  <c r="J169" i="104" s="1"/>
  <c r="R168" i="104"/>
  <c r="M168" i="104"/>
  <c r="J168" i="104"/>
  <c r="G168" i="104"/>
  <c r="R167" i="104"/>
  <c r="P167" i="104"/>
  <c r="M167" i="104"/>
  <c r="G167" i="104"/>
  <c r="J167" i="104" s="1"/>
  <c r="R166" i="104"/>
  <c r="M166" i="104"/>
  <c r="P166" i="104" s="1"/>
  <c r="G166" i="104"/>
  <c r="J166" i="104" s="1"/>
  <c r="R165" i="104"/>
  <c r="P165" i="104"/>
  <c r="M165" i="104"/>
  <c r="R164" i="104"/>
  <c r="M164" i="104"/>
  <c r="P164" i="104" s="1"/>
  <c r="G164" i="104"/>
  <c r="J164" i="104" s="1"/>
  <c r="R163" i="104"/>
  <c r="M163" i="104"/>
  <c r="P163" i="104" s="1"/>
  <c r="G163" i="104"/>
  <c r="J163" i="104" s="1"/>
  <c r="R162" i="104"/>
  <c r="M162" i="104"/>
  <c r="P162" i="104" s="1"/>
  <c r="J162" i="104"/>
  <c r="G162" i="104"/>
  <c r="R161" i="104"/>
  <c r="P161" i="104"/>
  <c r="M161" i="104"/>
  <c r="G161" i="104"/>
  <c r="J161" i="104" s="1"/>
  <c r="R160" i="104"/>
  <c r="M160" i="104"/>
  <c r="P160" i="104" s="1"/>
  <c r="G160" i="104"/>
  <c r="J160" i="104" s="1"/>
  <c r="R159" i="104"/>
  <c r="P159" i="104"/>
  <c r="M159" i="104"/>
  <c r="G159" i="104"/>
  <c r="J159" i="104" s="1"/>
  <c r="R158" i="104"/>
  <c r="M158" i="104"/>
  <c r="P158" i="104" s="1"/>
  <c r="G158" i="104"/>
  <c r="J158" i="104" s="1"/>
  <c r="R157" i="104"/>
  <c r="P157" i="104"/>
  <c r="M157" i="104"/>
  <c r="R156" i="104"/>
  <c r="P156" i="104"/>
  <c r="M156" i="104"/>
  <c r="G156" i="104"/>
  <c r="J156" i="104" s="1"/>
  <c r="R155" i="104"/>
  <c r="M155" i="104"/>
  <c r="P155" i="104" s="1"/>
  <c r="G155" i="104"/>
  <c r="J155" i="104" s="1"/>
  <c r="R154" i="104"/>
  <c r="P154" i="104"/>
  <c r="M154" i="104"/>
  <c r="G154" i="104"/>
  <c r="J154" i="104" s="1"/>
  <c r="R153" i="104"/>
  <c r="M153" i="104"/>
  <c r="G153" i="104"/>
  <c r="J153" i="104" s="1"/>
  <c r="R152" i="104"/>
  <c r="P152" i="104"/>
  <c r="M152" i="104"/>
  <c r="G152" i="104"/>
  <c r="J152" i="104" s="1"/>
  <c r="R151" i="104"/>
  <c r="M151" i="104"/>
  <c r="P151" i="104" s="1"/>
  <c r="G151" i="104"/>
  <c r="J151" i="104" s="1"/>
  <c r="R150" i="104"/>
  <c r="M150" i="104"/>
  <c r="P150" i="104" s="1"/>
  <c r="G150" i="104"/>
  <c r="J150" i="104" s="1"/>
  <c r="R149" i="104"/>
  <c r="M149" i="104"/>
  <c r="P149" i="104" s="1"/>
  <c r="R148" i="104"/>
  <c r="M148" i="104"/>
  <c r="P148" i="104" s="1"/>
  <c r="G148" i="104"/>
  <c r="J148" i="104" s="1"/>
  <c r="R147" i="104"/>
  <c r="P147" i="104"/>
  <c r="M147" i="104"/>
  <c r="G147" i="104"/>
  <c r="J147" i="104" s="1"/>
  <c r="R146" i="104"/>
  <c r="M146" i="104"/>
  <c r="P146" i="104" s="1"/>
  <c r="G146" i="104"/>
  <c r="J146" i="104" s="1"/>
  <c r="R145" i="104"/>
  <c r="M145" i="104"/>
  <c r="P145" i="104" s="1"/>
  <c r="G145" i="104"/>
  <c r="J145" i="104" s="1"/>
  <c r="R144" i="104"/>
  <c r="M144" i="104"/>
  <c r="P144" i="104" s="1"/>
  <c r="G144" i="104"/>
  <c r="J144" i="104" s="1"/>
  <c r="R143" i="104"/>
  <c r="M143" i="104"/>
  <c r="P143" i="104" s="1"/>
  <c r="G143" i="104"/>
  <c r="J143" i="104" s="1"/>
  <c r="R142" i="104"/>
  <c r="M142" i="104"/>
  <c r="P142" i="104" s="1"/>
  <c r="G142" i="104"/>
  <c r="J142" i="104" s="1"/>
  <c r="R141" i="104"/>
  <c r="M141" i="104"/>
  <c r="P141" i="104" s="1"/>
  <c r="R140" i="104"/>
  <c r="M140" i="104"/>
  <c r="P140" i="104" s="1"/>
  <c r="G140" i="104"/>
  <c r="J140" i="104" s="1"/>
  <c r="R139" i="104"/>
  <c r="M139" i="104"/>
  <c r="P139" i="104" s="1"/>
  <c r="G139" i="104"/>
  <c r="J139" i="104" s="1"/>
  <c r="R138" i="104"/>
  <c r="M138" i="104"/>
  <c r="P138" i="104" s="1"/>
  <c r="J138" i="104"/>
  <c r="G138" i="104"/>
  <c r="R137" i="104"/>
  <c r="M137" i="104"/>
  <c r="P137" i="104" s="1"/>
  <c r="G137" i="104"/>
  <c r="J137" i="104" s="1"/>
  <c r="R136" i="104"/>
  <c r="M136" i="104"/>
  <c r="P136" i="104" s="1"/>
  <c r="J136" i="104"/>
  <c r="G136" i="104"/>
  <c r="R135" i="104"/>
  <c r="M135" i="104"/>
  <c r="P135" i="104" s="1"/>
  <c r="G135" i="104"/>
  <c r="J135" i="104" s="1"/>
  <c r="R134" i="104"/>
  <c r="M134" i="104"/>
  <c r="P134" i="104" s="1"/>
  <c r="G134" i="104"/>
  <c r="J134" i="104" s="1"/>
  <c r="R133" i="104"/>
  <c r="P133" i="104"/>
  <c r="M133" i="104"/>
  <c r="R132" i="104"/>
  <c r="M132" i="104"/>
  <c r="P132" i="104" s="1"/>
  <c r="G132" i="104"/>
  <c r="J132" i="104" s="1"/>
  <c r="R131" i="104"/>
  <c r="M131" i="104"/>
  <c r="P131" i="104" s="1"/>
  <c r="G131" i="104"/>
  <c r="J131" i="104" s="1"/>
  <c r="R130" i="104"/>
  <c r="M130" i="104"/>
  <c r="P130" i="104" s="1"/>
  <c r="G130" i="104"/>
  <c r="J130" i="104" s="1"/>
  <c r="M129" i="104"/>
  <c r="P129" i="104" s="1"/>
  <c r="G129" i="104"/>
  <c r="J129" i="104" s="1"/>
  <c r="R128" i="104"/>
  <c r="M128" i="104"/>
  <c r="P128" i="104" s="1"/>
  <c r="G128" i="104"/>
  <c r="J128" i="104" s="1"/>
  <c r="R127" i="104"/>
  <c r="M127" i="104"/>
  <c r="P127" i="104" s="1"/>
  <c r="G127" i="104"/>
  <c r="J127" i="104" s="1"/>
  <c r="R126" i="104"/>
  <c r="M126" i="104"/>
  <c r="P126" i="104" s="1"/>
  <c r="G126" i="104"/>
  <c r="J126" i="104" s="1"/>
  <c r="R125" i="104"/>
  <c r="M125" i="104"/>
  <c r="P125" i="104" s="1"/>
  <c r="R124" i="104"/>
  <c r="M124" i="104"/>
  <c r="P124" i="104" s="1"/>
  <c r="G124" i="104"/>
  <c r="J124" i="104" s="1"/>
  <c r="R123" i="104"/>
  <c r="M123" i="104"/>
  <c r="P123" i="104" s="1"/>
  <c r="J123" i="104"/>
  <c r="G123" i="104"/>
  <c r="R122" i="104"/>
  <c r="M122" i="104"/>
  <c r="P122" i="104" s="1"/>
  <c r="G122" i="104"/>
  <c r="J122" i="104" s="1"/>
  <c r="R121" i="104"/>
  <c r="M121" i="104"/>
  <c r="P121" i="104" s="1"/>
  <c r="G121" i="104"/>
  <c r="J121" i="104" s="1"/>
  <c r="R120" i="104"/>
  <c r="M120" i="104"/>
  <c r="P120" i="104" s="1"/>
  <c r="G120" i="104"/>
  <c r="J120" i="104" s="1"/>
  <c r="R119" i="104"/>
  <c r="M119" i="104"/>
  <c r="P119" i="104" s="1"/>
  <c r="G119" i="104"/>
  <c r="J119" i="104" s="1"/>
  <c r="R118" i="104"/>
  <c r="M118" i="104"/>
  <c r="P118" i="104" s="1"/>
  <c r="G118" i="104"/>
  <c r="J118" i="104" s="1"/>
  <c r="R117" i="104"/>
  <c r="M117" i="104"/>
  <c r="P117" i="104" s="1"/>
  <c r="R116" i="104"/>
  <c r="M116" i="104"/>
  <c r="P116" i="104" s="1"/>
  <c r="G116" i="104"/>
  <c r="J116" i="104" s="1"/>
  <c r="R115" i="104"/>
  <c r="M115" i="104"/>
  <c r="P115" i="104" s="1"/>
  <c r="G115" i="104"/>
  <c r="J115" i="104" s="1"/>
  <c r="M114" i="104"/>
  <c r="P114" i="104" s="1"/>
  <c r="G114" i="104"/>
  <c r="J114" i="104" s="1"/>
  <c r="R113" i="104"/>
  <c r="M113" i="104"/>
  <c r="P113" i="104" s="1"/>
  <c r="G113" i="104"/>
  <c r="J113" i="104" s="1"/>
  <c r="R112" i="104"/>
  <c r="M112" i="104"/>
  <c r="P112" i="104" s="1"/>
  <c r="G112" i="104"/>
  <c r="J112" i="104" s="1"/>
  <c r="R111" i="104"/>
  <c r="M111" i="104"/>
  <c r="P111" i="104" s="1"/>
  <c r="G111" i="104"/>
  <c r="J111" i="104" s="1"/>
  <c r="R110" i="104"/>
  <c r="M110" i="104"/>
  <c r="P110" i="104" s="1"/>
  <c r="G110" i="104"/>
  <c r="J110" i="104" s="1"/>
  <c r="M109" i="104"/>
  <c r="P109" i="104" s="1"/>
  <c r="R108" i="104"/>
  <c r="M108" i="104"/>
  <c r="P108" i="104" s="1"/>
  <c r="G108" i="104"/>
  <c r="J108" i="104" s="1"/>
  <c r="R107" i="104"/>
  <c r="M107" i="104"/>
  <c r="P107" i="104" s="1"/>
  <c r="G107" i="104"/>
  <c r="J107" i="104" s="1"/>
  <c r="R106" i="104"/>
  <c r="M106" i="104"/>
  <c r="P106" i="104" s="1"/>
  <c r="G106" i="104"/>
  <c r="J106" i="104" s="1"/>
  <c r="R105" i="104"/>
  <c r="M105" i="104"/>
  <c r="P105" i="104" s="1"/>
  <c r="J105" i="104"/>
  <c r="G105" i="104"/>
  <c r="R104" i="104"/>
  <c r="M104" i="104"/>
  <c r="P104" i="104" s="1"/>
  <c r="G104" i="104"/>
  <c r="J104" i="104" s="1"/>
  <c r="R103" i="104"/>
  <c r="P103" i="104"/>
  <c r="M103" i="104"/>
  <c r="G103" i="104"/>
  <c r="J103" i="104" s="1"/>
  <c r="R102" i="104"/>
  <c r="M102" i="104"/>
  <c r="P102" i="104" s="1"/>
  <c r="G102" i="104"/>
  <c r="J102" i="104" s="1"/>
  <c r="R101" i="104"/>
  <c r="P101" i="104"/>
  <c r="M101" i="104"/>
  <c r="R100" i="104"/>
  <c r="M100" i="104"/>
  <c r="P100" i="104" s="1"/>
  <c r="G100" i="104"/>
  <c r="J100" i="104" s="1"/>
  <c r="R99" i="104"/>
  <c r="M99" i="104"/>
  <c r="P99" i="104" s="1"/>
  <c r="G99" i="104"/>
  <c r="J99" i="104" s="1"/>
  <c r="R98" i="104"/>
  <c r="M98" i="104"/>
  <c r="P98" i="104" s="1"/>
  <c r="G98" i="104"/>
  <c r="J98" i="104" s="1"/>
  <c r="R97" i="104"/>
  <c r="M97" i="104"/>
  <c r="P97" i="104" s="1"/>
  <c r="G97" i="104"/>
  <c r="J97" i="104" s="1"/>
  <c r="R96" i="104"/>
  <c r="M96" i="104"/>
  <c r="P96" i="104" s="1"/>
  <c r="G96" i="104"/>
  <c r="J96" i="104" s="1"/>
  <c r="R95" i="104"/>
  <c r="M95" i="104"/>
  <c r="P95" i="104" s="1"/>
  <c r="G95" i="104"/>
  <c r="J95" i="104" s="1"/>
  <c r="P94" i="104"/>
  <c r="G94" i="104"/>
  <c r="J94" i="104" s="1"/>
  <c r="R93" i="104"/>
  <c r="M93" i="104"/>
  <c r="P93" i="104" s="1"/>
  <c r="R92" i="104"/>
  <c r="M92" i="104"/>
  <c r="P92" i="104" s="1"/>
  <c r="G92" i="104"/>
  <c r="J92" i="104" s="1"/>
  <c r="R91" i="104"/>
  <c r="M91" i="104"/>
  <c r="P91" i="104" s="1"/>
  <c r="G91" i="104"/>
  <c r="J91" i="104" s="1"/>
  <c r="R90" i="104"/>
  <c r="M90" i="104"/>
  <c r="P90" i="104" s="1"/>
  <c r="G90" i="104"/>
  <c r="J90" i="104" s="1"/>
  <c r="R89" i="104"/>
  <c r="M89" i="104"/>
  <c r="P89" i="104" s="1"/>
  <c r="G89" i="104"/>
  <c r="J89" i="104" s="1"/>
  <c r="R88" i="104"/>
  <c r="M88" i="104"/>
  <c r="P88" i="104" s="1"/>
  <c r="G88" i="104"/>
  <c r="J88" i="104" s="1"/>
  <c r="R87" i="104"/>
  <c r="M87" i="104"/>
  <c r="P87" i="104" s="1"/>
  <c r="G87" i="104"/>
  <c r="J87" i="104" s="1"/>
  <c r="R86" i="104"/>
  <c r="M86" i="104"/>
  <c r="P86" i="104" s="1"/>
  <c r="G86" i="104"/>
  <c r="J86" i="104" s="1"/>
  <c r="R85" i="104"/>
  <c r="M85" i="104"/>
  <c r="P85" i="104" s="1"/>
  <c r="R84" i="104"/>
  <c r="M84" i="104"/>
  <c r="P84" i="104" s="1"/>
  <c r="G84" i="104"/>
  <c r="J84" i="104" s="1"/>
  <c r="R83" i="104"/>
  <c r="P83" i="104"/>
  <c r="M83" i="104"/>
  <c r="G83" i="104"/>
  <c r="J83" i="104" s="1"/>
  <c r="R82" i="104"/>
  <c r="M82" i="104"/>
  <c r="P82" i="104" s="1"/>
  <c r="G82" i="104"/>
  <c r="J82" i="104" s="1"/>
  <c r="R81" i="104"/>
  <c r="P81" i="104"/>
  <c r="M81" i="104"/>
  <c r="G81" i="104"/>
  <c r="J81" i="104" s="1"/>
  <c r="R80" i="104"/>
  <c r="M80" i="104"/>
  <c r="P80" i="104" s="1"/>
  <c r="G80" i="104"/>
  <c r="J80" i="104" s="1"/>
  <c r="R79" i="104"/>
  <c r="M79" i="104"/>
  <c r="P79" i="104" s="1"/>
  <c r="J79" i="104"/>
  <c r="G79" i="104"/>
  <c r="R78" i="104"/>
  <c r="M78" i="104"/>
  <c r="P78" i="104" s="1"/>
  <c r="G78" i="104"/>
  <c r="J78" i="104" s="1"/>
  <c r="R77" i="104"/>
  <c r="M77" i="104"/>
  <c r="P77" i="104" s="1"/>
  <c r="R76" i="104"/>
  <c r="M76" i="104"/>
  <c r="P76" i="104" s="1"/>
  <c r="G76" i="104"/>
  <c r="J76" i="104" s="1"/>
  <c r="P75" i="104"/>
  <c r="M75" i="104"/>
  <c r="G75" i="104"/>
  <c r="J75" i="104" s="1"/>
  <c r="R74" i="104"/>
  <c r="M74" i="104"/>
  <c r="P74" i="104" s="1"/>
  <c r="G74" i="104"/>
  <c r="J74" i="104" s="1"/>
  <c r="R73" i="104"/>
  <c r="P73" i="104"/>
  <c r="M73" i="104"/>
  <c r="G73" i="104"/>
  <c r="J73" i="104" s="1"/>
  <c r="R72" i="104"/>
  <c r="M72" i="104"/>
  <c r="P72" i="104" s="1"/>
  <c r="G72" i="104"/>
  <c r="J72" i="104" s="1"/>
  <c r="R71" i="104"/>
  <c r="P71" i="104"/>
  <c r="M71" i="104"/>
  <c r="G71" i="104"/>
  <c r="J71" i="104" s="1"/>
  <c r="R70" i="104"/>
  <c r="M70" i="104"/>
  <c r="P70" i="104" s="1"/>
  <c r="G70" i="104"/>
  <c r="J70" i="104" s="1"/>
  <c r="R69" i="104"/>
  <c r="P69" i="104"/>
  <c r="M69" i="104"/>
  <c r="R68" i="104"/>
  <c r="M68" i="104"/>
  <c r="P68" i="104" s="1"/>
  <c r="G68" i="104"/>
  <c r="J68" i="104" s="1"/>
  <c r="R67" i="104"/>
  <c r="P67" i="104"/>
  <c r="M67" i="104"/>
  <c r="G67" i="104"/>
  <c r="J67" i="104" s="1"/>
  <c r="R66" i="104"/>
  <c r="M66" i="104"/>
  <c r="P66" i="104" s="1"/>
  <c r="G66" i="104"/>
  <c r="J66" i="104" s="1"/>
  <c r="R65" i="104"/>
  <c r="M65" i="104"/>
  <c r="P65" i="104" s="1"/>
  <c r="G65" i="104"/>
  <c r="J65" i="104" s="1"/>
  <c r="R64" i="104"/>
  <c r="M64" i="104"/>
  <c r="P64" i="104" s="1"/>
  <c r="G64" i="104"/>
  <c r="J64" i="104" s="1"/>
  <c r="R63" i="104"/>
  <c r="M63" i="104"/>
  <c r="P63" i="104" s="1"/>
  <c r="G63" i="104"/>
  <c r="J63" i="104" s="1"/>
  <c r="R62" i="104"/>
  <c r="M62" i="104"/>
  <c r="P62" i="104" s="1"/>
  <c r="G62" i="104"/>
  <c r="J62" i="104" s="1"/>
  <c r="R61" i="104"/>
  <c r="M61" i="104"/>
  <c r="P61" i="104" s="1"/>
  <c r="R60" i="104"/>
  <c r="M60" i="104"/>
  <c r="P60" i="104" s="1"/>
  <c r="G60" i="104"/>
  <c r="J60" i="104" s="1"/>
  <c r="R59" i="104"/>
  <c r="M59" i="104"/>
  <c r="P59" i="104" s="1"/>
  <c r="G59" i="104"/>
  <c r="J59" i="104" s="1"/>
  <c r="R58" i="104"/>
  <c r="M58" i="104"/>
  <c r="P58" i="104" s="1"/>
  <c r="G58" i="104"/>
  <c r="J58" i="104" s="1"/>
  <c r="R57" i="104"/>
  <c r="M57" i="104"/>
  <c r="P57" i="104" s="1"/>
  <c r="G57" i="104"/>
  <c r="J57" i="104" s="1"/>
  <c r="R56" i="104"/>
  <c r="M56" i="104"/>
  <c r="P56" i="104" s="1"/>
  <c r="G56" i="104"/>
  <c r="J56" i="104" s="1"/>
  <c r="R55" i="104"/>
  <c r="M55" i="104"/>
  <c r="P55" i="104" s="1"/>
  <c r="G55" i="104"/>
  <c r="J55" i="104" s="1"/>
  <c r="R54" i="104"/>
  <c r="M54" i="104"/>
  <c r="P54" i="104" s="1"/>
  <c r="G54" i="104"/>
  <c r="J54" i="104" s="1"/>
  <c r="R53" i="104"/>
  <c r="M53" i="104"/>
  <c r="P53" i="104" s="1"/>
  <c r="R52" i="104"/>
  <c r="M52" i="104"/>
  <c r="P52" i="104" s="1"/>
  <c r="G52" i="104"/>
  <c r="J52" i="104" s="1"/>
  <c r="R51" i="104"/>
  <c r="M51" i="104"/>
  <c r="P51" i="104" s="1"/>
  <c r="G51" i="104"/>
  <c r="J51" i="104" s="1"/>
  <c r="R50" i="104"/>
  <c r="M50" i="104"/>
  <c r="P50" i="104" s="1"/>
  <c r="G50" i="104"/>
  <c r="J50" i="104" s="1"/>
  <c r="R49" i="104"/>
  <c r="M49" i="104"/>
  <c r="P49" i="104" s="1"/>
  <c r="G49" i="104"/>
  <c r="J49" i="104" s="1"/>
  <c r="R48" i="104"/>
  <c r="M48" i="104"/>
  <c r="P48" i="104" s="1"/>
  <c r="G48" i="104"/>
  <c r="J48" i="104" s="1"/>
  <c r="R47" i="104"/>
  <c r="M47" i="104"/>
  <c r="P47" i="104" s="1"/>
  <c r="G47" i="104"/>
  <c r="J47" i="104" s="1"/>
  <c r="R46" i="104"/>
  <c r="M46" i="104"/>
  <c r="P46" i="104" s="1"/>
  <c r="G46" i="104"/>
  <c r="J46" i="104" s="1"/>
  <c r="M45" i="104"/>
  <c r="P45" i="104" s="1"/>
  <c r="R44" i="104"/>
  <c r="M44" i="104"/>
  <c r="P44" i="104" s="1"/>
  <c r="G44" i="104"/>
  <c r="J44" i="104" s="1"/>
  <c r="R43" i="104"/>
  <c r="M43" i="104"/>
  <c r="P43" i="104" s="1"/>
  <c r="G43" i="104"/>
  <c r="J43" i="104" s="1"/>
  <c r="R42" i="104"/>
  <c r="M42" i="104"/>
  <c r="P42" i="104" s="1"/>
  <c r="G42" i="104"/>
  <c r="J42" i="104" s="1"/>
  <c r="R41" i="104"/>
  <c r="P41" i="104"/>
  <c r="M41" i="104"/>
  <c r="G41" i="104"/>
  <c r="J41" i="104" s="1"/>
  <c r="R40" i="104"/>
  <c r="M40" i="104"/>
  <c r="P40" i="104" s="1"/>
  <c r="G40" i="104"/>
  <c r="J40" i="104" s="1"/>
  <c r="R39" i="104"/>
  <c r="P39" i="104"/>
  <c r="M39" i="104"/>
  <c r="G39" i="104"/>
  <c r="J39" i="104" s="1"/>
  <c r="R38" i="104"/>
  <c r="M38" i="104"/>
  <c r="P38" i="104" s="1"/>
  <c r="G38" i="104"/>
  <c r="J38" i="104" s="1"/>
  <c r="R37" i="104"/>
  <c r="P37" i="104"/>
  <c r="M37" i="104"/>
  <c r="R36" i="104"/>
  <c r="M36" i="104"/>
  <c r="P36" i="104" s="1"/>
  <c r="G36" i="104"/>
  <c r="J36" i="104" s="1"/>
  <c r="R35" i="104"/>
  <c r="M35" i="104"/>
  <c r="P35" i="104" s="1"/>
  <c r="G35" i="104"/>
  <c r="J35" i="104" s="1"/>
  <c r="R34" i="104"/>
  <c r="M34" i="104"/>
  <c r="P34" i="104" s="1"/>
  <c r="G34" i="104"/>
  <c r="J34" i="104" s="1"/>
  <c r="R33" i="104"/>
  <c r="M33" i="104"/>
  <c r="P33" i="104" s="1"/>
  <c r="G33" i="104"/>
  <c r="J33" i="104" s="1"/>
  <c r="R32" i="104"/>
  <c r="M32" i="104"/>
  <c r="P32" i="104" s="1"/>
  <c r="G32" i="104"/>
  <c r="J32" i="104" s="1"/>
  <c r="R31" i="104"/>
  <c r="M31" i="104"/>
  <c r="P31" i="104" s="1"/>
  <c r="G31" i="104"/>
  <c r="J31" i="104" s="1"/>
  <c r="R30" i="104"/>
  <c r="M30" i="104"/>
  <c r="P30" i="104" s="1"/>
  <c r="G30" i="104"/>
  <c r="J30" i="104" s="1"/>
  <c r="R29" i="104"/>
  <c r="M29" i="104"/>
  <c r="P29" i="104" s="1"/>
  <c r="R28" i="104"/>
  <c r="M28" i="104"/>
  <c r="P28" i="104" s="1"/>
  <c r="G28" i="104"/>
  <c r="J28" i="104" s="1"/>
  <c r="R27" i="104"/>
  <c r="M27" i="104"/>
  <c r="P27" i="104" s="1"/>
  <c r="G27" i="104"/>
  <c r="J27" i="104" s="1"/>
  <c r="R26" i="104"/>
  <c r="P26" i="104"/>
  <c r="M26" i="104"/>
  <c r="G26" i="104"/>
  <c r="J26" i="104" s="1"/>
  <c r="R25" i="104"/>
  <c r="M25" i="104"/>
  <c r="P25" i="104" s="1"/>
  <c r="G25" i="104"/>
  <c r="J25" i="104" s="1"/>
  <c r="R24" i="104"/>
  <c r="P24" i="104"/>
  <c r="M24" i="104"/>
  <c r="G24" i="104"/>
  <c r="J24" i="104" s="1"/>
  <c r="R23" i="104"/>
  <c r="M23" i="104"/>
  <c r="P23" i="104" s="1"/>
  <c r="G23" i="104"/>
  <c r="J23" i="104" s="1"/>
  <c r="R22" i="104"/>
  <c r="M22" i="104"/>
  <c r="P22" i="104" s="1"/>
  <c r="G22" i="104"/>
  <c r="J22" i="104" s="1"/>
  <c r="R21" i="104"/>
  <c r="M21" i="104"/>
  <c r="P21" i="104" s="1"/>
  <c r="R20" i="104"/>
  <c r="M20" i="104"/>
  <c r="P20" i="104" s="1"/>
  <c r="G20" i="104"/>
  <c r="J20" i="104" s="1"/>
  <c r="R19" i="104"/>
  <c r="M19" i="104"/>
  <c r="P19" i="104" s="1"/>
  <c r="G19" i="104"/>
  <c r="J19" i="104" s="1"/>
  <c r="R18" i="104"/>
  <c r="M18" i="104"/>
  <c r="P18" i="104" s="1"/>
  <c r="G18" i="104"/>
  <c r="J18" i="104" s="1"/>
  <c r="R17" i="104"/>
  <c r="M17" i="104"/>
  <c r="P17" i="104" s="1"/>
  <c r="G17" i="104"/>
  <c r="J17" i="104" s="1"/>
  <c r="R16" i="104"/>
  <c r="M16" i="104"/>
  <c r="P16" i="104" s="1"/>
  <c r="G16" i="104"/>
  <c r="J16" i="104" s="1"/>
  <c r="R15" i="104"/>
  <c r="M15" i="104"/>
  <c r="P15" i="104" s="1"/>
  <c r="J15" i="104"/>
  <c r="G15" i="104"/>
  <c r="R14" i="104"/>
  <c r="M14" i="104"/>
  <c r="P14" i="104" s="1"/>
  <c r="G14" i="104"/>
  <c r="J14" i="104" s="1"/>
  <c r="R13" i="104"/>
  <c r="M13" i="104"/>
  <c r="P13" i="104" s="1"/>
  <c r="R12" i="104"/>
  <c r="M12" i="104"/>
  <c r="P12" i="104" s="1"/>
  <c r="G12" i="104"/>
  <c r="J12" i="104" s="1"/>
  <c r="R11" i="104"/>
  <c r="M11" i="104"/>
  <c r="P11" i="104" s="1"/>
  <c r="G11" i="104"/>
  <c r="J11" i="104" s="1"/>
  <c r="R10" i="104"/>
  <c r="M10" i="104"/>
  <c r="P10" i="104" s="1"/>
  <c r="G10" i="104"/>
  <c r="J10" i="104" s="1"/>
  <c r="R9" i="104"/>
  <c r="M9" i="104"/>
  <c r="P9" i="104" s="1"/>
  <c r="G9" i="104"/>
  <c r="J9" i="104" s="1"/>
  <c r="R8" i="104"/>
  <c r="M8" i="104"/>
  <c r="P8" i="104" s="1"/>
  <c r="G8" i="104"/>
  <c r="J8" i="104" s="1"/>
  <c r="R7" i="104"/>
  <c r="M7" i="104"/>
  <c r="P7" i="104" s="1"/>
  <c r="G7" i="104"/>
  <c r="J7" i="104" s="1"/>
  <c r="R6" i="104"/>
  <c r="M6" i="104"/>
  <c r="P6" i="104" s="1"/>
  <c r="G6" i="104"/>
  <c r="J6" i="104" s="1"/>
  <c r="R5" i="104"/>
  <c r="M5" i="104"/>
  <c r="P5" i="104" s="1"/>
  <c r="G5" i="104"/>
  <c r="J5" i="104" s="1"/>
  <c r="N267" i="103"/>
  <c r="N264" i="103"/>
  <c r="M261" i="103"/>
  <c r="R259" i="103"/>
  <c r="M259" i="103"/>
  <c r="P259" i="103" s="1"/>
  <c r="G259" i="103"/>
  <c r="J259" i="103" s="1"/>
  <c r="R258" i="103"/>
  <c r="M258" i="103"/>
  <c r="P258" i="103" s="1"/>
  <c r="G258" i="103"/>
  <c r="J258" i="103" s="1"/>
  <c r="R257" i="103"/>
  <c r="M257" i="103"/>
  <c r="P257" i="103" s="1"/>
  <c r="G257" i="103"/>
  <c r="J257" i="103" s="1"/>
  <c r="R256" i="103"/>
  <c r="M256" i="103"/>
  <c r="P256" i="103" s="1"/>
  <c r="G256" i="103"/>
  <c r="J256" i="103" s="1"/>
  <c r="R255" i="103"/>
  <c r="M255" i="103"/>
  <c r="P255" i="103" s="1"/>
  <c r="R254" i="103"/>
  <c r="M254" i="103"/>
  <c r="P254" i="103" s="1"/>
  <c r="R253" i="103"/>
  <c r="M253" i="103"/>
  <c r="P253" i="103" s="1"/>
  <c r="R252" i="103"/>
  <c r="M252" i="103"/>
  <c r="P252" i="103" s="1"/>
  <c r="R251" i="103"/>
  <c r="M251" i="103"/>
  <c r="P251" i="103" s="1"/>
  <c r="G251" i="103"/>
  <c r="J251" i="103" s="1"/>
  <c r="R250" i="103"/>
  <c r="M250" i="103"/>
  <c r="P250" i="103" s="1"/>
  <c r="G250" i="103"/>
  <c r="J250" i="103" s="1"/>
  <c r="R249" i="103"/>
  <c r="P249" i="103"/>
  <c r="M249" i="103"/>
  <c r="G249" i="103"/>
  <c r="J249" i="103" s="1"/>
  <c r="R248" i="103"/>
  <c r="P248" i="103"/>
  <c r="M248" i="103"/>
  <c r="G248" i="103"/>
  <c r="J248" i="103" s="1"/>
  <c r="R247" i="103"/>
  <c r="M247" i="103"/>
  <c r="P247" i="103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J242" i="103"/>
  <c r="G242" i="103"/>
  <c r="R241" i="103"/>
  <c r="M241" i="103"/>
  <c r="P241" i="103" s="1"/>
  <c r="J241" i="103"/>
  <c r="G241" i="103"/>
  <c r="R240" i="103"/>
  <c r="P240" i="103"/>
  <c r="M240" i="103"/>
  <c r="G240" i="103"/>
  <c r="J240" i="103" s="1"/>
  <c r="R239" i="103"/>
  <c r="M239" i="103"/>
  <c r="P239" i="103" s="1"/>
  <c r="G239" i="103"/>
  <c r="J239" i="103" s="1"/>
  <c r="R238" i="103"/>
  <c r="M238" i="103"/>
  <c r="P238" i="103" s="1"/>
  <c r="G238" i="103"/>
  <c r="J238" i="103" s="1"/>
  <c r="R237" i="103"/>
  <c r="M237" i="103"/>
  <c r="P237" i="103" s="1"/>
  <c r="R236" i="103"/>
  <c r="M236" i="103"/>
  <c r="P236" i="103" s="1"/>
  <c r="G236" i="103"/>
  <c r="J236" i="103" s="1"/>
  <c r="R235" i="103"/>
  <c r="M235" i="103"/>
  <c r="P235" i="103" s="1"/>
  <c r="G235" i="103"/>
  <c r="J235" i="103" s="1"/>
  <c r="R234" i="103"/>
  <c r="P234" i="103"/>
  <c r="M234" i="103"/>
  <c r="G234" i="103"/>
  <c r="J234" i="103" s="1"/>
  <c r="R233" i="103"/>
  <c r="M233" i="103"/>
  <c r="P233" i="103" s="1"/>
  <c r="G233" i="103"/>
  <c r="J233" i="103" s="1"/>
  <c r="R232" i="103"/>
  <c r="M232" i="103"/>
  <c r="P232" i="103" s="1"/>
  <c r="G232" i="103"/>
  <c r="J232" i="103" s="1"/>
  <c r="R231" i="103"/>
  <c r="M231" i="103"/>
  <c r="P231" i="103" s="1"/>
  <c r="G231" i="103"/>
  <c r="J231" i="103" s="1"/>
  <c r="R230" i="103"/>
  <c r="P230" i="103"/>
  <c r="M230" i="103"/>
  <c r="G230" i="103"/>
  <c r="J230" i="103" s="1"/>
  <c r="R229" i="103"/>
  <c r="M229" i="103"/>
  <c r="P229" i="103" s="1"/>
  <c r="R228" i="103"/>
  <c r="M228" i="103"/>
  <c r="P228" i="103" s="1"/>
  <c r="G228" i="103"/>
  <c r="J228" i="103" s="1"/>
  <c r="R227" i="103"/>
  <c r="M227" i="103"/>
  <c r="P227" i="103" s="1"/>
  <c r="G227" i="103"/>
  <c r="J227" i="103" s="1"/>
  <c r="R226" i="103"/>
  <c r="M226" i="103"/>
  <c r="P226" i="103" s="1"/>
  <c r="G226" i="103"/>
  <c r="J226" i="103" s="1"/>
  <c r="R225" i="103"/>
  <c r="M225" i="103"/>
  <c r="P225" i="103" s="1"/>
  <c r="G225" i="103"/>
  <c r="J225" i="103" s="1"/>
  <c r="R224" i="103"/>
  <c r="M224" i="103"/>
  <c r="P224" i="103" s="1"/>
  <c r="G224" i="103"/>
  <c r="J224" i="103" s="1"/>
  <c r="R223" i="103"/>
  <c r="M223" i="103"/>
  <c r="P223" i="103" s="1"/>
  <c r="G223" i="103"/>
  <c r="J223" i="103" s="1"/>
  <c r="R222" i="103"/>
  <c r="M222" i="103"/>
  <c r="P222" i="103" s="1"/>
  <c r="G222" i="103"/>
  <c r="J222" i="103" s="1"/>
  <c r="R221" i="103"/>
  <c r="M221" i="103"/>
  <c r="P221" i="103" s="1"/>
  <c r="R220" i="103"/>
  <c r="M220" i="103"/>
  <c r="P220" i="103" s="1"/>
  <c r="G220" i="103"/>
  <c r="J220" i="103" s="1"/>
  <c r="R219" i="103"/>
  <c r="M219" i="103"/>
  <c r="P219" i="103" s="1"/>
  <c r="G219" i="103"/>
  <c r="J219" i="103" s="1"/>
  <c r="R218" i="103"/>
  <c r="M218" i="103"/>
  <c r="P218" i="103" s="1"/>
  <c r="G218" i="103"/>
  <c r="J218" i="103" s="1"/>
  <c r="R217" i="103"/>
  <c r="M217" i="103"/>
  <c r="P217" i="103" s="1"/>
  <c r="G217" i="103"/>
  <c r="J217" i="103" s="1"/>
  <c r="R216" i="103"/>
  <c r="M216" i="103"/>
  <c r="P216" i="103" s="1"/>
  <c r="G216" i="103"/>
  <c r="J216" i="103" s="1"/>
  <c r="R215" i="103"/>
  <c r="P215" i="103"/>
  <c r="M215" i="103"/>
  <c r="G215" i="103"/>
  <c r="J215" i="103" s="1"/>
  <c r="R214" i="103"/>
  <c r="M214" i="103"/>
  <c r="P214" i="103" s="1"/>
  <c r="G214" i="103"/>
  <c r="J214" i="103" s="1"/>
  <c r="R213" i="103"/>
  <c r="M213" i="103"/>
  <c r="P213" i="103" s="1"/>
  <c r="R212" i="103"/>
  <c r="M212" i="103"/>
  <c r="P212" i="103" s="1"/>
  <c r="G212" i="103"/>
  <c r="J212" i="103" s="1"/>
  <c r="R211" i="103"/>
  <c r="M211" i="103"/>
  <c r="P211" i="103" s="1"/>
  <c r="G211" i="103"/>
  <c r="J211" i="103" s="1"/>
  <c r="R210" i="103"/>
  <c r="M210" i="103"/>
  <c r="P210" i="103" s="1"/>
  <c r="J210" i="103"/>
  <c r="G210" i="103"/>
  <c r="R209" i="103"/>
  <c r="M209" i="103"/>
  <c r="P209" i="103" s="1"/>
  <c r="J209" i="103"/>
  <c r="G209" i="103"/>
  <c r="R208" i="103"/>
  <c r="M208" i="103"/>
  <c r="P208" i="103" s="1"/>
  <c r="G208" i="103"/>
  <c r="J208" i="103" s="1"/>
  <c r="R207" i="103"/>
  <c r="M207" i="103"/>
  <c r="P207" i="103" s="1"/>
  <c r="G207" i="103"/>
  <c r="J207" i="103" s="1"/>
  <c r="R206" i="103"/>
  <c r="M206" i="103"/>
  <c r="P206" i="103" s="1"/>
  <c r="J206" i="103"/>
  <c r="G206" i="103"/>
  <c r="R205" i="103"/>
  <c r="P205" i="103"/>
  <c r="M205" i="103"/>
  <c r="R204" i="103"/>
  <c r="M204" i="103"/>
  <c r="P204" i="103" s="1"/>
  <c r="G204" i="103"/>
  <c r="J204" i="103" s="1"/>
  <c r="R203" i="103"/>
  <c r="M203" i="103"/>
  <c r="P203" i="103" s="1"/>
  <c r="G203" i="103"/>
  <c r="J203" i="103" s="1"/>
  <c r="R202" i="103"/>
  <c r="M202" i="103"/>
  <c r="P202" i="103" s="1"/>
  <c r="G202" i="103"/>
  <c r="J202" i="103" s="1"/>
  <c r="R201" i="103"/>
  <c r="M201" i="103"/>
  <c r="P201" i="103" s="1"/>
  <c r="G201" i="103"/>
  <c r="J201" i="103" s="1"/>
  <c r="R200" i="103"/>
  <c r="M200" i="103"/>
  <c r="P200" i="103" s="1"/>
  <c r="G200" i="103"/>
  <c r="J200" i="103" s="1"/>
  <c r="R199" i="103"/>
  <c r="M199" i="103"/>
  <c r="P199" i="103" s="1"/>
  <c r="G199" i="103"/>
  <c r="J199" i="103" s="1"/>
  <c r="R198" i="103"/>
  <c r="M198" i="103"/>
  <c r="P198" i="103" s="1"/>
  <c r="G198" i="103"/>
  <c r="J198" i="103" s="1"/>
  <c r="R197" i="103"/>
  <c r="P197" i="103"/>
  <c r="M197" i="103"/>
  <c r="R196" i="103"/>
  <c r="M196" i="103"/>
  <c r="P196" i="103" s="1"/>
  <c r="G196" i="103"/>
  <c r="J196" i="103" s="1"/>
  <c r="R195" i="103"/>
  <c r="M195" i="103"/>
  <c r="P195" i="103" s="1"/>
  <c r="G195" i="103"/>
  <c r="J195" i="103" s="1"/>
  <c r="R194" i="103"/>
  <c r="M194" i="103"/>
  <c r="P194" i="103" s="1"/>
  <c r="G194" i="103"/>
  <c r="J194" i="103" s="1"/>
  <c r="R193" i="103"/>
  <c r="M193" i="103"/>
  <c r="P193" i="103" s="1"/>
  <c r="G193" i="103"/>
  <c r="J193" i="103" s="1"/>
  <c r="R192" i="103"/>
  <c r="M192" i="103"/>
  <c r="P192" i="103" s="1"/>
  <c r="G192" i="103"/>
  <c r="J192" i="103" s="1"/>
  <c r="R191" i="103"/>
  <c r="P191" i="103"/>
  <c r="M191" i="103"/>
  <c r="G191" i="103"/>
  <c r="J191" i="103" s="1"/>
  <c r="R190" i="103"/>
  <c r="M190" i="103"/>
  <c r="P190" i="103" s="1"/>
  <c r="G190" i="103"/>
  <c r="J190" i="103" s="1"/>
  <c r="R189" i="103"/>
  <c r="P189" i="103"/>
  <c r="M189" i="103"/>
  <c r="R188" i="103"/>
  <c r="M188" i="103"/>
  <c r="P188" i="103" s="1"/>
  <c r="G188" i="103"/>
  <c r="J188" i="103" s="1"/>
  <c r="R187" i="103"/>
  <c r="M187" i="103"/>
  <c r="P187" i="103" s="1"/>
  <c r="G187" i="103"/>
  <c r="J187" i="103" s="1"/>
  <c r="R186" i="103"/>
  <c r="M186" i="103"/>
  <c r="P186" i="103" s="1"/>
  <c r="G186" i="103"/>
  <c r="J186" i="103" s="1"/>
  <c r="R185" i="103"/>
  <c r="M185" i="103"/>
  <c r="P185" i="103" s="1"/>
  <c r="G185" i="103"/>
  <c r="J185" i="103" s="1"/>
  <c r="R184" i="103"/>
  <c r="P184" i="103"/>
  <c r="M184" i="103"/>
  <c r="G184" i="103"/>
  <c r="J184" i="103" s="1"/>
  <c r="R183" i="103"/>
  <c r="M183" i="103"/>
  <c r="P183" i="103" s="1"/>
  <c r="G183" i="103"/>
  <c r="J183" i="103" s="1"/>
  <c r="R182" i="103"/>
  <c r="P182" i="103"/>
  <c r="M182" i="103"/>
  <c r="G182" i="103"/>
  <c r="J182" i="103" s="1"/>
  <c r="R181" i="103"/>
  <c r="M181" i="103"/>
  <c r="P181" i="103" s="1"/>
  <c r="R180" i="103"/>
  <c r="M180" i="103"/>
  <c r="P180" i="103" s="1"/>
  <c r="G180" i="103"/>
  <c r="J180" i="103" s="1"/>
  <c r="R179" i="103"/>
  <c r="M179" i="103"/>
  <c r="P179" i="103" s="1"/>
  <c r="G179" i="103"/>
  <c r="J179" i="103" s="1"/>
  <c r="M178" i="103"/>
  <c r="P178" i="103" s="1"/>
  <c r="G178" i="103"/>
  <c r="J178" i="103" s="1"/>
  <c r="R177" i="103"/>
  <c r="P177" i="103"/>
  <c r="M177" i="103"/>
  <c r="G177" i="103"/>
  <c r="J177" i="103" s="1"/>
  <c r="R176" i="103"/>
  <c r="M176" i="103"/>
  <c r="P176" i="103" s="1"/>
  <c r="G176" i="103"/>
  <c r="J176" i="103" s="1"/>
  <c r="R175" i="103"/>
  <c r="P175" i="103"/>
  <c r="M175" i="103"/>
  <c r="G175" i="103"/>
  <c r="J175" i="103" s="1"/>
  <c r="R174" i="103"/>
  <c r="M174" i="103"/>
  <c r="P174" i="103" s="1"/>
  <c r="G174" i="103"/>
  <c r="J174" i="103" s="1"/>
  <c r="R173" i="103"/>
  <c r="P173" i="103"/>
  <c r="M173" i="103"/>
  <c r="R172" i="103"/>
  <c r="M172" i="103"/>
  <c r="P172" i="103" s="1"/>
  <c r="G172" i="103"/>
  <c r="J172" i="103" s="1"/>
  <c r="R171" i="103"/>
  <c r="P171" i="103"/>
  <c r="M171" i="103"/>
  <c r="G171" i="103"/>
  <c r="J171" i="103" s="1"/>
  <c r="R170" i="103"/>
  <c r="M170" i="103"/>
  <c r="P170" i="103" s="1"/>
  <c r="G170" i="103"/>
  <c r="J170" i="103" s="1"/>
  <c r="R169" i="103"/>
  <c r="P169" i="103"/>
  <c r="M169" i="103"/>
  <c r="J169" i="103"/>
  <c r="G169" i="103"/>
  <c r="R168" i="103"/>
  <c r="M168" i="103"/>
  <c r="P168" i="103" s="1"/>
  <c r="G168" i="103"/>
  <c r="J168" i="103" s="1"/>
  <c r="R167" i="103"/>
  <c r="M167" i="103"/>
  <c r="P167" i="103" s="1"/>
  <c r="G167" i="103"/>
  <c r="J167" i="103" s="1"/>
  <c r="R166" i="103"/>
  <c r="M166" i="103"/>
  <c r="P166" i="103" s="1"/>
  <c r="G166" i="103"/>
  <c r="J166" i="103" s="1"/>
  <c r="R165" i="103"/>
  <c r="M165" i="103"/>
  <c r="P165" i="103" s="1"/>
  <c r="R164" i="103"/>
  <c r="P164" i="103"/>
  <c r="M164" i="103"/>
  <c r="G164" i="103"/>
  <c r="J164" i="103" s="1"/>
  <c r="R163" i="103"/>
  <c r="M163" i="103"/>
  <c r="P163" i="103" s="1"/>
  <c r="G163" i="103"/>
  <c r="J163" i="103" s="1"/>
  <c r="R162" i="103"/>
  <c r="M162" i="103"/>
  <c r="P162" i="103" s="1"/>
  <c r="G162" i="103"/>
  <c r="J162" i="103" s="1"/>
  <c r="R161" i="103"/>
  <c r="M161" i="103"/>
  <c r="P161" i="103" s="1"/>
  <c r="G161" i="103"/>
  <c r="J161" i="103" s="1"/>
  <c r="R160" i="103"/>
  <c r="M160" i="103"/>
  <c r="P160" i="103" s="1"/>
  <c r="G160" i="103"/>
  <c r="J160" i="103" s="1"/>
  <c r="R159" i="103"/>
  <c r="P159" i="103"/>
  <c r="M159" i="103"/>
  <c r="G159" i="103"/>
  <c r="J159" i="103" s="1"/>
  <c r="R158" i="103"/>
  <c r="M158" i="103"/>
  <c r="P158" i="103" s="1"/>
  <c r="G158" i="103"/>
  <c r="J158" i="103" s="1"/>
  <c r="R157" i="103"/>
  <c r="P157" i="103"/>
  <c r="M157" i="103"/>
  <c r="R156" i="103"/>
  <c r="M156" i="103"/>
  <c r="P156" i="103" s="1"/>
  <c r="G156" i="103"/>
  <c r="J156" i="103" s="1"/>
  <c r="R155" i="103"/>
  <c r="M155" i="103"/>
  <c r="P155" i="103" s="1"/>
  <c r="G155" i="103"/>
  <c r="J155" i="103" s="1"/>
  <c r="R154" i="103"/>
  <c r="M154" i="103"/>
  <c r="P154" i="103" s="1"/>
  <c r="G154" i="103"/>
  <c r="J154" i="103" s="1"/>
  <c r="R153" i="103"/>
  <c r="M153" i="103"/>
  <c r="P153" i="103" s="1"/>
  <c r="J153" i="103"/>
  <c r="G153" i="103"/>
  <c r="R152" i="103"/>
  <c r="P152" i="103"/>
  <c r="M152" i="103"/>
  <c r="G152" i="103"/>
  <c r="J152" i="103" s="1"/>
  <c r="R151" i="103"/>
  <c r="M151" i="103"/>
  <c r="P151" i="103" s="1"/>
  <c r="G151" i="103"/>
  <c r="J151" i="103" s="1"/>
  <c r="R150" i="103"/>
  <c r="M150" i="103"/>
  <c r="P150" i="103" s="1"/>
  <c r="G150" i="103"/>
  <c r="J150" i="103" s="1"/>
  <c r="R149" i="103"/>
  <c r="M149" i="103"/>
  <c r="P149" i="103" s="1"/>
  <c r="R148" i="103"/>
  <c r="M148" i="103"/>
  <c r="P148" i="103" s="1"/>
  <c r="J148" i="103"/>
  <c r="G148" i="103"/>
  <c r="R147" i="103"/>
  <c r="M147" i="103"/>
  <c r="P147" i="103" s="1"/>
  <c r="G147" i="103"/>
  <c r="J147" i="103" s="1"/>
  <c r="R146" i="103"/>
  <c r="M146" i="103"/>
  <c r="P146" i="103" s="1"/>
  <c r="G146" i="103"/>
  <c r="J146" i="103" s="1"/>
  <c r="R145" i="103"/>
  <c r="M145" i="103"/>
  <c r="P145" i="103" s="1"/>
  <c r="G145" i="103"/>
  <c r="J145" i="103" s="1"/>
  <c r="R144" i="103"/>
  <c r="M144" i="103"/>
  <c r="P144" i="103" s="1"/>
  <c r="G144" i="103"/>
  <c r="J144" i="103" s="1"/>
  <c r="R143" i="103"/>
  <c r="M143" i="103"/>
  <c r="P143" i="103" s="1"/>
  <c r="G143" i="103"/>
  <c r="J143" i="103" s="1"/>
  <c r="R142" i="103"/>
  <c r="M142" i="103"/>
  <c r="P142" i="103" s="1"/>
  <c r="G142" i="103"/>
  <c r="J142" i="103" s="1"/>
  <c r="R141" i="103"/>
  <c r="M141" i="103"/>
  <c r="P141" i="103" s="1"/>
  <c r="R140" i="103"/>
  <c r="M140" i="103"/>
  <c r="P140" i="103" s="1"/>
  <c r="G140" i="103"/>
  <c r="J140" i="103" s="1"/>
  <c r="R139" i="103"/>
  <c r="P139" i="103"/>
  <c r="M139" i="103"/>
  <c r="G139" i="103"/>
  <c r="J139" i="103" s="1"/>
  <c r="R138" i="103"/>
  <c r="M138" i="103"/>
  <c r="P138" i="103" s="1"/>
  <c r="G138" i="103"/>
  <c r="J138" i="103" s="1"/>
  <c r="R137" i="103"/>
  <c r="P137" i="103"/>
  <c r="M137" i="103"/>
  <c r="G137" i="103"/>
  <c r="J137" i="103" s="1"/>
  <c r="R136" i="103"/>
  <c r="M136" i="103"/>
  <c r="P136" i="103" s="1"/>
  <c r="G136" i="103"/>
  <c r="J136" i="103" s="1"/>
  <c r="R135" i="103"/>
  <c r="M135" i="103"/>
  <c r="P135" i="103" s="1"/>
  <c r="G135" i="103"/>
  <c r="J135" i="103" s="1"/>
  <c r="R134" i="103"/>
  <c r="M134" i="103"/>
  <c r="P134" i="103" s="1"/>
  <c r="G134" i="103"/>
  <c r="J134" i="103" s="1"/>
  <c r="R133" i="103"/>
  <c r="M133" i="103"/>
  <c r="P133" i="103" s="1"/>
  <c r="R132" i="103"/>
  <c r="P132" i="103"/>
  <c r="M132" i="103"/>
  <c r="G132" i="103"/>
  <c r="J132" i="103" s="1"/>
  <c r="R131" i="103"/>
  <c r="M131" i="103"/>
  <c r="P131" i="103" s="1"/>
  <c r="G131" i="103"/>
  <c r="J131" i="103" s="1"/>
  <c r="R130" i="103"/>
  <c r="M130" i="103"/>
  <c r="P130" i="103" s="1"/>
  <c r="G130" i="103"/>
  <c r="J130" i="103" s="1"/>
  <c r="M129" i="103"/>
  <c r="P129" i="103" s="1"/>
  <c r="G129" i="103"/>
  <c r="J129" i="103" s="1"/>
  <c r="R128" i="103"/>
  <c r="M128" i="103"/>
  <c r="P128" i="103" s="1"/>
  <c r="J128" i="103"/>
  <c r="G128" i="103"/>
  <c r="R127" i="103"/>
  <c r="M127" i="103"/>
  <c r="P127" i="103" s="1"/>
  <c r="J127" i="103"/>
  <c r="G127" i="103"/>
  <c r="R126" i="103"/>
  <c r="M126" i="103"/>
  <c r="P126" i="103" s="1"/>
  <c r="G126" i="103"/>
  <c r="J126" i="103" s="1"/>
  <c r="R125" i="103"/>
  <c r="M125" i="103"/>
  <c r="P125" i="103" s="1"/>
  <c r="R124" i="103"/>
  <c r="M124" i="103"/>
  <c r="P124" i="103" s="1"/>
  <c r="G124" i="103"/>
  <c r="J124" i="103" s="1"/>
  <c r="R123" i="103"/>
  <c r="M123" i="103"/>
  <c r="P123" i="103" s="1"/>
  <c r="G123" i="103"/>
  <c r="J123" i="103" s="1"/>
  <c r="R122" i="103"/>
  <c r="P122" i="103"/>
  <c r="M122" i="103"/>
  <c r="G122" i="103"/>
  <c r="J122" i="103" s="1"/>
  <c r="R121" i="103"/>
  <c r="M121" i="103"/>
  <c r="P121" i="103" s="1"/>
  <c r="G121" i="103"/>
  <c r="J121" i="103" s="1"/>
  <c r="R120" i="103"/>
  <c r="M120" i="103"/>
  <c r="P120" i="103" s="1"/>
  <c r="J120" i="103"/>
  <c r="G120" i="103"/>
  <c r="R119" i="103"/>
  <c r="M119" i="103"/>
  <c r="P119" i="103" s="1"/>
  <c r="G119" i="103"/>
  <c r="J119" i="103" s="1"/>
  <c r="R118" i="103"/>
  <c r="P118" i="103"/>
  <c r="M118" i="103"/>
  <c r="G118" i="103"/>
  <c r="J118" i="103" s="1"/>
  <c r="R117" i="103"/>
  <c r="M117" i="103"/>
  <c r="P117" i="103" s="1"/>
  <c r="R116" i="103"/>
  <c r="M116" i="103"/>
  <c r="P116" i="103" s="1"/>
  <c r="G116" i="103"/>
  <c r="J116" i="103" s="1"/>
  <c r="R115" i="103"/>
  <c r="M115" i="103"/>
  <c r="P115" i="103" s="1"/>
  <c r="G115" i="103"/>
  <c r="J115" i="103" s="1"/>
  <c r="M114" i="103"/>
  <c r="P114" i="103" s="1"/>
  <c r="G114" i="103"/>
  <c r="J114" i="103" s="1"/>
  <c r="R113" i="103"/>
  <c r="P113" i="103"/>
  <c r="M113" i="103"/>
  <c r="G113" i="103"/>
  <c r="J113" i="103" s="1"/>
  <c r="R112" i="103"/>
  <c r="M112" i="103"/>
  <c r="P112" i="103" s="1"/>
  <c r="G112" i="103"/>
  <c r="J112" i="103" s="1"/>
  <c r="R111" i="103"/>
  <c r="P111" i="103"/>
  <c r="M111" i="103"/>
  <c r="G111" i="103"/>
  <c r="J111" i="103" s="1"/>
  <c r="R110" i="103"/>
  <c r="M110" i="103"/>
  <c r="P110" i="103" s="1"/>
  <c r="G110" i="103"/>
  <c r="J110" i="103" s="1"/>
  <c r="M109" i="103"/>
  <c r="P109" i="103" s="1"/>
  <c r="R108" i="103"/>
  <c r="M108" i="103"/>
  <c r="P108" i="103" s="1"/>
  <c r="G108" i="103"/>
  <c r="J108" i="103" s="1"/>
  <c r="R107" i="103"/>
  <c r="P107" i="103"/>
  <c r="M107" i="103"/>
  <c r="G107" i="103"/>
  <c r="J107" i="103" s="1"/>
  <c r="R106" i="103"/>
  <c r="M106" i="103"/>
  <c r="P106" i="103" s="1"/>
  <c r="G106" i="103"/>
  <c r="J106" i="103" s="1"/>
  <c r="R105" i="103"/>
  <c r="M105" i="103"/>
  <c r="P105" i="103" s="1"/>
  <c r="G105" i="103"/>
  <c r="J105" i="103" s="1"/>
  <c r="R104" i="103"/>
  <c r="P104" i="103"/>
  <c r="M104" i="103"/>
  <c r="G104" i="103"/>
  <c r="J104" i="103" s="1"/>
  <c r="R103" i="103"/>
  <c r="M103" i="103"/>
  <c r="P103" i="103" s="1"/>
  <c r="G103" i="103"/>
  <c r="J103" i="103" s="1"/>
  <c r="R102" i="103"/>
  <c r="P102" i="103"/>
  <c r="M102" i="103"/>
  <c r="G102" i="103"/>
  <c r="J102" i="103" s="1"/>
  <c r="R101" i="103"/>
  <c r="M101" i="103"/>
  <c r="P101" i="103" s="1"/>
  <c r="R100" i="103"/>
  <c r="P100" i="103"/>
  <c r="M100" i="103"/>
  <c r="G100" i="103"/>
  <c r="J100" i="103" s="1"/>
  <c r="R99" i="103"/>
  <c r="P99" i="103"/>
  <c r="M99" i="103"/>
  <c r="G99" i="103"/>
  <c r="J99" i="103" s="1"/>
  <c r="R98" i="103"/>
  <c r="P98" i="103"/>
  <c r="M98" i="103"/>
  <c r="G98" i="103"/>
  <c r="J98" i="103" s="1"/>
  <c r="R97" i="103"/>
  <c r="M97" i="103"/>
  <c r="P97" i="103" s="1"/>
  <c r="G97" i="103"/>
  <c r="J97" i="103" s="1"/>
  <c r="R96" i="103"/>
  <c r="M96" i="103"/>
  <c r="P96" i="103" s="1"/>
  <c r="G96" i="103"/>
  <c r="J96" i="103" s="1"/>
  <c r="R95" i="103"/>
  <c r="M95" i="103"/>
  <c r="P95" i="103" s="1"/>
  <c r="G95" i="103"/>
  <c r="J95" i="103" s="1"/>
  <c r="P94" i="103"/>
  <c r="M94" i="103"/>
  <c r="G94" i="103"/>
  <c r="J94" i="103" s="1"/>
  <c r="R93" i="103"/>
  <c r="P93" i="103"/>
  <c r="M93" i="103"/>
  <c r="R92" i="103"/>
  <c r="M92" i="103"/>
  <c r="P92" i="103" s="1"/>
  <c r="G92" i="103"/>
  <c r="J92" i="103" s="1"/>
  <c r="R91" i="103"/>
  <c r="M91" i="103"/>
  <c r="P91" i="103" s="1"/>
  <c r="G91" i="103"/>
  <c r="J91" i="103" s="1"/>
  <c r="R90" i="103"/>
  <c r="M90" i="103"/>
  <c r="P90" i="103" s="1"/>
  <c r="G90" i="103"/>
  <c r="J90" i="103" s="1"/>
  <c r="R89" i="103"/>
  <c r="M89" i="103"/>
  <c r="P89" i="103" s="1"/>
  <c r="G89" i="103"/>
  <c r="J89" i="103" s="1"/>
  <c r="R88" i="103"/>
  <c r="M88" i="103"/>
  <c r="P88" i="103" s="1"/>
  <c r="G88" i="103"/>
  <c r="J88" i="103" s="1"/>
  <c r="R87" i="103"/>
  <c r="M87" i="103"/>
  <c r="P87" i="103" s="1"/>
  <c r="G87" i="103"/>
  <c r="J87" i="103" s="1"/>
  <c r="R86" i="103"/>
  <c r="M86" i="103"/>
  <c r="P86" i="103" s="1"/>
  <c r="G86" i="103"/>
  <c r="J86" i="103" s="1"/>
  <c r="R85" i="103"/>
  <c r="M85" i="103"/>
  <c r="P85" i="103" s="1"/>
  <c r="R84" i="103"/>
  <c r="M84" i="103"/>
  <c r="P84" i="103" s="1"/>
  <c r="G84" i="103"/>
  <c r="J84" i="103" s="1"/>
  <c r="R83" i="103"/>
  <c r="M83" i="103"/>
  <c r="P83" i="103" s="1"/>
  <c r="G83" i="103"/>
  <c r="J83" i="103" s="1"/>
  <c r="R82" i="103"/>
  <c r="M82" i="103"/>
  <c r="P82" i="103" s="1"/>
  <c r="G82" i="103"/>
  <c r="J82" i="103" s="1"/>
  <c r="R81" i="103"/>
  <c r="M81" i="103"/>
  <c r="P81" i="103" s="1"/>
  <c r="J81" i="103"/>
  <c r="G81" i="103"/>
  <c r="R80" i="103"/>
  <c r="M80" i="103"/>
  <c r="P80" i="103" s="1"/>
  <c r="J80" i="103"/>
  <c r="G80" i="103"/>
  <c r="R79" i="103"/>
  <c r="M79" i="103"/>
  <c r="P79" i="103" s="1"/>
  <c r="G79" i="103"/>
  <c r="J79" i="103" s="1"/>
  <c r="R78" i="103"/>
  <c r="M78" i="103"/>
  <c r="P78" i="103" s="1"/>
  <c r="G78" i="103"/>
  <c r="J78" i="103" s="1"/>
  <c r="R77" i="103"/>
  <c r="M77" i="103"/>
  <c r="P77" i="103" s="1"/>
  <c r="R76" i="103"/>
  <c r="M76" i="103"/>
  <c r="P76" i="103" s="1"/>
  <c r="G76" i="103"/>
  <c r="J76" i="103" s="1"/>
  <c r="M75" i="103"/>
  <c r="P75" i="103" s="1"/>
  <c r="J75" i="103"/>
  <c r="G75" i="103"/>
  <c r="R74" i="103"/>
  <c r="M74" i="103"/>
  <c r="P74" i="103" s="1"/>
  <c r="G74" i="103"/>
  <c r="J74" i="103" s="1"/>
  <c r="R73" i="103"/>
  <c r="M73" i="103"/>
  <c r="P73" i="103" s="1"/>
  <c r="G73" i="103"/>
  <c r="J73" i="103" s="1"/>
  <c r="R72" i="103"/>
  <c r="M72" i="103"/>
  <c r="P72" i="103" s="1"/>
  <c r="J72" i="103"/>
  <c r="G72" i="103"/>
  <c r="R71" i="103"/>
  <c r="M71" i="103"/>
  <c r="P71" i="103" s="1"/>
  <c r="G71" i="103"/>
  <c r="J71" i="103" s="1"/>
  <c r="R70" i="103"/>
  <c r="M70" i="103"/>
  <c r="P70" i="103" s="1"/>
  <c r="G70" i="103"/>
  <c r="J70" i="103" s="1"/>
  <c r="R69" i="103"/>
  <c r="P69" i="103"/>
  <c r="M69" i="103"/>
  <c r="G69" i="103"/>
  <c r="J69" i="103" s="1"/>
  <c r="R68" i="103"/>
  <c r="M68" i="103"/>
  <c r="P68" i="103" s="1"/>
  <c r="G68" i="103"/>
  <c r="J68" i="103" s="1"/>
  <c r="R67" i="103"/>
  <c r="M67" i="103"/>
  <c r="P67" i="103" s="1"/>
  <c r="G67" i="103"/>
  <c r="J67" i="103" s="1"/>
  <c r="R66" i="103"/>
  <c r="P66" i="103"/>
  <c r="M66" i="103"/>
  <c r="G66" i="103"/>
  <c r="J66" i="103" s="1"/>
  <c r="R65" i="103"/>
  <c r="P65" i="103"/>
  <c r="M65" i="103"/>
  <c r="G65" i="103"/>
  <c r="J65" i="103" s="1"/>
  <c r="R64" i="103"/>
  <c r="P64" i="103"/>
  <c r="M64" i="103"/>
  <c r="G64" i="103"/>
  <c r="J64" i="103" s="1"/>
  <c r="R63" i="103"/>
  <c r="M63" i="103"/>
  <c r="P63" i="103" s="1"/>
  <c r="G63" i="103"/>
  <c r="J63" i="103" s="1"/>
  <c r="R62" i="103"/>
  <c r="M62" i="103"/>
  <c r="P62" i="103" s="1"/>
  <c r="G62" i="103"/>
  <c r="J62" i="103" s="1"/>
  <c r="R61" i="103"/>
  <c r="P61" i="103"/>
  <c r="M61" i="103"/>
  <c r="G61" i="103"/>
  <c r="J61" i="103" s="1"/>
  <c r="R60" i="103"/>
  <c r="M60" i="103"/>
  <c r="P60" i="103" s="1"/>
  <c r="J60" i="103"/>
  <c r="G60" i="103"/>
  <c r="R59" i="103"/>
  <c r="M59" i="103"/>
  <c r="P59" i="103" s="1"/>
  <c r="J59" i="103"/>
  <c r="G59" i="103"/>
  <c r="R58" i="103"/>
  <c r="P58" i="103"/>
  <c r="M58" i="103"/>
  <c r="G58" i="103"/>
  <c r="J58" i="103" s="1"/>
  <c r="R57" i="103"/>
  <c r="M57" i="103"/>
  <c r="P57" i="103" s="1"/>
  <c r="G57" i="103"/>
  <c r="J57" i="103" s="1"/>
  <c r="R56" i="103"/>
  <c r="M56" i="103"/>
  <c r="P56" i="103" s="1"/>
  <c r="J56" i="103"/>
  <c r="G56" i="103"/>
  <c r="R55" i="103"/>
  <c r="M55" i="103"/>
  <c r="P55" i="103" s="1"/>
  <c r="G55" i="103"/>
  <c r="J55" i="103" s="1"/>
  <c r="R54" i="103"/>
  <c r="M54" i="103"/>
  <c r="P54" i="103" s="1"/>
  <c r="G54" i="103"/>
  <c r="J54" i="103" s="1"/>
  <c r="R53" i="103"/>
  <c r="M53" i="103"/>
  <c r="P53" i="103" s="1"/>
  <c r="G53" i="103"/>
  <c r="J53" i="103" s="1"/>
  <c r="R52" i="103"/>
  <c r="M52" i="103"/>
  <c r="P52" i="103" s="1"/>
  <c r="J52" i="103"/>
  <c r="G52" i="103"/>
  <c r="R51" i="103"/>
  <c r="M51" i="103"/>
  <c r="P51" i="103" s="1"/>
  <c r="J51" i="103"/>
  <c r="G51" i="103"/>
  <c r="R50" i="103"/>
  <c r="P50" i="103"/>
  <c r="M50" i="103"/>
  <c r="G50" i="103"/>
  <c r="J50" i="103" s="1"/>
  <c r="R49" i="103"/>
  <c r="M49" i="103"/>
  <c r="P49" i="103" s="1"/>
  <c r="G49" i="103"/>
  <c r="J49" i="103" s="1"/>
  <c r="R48" i="103"/>
  <c r="M48" i="103"/>
  <c r="P48" i="103" s="1"/>
  <c r="G48" i="103"/>
  <c r="J48" i="103" s="1"/>
  <c r="R47" i="103"/>
  <c r="M47" i="103"/>
  <c r="P47" i="103" s="1"/>
  <c r="G47" i="103"/>
  <c r="J47" i="103" s="1"/>
  <c r="R46" i="103"/>
  <c r="M46" i="103"/>
  <c r="P46" i="103" s="1"/>
  <c r="G46" i="103"/>
  <c r="J46" i="103" s="1"/>
  <c r="M45" i="103"/>
  <c r="P45" i="103" s="1"/>
  <c r="R44" i="103"/>
  <c r="M44" i="103"/>
  <c r="P44" i="103" s="1"/>
  <c r="G44" i="103"/>
  <c r="J44" i="103" s="1"/>
  <c r="R43" i="103"/>
  <c r="M43" i="103"/>
  <c r="P43" i="103" s="1"/>
  <c r="J43" i="103"/>
  <c r="G43" i="103"/>
  <c r="R42" i="103"/>
  <c r="M42" i="103"/>
  <c r="P42" i="103" s="1"/>
  <c r="G42" i="103"/>
  <c r="J42" i="103" s="1"/>
  <c r="R41" i="103"/>
  <c r="M41" i="103"/>
  <c r="P41" i="103" s="1"/>
  <c r="G41" i="103"/>
  <c r="J41" i="103" s="1"/>
  <c r="R40" i="103"/>
  <c r="M40" i="103"/>
  <c r="P40" i="103" s="1"/>
  <c r="G40" i="103"/>
  <c r="J40" i="103" s="1"/>
  <c r="R39" i="103"/>
  <c r="M39" i="103"/>
  <c r="P39" i="103" s="1"/>
  <c r="G39" i="103"/>
  <c r="J39" i="103" s="1"/>
  <c r="R38" i="103"/>
  <c r="M38" i="103"/>
  <c r="P38" i="103" s="1"/>
  <c r="G38" i="103"/>
  <c r="J38" i="103" s="1"/>
  <c r="R37" i="103"/>
  <c r="P37" i="103"/>
  <c r="M37" i="103"/>
  <c r="R36" i="103"/>
  <c r="P36" i="103"/>
  <c r="M36" i="103"/>
  <c r="G36" i="103"/>
  <c r="J36" i="103" s="1"/>
  <c r="R35" i="103"/>
  <c r="M35" i="103"/>
  <c r="P35" i="103" s="1"/>
  <c r="J35" i="103"/>
  <c r="G35" i="103"/>
  <c r="R34" i="103"/>
  <c r="M34" i="103"/>
  <c r="P34" i="103" s="1"/>
  <c r="G34" i="103"/>
  <c r="J34" i="103" s="1"/>
  <c r="R33" i="103"/>
  <c r="M33" i="103"/>
  <c r="P33" i="103" s="1"/>
  <c r="G33" i="103"/>
  <c r="J33" i="103" s="1"/>
  <c r="R32" i="103"/>
  <c r="M32" i="103"/>
  <c r="P32" i="103" s="1"/>
  <c r="G32" i="103"/>
  <c r="J32" i="103" s="1"/>
  <c r="R31" i="103"/>
  <c r="M31" i="103"/>
  <c r="P31" i="103" s="1"/>
  <c r="G31" i="103"/>
  <c r="J31" i="103" s="1"/>
  <c r="R30" i="103"/>
  <c r="M30" i="103"/>
  <c r="P30" i="103" s="1"/>
  <c r="G30" i="103"/>
  <c r="J30" i="103" s="1"/>
  <c r="R29" i="103"/>
  <c r="M29" i="103"/>
  <c r="P29" i="103" s="1"/>
  <c r="R28" i="103"/>
  <c r="M28" i="103"/>
  <c r="P28" i="103" s="1"/>
  <c r="G28" i="103"/>
  <c r="J28" i="103" s="1"/>
  <c r="R27" i="103"/>
  <c r="M27" i="103"/>
  <c r="P27" i="103" s="1"/>
  <c r="G27" i="103"/>
  <c r="J27" i="103" s="1"/>
  <c r="R26" i="103"/>
  <c r="M26" i="103"/>
  <c r="P26" i="103" s="1"/>
  <c r="G26" i="103"/>
  <c r="J26" i="103" s="1"/>
  <c r="R25" i="103"/>
  <c r="P25" i="103"/>
  <c r="M25" i="103"/>
  <c r="G25" i="103"/>
  <c r="J25" i="103" s="1"/>
  <c r="R24" i="103"/>
  <c r="M24" i="103"/>
  <c r="P24" i="103" s="1"/>
  <c r="G24" i="103"/>
  <c r="J24" i="103" s="1"/>
  <c r="R23" i="103"/>
  <c r="M23" i="103"/>
  <c r="P23" i="103" s="1"/>
  <c r="G23" i="103"/>
  <c r="J23" i="103" s="1"/>
  <c r="R22" i="103"/>
  <c r="M22" i="103"/>
  <c r="P22" i="103" s="1"/>
  <c r="G22" i="103"/>
  <c r="J22" i="103" s="1"/>
  <c r="R21" i="103"/>
  <c r="M21" i="103"/>
  <c r="P21" i="103" s="1"/>
  <c r="R20" i="103"/>
  <c r="P20" i="103"/>
  <c r="M20" i="103"/>
  <c r="G20" i="103"/>
  <c r="J20" i="103" s="1"/>
  <c r="R19" i="103"/>
  <c r="M19" i="103"/>
  <c r="P19" i="103" s="1"/>
  <c r="R18" i="103"/>
  <c r="P18" i="103"/>
  <c r="M18" i="103"/>
  <c r="G18" i="103"/>
  <c r="J18" i="103" s="1"/>
  <c r="R17" i="103"/>
  <c r="M17" i="103"/>
  <c r="P17" i="103" s="1"/>
  <c r="G17" i="103"/>
  <c r="J17" i="103" s="1"/>
  <c r="R16" i="103"/>
  <c r="M16" i="103"/>
  <c r="P16" i="103" s="1"/>
  <c r="G16" i="103"/>
  <c r="J16" i="103" s="1"/>
  <c r="R15" i="103"/>
  <c r="P15" i="103"/>
  <c r="M15" i="103"/>
  <c r="G15" i="103"/>
  <c r="J15" i="103" s="1"/>
  <c r="R14" i="103"/>
  <c r="M14" i="103"/>
  <c r="P14" i="103" s="1"/>
  <c r="G14" i="103"/>
  <c r="J14" i="103" s="1"/>
  <c r="R13" i="103"/>
  <c r="P13" i="103"/>
  <c r="M13" i="103"/>
  <c r="R12" i="103"/>
  <c r="M12" i="103"/>
  <c r="P12" i="103" s="1"/>
  <c r="J12" i="103"/>
  <c r="G12" i="103"/>
  <c r="R11" i="103"/>
  <c r="P11" i="103"/>
  <c r="M11" i="103"/>
  <c r="R10" i="103"/>
  <c r="M10" i="103"/>
  <c r="P10" i="103" s="1"/>
  <c r="J10" i="103"/>
  <c r="G10" i="103"/>
  <c r="R9" i="103"/>
  <c r="P9" i="103"/>
  <c r="M9" i="103"/>
  <c r="G9" i="103"/>
  <c r="J9" i="103" s="1"/>
  <c r="R8" i="103"/>
  <c r="M8" i="103"/>
  <c r="P8" i="103" s="1"/>
  <c r="G8" i="103"/>
  <c r="J8" i="103" s="1"/>
  <c r="R7" i="103"/>
  <c r="M7" i="103"/>
  <c r="P7" i="103" s="1"/>
  <c r="G7" i="103"/>
  <c r="J7" i="103" s="1"/>
  <c r="R6" i="103"/>
  <c r="M6" i="103"/>
  <c r="P6" i="103" s="1"/>
  <c r="G6" i="103"/>
  <c r="J6" i="103" s="1"/>
  <c r="R5" i="103"/>
  <c r="M5" i="103"/>
  <c r="G5" i="103"/>
  <c r="J5" i="103" s="1"/>
  <c r="N267" i="102"/>
  <c r="N264" i="102"/>
  <c r="W30" i="8" s="1"/>
  <c r="M261" i="102"/>
  <c r="R259" i="102"/>
  <c r="M259" i="102"/>
  <c r="P259" i="102" s="1"/>
  <c r="G259" i="102"/>
  <c r="J259" i="102" s="1"/>
  <c r="R258" i="102"/>
  <c r="M258" i="102"/>
  <c r="P258" i="102" s="1"/>
  <c r="G258" i="102"/>
  <c r="J258" i="102" s="1"/>
  <c r="R257" i="102"/>
  <c r="M257" i="102"/>
  <c r="P257" i="102" s="1"/>
  <c r="G257" i="102"/>
  <c r="J257" i="102" s="1"/>
  <c r="R256" i="102"/>
  <c r="M256" i="102"/>
  <c r="P256" i="102" s="1"/>
  <c r="G256" i="102"/>
  <c r="J256" i="102" s="1"/>
  <c r="R255" i="102"/>
  <c r="M255" i="102"/>
  <c r="P255" i="102" s="1"/>
  <c r="G255" i="102"/>
  <c r="J255" i="102" s="1"/>
  <c r="G255" i="103" s="1"/>
  <c r="J255" i="103" s="1"/>
  <c r="R254" i="102"/>
  <c r="M254" i="102"/>
  <c r="P254" i="102" s="1"/>
  <c r="G254" i="102"/>
  <c r="J254" i="102" s="1"/>
  <c r="G254" i="103" s="1"/>
  <c r="J254" i="103" s="1"/>
  <c r="R253" i="102"/>
  <c r="M253" i="102"/>
  <c r="P253" i="102" s="1"/>
  <c r="R252" i="102"/>
  <c r="M252" i="102"/>
  <c r="P252" i="102" s="1"/>
  <c r="G252" i="102"/>
  <c r="J252" i="102" s="1"/>
  <c r="G252" i="103" s="1"/>
  <c r="J252" i="103" s="1"/>
  <c r="R251" i="102"/>
  <c r="M251" i="102"/>
  <c r="P251" i="102" s="1"/>
  <c r="R250" i="102"/>
  <c r="M250" i="102"/>
  <c r="P250" i="102" s="1"/>
  <c r="G250" i="102"/>
  <c r="J250" i="102" s="1"/>
  <c r="R249" i="102"/>
  <c r="M249" i="102"/>
  <c r="P249" i="102" s="1"/>
  <c r="G249" i="102"/>
  <c r="J249" i="102" s="1"/>
  <c r="R248" i="102"/>
  <c r="M248" i="102"/>
  <c r="P248" i="102" s="1"/>
  <c r="G248" i="102"/>
  <c r="J248" i="102" s="1"/>
  <c r="R247" i="102"/>
  <c r="M247" i="102"/>
  <c r="P247" i="102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G242" i="102"/>
  <c r="J242" i="102" s="1"/>
  <c r="R241" i="102"/>
  <c r="M241" i="102"/>
  <c r="P241" i="102" s="1"/>
  <c r="J241" i="102"/>
  <c r="G241" i="102"/>
  <c r="R240" i="102"/>
  <c r="M240" i="102"/>
  <c r="P240" i="102" s="1"/>
  <c r="J240" i="102"/>
  <c r="G240" i="102"/>
  <c r="R239" i="102"/>
  <c r="M239" i="102"/>
  <c r="P239" i="102" s="1"/>
  <c r="G239" i="102"/>
  <c r="J239" i="102" s="1"/>
  <c r="R238" i="102"/>
  <c r="M238" i="102"/>
  <c r="P238" i="102" s="1"/>
  <c r="G238" i="102"/>
  <c r="J238" i="102" s="1"/>
  <c r="R237" i="102"/>
  <c r="P237" i="102"/>
  <c r="M237" i="102"/>
  <c r="G237" i="102"/>
  <c r="J237" i="102" s="1"/>
  <c r="R236" i="102"/>
  <c r="P236" i="102"/>
  <c r="M236" i="102"/>
  <c r="G236" i="102"/>
  <c r="J236" i="102" s="1"/>
  <c r="R235" i="102"/>
  <c r="P235" i="102"/>
  <c r="M235" i="102"/>
  <c r="G235" i="102"/>
  <c r="J235" i="102" s="1"/>
  <c r="R234" i="102"/>
  <c r="P234" i="102"/>
  <c r="M234" i="102"/>
  <c r="G234" i="102"/>
  <c r="J234" i="102" s="1"/>
  <c r="R233" i="102"/>
  <c r="M233" i="102"/>
  <c r="P233" i="102" s="1"/>
  <c r="G233" i="102"/>
  <c r="J233" i="102" s="1"/>
  <c r="R232" i="102"/>
  <c r="M232" i="102"/>
  <c r="P232" i="102" s="1"/>
  <c r="J232" i="102"/>
  <c r="G232" i="102"/>
  <c r="R231" i="102"/>
  <c r="M231" i="102"/>
  <c r="P231" i="102" s="1"/>
  <c r="G231" i="102"/>
  <c r="J231" i="102" s="1"/>
  <c r="R230" i="102"/>
  <c r="P230" i="102"/>
  <c r="M230" i="102"/>
  <c r="G230" i="102"/>
  <c r="J230" i="102" s="1"/>
  <c r="R229" i="102"/>
  <c r="P229" i="102"/>
  <c r="M229" i="102"/>
  <c r="G229" i="102"/>
  <c r="J229" i="102" s="1"/>
  <c r="R228" i="102"/>
  <c r="P228" i="102"/>
  <c r="M228" i="102"/>
  <c r="G228" i="102"/>
  <c r="J228" i="102" s="1"/>
  <c r="R227" i="102"/>
  <c r="P227" i="102"/>
  <c r="M227" i="102"/>
  <c r="G227" i="102"/>
  <c r="J227" i="102" s="1"/>
  <c r="R226" i="102"/>
  <c r="P226" i="102"/>
  <c r="M226" i="102"/>
  <c r="J226" i="102"/>
  <c r="G226" i="102"/>
  <c r="R225" i="102"/>
  <c r="M225" i="102"/>
  <c r="P225" i="102" s="1"/>
  <c r="J225" i="102"/>
  <c r="G225" i="102"/>
  <c r="R224" i="102"/>
  <c r="P224" i="102"/>
  <c r="M224" i="102"/>
  <c r="G224" i="102"/>
  <c r="J224" i="102" s="1"/>
  <c r="R223" i="102"/>
  <c r="P223" i="102"/>
  <c r="M223" i="102"/>
  <c r="G223" i="102"/>
  <c r="J223" i="102" s="1"/>
  <c r="R222" i="102"/>
  <c r="M222" i="102"/>
  <c r="P222" i="102" s="1"/>
  <c r="G222" i="102"/>
  <c r="J222" i="102" s="1"/>
  <c r="R221" i="102"/>
  <c r="M221" i="102"/>
  <c r="P221" i="102" s="1"/>
  <c r="G221" i="102"/>
  <c r="J221" i="102" s="1"/>
  <c r="R220" i="102"/>
  <c r="P220" i="102"/>
  <c r="M220" i="102"/>
  <c r="G220" i="102"/>
  <c r="J220" i="102" s="1"/>
  <c r="R219" i="102"/>
  <c r="M219" i="102"/>
  <c r="P219" i="102" s="1"/>
  <c r="G219" i="102"/>
  <c r="J219" i="102" s="1"/>
  <c r="R218" i="102"/>
  <c r="P218" i="102"/>
  <c r="M218" i="102"/>
  <c r="G218" i="102"/>
  <c r="J218" i="102" s="1"/>
  <c r="R217" i="102"/>
  <c r="M217" i="102"/>
  <c r="P217" i="102" s="1"/>
  <c r="G217" i="102"/>
  <c r="J217" i="102" s="1"/>
  <c r="R216" i="102"/>
  <c r="M216" i="102"/>
  <c r="P216" i="102" s="1"/>
  <c r="J216" i="102"/>
  <c r="G216" i="102"/>
  <c r="R215" i="102"/>
  <c r="M215" i="102"/>
  <c r="P215" i="102" s="1"/>
  <c r="G215" i="102"/>
  <c r="J215" i="102" s="1"/>
  <c r="R214" i="102"/>
  <c r="M214" i="102"/>
  <c r="P214" i="102" s="1"/>
  <c r="G214" i="102"/>
  <c r="J214" i="102" s="1"/>
  <c r="R213" i="102"/>
  <c r="M213" i="102"/>
  <c r="P213" i="102" s="1"/>
  <c r="G213" i="102"/>
  <c r="J213" i="102" s="1"/>
  <c r="R212" i="102"/>
  <c r="M212" i="102"/>
  <c r="P212" i="102" s="1"/>
  <c r="G212" i="102"/>
  <c r="J212" i="102" s="1"/>
  <c r="R211" i="102"/>
  <c r="M211" i="102"/>
  <c r="P211" i="102" s="1"/>
  <c r="G211" i="102"/>
  <c r="J211" i="102" s="1"/>
  <c r="R210" i="102"/>
  <c r="M210" i="102"/>
  <c r="P210" i="102" s="1"/>
  <c r="J210" i="102"/>
  <c r="G210" i="102"/>
  <c r="R209" i="102"/>
  <c r="M209" i="102"/>
  <c r="P209" i="102" s="1"/>
  <c r="G209" i="102"/>
  <c r="J209" i="102" s="1"/>
  <c r="R208" i="102"/>
  <c r="M208" i="102"/>
  <c r="P208" i="102" s="1"/>
  <c r="J208" i="102"/>
  <c r="G208" i="102"/>
  <c r="R207" i="102"/>
  <c r="P207" i="102"/>
  <c r="M207" i="102"/>
  <c r="G207" i="102"/>
  <c r="J207" i="102" s="1"/>
  <c r="R206" i="102"/>
  <c r="M206" i="102"/>
  <c r="P206" i="102" s="1"/>
  <c r="G206" i="102"/>
  <c r="J206" i="102" s="1"/>
  <c r="R205" i="102"/>
  <c r="M205" i="102"/>
  <c r="P205" i="102" s="1"/>
  <c r="G205" i="102"/>
  <c r="J205" i="102" s="1"/>
  <c r="R204" i="102"/>
  <c r="M204" i="102"/>
  <c r="P204" i="102" s="1"/>
  <c r="G204" i="102"/>
  <c r="J204" i="102" s="1"/>
  <c r="R203" i="102"/>
  <c r="M203" i="102"/>
  <c r="P203" i="102" s="1"/>
  <c r="G203" i="102"/>
  <c r="J203" i="102" s="1"/>
  <c r="R202" i="102"/>
  <c r="M202" i="102"/>
  <c r="P202" i="102" s="1"/>
  <c r="G202" i="102"/>
  <c r="J202" i="102" s="1"/>
  <c r="R201" i="102"/>
  <c r="M201" i="102"/>
  <c r="P201" i="102" s="1"/>
  <c r="G201" i="102"/>
  <c r="J201" i="102" s="1"/>
  <c r="R200" i="102"/>
  <c r="M200" i="102"/>
  <c r="P200" i="102" s="1"/>
  <c r="G200" i="102"/>
  <c r="J200" i="102" s="1"/>
  <c r="R199" i="102"/>
  <c r="M199" i="102"/>
  <c r="P199" i="102" s="1"/>
  <c r="G199" i="102"/>
  <c r="J199" i="102" s="1"/>
  <c r="R198" i="102"/>
  <c r="M198" i="102"/>
  <c r="P198" i="102" s="1"/>
  <c r="J198" i="102"/>
  <c r="G198" i="102"/>
  <c r="R197" i="102"/>
  <c r="M197" i="102"/>
  <c r="P197" i="102" s="1"/>
  <c r="G197" i="102"/>
  <c r="J197" i="102" s="1"/>
  <c r="R196" i="102"/>
  <c r="P196" i="102"/>
  <c r="M196" i="102"/>
  <c r="G196" i="102"/>
  <c r="J196" i="102" s="1"/>
  <c r="R195" i="102"/>
  <c r="M195" i="102"/>
  <c r="P195" i="102" s="1"/>
  <c r="G195" i="102"/>
  <c r="J195" i="102" s="1"/>
  <c r="R194" i="102"/>
  <c r="M194" i="102"/>
  <c r="P194" i="102" s="1"/>
  <c r="G194" i="102"/>
  <c r="J194" i="102" s="1"/>
  <c r="R193" i="102"/>
  <c r="M193" i="102"/>
  <c r="P193" i="102" s="1"/>
  <c r="G193" i="102"/>
  <c r="J193" i="102" s="1"/>
  <c r="R192" i="102"/>
  <c r="M192" i="102"/>
  <c r="P192" i="102" s="1"/>
  <c r="G192" i="102"/>
  <c r="J192" i="102" s="1"/>
  <c r="R191" i="102"/>
  <c r="M191" i="102"/>
  <c r="P191" i="102" s="1"/>
  <c r="G191" i="102"/>
  <c r="J191" i="102" s="1"/>
  <c r="R190" i="102"/>
  <c r="M190" i="102"/>
  <c r="P190" i="102" s="1"/>
  <c r="G190" i="102"/>
  <c r="J190" i="102" s="1"/>
  <c r="R189" i="102"/>
  <c r="M189" i="102"/>
  <c r="P189" i="102" s="1"/>
  <c r="G189" i="102"/>
  <c r="J189" i="102" s="1"/>
  <c r="R188" i="102"/>
  <c r="M188" i="102"/>
  <c r="P188" i="102" s="1"/>
  <c r="G188" i="102"/>
  <c r="J188" i="102" s="1"/>
  <c r="R187" i="102"/>
  <c r="M187" i="102"/>
  <c r="P187" i="102" s="1"/>
  <c r="G187" i="102"/>
  <c r="J187" i="102" s="1"/>
  <c r="R186" i="102"/>
  <c r="M186" i="102"/>
  <c r="P186" i="102" s="1"/>
  <c r="G186" i="102"/>
  <c r="J186" i="102" s="1"/>
  <c r="R185" i="102"/>
  <c r="M185" i="102"/>
  <c r="P185" i="102" s="1"/>
  <c r="G185" i="102"/>
  <c r="J185" i="102" s="1"/>
  <c r="R184" i="102"/>
  <c r="M184" i="102"/>
  <c r="P184" i="102" s="1"/>
  <c r="G184" i="102"/>
  <c r="J184" i="102" s="1"/>
  <c r="R183" i="102"/>
  <c r="P183" i="102"/>
  <c r="M183" i="102"/>
  <c r="G183" i="102"/>
  <c r="J183" i="102" s="1"/>
  <c r="R182" i="102"/>
  <c r="M182" i="102"/>
  <c r="P182" i="102" s="1"/>
  <c r="G182" i="102"/>
  <c r="J182" i="102" s="1"/>
  <c r="R181" i="102"/>
  <c r="M181" i="102"/>
  <c r="P181" i="102" s="1"/>
  <c r="G181" i="102"/>
  <c r="J181" i="102" s="1"/>
  <c r="R180" i="102"/>
  <c r="M180" i="102"/>
  <c r="P180" i="102" s="1"/>
  <c r="G180" i="102"/>
  <c r="J180" i="102" s="1"/>
  <c r="R179" i="102"/>
  <c r="M179" i="102"/>
  <c r="P179" i="102" s="1"/>
  <c r="G179" i="102"/>
  <c r="J179" i="102" s="1"/>
  <c r="P178" i="102"/>
  <c r="M178" i="102"/>
  <c r="G178" i="102"/>
  <c r="J178" i="102" s="1"/>
  <c r="R177" i="102"/>
  <c r="M177" i="102"/>
  <c r="P177" i="102" s="1"/>
  <c r="G177" i="102"/>
  <c r="J177" i="102" s="1"/>
  <c r="R176" i="102"/>
  <c r="M176" i="102"/>
  <c r="P176" i="102" s="1"/>
  <c r="G176" i="102"/>
  <c r="J176" i="102" s="1"/>
  <c r="R175" i="102"/>
  <c r="M175" i="102"/>
  <c r="P175" i="102" s="1"/>
  <c r="G175" i="102"/>
  <c r="J175" i="102" s="1"/>
  <c r="R174" i="102"/>
  <c r="M174" i="102"/>
  <c r="P174" i="102" s="1"/>
  <c r="G174" i="102"/>
  <c r="J174" i="102" s="1"/>
  <c r="R173" i="102"/>
  <c r="P173" i="102"/>
  <c r="M173" i="102"/>
  <c r="R172" i="102"/>
  <c r="M172" i="102"/>
  <c r="P172" i="102" s="1"/>
  <c r="G172" i="102"/>
  <c r="J172" i="102" s="1"/>
  <c r="R171" i="102"/>
  <c r="M171" i="102"/>
  <c r="P171" i="102" s="1"/>
  <c r="R170" i="102"/>
  <c r="M170" i="102"/>
  <c r="P170" i="102" s="1"/>
  <c r="G170" i="102"/>
  <c r="J170" i="102" s="1"/>
  <c r="R169" i="102"/>
  <c r="M169" i="102"/>
  <c r="P169" i="102" s="1"/>
  <c r="G169" i="102"/>
  <c r="J169" i="102" s="1"/>
  <c r="R168" i="102"/>
  <c r="M168" i="102"/>
  <c r="P168" i="102" s="1"/>
  <c r="G168" i="102"/>
  <c r="J168" i="102" s="1"/>
  <c r="R167" i="102"/>
  <c r="M167" i="102"/>
  <c r="P167" i="102" s="1"/>
  <c r="G167" i="102"/>
  <c r="J167" i="102" s="1"/>
  <c r="R166" i="102"/>
  <c r="M166" i="102"/>
  <c r="P166" i="102" s="1"/>
  <c r="G166" i="102"/>
  <c r="J166" i="102" s="1"/>
  <c r="R165" i="102"/>
  <c r="M165" i="102"/>
  <c r="P165" i="102" s="1"/>
  <c r="R164" i="102"/>
  <c r="P164" i="102"/>
  <c r="M164" i="102"/>
  <c r="G164" i="102"/>
  <c r="J164" i="102" s="1"/>
  <c r="R163" i="102"/>
  <c r="P163" i="102"/>
  <c r="M163" i="102"/>
  <c r="R162" i="102"/>
  <c r="M162" i="102"/>
  <c r="P162" i="102" s="1"/>
  <c r="G162" i="102"/>
  <c r="J162" i="102" s="1"/>
  <c r="R161" i="102"/>
  <c r="P161" i="102"/>
  <c r="M161" i="102"/>
  <c r="G161" i="102"/>
  <c r="J161" i="102" s="1"/>
  <c r="R160" i="102"/>
  <c r="M160" i="102"/>
  <c r="P160" i="102" s="1"/>
  <c r="G160" i="102"/>
  <c r="J160" i="102" s="1"/>
  <c r="R159" i="102"/>
  <c r="P159" i="102"/>
  <c r="M159" i="102"/>
  <c r="G159" i="102"/>
  <c r="J159" i="102" s="1"/>
  <c r="R158" i="102"/>
  <c r="M158" i="102"/>
  <c r="P158" i="102" s="1"/>
  <c r="G158" i="102"/>
  <c r="J158" i="102" s="1"/>
  <c r="R157" i="102"/>
  <c r="M157" i="102"/>
  <c r="P157" i="102" s="1"/>
  <c r="R156" i="102"/>
  <c r="M156" i="102"/>
  <c r="P156" i="102" s="1"/>
  <c r="G156" i="102"/>
  <c r="J156" i="102" s="1"/>
  <c r="R155" i="102"/>
  <c r="M155" i="102"/>
  <c r="P155" i="102" s="1"/>
  <c r="R154" i="102"/>
  <c r="M154" i="102"/>
  <c r="P154" i="102" s="1"/>
  <c r="G154" i="102"/>
  <c r="J154" i="102" s="1"/>
  <c r="R153" i="102"/>
  <c r="P153" i="102"/>
  <c r="M153" i="102"/>
  <c r="G153" i="102"/>
  <c r="J153" i="102" s="1"/>
  <c r="R152" i="102"/>
  <c r="M152" i="102"/>
  <c r="P152" i="102" s="1"/>
  <c r="G152" i="102"/>
  <c r="J152" i="102" s="1"/>
  <c r="R151" i="102"/>
  <c r="P151" i="102"/>
  <c r="M151" i="102"/>
  <c r="G151" i="102"/>
  <c r="J151" i="102" s="1"/>
  <c r="R150" i="102"/>
  <c r="M150" i="102"/>
  <c r="P150" i="102" s="1"/>
  <c r="G150" i="102"/>
  <c r="J150" i="102" s="1"/>
  <c r="R149" i="102"/>
  <c r="M149" i="102"/>
  <c r="P149" i="102" s="1"/>
  <c r="R148" i="102"/>
  <c r="M148" i="102"/>
  <c r="P148" i="102" s="1"/>
  <c r="G148" i="102"/>
  <c r="J148" i="102" s="1"/>
  <c r="R147" i="102"/>
  <c r="M147" i="102"/>
  <c r="P147" i="102" s="1"/>
  <c r="R146" i="102"/>
  <c r="P146" i="102"/>
  <c r="M146" i="102"/>
  <c r="G146" i="102"/>
  <c r="J146" i="102" s="1"/>
  <c r="R145" i="102"/>
  <c r="P145" i="102"/>
  <c r="M145" i="102"/>
  <c r="G145" i="102"/>
  <c r="J145" i="102" s="1"/>
  <c r="R144" i="102"/>
  <c r="M144" i="102"/>
  <c r="P144" i="102" s="1"/>
  <c r="G144" i="102"/>
  <c r="J144" i="102" s="1"/>
  <c r="R143" i="102"/>
  <c r="M143" i="102"/>
  <c r="P143" i="102" s="1"/>
  <c r="G143" i="102"/>
  <c r="J143" i="102" s="1"/>
  <c r="R142" i="102"/>
  <c r="M142" i="102"/>
  <c r="P142" i="102" s="1"/>
  <c r="G142" i="102"/>
  <c r="J142" i="102" s="1"/>
  <c r="R141" i="102"/>
  <c r="M141" i="102"/>
  <c r="P141" i="102" s="1"/>
  <c r="R140" i="102"/>
  <c r="M140" i="102"/>
  <c r="P140" i="102" s="1"/>
  <c r="G140" i="102"/>
  <c r="J140" i="102" s="1"/>
  <c r="R139" i="102"/>
  <c r="M139" i="102"/>
  <c r="P139" i="102" s="1"/>
  <c r="R138" i="102"/>
  <c r="P138" i="102"/>
  <c r="M138" i="102"/>
  <c r="G138" i="102"/>
  <c r="J138" i="102" s="1"/>
  <c r="R137" i="102"/>
  <c r="M137" i="102"/>
  <c r="P137" i="102" s="1"/>
  <c r="G137" i="102"/>
  <c r="J137" i="102" s="1"/>
  <c r="R136" i="102"/>
  <c r="M136" i="102"/>
  <c r="P136" i="102" s="1"/>
  <c r="G136" i="102"/>
  <c r="J136" i="102" s="1"/>
  <c r="R135" i="102"/>
  <c r="P135" i="102"/>
  <c r="M135" i="102"/>
  <c r="G135" i="102"/>
  <c r="J135" i="102" s="1"/>
  <c r="R134" i="102"/>
  <c r="M134" i="102"/>
  <c r="P134" i="102" s="1"/>
  <c r="G134" i="102"/>
  <c r="J134" i="102" s="1"/>
  <c r="R133" i="102"/>
  <c r="M133" i="102"/>
  <c r="P133" i="102" s="1"/>
  <c r="R132" i="102"/>
  <c r="P132" i="102"/>
  <c r="M132" i="102"/>
  <c r="G132" i="102"/>
  <c r="J132" i="102" s="1"/>
  <c r="R131" i="102"/>
  <c r="M131" i="102"/>
  <c r="P131" i="102" s="1"/>
  <c r="R130" i="102"/>
  <c r="M130" i="102"/>
  <c r="P130" i="102" s="1"/>
  <c r="G130" i="102"/>
  <c r="J130" i="102" s="1"/>
  <c r="P129" i="102"/>
  <c r="M129" i="102"/>
  <c r="G129" i="102"/>
  <c r="J129" i="102" s="1"/>
  <c r="R128" i="102"/>
  <c r="M128" i="102"/>
  <c r="P128" i="102" s="1"/>
  <c r="G128" i="102"/>
  <c r="J128" i="102" s="1"/>
  <c r="R127" i="102"/>
  <c r="M127" i="102"/>
  <c r="P127" i="102" s="1"/>
  <c r="J127" i="102"/>
  <c r="G127" i="102"/>
  <c r="R126" i="102"/>
  <c r="M126" i="102"/>
  <c r="P126" i="102" s="1"/>
  <c r="G126" i="102"/>
  <c r="J126" i="102" s="1"/>
  <c r="R125" i="102"/>
  <c r="P125" i="102"/>
  <c r="M125" i="102"/>
  <c r="R124" i="102"/>
  <c r="M124" i="102"/>
  <c r="P124" i="102" s="1"/>
  <c r="J124" i="102"/>
  <c r="G124" i="102"/>
  <c r="R123" i="102"/>
  <c r="M123" i="102"/>
  <c r="P123" i="102" s="1"/>
  <c r="G123" i="102"/>
  <c r="J123" i="102" s="1"/>
  <c r="R122" i="102"/>
  <c r="M122" i="102"/>
  <c r="P122" i="102" s="1"/>
  <c r="G122" i="102"/>
  <c r="J122" i="102" s="1"/>
  <c r="R121" i="102"/>
  <c r="P121" i="102"/>
  <c r="M121" i="102"/>
  <c r="G121" i="102"/>
  <c r="J121" i="102" s="1"/>
  <c r="R120" i="102"/>
  <c r="M120" i="102"/>
  <c r="P120" i="102" s="1"/>
  <c r="G120" i="102"/>
  <c r="J120" i="102" s="1"/>
  <c r="R119" i="102"/>
  <c r="M119" i="102"/>
  <c r="P119" i="102" s="1"/>
  <c r="G119" i="102"/>
  <c r="J119" i="102" s="1"/>
  <c r="R118" i="102"/>
  <c r="P118" i="102"/>
  <c r="M118" i="102"/>
  <c r="G118" i="102"/>
  <c r="J118" i="102" s="1"/>
  <c r="R117" i="102"/>
  <c r="M117" i="102"/>
  <c r="P117" i="102" s="1"/>
  <c r="R116" i="102"/>
  <c r="P116" i="102"/>
  <c r="M116" i="102"/>
  <c r="G116" i="102"/>
  <c r="J116" i="102" s="1"/>
  <c r="R115" i="102"/>
  <c r="M115" i="102"/>
  <c r="P115" i="102" s="1"/>
  <c r="G115" i="102"/>
  <c r="J115" i="102" s="1"/>
  <c r="M114" i="102"/>
  <c r="P114" i="102" s="1"/>
  <c r="J114" i="102"/>
  <c r="G114" i="102"/>
  <c r="R113" i="102"/>
  <c r="M113" i="102"/>
  <c r="P113" i="102" s="1"/>
  <c r="G113" i="102"/>
  <c r="J113" i="102" s="1"/>
  <c r="R112" i="102"/>
  <c r="P112" i="102"/>
  <c r="M112" i="102"/>
  <c r="G112" i="102"/>
  <c r="J112" i="102" s="1"/>
  <c r="R111" i="102"/>
  <c r="M111" i="102"/>
  <c r="P111" i="102" s="1"/>
  <c r="G111" i="102"/>
  <c r="J111" i="102" s="1"/>
  <c r="R110" i="102"/>
  <c r="M110" i="102"/>
  <c r="P110" i="102" s="1"/>
  <c r="G110" i="102"/>
  <c r="J110" i="102" s="1"/>
  <c r="M109" i="102"/>
  <c r="P109" i="102" s="1"/>
  <c r="R108" i="102"/>
  <c r="M108" i="102"/>
  <c r="P108" i="102" s="1"/>
  <c r="G108" i="102"/>
  <c r="J108" i="102" s="1"/>
  <c r="R107" i="102"/>
  <c r="M107" i="102"/>
  <c r="P107" i="102" s="1"/>
  <c r="R106" i="102"/>
  <c r="M106" i="102"/>
  <c r="P106" i="102" s="1"/>
  <c r="J106" i="102"/>
  <c r="G106" i="102"/>
  <c r="R105" i="102"/>
  <c r="M105" i="102"/>
  <c r="P105" i="102" s="1"/>
  <c r="G105" i="102"/>
  <c r="J105" i="102" s="1"/>
  <c r="R104" i="102"/>
  <c r="P104" i="102"/>
  <c r="M104" i="102"/>
  <c r="G104" i="102"/>
  <c r="J104" i="102" s="1"/>
  <c r="R103" i="102"/>
  <c r="M103" i="102"/>
  <c r="G103" i="102"/>
  <c r="J103" i="102" s="1"/>
  <c r="R102" i="102"/>
  <c r="M102" i="102"/>
  <c r="P102" i="102" s="1"/>
  <c r="G102" i="102"/>
  <c r="J102" i="102" s="1"/>
  <c r="R101" i="102"/>
  <c r="M101" i="102"/>
  <c r="P101" i="102" s="1"/>
  <c r="R100" i="102"/>
  <c r="P100" i="102"/>
  <c r="M100" i="102"/>
  <c r="G100" i="102"/>
  <c r="J100" i="102" s="1"/>
  <c r="R99" i="102"/>
  <c r="P99" i="102"/>
  <c r="M99" i="102"/>
  <c r="R98" i="102"/>
  <c r="M98" i="102"/>
  <c r="P98" i="102" s="1"/>
  <c r="G98" i="102"/>
  <c r="J98" i="102" s="1"/>
  <c r="R97" i="102"/>
  <c r="P97" i="102"/>
  <c r="M97" i="102"/>
  <c r="G97" i="102"/>
  <c r="J97" i="102" s="1"/>
  <c r="R96" i="102"/>
  <c r="M96" i="102"/>
  <c r="P96" i="102" s="1"/>
  <c r="G96" i="102"/>
  <c r="J96" i="102" s="1"/>
  <c r="R95" i="102"/>
  <c r="P95" i="102"/>
  <c r="M95" i="102"/>
  <c r="G95" i="102"/>
  <c r="J95" i="102" s="1"/>
  <c r="P94" i="102"/>
  <c r="G94" i="102"/>
  <c r="J94" i="102" s="1"/>
  <c r="R93" i="102"/>
  <c r="M93" i="102"/>
  <c r="P93" i="102" s="1"/>
  <c r="G93" i="102"/>
  <c r="J93" i="102" s="1"/>
  <c r="R92" i="102"/>
  <c r="M92" i="102"/>
  <c r="P92" i="102" s="1"/>
  <c r="G92" i="102"/>
  <c r="J92" i="102" s="1"/>
  <c r="R91" i="102"/>
  <c r="M91" i="102"/>
  <c r="P91" i="102" s="1"/>
  <c r="R90" i="102"/>
  <c r="P90" i="102"/>
  <c r="M90" i="102"/>
  <c r="J90" i="102"/>
  <c r="G90" i="102"/>
  <c r="R89" i="102"/>
  <c r="M89" i="102"/>
  <c r="P89" i="102" s="1"/>
  <c r="G89" i="102"/>
  <c r="J89" i="102" s="1"/>
  <c r="R88" i="102"/>
  <c r="M88" i="102"/>
  <c r="P88" i="102" s="1"/>
  <c r="G88" i="102"/>
  <c r="J88" i="102" s="1"/>
  <c r="R87" i="102"/>
  <c r="M87" i="102"/>
  <c r="P87" i="102" s="1"/>
  <c r="G87" i="102"/>
  <c r="J87" i="102" s="1"/>
  <c r="R86" i="102"/>
  <c r="M86" i="102"/>
  <c r="P86" i="102" s="1"/>
  <c r="G86" i="102"/>
  <c r="J86" i="102" s="1"/>
  <c r="R85" i="102"/>
  <c r="M85" i="102"/>
  <c r="P85" i="102" s="1"/>
  <c r="G85" i="102"/>
  <c r="J85" i="102" s="1"/>
  <c r="R84" i="102"/>
  <c r="M84" i="102"/>
  <c r="P84" i="102" s="1"/>
  <c r="G84" i="102"/>
  <c r="J84" i="102" s="1"/>
  <c r="R83" i="102"/>
  <c r="M83" i="102"/>
  <c r="P83" i="102" s="1"/>
  <c r="R82" i="102"/>
  <c r="M82" i="102"/>
  <c r="P82" i="102" s="1"/>
  <c r="J82" i="102"/>
  <c r="G82" i="102"/>
  <c r="R81" i="102"/>
  <c r="M81" i="102"/>
  <c r="P81" i="102" s="1"/>
  <c r="G81" i="102"/>
  <c r="J81" i="102" s="1"/>
  <c r="R80" i="102"/>
  <c r="M80" i="102"/>
  <c r="P80" i="102" s="1"/>
  <c r="G80" i="102"/>
  <c r="J80" i="102" s="1"/>
  <c r="R79" i="102"/>
  <c r="M79" i="102"/>
  <c r="P79" i="102" s="1"/>
  <c r="G79" i="102"/>
  <c r="J79" i="102" s="1"/>
  <c r="R78" i="102"/>
  <c r="P78" i="102"/>
  <c r="M78" i="102"/>
  <c r="G78" i="102"/>
  <c r="J78" i="102" s="1"/>
  <c r="R77" i="102"/>
  <c r="M77" i="102"/>
  <c r="P77" i="102" s="1"/>
  <c r="G77" i="102"/>
  <c r="J77" i="102" s="1"/>
  <c r="R76" i="102"/>
  <c r="P76" i="102"/>
  <c r="M76" i="102"/>
  <c r="G76" i="102"/>
  <c r="J76" i="102" s="1"/>
  <c r="M75" i="102"/>
  <c r="P75" i="102" s="1"/>
  <c r="R74" i="102"/>
  <c r="M74" i="102"/>
  <c r="P74" i="102" s="1"/>
  <c r="G74" i="102"/>
  <c r="J74" i="102" s="1"/>
  <c r="R73" i="102"/>
  <c r="M73" i="102"/>
  <c r="P73" i="102" s="1"/>
  <c r="G73" i="102"/>
  <c r="J73" i="102" s="1"/>
  <c r="R72" i="102"/>
  <c r="M72" i="102"/>
  <c r="P72" i="102" s="1"/>
  <c r="G72" i="102"/>
  <c r="J72" i="102" s="1"/>
  <c r="R71" i="102"/>
  <c r="M71" i="102"/>
  <c r="P71" i="102" s="1"/>
  <c r="G71" i="102"/>
  <c r="J71" i="102" s="1"/>
  <c r="R70" i="102"/>
  <c r="M70" i="102"/>
  <c r="P70" i="102" s="1"/>
  <c r="J70" i="102"/>
  <c r="G70" i="102"/>
  <c r="R69" i="102"/>
  <c r="M69" i="102"/>
  <c r="P69" i="102" s="1"/>
  <c r="R68" i="102"/>
  <c r="M68" i="102"/>
  <c r="P68" i="102" s="1"/>
  <c r="G68" i="102"/>
  <c r="J68" i="102" s="1"/>
  <c r="R67" i="102"/>
  <c r="M67" i="102"/>
  <c r="P67" i="102" s="1"/>
  <c r="R66" i="102"/>
  <c r="M66" i="102"/>
  <c r="P66" i="102" s="1"/>
  <c r="G66" i="102"/>
  <c r="J66" i="102" s="1"/>
  <c r="R65" i="102"/>
  <c r="M65" i="102"/>
  <c r="P65" i="102" s="1"/>
  <c r="G65" i="102"/>
  <c r="J65" i="102" s="1"/>
  <c r="R64" i="102"/>
  <c r="P64" i="102"/>
  <c r="M64" i="102"/>
  <c r="G64" i="102"/>
  <c r="J64" i="102" s="1"/>
  <c r="R63" i="102"/>
  <c r="M63" i="102"/>
  <c r="P63" i="102" s="1"/>
  <c r="G63" i="102"/>
  <c r="J63" i="102" s="1"/>
  <c r="R62" i="102"/>
  <c r="P62" i="102"/>
  <c r="M62" i="102"/>
  <c r="G62" i="102"/>
  <c r="J62" i="102" s="1"/>
  <c r="R61" i="102"/>
  <c r="M61" i="102"/>
  <c r="P61" i="102" s="1"/>
  <c r="R60" i="102"/>
  <c r="M60" i="102"/>
  <c r="P60" i="102" s="1"/>
  <c r="G60" i="102"/>
  <c r="J60" i="102" s="1"/>
  <c r="R59" i="102"/>
  <c r="M59" i="102"/>
  <c r="P59" i="102" s="1"/>
  <c r="R58" i="102"/>
  <c r="M58" i="102"/>
  <c r="P58" i="102" s="1"/>
  <c r="G58" i="102"/>
  <c r="J58" i="102" s="1"/>
  <c r="R57" i="102"/>
  <c r="M57" i="102"/>
  <c r="P57" i="102" s="1"/>
  <c r="G57" i="102"/>
  <c r="J57" i="102" s="1"/>
  <c r="R56" i="102"/>
  <c r="M56" i="102"/>
  <c r="P56" i="102" s="1"/>
  <c r="G56" i="102"/>
  <c r="J56" i="102" s="1"/>
  <c r="R55" i="102"/>
  <c r="M55" i="102"/>
  <c r="P55" i="102" s="1"/>
  <c r="G55" i="102"/>
  <c r="J55" i="102" s="1"/>
  <c r="R54" i="102"/>
  <c r="M54" i="102"/>
  <c r="P54" i="102" s="1"/>
  <c r="G54" i="102"/>
  <c r="J54" i="102" s="1"/>
  <c r="R53" i="102"/>
  <c r="M53" i="102"/>
  <c r="P53" i="102" s="1"/>
  <c r="R52" i="102"/>
  <c r="M52" i="102"/>
  <c r="P52" i="102" s="1"/>
  <c r="G52" i="102"/>
  <c r="J52" i="102" s="1"/>
  <c r="R51" i="102"/>
  <c r="M51" i="102"/>
  <c r="P51" i="102" s="1"/>
  <c r="R50" i="102"/>
  <c r="M50" i="102"/>
  <c r="P50" i="102" s="1"/>
  <c r="G50" i="102"/>
  <c r="J50" i="102" s="1"/>
  <c r="R49" i="102"/>
  <c r="M49" i="102"/>
  <c r="P49" i="102" s="1"/>
  <c r="G49" i="102"/>
  <c r="J49" i="102" s="1"/>
  <c r="R48" i="102"/>
  <c r="M48" i="102"/>
  <c r="P48" i="102" s="1"/>
  <c r="G48" i="102"/>
  <c r="J48" i="102" s="1"/>
  <c r="R47" i="102"/>
  <c r="M47" i="102"/>
  <c r="P47" i="102" s="1"/>
  <c r="G47" i="102"/>
  <c r="J47" i="102" s="1"/>
  <c r="R46" i="102"/>
  <c r="M46" i="102"/>
  <c r="P46" i="102" s="1"/>
  <c r="G46" i="102"/>
  <c r="J46" i="102" s="1"/>
  <c r="M45" i="102"/>
  <c r="P45" i="102" s="1"/>
  <c r="G45" i="102"/>
  <c r="J45" i="102" s="1"/>
  <c r="R44" i="102"/>
  <c r="M44" i="102"/>
  <c r="P44" i="102" s="1"/>
  <c r="G44" i="102"/>
  <c r="J44" i="102" s="1"/>
  <c r="R43" i="102"/>
  <c r="M43" i="102"/>
  <c r="P43" i="102" s="1"/>
  <c r="G43" i="102"/>
  <c r="J43" i="102" s="1"/>
  <c r="R42" i="102"/>
  <c r="M42" i="102"/>
  <c r="P42" i="102" s="1"/>
  <c r="G42" i="102"/>
  <c r="J42" i="102" s="1"/>
  <c r="R41" i="102"/>
  <c r="M41" i="102"/>
  <c r="P41" i="102" s="1"/>
  <c r="G41" i="102"/>
  <c r="J41" i="102" s="1"/>
  <c r="R40" i="102"/>
  <c r="M40" i="102"/>
  <c r="P40" i="102" s="1"/>
  <c r="G40" i="102"/>
  <c r="J40" i="102" s="1"/>
  <c r="R39" i="102"/>
  <c r="M39" i="102"/>
  <c r="P39" i="102" s="1"/>
  <c r="G39" i="102"/>
  <c r="J39" i="102" s="1"/>
  <c r="R38" i="102"/>
  <c r="M38" i="102"/>
  <c r="P38" i="102" s="1"/>
  <c r="G38" i="102"/>
  <c r="J38" i="102" s="1"/>
  <c r="R37" i="102"/>
  <c r="P37" i="102"/>
  <c r="M37" i="102"/>
  <c r="G37" i="102"/>
  <c r="J37" i="102" s="1"/>
  <c r="R36" i="102"/>
  <c r="M36" i="102"/>
  <c r="P36" i="102" s="1"/>
  <c r="G36" i="102"/>
  <c r="J36" i="102" s="1"/>
  <c r="R35" i="102"/>
  <c r="P35" i="102"/>
  <c r="M35" i="102"/>
  <c r="G35" i="102"/>
  <c r="J35" i="102" s="1"/>
  <c r="R34" i="102"/>
  <c r="M34" i="102"/>
  <c r="P34" i="102" s="1"/>
  <c r="G34" i="102"/>
  <c r="J34" i="102" s="1"/>
  <c r="R33" i="102"/>
  <c r="P33" i="102"/>
  <c r="M33" i="102"/>
  <c r="G33" i="102"/>
  <c r="J33" i="102" s="1"/>
  <c r="R32" i="102"/>
  <c r="M32" i="102"/>
  <c r="P32" i="102" s="1"/>
  <c r="G32" i="102"/>
  <c r="J32" i="102" s="1"/>
  <c r="R31" i="102"/>
  <c r="M31" i="102"/>
  <c r="P31" i="102" s="1"/>
  <c r="G31" i="102"/>
  <c r="J31" i="102" s="1"/>
  <c r="R30" i="102"/>
  <c r="M30" i="102"/>
  <c r="J30" i="102"/>
  <c r="G30" i="102"/>
  <c r="R29" i="102"/>
  <c r="M29" i="102"/>
  <c r="P29" i="102" s="1"/>
  <c r="G29" i="102"/>
  <c r="J29" i="102" s="1"/>
  <c r="R28" i="102"/>
  <c r="M28" i="102"/>
  <c r="P28" i="102" s="1"/>
  <c r="G28" i="102"/>
  <c r="J28" i="102" s="1"/>
  <c r="R27" i="102"/>
  <c r="M27" i="102"/>
  <c r="P27" i="102" s="1"/>
  <c r="G27" i="102"/>
  <c r="J27" i="102" s="1"/>
  <c r="R26" i="102"/>
  <c r="M26" i="102"/>
  <c r="P26" i="102" s="1"/>
  <c r="G26" i="102"/>
  <c r="J26" i="102" s="1"/>
  <c r="R25" i="102"/>
  <c r="M25" i="102"/>
  <c r="P25" i="102" s="1"/>
  <c r="G25" i="102"/>
  <c r="J25" i="102" s="1"/>
  <c r="R24" i="102"/>
  <c r="M24" i="102"/>
  <c r="P24" i="102" s="1"/>
  <c r="J24" i="102"/>
  <c r="G24" i="102"/>
  <c r="R23" i="102"/>
  <c r="M23" i="102"/>
  <c r="P23" i="102" s="1"/>
  <c r="G23" i="102"/>
  <c r="J23" i="102" s="1"/>
  <c r="R22" i="102"/>
  <c r="M22" i="102"/>
  <c r="P22" i="102" s="1"/>
  <c r="G22" i="102"/>
  <c r="J22" i="102" s="1"/>
  <c r="R21" i="102"/>
  <c r="M21" i="102"/>
  <c r="P21" i="102" s="1"/>
  <c r="R20" i="102"/>
  <c r="M20" i="102"/>
  <c r="P20" i="102" s="1"/>
  <c r="R19" i="102"/>
  <c r="M19" i="102"/>
  <c r="P19" i="102" s="1"/>
  <c r="G19" i="102"/>
  <c r="J19" i="102" s="1"/>
  <c r="R18" i="102"/>
  <c r="M18" i="102"/>
  <c r="P18" i="102" s="1"/>
  <c r="G18" i="102"/>
  <c r="J18" i="102" s="1"/>
  <c r="R17" i="102"/>
  <c r="M17" i="102"/>
  <c r="P17" i="102" s="1"/>
  <c r="G17" i="102"/>
  <c r="J17" i="102" s="1"/>
  <c r="R16" i="102"/>
  <c r="M16" i="102"/>
  <c r="P16" i="102" s="1"/>
  <c r="G16" i="102"/>
  <c r="J16" i="102" s="1"/>
  <c r="R15" i="102"/>
  <c r="M15" i="102"/>
  <c r="P15" i="102" s="1"/>
  <c r="G15" i="102"/>
  <c r="J15" i="102" s="1"/>
  <c r="R14" i="102"/>
  <c r="M14" i="102"/>
  <c r="P14" i="102" s="1"/>
  <c r="J14" i="102"/>
  <c r="G14" i="102"/>
  <c r="R13" i="102"/>
  <c r="M13" i="102"/>
  <c r="P13" i="102" s="1"/>
  <c r="R12" i="102"/>
  <c r="M12" i="102"/>
  <c r="P12" i="102" s="1"/>
  <c r="R11" i="102"/>
  <c r="M11" i="102"/>
  <c r="P11" i="102" s="1"/>
  <c r="G11" i="102"/>
  <c r="J11" i="102" s="1"/>
  <c r="R10" i="102"/>
  <c r="M10" i="102"/>
  <c r="P10" i="102" s="1"/>
  <c r="G10" i="102"/>
  <c r="J10" i="102" s="1"/>
  <c r="R9" i="102"/>
  <c r="M9" i="102"/>
  <c r="P9" i="102" s="1"/>
  <c r="G9" i="102"/>
  <c r="J9" i="102" s="1"/>
  <c r="R8" i="102"/>
  <c r="M8" i="102"/>
  <c r="P8" i="102" s="1"/>
  <c r="G8" i="102"/>
  <c r="J8" i="102" s="1"/>
  <c r="R7" i="102"/>
  <c r="P7" i="102"/>
  <c r="M7" i="102"/>
  <c r="G7" i="102"/>
  <c r="J7" i="102" s="1"/>
  <c r="R6" i="102"/>
  <c r="M6" i="102"/>
  <c r="G6" i="102"/>
  <c r="J6" i="102" s="1"/>
  <c r="R5" i="102"/>
  <c r="M5" i="102"/>
  <c r="P5" i="102" s="1"/>
  <c r="G5" i="102"/>
  <c r="J5" i="102" s="1"/>
  <c r="N267" i="101"/>
  <c r="S29" i="8" s="1"/>
  <c r="N264" i="101"/>
  <c r="M261" i="101"/>
  <c r="R259" i="101"/>
  <c r="M259" i="101"/>
  <c r="P259" i="101" s="1"/>
  <c r="G259" i="101"/>
  <c r="J259" i="101" s="1"/>
  <c r="R258" i="101"/>
  <c r="M258" i="101"/>
  <c r="P258" i="101" s="1"/>
  <c r="R257" i="101"/>
  <c r="M257" i="101"/>
  <c r="P257" i="101" s="1"/>
  <c r="G257" i="101"/>
  <c r="J257" i="101" s="1"/>
  <c r="R256" i="101"/>
  <c r="M256" i="101"/>
  <c r="P256" i="101" s="1"/>
  <c r="G256" i="101"/>
  <c r="J256" i="101" s="1"/>
  <c r="R255" i="101"/>
  <c r="M255" i="101"/>
  <c r="P255" i="101" s="1"/>
  <c r="G255" i="101"/>
  <c r="J255" i="101" s="1"/>
  <c r="R254" i="101"/>
  <c r="M254" i="101"/>
  <c r="P254" i="101" s="1"/>
  <c r="G254" i="101"/>
  <c r="J254" i="101" s="1"/>
  <c r="R253" i="101"/>
  <c r="M253" i="101"/>
  <c r="P253" i="101" s="1"/>
  <c r="G253" i="101"/>
  <c r="J253" i="101" s="1"/>
  <c r="R252" i="101"/>
  <c r="M252" i="101"/>
  <c r="P252" i="101" s="1"/>
  <c r="R251" i="101"/>
  <c r="M251" i="101"/>
  <c r="P251" i="101" s="1"/>
  <c r="G251" i="101"/>
  <c r="J251" i="101" s="1"/>
  <c r="R250" i="101"/>
  <c r="M250" i="101"/>
  <c r="P250" i="101" s="1"/>
  <c r="G250" i="101"/>
  <c r="J250" i="101" s="1"/>
  <c r="R249" i="101"/>
  <c r="M249" i="101"/>
  <c r="P249" i="101" s="1"/>
  <c r="G249" i="101"/>
  <c r="J249" i="101" s="1"/>
  <c r="R248" i="101"/>
  <c r="M248" i="101"/>
  <c r="P248" i="101" s="1"/>
  <c r="G248" i="101"/>
  <c r="J248" i="101" s="1"/>
  <c r="R247" i="101"/>
  <c r="M247" i="101"/>
  <c r="P247" i="101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1" i="101"/>
  <c r="M241" i="101"/>
  <c r="P241" i="101" s="1"/>
  <c r="G241" i="101"/>
  <c r="J241" i="101" s="1"/>
  <c r="R240" i="101"/>
  <c r="M240" i="101"/>
  <c r="P240" i="101" s="1"/>
  <c r="G240" i="101"/>
  <c r="J240" i="101" s="1"/>
  <c r="R239" i="101"/>
  <c r="M239" i="101"/>
  <c r="P239" i="101" s="1"/>
  <c r="G239" i="101"/>
  <c r="J239" i="101" s="1"/>
  <c r="R238" i="101"/>
  <c r="M238" i="101"/>
  <c r="P238" i="101" s="1"/>
  <c r="G238" i="101"/>
  <c r="J238" i="101" s="1"/>
  <c r="R237" i="101"/>
  <c r="M237" i="101"/>
  <c r="P237" i="101" s="1"/>
  <c r="G237" i="101"/>
  <c r="J237" i="101" s="1"/>
  <c r="R236" i="101"/>
  <c r="M236" i="101"/>
  <c r="P236" i="101" s="1"/>
  <c r="G236" i="101"/>
  <c r="J236" i="101" s="1"/>
  <c r="R235" i="101"/>
  <c r="M235" i="101"/>
  <c r="P235" i="101" s="1"/>
  <c r="G235" i="101"/>
  <c r="J235" i="101" s="1"/>
  <c r="R234" i="101"/>
  <c r="M234" i="101"/>
  <c r="P234" i="101" s="1"/>
  <c r="R233" i="101"/>
  <c r="M233" i="101"/>
  <c r="P233" i="101" s="1"/>
  <c r="G233" i="101"/>
  <c r="J233" i="101" s="1"/>
  <c r="R232" i="101"/>
  <c r="M232" i="101"/>
  <c r="G232" i="101"/>
  <c r="J232" i="101" s="1"/>
  <c r="R231" i="101"/>
  <c r="M231" i="101"/>
  <c r="P231" i="101" s="1"/>
  <c r="G231" i="101"/>
  <c r="J231" i="101" s="1"/>
  <c r="R230" i="101"/>
  <c r="M230" i="101"/>
  <c r="P230" i="101" s="1"/>
  <c r="G230" i="101"/>
  <c r="J230" i="101" s="1"/>
  <c r="R229" i="101"/>
  <c r="M229" i="101"/>
  <c r="P229" i="101" s="1"/>
  <c r="G229" i="101"/>
  <c r="J229" i="101" s="1"/>
  <c r="R228" i="101"/>
  <c r="M228" i="101"/>
  <c r="P228" i="101" s="1"/>
  <c r="G228" i="101"/>
  <c r="J228" i="101" s="1"/>
  <c r="R227" i="101"/>
  <c r="M227" i="101"/>
  <c r="P227" i="101" s="1"/>
  <c r="G227" i="101"/>
  <c r="J227" i="101" s="1"/>
  <c r="R226" i="101"/>
  <c r="M226" i="101"/>
  <c r="P226" i="101" s="1"/>
  <c r="R225" i="101"/>
  <c r="M225" i="101"/>
  <c r="P225" i="101" s="1"/>
  <c r="G225" i="101"/>
  <c r="J225" i="101" s="1"/>
  <c r="R224" i="101"/>
  <c r="M224" i="101"/>
  <c r="P224" i="101" s="1"/>
  <c r="G224" i="101"/>
  <c r="J224" i="101" s="1"/>
  <c r="R223" i="101"/>
  <c r="M223" i="101"/>
  <c r="P223" i="101" s="1"/>
  <c r="G223" i="101"/>
  <c r="J223" i="101" s="1"/>
  <c r="R222" i="101"/>
  <c r="M222" i="101"/>
  <c r="P222" i="101" s="1"/>
  <c r="G222" i="101"/>
  <c r="J222" i="101" s="1"/>
  <c r="R221" i="101"/>
  <c r="M221" i="101"/>
  <c r="P221" i="101" s="1"/>
  <c r="G221" i="101"/>
  <c r="J221" i="101" s="1"/>
  <c r="R220" i="101"/>
  <c r="M220" i="101"/>
  <c r="P220" i="101" s="1"/>
  <c r="G220" i="101"/>
  <c r="J220" i="101" s="1"/>
  <c r="R219" i="101"/>
  <c r="M219" i="101"/>
  <c r="P219" i="101" s="1"/>
  <c r="G219" i="101"/>
  <c r="J219" i="101" s="1"/>
  <c r="R218" i="101"/>
  <c r="M218" i="101"/>
  <c r="P218" i="101" s="1"/>
  <c r="R217" i="101"/>
  <c r="M217" i="101"/>
  <c r="P217" i="101" s="1"/>
  <c r="G217" i="101"/>
  <c r="J217" i="101" s="1"/>
  <c r="R216" i="101"/>
  <c r="M216" i="101"/>
  <c r="P216" i="101" s="1"/>
  <c r="G216" i="101"/>
  <c r="J216" i="101" s="1"/>
  <c r="R215" i="101"/>
  <c r="M215" i="101"/>
  <c r="P215" i="101" s="1"/>
  <c r="G215" i="101"/>
  <c r="J215" i="101" s="1"/>
  <c r="R214" i="101"/>
  <c r="M214" i="101"/>
  <c r="P214" i="101" s="1"/>
  <c r="G214" i="101"/>
  <c r="J214" i="101" s="1"/>
  <c r="R213" i="101"/>
  <c r="M213" i="101"/>
  <c r="P213" i="101" s="1"/>
  <c r="G213" i="101"/>
  <c r="J213" i="101" s="1"/>
  <c r="R212" i="101"/>
  <c r="M212" i="101"/>
  <c r="P212" i="101" s="1"/>
  <c r="G212" i="101"/>
  <c r="J212" i="101" s="1"/>
  <c r="R211" i="101"/>
  <c r="M211" i="101"/>
  <c r="P211" i="101" s="1"/>
  <c r="G211" i="101"/>
  <c r="J211" i="101" s="1"/>
  <c r="R210" i="101"/>
  <c r="M210" i="101"/>
  <c r="P210" i="101" s="1"/>
  <c r="R209" i="101"/>
  <c r="M209" i="101"/>
  <c r="P209" i="101" s="1"/>
  <c r="G209" i="101"/>
  <c r="J209" i="101" s="1"/>
  <c r="R208" i="101"/>
  <c r="M208" i="101"/>
  <c r="P208" i="101" s="1"/>
  <c r="G208" i="101"/>
  <c r="J208" i="101" s="1"/>
  <c r="R207" i="101"/>
  <c r="M207" i="101"/>
  <c r="P207" i="101" s="1"/>
  <c r="G207" i="101"/>
  <c r="J207" i="101" s="1"/>
  <c r="R206" i="101"/>
  <c r="M206" i="101"/>
  <c r="P206" i="101" s="1"/>
  <c r="G206" i="101"/>
  <c r="J206" i="101" s="1"/>
  <c r="R205" i="101"/>
  <c r="M205" i="101"/>
  <c r="P205" i="101" s="1"/>
  <c r="G205" i="101"/>
  <c r="J205" i="101" s="1"/>
  <c r="R204" i="101"/>
  <c r="M204" i="101"/>
  <c r="P204" i="101" s="1"/>
  <c r="G204" i="101"/>
  <c r="J204" i="101" s="1"/>
  <c r="R203" i="101"/>
  <c r="M203" i="101"/>
  <c r="P203" i="101" s="1"/>
  <c r="G203" i="101"/>
  <c r="J203" i="101" s="1"/>
  <c r="R202" i="101"/>
  <c r="M202" i="101"/>
  <c r="P202" i="101" s="1"/>
  <c r="R201" i="101"/>
  <c r="M201" i="101"/>
  <c r="P201" i="101" s="1"/>
  <c r="G201" i="101"/>
  <c r="J201" i="101" s="1"/>
  <c r="R200" i="101"/>
  <c r="M200" i="101"/>
  <c r="P200" i="101" s="1"/>
  <c r="G200" i="101"/>
  <c r="J200" i="101" s="1"/>
  <c r="R199" i="101"/>
  <c r="M199" i="101"/>
  <c r="P199" i="101" s="1"/>
  <c r="G199" i="101"/>
  <c r="J199" i="101" s="1"/>
  <c r="R198" i="101"/>
  <c r="M198" i="101"/>
  <c r="P198" i="101" s="1"/>
  <c r="G198" i="101"/>
  <c r="J198" i="101" s="1"/>
  <c r="R197" i="101"/>
  <c r="M197" i="101"/>
  <c r="P197" i="101" s="1"/>
  <c r="G197" i="101"/>
  <c r="J197" i="101" s="1"/>
  <c r="R196" i="101"/>
  <c r="M196" i="101"/>
  <c r="P196" i="101" s="1"/>
  <c r="G196" i="101"/>
  <c r="J196" i="101" s="1"/>
  <c r="R195" i="101"/>
  <c r="M195" i="101"/>
  <c r="P195" i="101" s="1"/>
  <c r="G195" i="101"/>
  <c r="J195" i="101" s="1"/>
  <c r="R194" i="101"/>
  <c r="M194" i="101"/>
  <c r="P194" i="101" s="1"/>
  <c r="R193" i="101"/>
  <c r="M193" i="101"/>
  <c r="P193" i="101" s="1"/>
  <c r="G193" i="101"/>
  <c r="J193" i="101" s="1"/>
  <c r="R192" i="101"/>
  <c r="M192" i="101"/>
  <c r="P192" i="101" s="1"/>
  <c r="G192" i="101"/>
  <c r="J192" i="101" s="1"/>
  <c r="R191" i="101"/>
  <c r="M191" i="101"/>
  <c r="P191" i="101" s="1"/>
  <c r="G191" i="101"/>
  <c r="J191" i="101" s="1"/>
  <c r="R190" i="101"/>
  <c r="M190" i="101"/>
  <c r="P190" i="101" s="1"/>
  <c r="G190" i="101"/>
  <c r="J190" i="101" s="1"/>
  <c r="R189" i="101"/>
  <c r="M189" i="101"/>
  <c r="P189" i="101" s="1"/>
  <c r="G189" i="101"/>
  <c r="J189" i="101" s="1"/>
  <c r="R188" i="101"/>
  <c r="M188" i="101"/>
  <c r="P188" i="101" s="1"/>
  <c r="G188" i="101"/>
  <c r="J188" i="101" s="1"/>
  <c r="R187" i="101"/>
  <c r="M187" i="101"/>
  <c r="P187" i="101" s="1"/>
  <c r="G187" i="101"/>
  <c r="J187" i="101" s="1"/>
  <c r="R186" i="101"/>
  <c r="M186" i="101"/>
  <c r="P186" i="101" s="1"/>
  <c r="R185" i="101"/>
  <c r="M185" i="101"/>
  <c r="P185" i="101" s="1"/>
  <c r="G185" i="101"/>
  <c r="J185" i="101" s="1"/>
  <c r="R184" i="101"/>
  <c r="M184" i="101"/>
  <c r="P184" i="101" s="1"/>
  <c r="G184" i="101"/>
  <c r="J184" i="101" s="1"/>
  <c r="R183" i="101"/>
  <c r="M183" i="101"/>
  <c r="P183" i="101" s="1"/>
  <c r="G183" i="101"/>
  <c r="J183" i="101" s="1"/>
  <c r="R182" i="101"/>
  <c r="M182" i="101"/>
  <c r="P182" i="101" s="1"/>
  <c r="G182" i="101"/>
  <c r="J182" i="101" s="1"/>
  <c r="R181" i="101"/>
  <c r="M181" i="101"/>
  <c r="P181" i="101" s="1"/>
  <c r="G181" i="101"/>
  <c r="J181" i="101" s="1"/>
  <c r="R180" i="101"/>
  <c r="M180" i="101"/>
  <c r="G180" i="101"/>
  <c r="J180" i="101" s="1"/>
  <c r="R179" i="101"/>
  <c r="M179" i="101"/>
  <c r="P179" i="101" s="1"/>
  <c r="G179" i="101"/>
  <c r="J179" i="101" s="1"/>
  <c r="M178" i="101"/>
  <c r="P178" i="101" s="1"/>
  <c r="R177" i="101"/>
  <c r="M177" i="101"/>
  <c r="P177" i="101" s="1"/>
  <c r="G177" i="101"/>
  <c r="J177" i="101" s="1"/>
  <c r="R176" i="101"/>
  <c r="M176" i="101"/>
  <c r="P176" i="101" s="1"/>
  <c r="G176" i="101"/>
  <c r="J176" i="101" s="1"/>
  <c r="R175" i="101"/>
  <c r="M175" i="101"/>
  <c r="P175" i="101" s="1"/>
  <c r="G175" i="101"/>
  <c r="J175" i="101" s="1"/>
  <c r="R174" i="101"/>
  <c r="M174" i="101"/>
  <c r="P174" i="101" s="1"/>
  <c r="G174" i="101"/>
  <c r="J174" i="101" s="1"/>
  <c r="R173" i="101"/>
  <c r="M173" i="101"/>
  <c r="P173" i="101" s="1"/>
  <c r="G173" i="101"/>
  <c r="J173" i="101" s="1"/>
  <c r="R172" i="101"/>
  <c r="M172" i="101"/>
  <c r="P172" i="101" s="1"/>
  <c r="R171" i="101"/>
  <c r="M171" i="101"/>
  <c r="P171" i="101" s="1"/>
  <c r="G171" i="101"/>
  <c r="J171" i="101" s="1"/>
  <c r="R170" i="101"/>
  <c r="M170" i="101"/>
  <c r="P170" i="101" s="1"/>
  <c r="R169" i="101"/>
  <c r="M169" i="101"/>
  <c r="P169" i="101" s="1"/>
  <c r="G169" i="101"/>
  <c r="J169" i="101" s="1"/>
  <c r="R168" i="101"/>
  <c r="M168" i="101"/>
  <c r="P168" i="101" s="1"/>
  <c r="G168" i="101"/>
  <c r="J168" i="101" s="1"/>
  <c r="R167" i="101"/>
  <c r="M167" i="101"/>
  <c r="P167" i="101" s="1"/>
  <c r="G167" i="101"/>
  <c r="J167" i="101" s="1"/>
  <c r="R166" i="101"/>
  <c r="M166" i="101"/>
  <c r="P166" i="101" s="1"/>
  <c r="G166" i="101"/>
  <c r="J166" i="101" s="1"/>
  <c r="R165" i="101"/>
  <c r="M165" i="101"/>
  <c r="P165" i="101" s="1"/>
  <c r="G165" i="101"/>
  <c r="J165" i="101" s="1"/>
  <c r="R164" i="101"/>
  <c r="M164" i="101"/>
  <c r="P164" i="101" s="1"/>
  <c r="R163" i="101"/>
  <c r="M163" i="101"/>
  <c r="P163" i="101" s="1"/>
  <c r="G163" i="101"/>
  <c r="J163" i="101" s="1"/>
  <c r="R162" i="101"/>
  <c r="M162" i="101"/>
  <c r="P162" i="101" s="1"/>
  <c r="R161" i="101"/>
  <c r="M161" i="101"/>
  <c r="P161" i="101" s="1"/>
  <c r="G161" i="101"/>
  <c r="J161" i="101" s="1"/>
  <c r="R160" i="101"/>
  <c r="M160" i="101"/>
  <c r="P160" i="101" s="1"/>
  <c r="G160" i="101"/>
  <c r="J160" i="101" s="1"/>
  <c r="R159" i="101"/>
  <c r="M159" i="101"/>
  <c r="P159" i="101" s="1"/>
  <c r="G159" i="101"/>
  <c r="J159" i="101" s="1"/>
  <c r="R158" i="101"/>
  <c r="M158" i="101"/>
  <c r="P158" i="101" s="1"/>
  <c r="G158" i="101"/>
  <c r="J158" i="101" s="1"/>
  <c r="R157" i="101"/>
  <c r="M157" i="101"/>
  <c r="P157" i="101" s="1"/>
  <c r="G157" i="101"/>
  <c r="J157" i="101" s="1"/>
  <c r="R156" i="101"/>
  <c r="M156" i="101"/>
  <c r="P156" i="101" s="1"/>
  <c r="R155" i="101"/>
  <c r="M155" i="101"/>
  <c r="P155" i="101" s="1"/>
  <c r="G155" i="101"/>
  <c r="J155" i="101" s="1"/>
  <c r="R154" i="101"/>
  <c r="M154" i="101"/>
  <c r="P154" i="101" s="1"/>
  <c r="R153" i="101"/>
  <c r="M153" i="101"/>
  <c r="P153" i="101" s="1"/>
  <c r="G153" i="101"/>
  <c r="J153" i="101" s="1"/>
  <c r="R152" i="101"/>
  <c r="M152" i="101"/>
  <c r="P152" i="101" s="1"/>
  <c r="G152" i="101"/>
  <c r="J152" i="101" s="1"/>
  <c r="R151" i="101"/>
  <c r="M151" i="101"/>
  <c r="P151" i="101" s="1"/>
  <c r="G151" i="101"/>
  <c r="J151" i="101" s="1"/>
  <c r="R150" i="101"/>
  <c r="M150" i="101"/>
  <c r="P150" i="101" s="1"/>
  <c r="G150" i="101"/>
  <c r="J150" i="101" s="1"/>
  <c r="R149" i="101"/>
  <c r="M149" i="101"/>
  <c r="P149" i="101" s="1"/>
  <c r="G149" i="101"/>
  <c r="J149" i="101" s="1"/>
  <c r="R148" i="101"/>
  <c r="M148" i="101"/>
  <c r="P148" i="101" s="1"/>
  <c r="R147" i="101"/>
  <c r="M147" i="101"/>
  <c r="P147" i="101" s="1"/>
  <c r="G147" i="101"/>
  <c r="J147" i="101" s="1"/>
  <c r="R146" i="101"/>
  <c r="M146" i="101"/>
  <c r="P146" i="101" s="1"/>
  <c r="R145" i="101"/>
  <c r="M145" i="101"/>
  <c r="P145" i="101" s="1"/>
  <c r="G145" i="101"/>
  <c r="J145" i="101" s="1"/>
  <c r="R144" i="101"/>
  <c r="M144" i="101"/>
  <c r="G144" i="101"/>
  <c r="J144" i="101" s="1"/>
  <c r="R143" i="101"/>
  <c r="M143" i="101"/>
  <c r="P143" i="101" s="1"/>
  <c r="G143" i="101"/>
  <c r="J143" i="101" s="1"/>
  <c r="R142" i="101"/>
  <c r="M142" i="101"/>
  <c r="P142" i="101" s="1"/>
  <c r="G142" i="101"/>
  <c r="J142" i="101" s="1"/>
  <c r="R141" i="101"/>
  <c r="M141" i="101"/>
  <c r="P141" i="101" s="1"/>
  <c r="G141" i="101"/>
  <c r="J141" i="101" s="1"/>
  <c r="R140" i="101"/>
  <c r="M140" i="101"/>
  <c r="P140" i="101" s="1"/>
  <c r="R139" i="101"/>
  <c r="M139" i="101"/>
  <c r="P139" i="101" s="1"/>
  <c r="G139" i="101"/>
  <c r="J139" i="101" s="1"/>
  <c r="R138" i="101"/>
  <c r="M138" i="101"/>
  <c r="P138" i="101" s="1"/>
  <c r="R137" i="101"/>
  <c r="M137" i="101"/>
  <c r="P137" i="101" s="1"/>
  <c r="G137" i="101"/>
  <c r="J137" i="101" s="1"/>
  <c r="R136" i="101"/>
  <c r="M136" i="101"/>
  <c r="P136" i="101" s="1"/>
  <c r="G136" i="101"/>
  <c r="J136" i="101" s="1"/>
  <c r="R135" i="101"/>
  <c r="M135" i="101"/>
  <c r="P135" i="101" s="1"/>
  <c r="G135" i="101"/>
  <c r="J135" i="101" s="1"/>
  <c r="R134" i="101"/>
  <c r="M134" i="101"/>
  <c r="P134" i="101" s="1"/>
  <c r="G134" i="101"/>
  <c r="J134" i="101" s="1"/>
  <c r="R133" i="101"/>
  <c r="M133" i="101"/>
  <c r="P133" i="101" s="1"/>
  <c r="G133" i="101"/>
  <c r="J133" i="101" s="1"/>
  <c r="R132" i="101"/>
  <c r="M132" i="101"/>
  <c r="P132" i="101" s="1"/>
  <c r="R131" i="101"/>
  <c r="M131" i="101"/>
  <c r="P131" i="101" s="1"/>
  <c r="G131" i="101"/>
  <c r="J131" i="101" s="1"/>
  <c r="R130" i="101"/>
  <c r="M130" i="101"/>
  <c r="P130" i="101" s="1"/>
  <c r="M129" i="101"/>
  <c r="P129" i="101" s="1"/>
  <c r="G129" i="101"/>
  <c r="J129" i="101" s="1"/>
  <c r="R128" i="101"/>
  <c r="M128" i="101"/>
  <c r="P128" i="101" s="1"/>
  <c r="G128" i="101"/>
  <c r="J128" i="101" s="1"/>
  <c r="R127" i="101"/>
  <c r="M127" i="101"/>
  <c r="P127" i="101" s="1"/>
  <c r="G127" i="101"/>
  <c r="J127" i="101" s="1"/>
  <c r="R126" i="101"/>
  <c r="M126" i="101"/>
  <c r="P126" i="101" s="1"/>
  <c r="G126" i="101"/>
  <c r="J126" i="101" s="1"/>
  <c r="R125" i="101"/>
  <c r="M125" i="101"/>
  <c r="P125" i="101" s="1"/>
  <c r="G125" i="101"/>
  <c r="J125" i="101" s="1"/>
  <c r="R124" i="101"/>
  <c r="M124" i="101"/>
  <c r="P124" i="101" s="1"/>
  <c r="G124" i="101"/>
  <c r="J124" i="101" s="1"/>
  <c r="R123" i="101"/>
  <c r="M123" i="101"/>
  <c r="P123" i="101" s="1"/>
  <c r="G123" i="101"/>
  <c r="J123" i="101" s="1"/>
  <c r="R122" i="101"/>
  <c r="M122" i="101"/>
  <c r="P122" i="101" s="1"/>
  <c r="G122" i="101"/>
  <c r="J122" i="101" s="1"/>
  <c r="R121" i="101"/>
  <c r="M121" i="101"/>
  <c r="P121" i="101" s="1"/>
  <c r="G121" i="101"/>
  <c r="J121" i="101" s="1"/>
  <c r="R120" i="101"/>
  <c r="M120" i="101"/>
  <c r="P120" i="101" s="1"/>
  <c r="G120" i="101"/>
  <c r="J120" i="101" s="1"/>
  <c r="R119" i="101"/>
  <c r="M119" i="101"/>
  <c r="P119" i="101" s="1"/>
  <c r="G119" i="101"/>
  <c r="J119" i="101" s="1"/>
  <c r="R118" i="101"/>
  <c r="M118" i="101"/>
  <c r="P118" i="101" s="1"/>
  <c r="G118" i="101"/>
  <c r="J118" i="101" s="1"/>
  <c r="R117" i="101"/>
  <c r="M117" i="101"/>
  <c r="P117" i="101" s="1"/>
  <c r="G117" i="101"/>
  <c r="J117" i="101" s="1"/>
  <c r="R116" i="101"/>
  <c r="M116" i="101"/>
  <c r="P116" i="101" s="1"/>
  <c r="G116" i="101"/>
  <c r="J116" i="101" s="1"/>
  <c r="R115" i="101"/>
  <c r="M115" i="101"/>
  <c r="P115" i="101" s="1"/>
  <c r="G115" i="101"/>
  <c r="J115" i="101" s="1"/>
  <c r="M114" i="101"/>
  <c r="P114" i="101" s="1"/>
  <c r="R113" i="101"/>
  <c r="M113" i="101"/>
  <c r="P113" i="101" s="1"/>
  <c r="G113" i="101"/>
  <c r="J113" i="101" s="1"/>
  <c r="R112" i="101"/>
  <c r="M112" i="101"/>
  <c r="P112" i="101" s="1"/>
  <c r="G112" i="101"/>
  <c r="J112" i="101" s="1"/>
  <c r="R111" i="101"/>
  <c r="M111" i="101"/>
  <c r="P111" i="101" s="1"/>
  <c r="G111" i="101"/>
  <c r="J111" i="101" s="1"/>
  <c r="R110" i="101"/>
  <c r="M110" i="101"/>
  <c r="P110" i="101" s="1"/>
  <c r="G110" i="101"/>
  <c r="J110" i="101" s="1"/>
  <c r="M109" i="101"/>
  <c r="P109" i="101" s="1"/>
  <c r="G109" i="101"/>
  <c r="J109" i="101" s="1"/>
  <c r="R108" i="101"/>
  <c r="M108" i="101"/>
  <c r="P108" i="101" s="1"/>
  <c r="R107" i="101"/>
  <c r="M107" i="101"/>
  <c r="P107" i="101" s="1"/>
  <c r="G107" i="101"/>
  <c r="J107" i="101" s="1"/>
  <c r="R106" i="101"/>
  <c r="M106" i="101"/>
  <c r="P106" i="101" s="1"/>
  <c r="G106" i="101"/>
  <c r="J106" i="101" s="1"/>
  <c r="R105" i="101"/>
  <c r="M105" i="101"/>
  <c r="P105" i="101" s="1"/>
  <c r="G105" i="101"/>
  <c r="J105" i="101" s="1"/>
  <c r="R104" i="101"/>
  <c r="M104" i="101"/>
  <c r="P104" i="101" s="1"/>
  <c r="G104" i="101"/>
  <c r="J104" i="101" s="1"/>
  <c r="R103" i="101"/>
  <c r="P103" i="101"/>
  <c r="M103" i="101"/>
  <c r="G103" i="101"/>
  <c r="J103" i="101" s="1"/>
  <c r="R102" i="101"/>
  <c r="M102" i="101"/>
  <c r="G102" i="101"/>
  <c r="J102" i="101" s="1"/>
  <c r="R101" i="101"/>
  <c r="M101" i="101"/>
  <c r="P101" i="101" s="1"/>
  <c r="G101" i="101"/>
  <c r="J101" i="101" s="1"/>
  <c r="R100" i="101"/>
  <c r="M100" i="101"/>
  <c r="P100" i="101" s="1"/>
  <c r="R99" i="101"/>
  <c r="M99" i="101"/>
  <c r="P99" i="101" s="1"/>
  <c r="G99" i="101"/>
  <c r="J99" i="101" s="1"/>
  <c r="R98" i="101"/>
  <c r="M98" i="101"/>
  <c r="P98" i="101" s="1"/>
  <c r="G98" i="101"/>
  <c r="J98" i="101" s="1"/>
  <c r="R97" i="101"/>
  <c r="M97" i="101"/>
  <c r="P97" i="101" s="1"/>
  <c r="G97" i="101"/>
  <c r="J97" i="101" s="1"/>
  <c r="R96" i="101"/>
  <c r="M96" i="101"/>
  <c r="P96" i="101" s="1"/>
  <c r="G96" i="101"/>
  <c r="J96" i="101" s="1"/>
  <c r="R95" i="101"/>
  <c r="M95" i="101"/>
  <c r="P95" i="101" s="1"/>
  <c r="G95" i="101"/>
  <c r="J95" i="101" s="1"/>
  <c r="P94" i="101"/>
  <c r="G94" i="101"/>
  <c r="J94" i="101" s="1"/>
  <c r="R93" i="101"/>
  <c r="M93" i="101"/>
  <c r="P93" i="101" s="1"/>
  <c r="G93" i="101"/>
  <c r="J93" i="101" s="1"/>
  <c r="R92" i="101"/>
  <c r="M92" i="101"/>
  <c r="P92" i="101" s="1"/>
  <c r="R91" i="101"/>
  <c r="M91" i="101"/>
  <c r="P91" i="101" s="1"/>
  <c r="G91" i="101"/>
  <c r="J91" i="101" s="1"/>
  <c r="R90" i="101"/>
  <c r="M90" i="101"/>
  <c r="P90" i="101" s="1"/>
  <c r="R89" i="101"/>
  <c r="M89" i="101"/>
  <c r="P89" i="101" s="1"/>
  <c r="G89" i="101"/>
  <c r="J89" i="101" s="1"/>
  <c r="R88" i="101"/>
  <c r="M88" i="101"/>
  <c r="P88" i="101" s="1"/>
  <c r="G88" i="101"/>
  <c r="J88" i="101" s="1"/>
  <c r="R87" i="101"/>
  <c r="M87" i="101"/>
  <c r="P87" i="101" s="1"/>
  <c r="G87" i="101"/>
  <c r="J87" i="101" s="1"/>
  <c r="R86" i="101"/>
  <c r="P86" i="101"/>
  <c r="M86" i="101"/>
  <c r="G86" i="101"/>
  <c r="J86" i="101" s="1"/>
  <c r="R85" i="101"/>
  <c r="M85" i="101"/>
  <c r="P85" i="101" s="1"/>
  <c r="G85" i="101"/>
  <c r="J85" i="101" s="1"/>
  <c r="R84" i="101"/>
  <c r="M84" i="101"/>
  <c r="P84" i="101" s="1"/>
  <c r="R83" i="101"/>
  <c r="M83" i="101"/>
  <c r="P83" i="101" s="1"/>
  <c r="G83" i="101"/>
  <c r="J83" i="101" s="1"/>
  <c r="R82" i="101"/>
  <c r="M82" i="101"/>
  <c r="P82" i="101" s="1"/>
  <c r="R81" i="101"/>
  <c r="M81" i="101"/>
  <c r="P81" i="101" s="1"/>
  <c r="G81" i="101"/>
  <c r="J81" i="101" s="1"/>
  <c r="R80" i="101"/>
  <c r="M80" i="101"/>
  <c r="P80" i="101" s="1"/>
  <c r="G80" i="101"/>
  <c r="J80" i="101" s="1"/>
  <c r="R79" i="101"/>
  <c r="M79" i="101"/>
  <c r="P79" i="101" s="1"/>
  <c r="G79" i="101"/>
  <c r="J79" i="101" s="1"/>
  <c r="R78" i="101"/>
  <c r="M78" i="101"/>
  <c r="P78" i="101" s="1"/>
  <c r="G78" i="101"/>
  <c r="J78" i="101" s="1"/>
  <c r="R77" i="101"/>
  <c r="M77" i="101"/>
  <c r="P77" i="101" s="1"/>
  <c r="G77" i="101"/>
  <c r="J77" i="101" s="1"/>
  <c r="R76" i="101"/>
  <c r="M76" i="101"/>
  <c r="P76" i="101" s="1"/>
  <c r="M75" i="101"/>
  <c r="P75" i="101" s="1"/>
  <c r="G75" i="101"/>
  <c r="J75" i="101" s="1"/>
  <c r="R74" i="101"/>
  <c r="M74" i="101"/>
  <c r="P74" i="101" s="1"/>
  <c r="R73" i="101"/>
  <c r="M73" i="101"/>
  <c r="P73" i="101" s="1"/>
  <c r="G73" i="101"/>
  <c r="J73" i="101" s="1"/>
  <c r="R72" i="101"/>
  <c r="M72" i="101"/>
  <c r="P72" i="101" s="1"/>
  <c r="G72" i="101"/>
  <c r="J72" i="101" s="1"/>
  <c r="R71" i="101"/>
  <c r="M71" i="101"/>
  <c r="P71" i="101" s="1"/>
  <c r="G71" i="101"/>
  <c r="J71" i="101" s="1"/>
  <c r="R70" i="101"/>
  <c r="M70" i="101"/>
  <c r="G70" i="101"/>
  <c r="J70" i="101" s="1"/>
  <c r="R69" i="101"/>
  <c r="M69" i="101"/>
  <c r="P69" i="101" s="1"/>
  <c r="G69" i="101"/>
  <c r="J69" i="101" s="1"/>
  <c r="R68" i="101"/>
  <c r="M68" i="101"/>
  <c r="P68" i="101" s="1"/>
  <c r="R67" i="101"/>
  <c r="M67" i="101"/>
  <c r="P67" i="101" s="1"/>
  <c r="G67" i="101"/>
  <c r="J67" i="101" s="1"/>
  <c r="R66" i="101"/>
  <c r="M66" i="101"/>
  <c r="P66" i="101" s="1"/>
  <c r="R65" i="101"/>
  <c r="M65" i="101"/>
  <c r="P65" i="101" s="1"/>
  <c r="G65" i="101"/>
  <c r="J65" i="101" s="1"/>
  <c r="R64" i="101"/>
  <c r="M64" i="101"/>
  <c r="P64" i="101" s="1"/>
  <c r="G64" i="101"/>
  <c r="J64" i="101" s="1"/>
  <c r="R63" i="101"/>
  <c r="M63" i="101"/>
  <c r="P63" i="101" s="1"/>
  <c r="G63" i="101"/>
  <c r="J63" i="101" s="1"/>
  <c r="R62" i="101"/>
  <c r="M62" i="101"/>
  <c r="P62" i="101" s="1"/>
  <c r="G62" i="101"/>
  <c r="J62" i="101" s="1"/>
  <c r="R61" i="101"/>
  <c r="M61" i="101"/>
  <c r="P61" i="101" s="1"/>
  <c r="G61" i="101"/>
  <c r="J61" i="101" s="1"/>
  <c r="R60" i="101"/>
  <c r="M60" i="101"/>
  <c r="P60" i="101" s="1"/>
  <c r="R59" i="101"/>
  <c r="M59" i="101"/>
  <c r="P59" i="101" s="1"/>
  <c r="G59" i="101"/>
  <c r="J59" i="101" s="1"/>
  <c r="R58" i="101"/>
  <c r="M58" i="101"/>
  <c r="P58" i="101" s="1"/>
  <c r="R57" i="101"/>
  <c r="M57" i="101"/>
  <c r="P57" i="101" s="1"/>
  <c r="G57" i="101"/>
  <c r="J57" i="101" s="1"/>
  <c r="R56" i="101"/>
  <c r="M56" i="101"/>
  <c r="P56" i="101" s="1"/>
  <c r="G56" i="101"/>
  <c r="J56" i="101" s="1"/>
  <c r="R55" i="101"/>
  <c r="M55" i="101"/>
  <c r="P55" i="101" s="1"/>
  <c r="G55" i="101"/>
  <c r="J55" i="101" s="1"/>
  <c r="R54" i="101"/>
  <c r="M54" i="101"/>
  <c r="P54" i="101" s="1"/>
  <c r="G54" i="101"/>
  <c r="J54" i="101" s="1"/>
  <c r="R53" i="101"/>
  <c r="M53" i="101"/>
  <c r="P53" i="101" s="1"/>
  <c r="G53" i="101"/>
  <c r="J53" i="101" s="1"/>
  <c r="R52" i="101"/>
  <c r="M52" i="101"/>
  <c r="P52" i="101" s="1"/>
  <c r="R51" i="101"/>
  <c r="M51" i="101"/>
  <c r="P51" i="101" s="1"/>
  <c r="G51" i="101"/>
  <c r="J51" i="101" s="1"/>
  <c r="R50" i="101"/>
  <c r="M50" i="101"/>
  <c r="P50" i="101" s="1"/>
  <c r="R49" i="101"/>
  <c r="M49" i="101"/>
  <c r="P49" i="101" s="1"/>
  <c r="G49" i="101"/>
  <c r="J49" i="101" s="1"/>
  <c r="R48" i="101"/>
  <c r="M48" i="101"/>
  <c r="P48" i="101" s="1"/>
  <c r="G48" i="101"/>
  <c r="J48" i="101" s="1"/>
  <c r="R47" i="101"/>
  <c r="M47" i="101"/>
  <c r="P47" i="101" s="1"/>
  <c r="G47" i="101"/>
  <c r="J47" i="101" s="1"/>
  <c r="R46" i="101"/>
  <c r="M46" i="101"/>
  <c r="P46" i="101" s="1"/>
  <c r="G46" i="101"/>
  <c r="J46" i="101" s="1"/>
  <c r="M45" i="101"/>
  <c r="P45" i="101" s="1"/>
  <c r="G45" i="101"/>
  <c r="J45" i="101" s="1"/>
  <c r="R44" i="101"/>
  <c r="M44" i="101"/>
  <c r="P44" i="101" s="1"/>
  <c r="G44" i="101"/>
  <c r="J44" i="101" s="1"/>
  <c r="R43" i="101"/>
  <c r="M43" i="101"/>
  <c r="P43" i="101" s="1"/>
  <c r="G43" i="101"/>
  <c r="J43" i="101" s="1"/>
  <c r="R42" i="101"/>
  <c r="M42" i="101"/>
  <c r="P42" i="101" s="1"/>
  <c r="R41" i="101"/>
  <c r="M41" i="101"/>
  <c r="P41" i="101" s="1"/>
  <c r="G41" i="101"/>
  <c r="J41" i="101" s="1"/>
  <c r="R40" i="101"/>
  <c r="M40" i="101"/>
  <c r="P40" i="101" s="1"/>
  <c r="G40" i="101"/>
  <c r="J40" i="101" s="1"/>
  <c r="R39" i="101"/>
  <c r="M39" i="101"/>
  <c r="P39" i="101" s="1"/>
  <c r="G39" i="101"/>
  <c r="J39" i="101" s="1"/>
  <c r="R38" i="101"/>
  <c r="M38" i="101"/>
  <c r="P38" i="101" s="1"/>
  <c r="G38" i="101"/>
  <c r="J38" i="101" s="1"/>
  <c r="R37" i="101"/>
  <c r="M37" i="101"/>
  <c r="P37" i="101" s="1"/>
  <c r="G37" i="101"/>
  <c r="J37" i="101" s="1"/>
  <c r="R36" i="101"/>
  <c r="M36" i="101"/>
  <c r="P36" i="101" s="1"/>
  <c r="G36" i="101"/>
  <c r="J36" i="101" s="1"/>
  <c r="R35" i="101"/>
  <c r="M35" i="101"/>
  <c r="P35" i="101" s="1"/>
  <c r="G35" i="101"/>
  <c r="J35" i="101" s="1"/>
  <c r="R34" i="101"/>
  <c r="M34" i="101"/>
  <c r="P34" i="101" s="1"/>
  <c r="R33" i="101"/>
  <c r="M33" i="101"/>
  <c r="P33" i="101" s="1"/>
  <c r="G33" i="101"/>
  <c r="J33" i="101" s="1"/>
  <c r="R32" i="101"/>
  <c r="M32" i="101"/>
  <c r="P32" i="101" s="1"/>
  <c r="G32" i="101"/>
  <c r="J32" i="101" s="1"/>
  <c r="R31" i="101"/>
  <c r="M31" i="101"/>
  <c r="P31" i="101" s="1"/>
  <c r="G31" i="101"/>
  <c r="J31" i="101" s="1"/>
  <c r="R30" i="101"/>
  <c r="M30" i="101"/>
  <c r="P30" i="101" s="1"/>
  <c r="G30" i="101"/>
  <c r="J30" i="101" s="1"/>
  <c r="R29" i="101"/>
  <c r="M29" i="101"/>
  <c r="P29" i="101" s="1"/>
  <c r="G29" i="101"/>
  <c r="J29" i="101" s="1"/>
  <c r="R28" i="101"/>
  <c r="M28" i="101"/>
  <c r="P28" i="101" s="1"/>
  <c r="G28" i="101"/>
  <c r="J28" i="101" s="1"/>
  <c r="R27" i="101"/>
  <c r="M27" i="101"/>
  <c r="P27" i="101" s="1"/>
  <c r="G27" i="101"/>
  <c r="J27" i="101" s="1"/>
  <c r="R26" i="101"/>
  <c r="M26" i="101"/>
  <c r="P26" i="101" s="1"/>
  <c r="R25" i="101"/>
  <c r="M25" i="101"/>
  <c r="P25" i="101" s="1"/>
  <c r="G25" i="101"/>
  <c r="J25" i="101" s="1"/>
  <c r="R24" i="101"/>
  <c r="M24" i="101"/>
  <c r="P24" i="101" s="1"/>
  <c r="G24" i="101"/>
  <c r="J24" i="101" s="1"/>
  <c r="R23" i="101"/>
  <c r="M23" i="101"/>
  <c r="P23" i="101" s="1"/>
  <c r="G23" i="101"/>
  <c r="J23" i="101" s="1"/>
  <c r="R22" i="101"/>
  <c r="M22" i="101"/>
  <c r="P22" i="101" s="1"/>
  <c r="G22" i="101"/>
  <c r="J22" i="101" s="1"/>
  <c r="R21" i="101"/>
  <c r="M21" i="101"/>
  <c r="P21" i="101" s="1"/>
  <c r="G21" i="101"/>
  <c r="J21" i="101" s="1"/>
  <c r="R20" i="101"/>
  <c r="M20" i="101"/>
  <c r="P20" i="101" s="1"/>
  <c r="G20" i="101"/>
  <c r="J20" i="101" s="1"/>
  <c r="R19" i="101"/>
  <c r="M19" i="101"/>
  <c r="P19" i="101" s="1"/>
  <c r="G19" i="101"/>
  <c r="J19" i="101" s="1"/>
  <c r="R18" i="101"/>
  <c r="M18" i="101"/>
  <c r="P18" i="101" s="1"/>
  <c r="G18" i="101"/>
  <c r="J18" i="101" s="1"/>
  <c r="R17" i="101"/>
  <c r="M17" i="101"/>
  <c r="P17" i="101" s="1"/>
  <c r="G17" i="101"/>
  <c r="J17" i="101" s="1"/>
  <c r="R16" i="101"/>
  <c r="M16" i="101"/>
  <c r="G16" i="101"/>
  <c r="J16" i="101" s="1"/>
  <c r="R15" i="101"/>
  <c r="M15" i="101"/>
  <c r="P15" i="101" s="1"/>
  <c r="G15" i="101"/>
  <c r="J15" i="101" s="1"/>
  <c r="R14" i="101"/>
  <c r="M14" i="101"/>
  <c r="P14" i="101" s="1"/>
  <c r="G14" i="101"/>
  <c r="J14" i="101" s="1"/>
  <c r="R13" i="101"/>
  <c r="M13" i="101"/>
  <c r="P13" i="101" s="1"/>
  <c r="R12" i="101"/>
  <c r="M12" i="101"/>
  <c r="P12" i="101" s="1"/>
  <c r="G12" i="101"/>
  <c r="J12" i="101" s="1"/>
  <c r="R11" i="101"/>
  <c r="M11" i="101"/>
  <c r="P11" i="101" s="1"/>
  <c r="G11" i="101"/>
  <c r="J11" i="101" s="1"/>
  <c r="R10" i="101"/>
  <c r="M10" i="101"/>
  <c r="P10" i="101" s="1"/>
  <c r="G10" i="101"/>
  <c r="J10" i="101" s="1"/>
  <c r="R9" i="101"/>
  <c r="M9" i="101"/>
  <c r="P9" i="101" s="1"/>
  <c r="G9" i="101"/>
  <c r="J9" i="101" s="1"/>
  <c r="R8" i="101"/>
  <c r="M8" i="101"/>
  <c r="P8" i="101" s="1"/>
  <c r="G8" i="101"/>
  <c r="J8" i="101" s="1"/>
  <c r="R7" i="101"/>
  <c r="M7" i="101"/>
  <c r="P7" i="101" s="1"/>
  <c r="G7" i="101"/>
  <c r="J7" i="101" s="1"/>
  <c r="R6" i="101"/>
  <c r="M6" i="101"/>
  <c r="P6" i="101" s="1"/>
  <c r="G6" i="101"/>
  <c r="J6" i="101" s="1"/>
  <c r="R5" i="101"/>
  <c r="M5" i="101"/>
  <c r="P5" i="101" s="1"/>
  <c r="G5" i="101"/>
  <c r="J5" i="101" s="1"/>
  <c r="N267" i="100"/>
  <c r="N264" i="100"/>
  <c r="M261" i="100"/>
  <c r="M261" i="8" s="1"/>
  <c r="R259" i="100"/>
  <c r="M259" i="100"/>
  <c r="P259" i="100" s="1"/>
  <c r="G259" i="100"/>
  <c r="J259" i="100" s="1"/>
  <c r="R258" i="100"/>
  <c r="M258" i="100"/>
  <c r="P258" i="100" s="1"/>
  <c r="J258" i="100"/>
  <c r="G258" i="100"/>
  <c r="R257" i="100"/>
  <c r="M257" i="100"/>
  <c r="P257" i="100" s="1"/>
  <c r="G257" i="100"/>
  <c r="J257" i="100" s="1"/>
  <c r="R256" i="100"/>
  <c r="M256" i="100"/>
  <c r="P256" i="100" s="1"/>
  <c r="G256" i="100"/>
  <c r="J256" i="100" s="1"/>
  <c r="R255" i="100"/>
  <c r="M255" i="100"/>
  <c r="P255" i="100" s="1"/>
  <c r="R254" i="100"/>
  <c r="M254" i="100"/>
  <c r="P254" i="100" s="1"/>
  <c r="G254" i="100"/>
  <c r="J254" i="100" s="1"/>
  <c r="R253" i="100"/>
  <c r="M253" i="100"/>
  <c r="P253" i="100" s="1"/>
  <c r="G253" i="100"/>
  <c r="J253" i="100" s="1"/>
  <c r="R252" i="100"/>
  <c r="M252" i="100"/>
  <c r="P252" i="100" s="1"/>
  <c r="G252" i="100"/>
  <c r="J252" i="100" s="1"/>
  <c r="R251" i="100"/>
  <c r="M251" i="100"/>
  <c r="P251" i="100" s="1"/>
  <c r="G251" i="100"/>
  <c r="J251" i="100" s="1"/>
  <c r="R250" i="100"/>
  <c r="M250" i="100"/>
  <c r="P250" i="100" s="1"/>
  <c r="G250" i="100"/>
  <c r="J250" i="100" s="1"/>
  <c r="R249" i="100"/>
  <c r="M249" i="100"/>
  <c r="P249" i="100" s="1"/>
  <c r="G249" i="100"/>
  <c r="J249" i="100" s="1"/>
  <c r="R248" i="100"/>
  <c r="M248" i="100"/>
  <c r="P248" i="100" s="1"/>
  <c r="G248" i="100"/>
  <c r="J248" i="100" s="1"/>
  <c r="R247" i="100"/>
  <c r="M247" i="100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G242" i="100"/>
  <c r="J242" i="100" s="1"/>
  <c r="R241" i="100"/>
  <c r="M241" i="100"/>
  <c r="P241" i="100" s="1"/>
  <c r="G241" i="100"/>
  <c r="J241" i="100" s="1"/>
  <c r="R240" i="100"/>
  <c r="M240" i="100"/>
  <c r="P240" i="100" s="1"/>
  <c r="G240" i="100"/>
  <c r="J240" i="100" s="1"/>
  <c r="R239" i="100"/>
  <c r="M239" i="100"/>
  <c r="P239" i="100" s="1"/>
  <c r="R238" i="100"/>
  <c r="M238" i="100"/>
  <c r="P238" i="100" s="1"/>
  <c r="G238" i="100"/>
  <c r="J238" i="100" s="1"/>
  <c r="R237" i="100"/>
  <c r="M237" i="100"/>
  <c r="P237" i="100" s="1"/>
  <c r="G237" i="100"/>
  <c r="J237" i="100" s="1"/>
  <c r="R236" i="100"/>
  <c r="M236" i="100"/>
  <c r="P236" i="100" s="1"/>
  <c r="G236" i="100"/>
  <c r="J236" i="100" s="1"/>
  <c r="R235" i="100"/>
  <c r="M235" i="100"/>
  <c r="P235" i="100" s="1"/>
  <c r="G235" i="100"/>
  <c r="J235" i="100" s="1"/>
  <c r="R234" i="100"/>
  <c r="M234" i="100"/>
  <c r="P234" i="100" s="1"/>
  <c r="G234" i="100"/>
  <c r="J234" i="100" s="1"/>
  <c r="R233" i="100"/>
  <c r="M233" i="100"/>
  <c r="P233" i="100" s="1"/>
  <c r="G233" i="100"/>
  <c r="J233" i="100" s="1"/>
  <c r="R232" i="100"/>
  <c r="M232" i="100"/>
  <c r="P232" i="100" s="1"/>
  <c r="G232" i="100"/>
  <c r="J232" i="100" s="1"/>
  <c r="R231" i="100"/>
  <c r="M231" i="100"/>
  <c r="P231" i="100" s="1"/>
  <c r="R230" i="100"/>
  <c r="M230" i="100"/>
  <c r="P230" i="100" s="1"/>
  <c r="G230" i="100"/>
  <c r="J230" i="100" s="1"/>
  <c r="R229" i="100"/>
  <c r="M229" i="100"/>
  <c r="P229" i="100" s="1"/>
  <c r="G229" i="100"/>
  <c r="J229" i="100" s="1"/>
  <c r="R228" i="100"/>
  <c r="M228" i="100"/>
  <c r="P228" i="100" s="1"/>
  <c r="G228" i="100"/>
  <c r="J228" i="100" s="1"/>
  <c r="R227" i="100"/>
  <c r="M227" i="100"/>
  <c r="P227" i="100" s="1"/>
  <c r="G227" i="100"/>
  <c r="J227" i="100" s="1"/>
  <c r="R226" i="100"/>
  <c r="M226" i="100"/>
  <c r="P226" i="100" s="1"/>
  <c r="G226" i="100"/>
  <c r="J226" i="100" s="1"/>
  <c r="R225" i="100"/>
  <c r="M225" i="100"/>
  <c r="P225" i="100" s="1"/>
  <c r="G225" i="100"/>
  <c r="J225" i="100" s="1"/>
  <c r="R224" i="100"/>
  <c r="M224" i="100"/>
  <c r="P224" i="100" s="1"/>
  <c r="G224" i="100"/>
  <c r="J224" i="100" s="1"/>
  <c r="R223" i="100"/>
  <c r="M223" i="100"/>
  <c r="P223" i="100" s="1"/>
  <c r="R222" i="100"/>
  <c r="M222" i="100"/>
  <c r="P222" i="100" s="1"/>
  <c r="G222" i="100"/>
  <c r="J222" i="100" s="1"/>
  <c r="R221" i="100"/>
  <c r="M221" i="100"/>
  <c r="P221" i="100" s="1"/>
  <c r="G221" i="100"/>
  <c r="J221" i="100" s="1"/>
  <c r="R220" i="100"/>
  <c r="M220" i="100"/>
  <c r="P220" i="100" s="1"/>
  <c r="G220" i="100"/>
  <c r="J220" i="100" s="1"/>
  <c r="R219" i="100"/>
  <c r="M219" i="100"/>
  <c r="P219" i="100" s="1"/>
  <c r="G219" i="100"/>
  <c r="J219" i="100" s="1"/>
  <c r="R218" i="100"/>
  <c r="M218" i="100"/>
  <c r="P218" i="100" s="1"/>
  <c r="G218" i="100"/>
  <c r="J218" i="100" s="1"/>
  <c r="R217" i="100"/>
  <c r="M217" i="100"/>
  <c r="P217" i="100" s="1"/>
  <c r="G217" i="100"/>
  <c r="J217" i="100" s="1"/>
  <c r="R216" i="100"/>
  <c r="M216" i="100"/>
  <c r="P216" i="100" s="1"/>
  <c r="G216" i="100"/>
  <c r="J216" i="100" s="1"/>
  <c r="R215" i="100"/>
  <c r="M215" i="100"/>
  <c r="P215" i="100" s="1"/>
  <c r="R214" i="100"/>
  <c r="M214" i="100"/>
  <c r="P214" i="100" s="1"/>
  <c r="G214" i="100"/>
  <c r="J214" i="100" s="1"/>
  <c r="R213" i="100"/>
  <c r="M213" i="100"/>
  <c r="P213" i="100" s="1"/>
  <c r="G213" i="100"/>
  <c r="J213" i="100" s="1"/>
  <c r="R212" i="100"/>
  <c r="M212" i="100"/>
  <c r="P212" i="100" s="1"/>
  <c r="G212" i="100"/>
  <c r="J212" i="100" s="1"/>
  <c r="R211" i="100"/>
  <c r="M211" i="100"/>
  <c r="P211" i="100" s="1"/>
  <c r="G211" i="100"/>
  <c r="J211" i="100" s="1"/>
  <c r="R210" i="100"/>
  <c r="P210" i="100"/>
  <c r="M210" i="100"/>
  <c r="G210" i="100"/>
  <c r="J210" i="100" s="1"/>
  <c r="R209" i="100"/>
  <c r="M209" i="100"/>
  <c r="P209" i="100" s="1"/>
  <c r="G209" i="100"/>
  <c r="J209" i="100" s="1"/>
  <c r="R208" i="100"/>
  <c r="M208" i="100"/>
  <c r="P208" i="100" s="1"/>
  <c r="G208" i="100"/>
  <c r="J208" i="100" s="1"/>
  <c r="R207" i="100"/>
  <c r="M207" i="100"/>
  <c r="P207" i="100" s="1"/>
  <c r="R206" i="100"/>
  <c r="M206" i="100"/>
  <c r="P206" i="100" s="1"/>
  <c r="G206" i="100"/>
  <c r="J206" i="100" s="1"/>
  <c r="R205" i="100"/>
  <c r="M205" i="100"/>
  <c r="P205" i="100" s="1"/>
  <c r="G205" i="100"/>
  <c r="J205" i="100" s="1"/>
  <c r="R204" i="100"/>
  <c r="M204" i="100"/>
  <c r="P204" i="100" s="1"/>
  <c r="G204" i="100"/>
  <c r="J204" i="100" s="1"/>
  <c r="R203" i="100"/>
  <c r="M203" i="100"/>
  <c r="P203" i="100" s="1"/>
  <c r="G203" i="100"/>
  <c r="J203" i="100" s="1"/>
  <c r="R202" i="100"/>
  <c r="M202" i="100"/>
  <c r="P202" i="100" s="1"/>
  <c r="G202" i="100"/>
  <c r="J202" i="100" s="1"/>
  <c r="R201" i="100"/>
  <c r="M201" i="100"/>
  <c r="P201" i="100" s="1"/>
  <c r="G201" i="100"/>
  <c r="J201" i="100" s="1"/>
  <c r="R200" i="100"/>
  <c r="M200" i="100"/>
  <c r="P200" i="100" s="1"/>
  <c r="G200" i="100"/>
  <c r="J200" i="100" s="1"/>
  <c r="R199" i="100"/>
  <c r="M199" i="100"/>
  <c r="P199" i="100" s="1"/>
  <c r="R198" i="100"/>
  <c r="M198" i="100"/>
  <c r="P198" i="100" s="1"/>
  <c r="G198" i="100"/>
  <c r="J198" i="100" s="1"/>
  <c r="R197" i="100"/>
  <c r="M197" i="100"/>
  <c r="P197" i="100" s="1"/>
  <c r="G197" i="100"/>
  <c r="J197" i="100" s="1"/>
  <c r="R196" i="100"/>
  <c r="M196" i="100"/>
  <c r="P196" i="100" s="1"/>
  <c r="G196" i="100"/>
  <c r="J196" i="100" s="1"/>
  <c r="R195" i="100"/>
  <c r="M195" i="100"/>
  <c r="P195" i="100" s="1"/>
  <c r="G195" i="100"/>
  <c r="J195" i="100" s="1"/>
  <c r="R194" i="100"/>
  <c r="M194" i="100"/>
  <c r="P194" i="100" s="1"/>
  <c r="G194" i="100"/>
  <c r="J194" i="100" s="1"/>
  <c r="R193" i="100"/>
  <c r="M193" i="100"/>
  <c r="P193" i="100" s="1"/>
  <c r="G193" i="100"/>
  <c r="J193" i="100" s="1"/>
  <c r="R192" i="100"/>
  <c r="M192" i="100"/>
  <c r="P192" i="100" s="1"/>
  <c r="G192" i="100"/>
  <c r="J192" i="100" s="1"/>
  <c r="R191" i="100"/>
  <c r="M191" i="100"/>
  <c r="P191" i="100" s="1"/>
  <c r="R190" i="100"/>
  <c r="M190" i="100"/>
  <c r="P190" i="100" s="1"/>
  <c r="G190" i="100"/>
  <c r="J190" i="100" s="1"/>
  <c r="R189" i="100"/>
  <c r="M189" i="100"/>
  <c r="P189" i="100" s="1"/>
  <c r="G189" i="100"/>
  <c r="J189" i="100" s="1"/>
  <c r="R188" i="100"/>
  <c r="M188" i="100"/>
  <c r="P188" i="100" s="1"/>
  <c r="G188" i="100"/>
  <c r="J188" i="100" s="1"/>
  <c r="R187" i="100"/>
  <c r="M187" i="100"/>
  <c r="P187" i="100" s="1"/>
  <c r="G187" i="100"/>
  <c r="J187" i="100" s="1"/>
  <c r="R186" i="100"/>
  <c r="M186" i="100"/>
  <c r="P186" i="100" s="1"/>
  <c r="G186" i="100"/>
  <c r="J186" i="100" s="1"/>
  <c r="R185" i="100"/>
  <c r="M185" i="100"/>
  <c r="P185" i="100" s="1"/>
  <c r="G185" i="100"/>
  <c r="J185" i="100" s="1"/>
  <c r="R184" i="100"/>
  <c r="M184" i="100"/>
  <c r="P184" i="100" s="1"/>
  <c r="G184" i="100"/>
  <c r="J184" i="100" s="1"/>
  <c r="R183" i="100"/>
  <c r="M183" i="100"/>
  <c r="P183" i="100" s="1"/>
  <c r="R182" i="100"/>
  <c r="M182" i="100"/>
  <c r="P182" i="100" s="1"/>
  <c r="G182" i="100"/>
  <c r="J182" i="100" s="1"/>
  <c r="R181" i="100"/>
  <c r="M181" i="100"/>
  <c r="P181" i="100" s="1"/>
  <c r="G181" i="100"/>
  <c r="J181" i="100" s="1"/>
  <c r="R180" i="100"/>
  <c r="M180" i="100"/>
  <c r="P180" i="100" s="1"/>
  <c r="G180" i="100"/>
  <c r="J180" i="100" s="1"/>
  <c r="R179" i="100"/>
  <c r="M179" i="100"/>
  <c r="P179" i="100" s="1"/>
  <c r="G179" i="100"/>
  <c r="J179" i="100" s="1"/>
  <c r="M178" i="100"/>
  <c r="P178" i="100" s="1"/>
  <c r="G178" i="100"/>
  <c r="J178" i="100" s="1"/>
  <c r="R177" i="100"/>
  <c r="M177" i="100"/>
  <c r="P177" i="100" s="1"/>
  <c r="G177" i="100"/>
  <c r="J177" i="100" s="1"/>
  <c r="R176" i="100"/>
  <c r="M176" i="100"/>
  <c r="P176" i="100" s="1"/>
  <c r="G176" i="100"/>
  <c r="J176" i="100" s="1"/>
  <c r="R175" i="100"/>
  <c r="M175" i="100"/>
  <c r="P175" i="100" s="1"/>
  <c r="R174" i="100"/>
  <c r="M174" i="100"/>
  <c r="P174" i="100" s="1"/>
  <c r="G174" i="100"/>
  <c r="J174" i="100" s="1"/>
  <c r="R173" i="100"/>
  <c r="M173" i="100"/>
  <c r="P173" i="100" s="1"/>
  <c r="G173" i="100"/>
  <c r="J173" i="100" s="1"/>
  <c r="R172" i="100"/>
  <c r="M172" i="100"/>
  <c r="P172" i="100" s="1"/>
  <c r="G172" i="100"/>
  <c r="J172" i="100" s="1"/>
  <c r="R171" i="100"/>
  <c r="M171" i="100"/>
  <c r="P171" i="100" s="1"/>
  <c r="G171" i="100"/>
  <c r="J171" i="100" s="1"/>
  <c r="R170" i="100"/>
  <c r="M170" i="100"/>
  <c r="P170" i="100" s="1"/>
  <c r="G170" i="100"/>
  <c r="J170" i="100" s="1"/>
  <c r="R169" i="100"/>
  <c r="M169" i="100"/>
  <c r="P169" i="100" s="1"/>
  <c r="G169" i="100"/>
  <c r="J169" i="100" s="1"/>
  <c r="R168" i="100"/>
  <c r="M168" i="100"/>
  <c r="P168" i="100" s="1"/>
  <c r="G168" i="100"/>
  <c r="J168" i="100" s="1"/>
  <c r="R167" i="100"/>
  <c r="M167" i="100"/>
  <c r="P167" i="100" s="1"/>
  <c r="R166" i="100"/>
  <c r="M166" i="100"/>
  <c r="P166" i="100" s="1"/>
  <c r="G166" i="100"/>
  <c r="J166" i="100" s="1"/>
  <c r="R165" i="100"/>
  <c r="M165" i="100"/>
  <c r="P165" i="100" s="1"/>
  <c r="G165" i="100"/>
  <c r="J165" i="100" s="1"/>
  <c r="R164" i="100"/>
  <c r="M164" i="100"/>
  <c r="P164" i="100" s="1"/>
  <c r="G164" i="100"/>
  <c r="J164" i="100" s="1"/>
  <c r="R163" i="100"/>
  <c r="M163" i="100"/>
  <c r="P163" i="100" s="1"/>
  <c r="G163" i="100"/>
  <c r="J163" i="100" s="1"/>
  <c r="R162" i="100"/>
  <c r="M162" i="100"/>
  <c r="P162" i="100" s="1"/>
  <c r="G162" i="100"/>
  <c r="J162" i="100" s="1"/>
  <c r="R161" i="100"/>
  <c r="M161" i="100"/>
  <c r="P161" i="100" s="1"/>
  <c r="G161" i="100"/>
  <c r="J161" i="100" s="1"/>
  <c r="R160" i="100"/>
  <c r="M160" i="100"/>
  <c r="P160" i="100" s="1"/>
  <c r="G160" i="100"/>
  <c r="J160" i="100" s="1"/>
  <c r="R159" i="100"/>
  <c r="M159" i="100"/>
  <c r="P159" i="100" s="1"/>
  <c r="R158" i="100"/>
  <c r="M158" i="100"/>
  <c r="P158" i="100" s="1"/>
  <c r="G158" i="100"/>
  <c r="J158" i="100" s="1"/>
  <c r="R157" i="100"/>
  <c r="M157" i="100"/>
  <c r="P157" i="100" s="1"/>
  <c r="G157" i="100"/>
  <c r="J157" i="100" s="1"/>
  <c r="R156" i="100"/>
  <c r="M156" i="100"/>
  <c r="P156" i="100" s="1"/>
  <c r="G156" i="100"/>
  <c r="J156" i="100" s="1"/>
  <c r="R155" i="100"/>
  <c r="M155" i="100"/>
  <c r="P155" i="100" s="1"/>
  <c r="G155" i="100"/>
  <c r="J155" i="100" s="1"/>
  <c r="R154" i="100"/>
  <c r="M154" i="100"/>
  <c r="P154" i="100" s="1"/>
  <c r="G154" i="100"/>
  <c r="J154" i="100" s="1"/>
  <c r="R153" i="100"/>
  <c r="M153" i="100"/>
  <c r="P153" i="100" s="1"/>
  <c r="G153" i="100"/>
  <c r="J153" i="100" s="1"/>
  <c r="R152" i="100"/>
  <c r="M152" i="100"/>
  <c r="P152" i="100" s="1"/>
  <c r="G152" i="100"/>
  <c r="J152" i="100" s="1"/>
  <c r="R151" i="100"/>
  <c r="M151" i="100"/>
  <c r="P151" i="100" s="1"/>
  <c r="R150" i="100"/>
  <c r="M150" i="100"/>
  <c r="P150" i="100" s="1"/>
  <c r="G150" i="100"/>
  <c r="J150" i="100" s="1"/>
  <c r="R149" i="100"/>
  <c r="M149" i="100"/>
  <c r="P149" i="100" s="1"/>
  <c r="G149" i="100"/>
  <c r="J149" i="100" s="1"/>
  <c r="R148" i="100"/>
  <c r="M148" i="100"/>
  <c r="P148" i="100" s="1"/>
  <c r="G148" i="100"/>
  <c r="J148" i="100" s="1"/>
  <c r="R147" i="100"/>
  <c r="M147" i="100"/>
  <c r="P147" i="100" s="1"/>
  <c r="G147" i="100"/>
  <c r="J147" i="100" s="1"/>
  <c r="R146" i="100"/>
  <c r="M146" i="100"/>
  <c r="P146" i="100" s="1"/>
  <c r="G146" i="100"/>
  <c r="J146" i="100" s="1"/>
  <c r="R145" i="100"/>
  <c r="M145" i="100"/>
  <c r="P145" i="100" s="1"/>
  <c r="G145" i="100"/>
  <c r="J145" i="100" s="1"/>
  <c r="R144" i="100"/>
  <c r="P144" i="100"/>
  <c r="M144" i="100"/>
  <c r="G144" i="100"/>
  <c r="J144" i="100" s="1"/>
  <c r="R143" i="100"/>
  <c r="M143" i="100"/>
  <c r="P143" i="100" s="1"/>
  <c r="R142" i="100"/>
  <c r="M142" i="100"/>
  <c r="G142" i="100"/>
  <c r="J142" i="100" s="1"/>
  <c r="R141" i="100"/>
  <c r="M141" i="100"/>
  <c r="G141" i="100"/>
  <c r="J141" i="100" s="1"/>
  <c r="R140" i="100"/>
  <c r="M140" i="100"/>
  <c r="P140" i="100" s="1"/>
  <c r="G140" i="100"/>
  <c r="J140" i="100" s="1"/>
  <c r="R139" i="100"/>
  <c r="M139" i="100"/>
  <c r="G139" i="100"/>
  <c r="J139" i="100" s="1"/>
  <c r="R138" i="100"/>
  <c r="M138" i="100"/>
  <c r="P138" i="100" s="1"/>
  <c r="G138" i="100"/>
  <c r="J138" i="100" s="1"/>
  <c r="R137" i="100"/>
  <c r="M137" i="100"/>
  <c r="P137" i="100" s="1"/>
  <c r="G137" i="100"/>
  <c r="J137" i="100" s="1"/>
  <c r="R136" i="100"/>
  <c r="M136" i="100"/>
  <c r="P136" i="100" s="1"/>
  <c r="G136" i="100"/>
  <c r="J136" i="100" s="1"/>
  <c r="R135" i="100"/>
  <c r="M135" i="100"/>
  <c r="P135" i="100" s="1"/>
  <c r="R134" i="100"/>
  <c r="M134" i="100"/>
  <c r="P134" i="100" s="1"/>
  <c r="G134" i="100"/>
  <c r="J134" i="100" s="1"/>
  <c r="R133" i="100"/>
  <c r="M133" i="100"/>
  <c r="P133" i="100" s="1"/>
  <c r="G133" i="100"/>
  <c r="J133" i="100" s="1"/>
  <c r="R132" i="100"/>
  <c r="M132" i="100"/>
  <c r="P132" i="100" s="1"/>
  <c r="G132" i="100"/>
  <c r="J132" i="100" s="1"/>
  <c r="R131" i="100"/>
  <c r="M131" i="100"/>
  <c r="P131" i="100" s="1"/>
  <c r="G131" i="100"/>
  <c r="J131" i="100" s="1"/>
  <c r="R130" i="100"/>
  <c r="M130" i="100"/>
  <c r="P130" i="100" s="1"/>
  <c r="G130" i="100"/>
  <c r="J130" i="100" s="1"/>
  <c r="M129" i="100"/>
  <c r="G129" i="100"/>
  <c r="J129" i="100" s="1"/>
  <c r="R128" i="100"/>
  <c r="M128" i="100"/>
  <c r="P128" i="100" s="1"/>
  <c r="G128" i="100"/>
  <c r="J128" i="100" s="1"/>
  <c r="R127" i="100"/>
  <c r="M127" i="100"/>
  <c r="P127" i="100" s="1"/>
  <c r="R126" i="100"/>
  <c r="M126" i="100"/>
  <c r="P126" i="100" s="1"/>
  <c r="G126" i="100"/>
  <c r="J126" i="100" s="1"/>
  <c r="R125" i="100"/>
  <c r="M125" i="100"/>
  <c r="P125" i="100" s="1"/>
  <c r="J125" i="100"/>
  <c r="G125" i="100"/>
  <c r="R124" i="100"/>
  <c r="M124" i="100"/>
  <c r="P124" i="100" s="1"/>
  <c r="G124" i="100"/>
  <c r="J124" i="100" s="1"/>
  <c r="R123" i="100"/>
  <c r="M123" i="100"/>
  <c r="P123" i="100" s="1"/>
  <c r="G123" i="100"/>
  <c r="J123" i="100" s="1"/>
  <c r="R122" i="100"/>
  <c r="M122" i="100"/>
  <c r="P122" i="100" s="1"/>
  <c r="G122" i="100"/>
  <c r="J122" i="100" s="1"/>
  <c r="R121" i="100"/>
  <c r="M121" i="100"/>
  <c r="P121" i="100" s="1"/>
  <c r="G121" i="100"/>
  <c r="J121" i="100" s="1"/>
  <c r="R120" i="100"/>
  <c r="M120" i="100"/>
  <c r="P120" i="100" s="1"/>
  <c r="G120" i="100"/>
  <c r="J120" i="100" s="1"/>
  <c r="R119" i="100"/>
  <c r="M119" i="100"/>
  <c r="P119" i="100" s="1"/>
  <c r="R118" i="100"/>
  <c r="M118" i="100"/>
  <c r="P118" i="100" s="1"/>
  <c r="G118" i="100"/>
  <c r="J118" i="100" s="1"/>
  <c r="R117" i="100"/>
  <c r="M117" i="100"/>
  <c r="P117" i="100" s="1"/>
  <c r="G117" i="100"/>
  <c r="J117" i="100" s="1"/>
  <c r="R116" i="100"/>
  <c r="M116" i="100"/>
  <c r="P116" i="100" s="1"/>
  <c r="G116" i="100"/>
  <c r="J116" i="100" s="1"/>
  <c r="R115" i="100"/>
  <c r="M115" i="100"/>
  <c r="P115" i="100" s="1"/>
  <c r="G115" i="100"/>
  <c r="J115" i="100" s="1"/>
  <c r="M114" i="100"/>
  <c r="P114" i="100" s="1"/>
  <c r="G114" i="100"/>
  <c r="J114" i="100" s="1"/>
  <c r="R113" i="100"/>
  <c r="M113" i="100"/>
  <c r="P113" i="100" s="1"/>
  <c r="G113" i="100"/>
  <c r="J113" i="100" s="1"/>
  <c r="R112" i="100"/>
  <c r="M112" i="100"/>
  <c r="P112" i="100" s="1"/>
  <c r="G112" i="100"/>
  <c r="J112" i="100" s="1"/>
  <c r="R111" i="100"/>
  <c r="M111" i="100"/>
  <c r="P111" i="100" s="1"/>
  <c r="R110" i="100"/>
  <c r="M110" i="100"/>
  <c r="P110" i="100" s="1"/>
  <c r="G110" i="100"/>
  <c r="J110" i="100" s="1"/>
  <c r="M109" i="100"/>
  <c r="P109" i="100" s="1"/>
  <c r="G109" i="100"/>
  <c r="J109" i="100" s="1"/>
  <c r="R108" i="100"/>
  <c r="M108" i="100"/>
  <c r="P108" i="100" s="1"/>
  <c r="G108" i="100"/>
  <c r="J108" i="100" s="1"/>
  <c r="R107" i="100"/>
  <c r="M107" i="100"/>
  <c r="G107" i="100"/>
  <c r="J107" i="100" s="1"/>
  <c r="R106" i="100"/>
  <c r="M106" i="100"/>
  <c r="P106" i="100" s="1"/>
  <c r="G106" i="100"/>
  <c r="J106" i="100" s="1"/>
  <c r="R105" i="100"/>
  <c r="M105" i="100"/>
  <c r="P105" i="100" s="1"/>
  <c r="G105" i="100"/>
  <c r="J105" i="100" s="1"/>
  <c r="R104" i="100"/>
  <c r="M104" i="100"/>
  <c r="P104" i="100" s="1"/>
  <c r="G104" i="100"/>
  <c r="J104" i="100" s="1"/>
  <c r="R103" i="100"/>
  <c r="M103" i="100"/>
  <c r="P103" i="100" s="1"/>
  <c r="R102" i="100"/>
  <c r="M102" i="100"/>
  <c r="P102" i="100" s="1"/>
  <c r="G102" i="100"/>
  <c r="J102" i="100" s="1"/>
  <c r="R101" i="100"/>
  <c r="P101" i="100"/>
  <c r="M101" i="100"/>
  <c r="G101" i="100"/>
  <c r="J101" i="100" s="1"/>
  <c r="R100" i="100"/>
  <c r="M100" i="100"/>
  <c r="P100" i="100" s="1"/>
  <c r="G100" i="100"/>
  <c r="J100" i="100" s="1"/>
  <c r="R99" i="100"/>
  <c r="M99" i="100"/>
  <c r="P99" i="100" s="1"/>
  <c r="G99" i="100"/>
  <c r="J99" i="100" s="1"/>
  <c r="R98" i="100"/>
  <c r="M98" i="100"/>
  <c r="G98" i="100"/>
  <c r="J98" i="100" s="1"/>
  <c r="R97" i="100"/>
  <c r="P97" i="100"/>
  <c r="M97" i="100"/>
  <c r="G97" i="100"/>
  <c r="J97" i="100" s="1"/>
  <c r="R96" i="100"/>
  <c r="M96" i="100"/>
  <c r="P96" i="100" s="1"/>
  <c r="G96" i="100"/>
  <c r="J96" i="100" s="1"/>
  <c r="R95" i="100"/>
  <c r="M95" i="100"/>
  <c r="P95" i="100" s="1"/>
  <c r="G94" i="100"/>
  <c r="J94" i="100" s="1"/>
  <c r="R93" i="100"/>
  <c r="M93" i="100"/>
  <c r="P93" i="100" s="1"/>
  <c r="G93" i="100"/>
  <c r="J93" i="100" s="1"/>
  <c r="R92" i="100"/>
  <c r="M92" i="100"/>
  <c r="P92" i="100" s="1"/>
  <c r="G92" i="100"/>
  <c r="J92" i="100" s="1"/>
  <c r="R91" i="100"/>
  <c r="M91" i="100"/>
  <c r="P91" i="100" s="1"/>
  <c r="G91" i="100"/>
  <c r="J91" i="100" s="1"/>
  <c r="R90" i="100"/>
  <c r="M90" i="100"/>
  <c r="G90" i="100"/>
  <c r="J90" i="100" s="1"/>
  <c r="R89" i="100"/>
  <c r="M89" i="100"/>
  <c r="P89" i="100" s="1"/>
  <c r="G89" i="100"/>
  <c r="J89" i="100" s="1"/>
  <c r="R88" i="100"/>
  <c r="M88" i="100"/>
  <c r="P88" i="100" s="1"/>
  <c r="G88" i="100"/>
  <c r="J88" i="100" s="1"/>
  <c r="R87" i="100"/>
  <c r="M87" i="100"/>
  <c r="P87" i="100" s="1"/>
  <c r="G87" i="100"/>
  <c r="J87" i="100" s="1"/>
  <c r="R86" i="100"/>
  <c r="M86" i="100"/>
  <c r="P86" i="100" s="1"/>
  <c r="G86" i="100"/>
  <c r="J86" i="100" s="1"/>
  <c r="R85" i="100"/>
  <c r="M85" i="100"/>
  <c r="P85" i="100" s="1"/>
  <c r="G85" i="100"/>
  <c r="J85" i="100" s="1"/>
  <c r="R84" i="100"/>
  <c r="M84" i="100"/>
  <c r="P84" i="100" s="1"/>
  <c r="G84" i="100"/>
  <c r="J84" i="100" s="1"/>
  <c r="R83" i="100"/>
  <c r="M83" i="100"/>
  <c r="P83" i="100" s="1"/>
  <c r="G83" i="100"/>
  <c r="J83" i="100" s="1"/>
  <c r="R82" i="100"/>
  <c r="M82" i="100"/>
  <c r="P82" i="100" s="1"/>
  <c r="G82" i="100"/>
  <c r="J82" i="100" s="1"/>
  <c r="R81" i="100"/>
  <c r="M81" i="100"/>
  <c r="P81" i="100" s="1"/>
  <c r="G81" i="100"/>
  <c r="J81" i="100" s="1"/>
  <c r="R80" i="100"/>
  <c r="M80" i="100"/>
  <c r="P80" i="100" s="1"/>
  <c r="G80" i="100"/>
  <c r="J80" i="100" s="1"/>
  <c r="R79" i="100"/>
  <c r="M79" i="100"/>
  <c r="P79" i="100" s="1"/>
  <c r="G79" i="100"/>
  <c r="J79" i="100" s="1"/>
  <c r="R78" i="100"/>
  <c r="M78" i="100"/>
  <c r="P78" i="100" s="1"/>
  <c r="G78" i="100"/>
  <c r="J78" i="100" s="1"/>
  <c r="R77" i="100"/>
  <c r="M77" i="100"/>
  <c r="P77" i="100" s="1"/>
  <c r="G77" i="100"/>
  <c r="J77" i="100" s="1"/>
  <c r="R76" i="100"/>
  <c r="M76" i="100"/>
  <c r="P76" i="100" s="1"/>
  <c r="G76" i="100"/>
  <c r="J76" i="100" s="1"/>
  <c r="M75" i="100"/>
  <c r="P75" i="100" s="1"/>
  <c r="G75" i="100"/>
  <c r="J75" i="100" s="1"/>
  <c r="R74" i="100"/>
  <c r="M74" i="100"/>
  <c r="P74" i="100" s="1"/>
  <c r="G74" i="100"/>
  <c r="J74" i="100" s="1"/>
  <c r="R73" i="100"/>
  <c r="M73" i="100"/>
  <c r="P73" i="100" s="1"/>
  <c r="G73" i="100"/>
  <c r="J73" i="100" s="1"/>
  <c r="R72" i="100"/>
  <c r="M72" i="100"/>
  <c r="P72" i="100" s="1"/>
  <c r="G72" i="100"/>
  <c r="J72" i="100" s="1"/>
  <c r="R71" i="100"/>
  <c r="M71" i="100"/>
  <c r="P71" i="100" s="1"/>
  <c r="R70" i="100"/>
  <c r="M70" i="100"/>
  <c r="P70" i="100" s="1"/>
  <c r="G70" i="100"/>
  <c r="J70" i="100" s="1"/>
  <c r="R69" i="100"/>
  <c r="M69" i="100"/>
  <c r="P69" i="100" s="1"/>
  <c r="G69" i="100"/>
  <c r="J69" i="100" s="1"/>
  <c r="R68" i="100"/>
  <c r="M68" i="100"/>
  <c r="G68" i="100"/>
  <c r="J68" i="100" s="1"/>
  <c r="R67" i="100"/>
  <c r="M67" i="100"/>
  <c r="P67" i="100" s="1"/>
  <c r="G67" i="100"/>
  <c r="J67" i="100" s="1"/>
  <c r="R66" i="100"/>
  <c r="M66" i="100"/>
  <c r="P66" i="100" s="1"/>
  <c r="G66" i="100"/>
  <c r="J66" i="100" s="1"/>
  <c r="R65" i="100"/>
  <c r="M65" i="100"/>
  <c r="P65" i="100" s="1"/>
  <c r="G65" i="100"/>
  <c r="J65" i="100" s="1"/>
  <c r="R64" i="100"/>
  <c r="M64" i="100"/>
  <c r="P64" i="100" s="1"/>
  <c r="G64" i="100"/>
  <c r="J64" i="100" s="1"/>
  <c r="R63" i="100"/>
  <c r="M63" i="100"/>
  <c r="P63" i="100" s="1"/>
  <c r="R62" i="100"/>
  <c r="M62" i="100"/>
  <c r="P62" i="100" s="1"/>
  <c r="G62" i="100"/>
  <c r="J62" i="100" s="1"/>
  <c r="R61" i="100"/>
  <c r="M61" i="100"/>
  <c r="P61" i="100" s="1"/>
  <c r="G61" i="100"/>
  <c r="J61" i="100" s="1"/>
  <c r="R60" i="100"/>
  <c r="M60" i="100"/>
  <c r="P60" i="100" s="1"/>
  <c r="J60" i="100"/>
  <c r="G60" i="100"/>
  <c r="R59" i="100"/>
  <c r="M59" i="100"/>
  <c r="P59" i="100" s="1"/>
  <c r="G59" i="100"/>
  <c r="J59" i="100" s="1"/>
  <c r="R58" i="100"/>
  <c r="M58" i="100"/>
  <c r="P58" i="100" s="1"/>
  <c r="G58" i="100"/>
  <c r="J58" i="100" s="1"/>
  <c r="R57" i="100"/>
  <c r="M57" i="100"/>
  <c r="P57" i="100" s="1"/>
  <c r="G57" i="100"/>
  <c r="J57" i="100" s="1"/>
  <c r="R56" i="100"/>
  <c r="M56" i="100"/>
  <c r="P56" i="100" s="1"/>
  <c r="G56" i="100"/>
  <c r="J56" i="100" s="1"/>
  <c r="R55" i="100"/>
  <c r="M55" i="100"/>
  <c r="P55" i="100" s="1"/>
  <c r="R54" i="100"/>
  <c r="M54" i="100"/>
  <c r="P54" i="100" s="1"/>
  <c r="G54" i="100"/>
  <c r="J54" i="100" s="1"/>
  <c r="R53" i="100"/>
  <c r="M53" i="100"/>
  <c r="P53" i="100" s="1"/>
  <c r="G53" i="100"/>
  <c r="J53" i="100" s="1"/>
  <c r="R52" i="100"/>
  <c r="M52" i="100"/>
  <c r="P52" i="100" s="1"/>
  <c r="G52" i="100"/>
  <c r="J52" i="100" s="1"/>
  <c r="R51" i="100"/>
  <c r="M51" i="100"/>
  <c r="P51" i="100" s="1"/>
  <c r="G51" i="100"/>
  <c r="J51" i="100" s="1"/>
  <c r="R50" i="100"/>
  <c r="M50" i="100"/>
  <c r="P50" i="100" s="1"/>
  <c r="G50" i="100"/>
  <c r="J50" i="100" s="1"/>
  <c r="R49" i="100"/>
  <c r="M49" i="100"/>
  <c r="P49" i="100" s="1"/>
  <c r="G49" i="100"/>
  <c r="J49" i="100" s="1"/>
  <c r="R48" i="100"/>
  <c r="M48" i="100"/>
  <c r="G48" i="100"/>
  <c r="J48" i="100" s="1"/>
  <c r="R47" i="100"/>
  <c r="M47" i="100"/>
  <c r="P47" i="100" s="1"/>
  <c r="R46" i="100"/>
  <c r="M46" i="100"/>
  <c r="P46" i="100" s="1"/>
  <c r="G46" i="100"/>
  <c r="J46" i="100" s="1"/>
  <c r="M45" i="100"/>
  <c r="P45" i="100" s="1"/>
  <c r="G45" i="100"/>
  <c r="J45" i="100" s="1"/>
  <c r="R44" i="100"/>
  <c r="M44" i="100"/>
  <c r="P44" i="100" s="1"/>
  <c r="G44" i="100"/>
  <c r="J44" i="100" s="1"/>
  <c r="R43" i="100"/>
  <c r="M43" i="100"/>
  <c r="P43" i="100" s="1"/>
  <c r="G43" i="100"/>
  <c r="J43" i="100" s="1"/>
  <c r="R42" i="100"/>
  <c r="M42" i="100"/>
  <c r="P42" i="100" s="1"/>
  <c r="G42" i="100"/>
  <c r="J42" i="100" s="1"/>
  <c r="R41" i="100"/>
  <c r="M41" i="100"/>
  <c r="P41" i="100" s="1"/>
  <c r="G41" i="100"/>
  <c r="J41" i="100" s="1"/>
  <c r="R40" i="100"/>
  <c r="M40" i="100"/>
  <c r="P40" i="100" s="1"/>
  <c r="G40" i="100"/>
  <c r="J40" i="100" s="1"/>
  <c r="R39" i="100"/>
  <c r="M39" i="100"/>
  <c r="P39" i="100" s="1"/>
  <c r="R38" i="100"/>
  <c r="M38" i="100"/>
  <c r="P38" i="100" s="1"/>
  <c r="G38" i="100"/>
  <c r="J38" i="100" s="1"/>
  <c r="R37" i="100"/>
  <c r="M37" i="100"/>
  <c r="P37" i="100" s="1"/>
  <c r="G37" i="100"/>
  <c r="J37" i="100" s="1"/>
  <c r="R36" i="100"/>
  <c r="M36" i="100"/>
  <c r="P36" i="100" s="1"/>
  <c r="G36" i="100"/>
  <c r="J36" i="100" s="1"/>
  <c r="R35" i="100"/>
  <c r="M35" i="100"/>
  <c r="P35" i="100" s="1"/>
  <c r="G35" i="100"/>
  <c r="J35" i="100" s="1"/>
  <c r="R34" i="100"/>
  <c r="M34" i="100"/>
  <c r="P34" i="100" s="1"/>
  <c r="G34" i="100"/>
  <c r="J34" i="100" s="1"/>
  <c r="R33" i="100"/>
  <c r="M33" i="100"/>
  <c r="P33" i="100" s="1"/>
  <c r="G33" i="100"/>
  <c r="J33" i="100" s="1"/>
  <c r="R32" i="100"/>
  <c r="M32" i="100"/>
  <c r="P32" i="100" s="1"/>
  <c r="G32" i="100"/>
  <c r="J32" i="100" s="1"/>
  <c r="R31" i="100"/>
  <c r="M31" i="100"/>
  <c r="P31" i="100" s="1"/>
  <c r="R30" i="100"/>
  <c r="M30" i="100"/>
  <c r="P30" i="100" s="1"/>
  <c r="G30" i="100"/>
  <c r="J30" i="100" s="1"/>
  <c r="R29" i="100"/>
  <c r="M29" i="100"/>
  <c r="P29" i="100" s="1"/>
  <c r="G29" i="100"/>
  <c r="J29" i="100" s="1"/>
  <c r="R28" i="100"/>
  <c r="M28" i="100"/>
  <c r="P28" i="100" s="1"/>
  <c r="G28" i="100"/>
  <c r="J28" i="100" s="1"/>
  <c r="R27" i="100"/>
  <c r="M27" i="100"/>
  <c r="P27" i="100" s="1"/>
  <c r="G27" i="100"/>
  <c r="J27" i="100" s="1"/>
  <c r="R26" i="100"/>
  <c r="M26" i="100"/>
  <c r="P26" i="100" s="1"/>
  <c r="G26" i="100"/>
  <c r="J26" i="100" s="1"/>
  <c r="R25" i="100"/>
  <c r="M25" i="100"/>
  <c r="P25" i="100" s="1"/>
  <c r="G25" i="100"/>
  <c r="J25" i="100" s="1"/>
  <c r="R24" i="100"/>
  <c r="M24" i="100"/>
  <c r="P24" i="100" s="1"/>
  <c r="G24" i="100"/>
  <c r="J24" i="100" s="1"/>
  <c r="R23" i="100"/>
  <c r="M23" i="100"/>
  <c r="P23" i="100" s="1"/>
  <c r="G23" i="100"/>
  <c r="J23" i="100" s="1"/>
  <c r="R22" i="100"/>
  <c r="M22" i="100"/>
  <c r="P22" i="100" s="1"/>
  <c r="G22" i="100"/>
  <c r="J22" i="100" s="1"/>
  <c r="R21" i="100"/>
  <c r="M21" i="100"/>
  <c r="P21" i="100" s="1"/>
  <c r="R20" i="100"/>
  <c r="M20" i="100"/>
  <c r="P20" i="100" s="1"/>
  <c r="G20" i="100"/>
  <c r="J20" i="100" s="1"/>
  <c r="R19" i="100"/>
  <c r="M19" i="100"/>
  <c r="P19" i="100" s="1"/>
  <c r="G19" i="100"/>
  <c r="J19" i="100" s="1"/>
  <c r="R18" i="100"/>
  <c r="M18" i="100"/>
  <c r="P18" i="100" s="1"/>
  <c r="G18" i="100"/>
  <c r="J18" i="100" s="1"/>
  <c r="R17" i="100"/>
  <c r="M17" i="100"/>
  <c r="P17" i="100" s="1"/>
  <c r="G17" i="100"/>
  <c r="J17" i="100" s="1"/>
  <c r="R16" i="100"/>
  <c r="M16" i="100"/>
  <c r="P16" i="100" s="1"/>
  <c r="G16" i="100"/>
  <c r="J16" i="100" s="1"/>
  <c r="R15" i="100"/>
  <c r="M15" i="100"/>
  <c r="P15" i="100" s="1"/>
  <c r="G15" i="100"/>
  <c r="J15" i="100" s="1"/>
  <c r="R14" i="100"/>
  <c r="M14" i="100"/>
  <c r="P14" i="100" s="1"/>
  <c r="G14" i="100"/>
  <c r="J14" i="100" s="1"/>
  <c r="R13" i="100"/>
  <c r="M13" i="100"/>
  <c r="P13" i="100" s="1"/>
  <c r="R12" i="100"/>
  <c r="M12" i="100"/>
  <c r="P12" i="100" s="1"/>
  <c r="G12" i="100"/>
  <c r="J12" i="100" s="1"/>
  <c r="R11" i="100"/>
  <c r="M11" i="100"/>
  <c r="P11" i="100" s="1"/>
  <c r="G11" i="100"/>
  <c r="J11" i="100" s="1"/>
  <c r="R10" i="100"/>
  <c r="M10" i="100"/>
  <c r="P10" i="100" s="1"/>
  <c r="G10" i="100"/>
  <c r="J10" i="100" s="1"/>
  <c r="R9" i="100"/>
  <c r="M9" i="100"/>
  <c r="P9" i="100" s="1"/>
  <c r="G9" i="100"/>
  <c r="J9" i="100" s="1"/>
  <c r="R8" i="100"/>
  <c r="M8" i="100"/>
  <c r="P8" i="100" s="1"/>
  <c r="G8" i="100"/>
  <c r="J8" i="100" s="1"/>
  <c r="R7" i="100"/>
  <c r="M7" i="100"/>
  <c r="P7" i="100" s="1"/>
  <c r="G7" i="100"/>
  <c r="J7" i="100" s="1"/>
  <c r="R6" i="100"/>
  <c r="M6" i="100"/>
  <c r="P6" i="100" s="1"/>
  <c r="G6" i="100"/>
  <c r="J6" i="100" s="1"/>
  <c r="R5" i="100"/>
  <c r="M5" i="100"/>
  <c r="P5" i="100" s="1"/>
  <c r="G5" i="100"/>
  <c r="J5" i="100" s="1"/>
  <c r="N267" i="99"/>
  <c r="N264" i="99"/>
  <c r="M261" i="99"/>
  <c r="R259" i="99"/>
  <c r="M259" i="99"/>
  <c r="P259" i="99" s="1"/>
  <c r="G259" i="99"/>
  <c r="J259" i="99" s="1"/>
  <c r="R258" i="99"/>
  <c r="M258" i="99"/>
  <c r="P258" i="99" s="1"/>
  <c r="G258" i="99"/>
  <c r="J258" i="99" s="1"/>
  <c r="R257" i="99"/>
  <c r="M257" i="99"/>
  <c r="P257" i="99" s="1"/>
  <c r="G257" i="99"/>
  <c r="J257" i="99" s="1"/>
  <c r="R256" i="99"/>
  <c r="M256" i="99"/>
  <c r="P256" i="99" s="1"/>
  <c r="G256" i="99"/>
  <c r="J256" i="99" s="1"/>
  <c r="R255" i="99"/>
  <c r="P255" i="99"/>
  <c r="M255" i="99"/>
  <c r="G255" i="99"/>
  <c r="J255" i="99" s="1"/>
  <c r="R254" i="99"/>
  <c r="M254" i="99"/>
  <c r="P254" i="99" s="1"/>
  <c r="G254" i="99"/>
  <c r="J254" i="99" s="1"/>
  <c r="R253" i="99"/>
  <c r="M253" i="99"/>
  <c r="P253" i="99" s="1"/>
  <c r="R252" i="99"/>
  <c r="M252" i="99"/>
  <c r="P252" i="99" s="1"/>
  <c r="G252" i="99"/>
  <c r="J252" i="99" s="1"/>
  <c r="R251" i="99"/>
  <c r="M251" i="99"/>
  <c r="P251" i="99" s="1"/>
  <c r="G251" i="99"/>
  <c r="J251" i="99" s="1"/>
  <c r="R250" i="99"/>
  <c r="M250" i="99"/>
  <c r="P250" i="99" s="1"/>
  <c r="G250" i="99"/>
  <c r="J250" i="99" s="1"/>
  <c r="R249" i="99"/>
  <c r="M249" i="99"/>
  <c r="P249" i="99" s="1"/>
  <c r="G249" i="99"/>
  <c r="J249" i="99" s="1"/>
  <c r="R248" i="99"/>
  <c r="P248" i="99"/>
  <c r="M248" i="99"/>
  <c r="G248" i="99"/>
  <c r="J248" i="99" s="1"/>
  <c r="R247" i="99"/>
  <c r="P247" i="99"/>
  <c r="M247" i="99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G242" i="99"/>
  <c r="J242" i="99" s="1"/>
  <c r="R241" i="99"/>
  <c r="M241" i="99"/>
  <c r="P241" i="99" s="1"/>
  <c r="G241" i="99"/>
  <c r="J241" i="99" s="1"/>
  <c r="R240" i="99"/>
  <c r="M240" i="99"/>
  <c r="P240" i="99" s="1"/>
  <c r="G240" i="99"/>
  <c r="J240" i="99" s="1"/>
  <c r="R239" i="99"/>
  <c r="M239" i="99"/>
  <c r="P239" i="99" s="1"/>
  <c r="G239" i="99"/>
  <c r="J239" i="99" s="1"/>
  <c r="R238" i="99"/>
  <c r="M238" i="99"/>
  <c r="P238" i="99" s="1"/>
  <c r="G238" i="99"/>
  <c r="J238" i="99" s="1"/>
  <c r="R237" i="99"/>
  <c r="M237" i="99"/>
  <c r="P237" i="99" s="1"/>
  <c r="R236" i="99"/>
  <c r="M236" i="99"/>
  <c r="P236" i="99" s="1"/>
  <c r="G236" i="99"/>
  <c r="J236" i="99" s="1"/>
  <c r="R235" i="99"/>
  <c r="M235" i="99"/>
  <c r="P235" i="99" s="1"/>
  <c r="G235" i="99"/>
  <c r="J235" i="99" s="1"/>
  <c r="R234" i="99"/>
  <c r="M234" i="99"/>
  <c r="P234" i="99" s="1"/>
  <c r="G234" i="99"/>
  <c r="J234" i="99" s="1"/>
  <c r="R233" i="99"/>
  <c r="M233" i="99"/>
  <c r="P233" i="99" s="1"/>
  <c r="G233" i="99"/>
  <c r="J233" i="99" s="1"/>
  <c r="R232" i="99"/>
  <c r="M232" i="99"/>
  <c r="P232" i="99" s="1"/>
  <c r="G232" i="99"/>
  <c r="J232" i="99" s="1"/>
  <c r="R231" i="99"/>
  <c r="M231" i="99"/>
  <c r="P231" i="99" s="1"/>
  <c r="G231" i="99"/>
  <c r="J231" i="99" s="1"/>
  <c r="R230" i="99"/>
  <c r="M230" i="99"/>
  <c r="P230" i="99" s="1"/>
  <c r="G230" i="99"/>
  <c r="J230" i="99" s="1"/>
  <c r="R229" i="99"/>
  <c r="M229" i="99"/>
  <c r="P229" i="99" s="1"/>
  <c r="R228" i="99"/>
  <c r="M228" i="99"/>
  <c r="P228" i="99" s="1"/>
  <c r="G228" i="99"/>
  <c r="J228" i="99" s="1"/>
  <c r="R227" i="99"/>
  <c r="M227" i="99"/>
  <c r="P227" i="99" s="1"/>
  <c r="G227" i="99"/>
  <c r="J227" i="99" s="1"/>
  <c r="R226" i="99"/>
  <c r="M226" i="99"/>
  <c r="P226" i="99" s="1"/>
  <c r="G226" i="99"/>
  <c r="J226" i="99" s="1"/>
  <c r="R225" i="99"/>
  <c r="M225" i="99"/>
  <c r="P225" i="99" s="1"/>
  <c r="G225" i="99"/>
  <c r="J225" i="99" s="1"/>
  <c r="R224" i="99"/>
  <c r="P224" i="99"/>
  <c r="M224" i="99"/>
  <c r="G224" i="99"/>
  <c r="J224" i="99" s="1"/>
  <c r="R223" i="99"/>
  <c r="M223" i="99"/>
  <c r="P223" i="99" s="1"/>
  <c r="G223" i="99"/>
  <c r="J223" i="99" s="1"/>
  <c r="R222" i="99"/>
  <c r="M222" i="99"/>
  <c r="P222" i="99" s="1"/>
  <c r="G222" i="99"/>
  <c r="J222" i="99" s="1"/>
  <c r="R221" i="99"/>
  <c r="M221" i="99"/>
  <c r="P221" i="99" s="1"/>
  <c r="R220" i="99"/>
  <c r="M220" i="99"/>
  <c r="P220" i="99" s="1"/>
  <c r="G220" i="99"/>
  <c r="J220" i="99" s="1"/>
  <c r="R219" i="99"/>
  <c r="M219" i="99"/>
  <c r="P219" i="99" s="1"/>
  <c r="G219" i="99"/>
  <c r="J219" i="99" s="1"/>
  <c r="R218" i="99"/>
  <c r="M218" i="99"/>
  <c r="P218" i="99" s="1"/>
  <c r="G218" i="99"/>
  <c r="J218" i="99" s="1"/>
  <c r="R217" i="99"/>
  <c r="M217" i="99"/>
  <c r="P217" i="99" s="1"/>
  <c r="G217" i="99"/>
  <c r="J217" i="99" s="1"/>
  <c r="R216" i="99"/>
  <c r="M216" i="99"/>
  <c r="P216" i="99" s="1"/>
  <c r="G216" i="99"/>
  <c r="J216" i="99" s="1"/>
  <c r="R215" i="99"/>
  <c r="M215" i="99"/>
  <c r="P215" i="99" s="1"/>
  <c r="G215" i="99"/>
  <c r="J215" i="99" s="1"/>
  <c r="R214" i="99"/>
  <c r="M214" i="99"/>
  <c r="P214" i="99" s="1"/>
  <c r="G214" i="99"/>
  <c r="J214" i="99" s="1"/>
  <c r="R213" i="99"/>
  <c r="M213" i="99"/>
  <c r="P213" i="99" s="1"/>
  <c r="R212" i="99"/>
  <c r="M212" i="99"/>
  <c r="P212" i="99" s="1"/>
  <c r="G212" i="99"/>
  <c r="J212" i="99" s="1"/>
  <c r="R211" i="99"/>
  <c r="M211" i="99"/>
  <c r="P211" i="99" s="1"/>
  <c r="G211" i="99"/>
  <c r="J211" i="99" s="1"/>
  <c r="R210" i="99"/>
  <c r="P210" i="99"/>
  <c r="M210" i="99"/>
  <c r="G210" i="99"/>
  <c r="J210" i="99" s="1"/>
  <c r="R209" i="99"/>
  <c r="M209" i="99"/>
  <c r="P209" i="99" s="1"/>
  <c r="G209" i="99"/>
  <c r="J209" i="99" s="1"/>
  <c r="R208" i="99"/>
  <c r="M208" i="99"/>
  <c r="P208" i="99" s="1"/>
  <c r="G208" i="99"/>
  <c r="J208" i="99" s="1"/>
  <c r="R207" i="99"/>
  <c r="M207" i="99"/>
  <c r="P207" i="99" s="1"/>
  <c r="G207" i="99"/>
  <c r="J207" i="99" s="1"/>
  <c r="R206" i="99"/>
  <c r="M206" i="99"/>
  <c r="P206" i="99" s="1"/>
  <c r="G206" i="99"/>
  <c r="J206" i="99" s="1"/>
  <c r="R205" i="99"/>
  <c r="P205" i="99"/>
  <c r="M205" i="99"/>
  <c r="R204" i="99"/>
  <c r="M204" i="99"/>
  <c r="P204" i="99" s="1"/>
  <c r="G204" i="99"/>
  <c r="J204" i="99" s="1"/>
  <c r="R203" i="99"/>
  <c r="M203" i="99"/>
  <c r="P203" i="99" s="1"/>
  <c r="G203" i="99"/>
  <c r="J203" i="99" s="1"/>
  <c r="R202" i="99"/>
  <c r="M202" i="99"/>
  <c r="P202" i="99" s="1"/>
  <c r="G202" i="99"/>
  <c r="J202" i="99" s="1"/>
  <c r="R201" i="99"/>
  <c r="M201" i="99"/>
  <c r="P201" i="99" s="1"/>
  <c r="G201" i="99"/>
  <c r="J201" i="99" s="1"/>
  <c r="R200" i="99"/>
  <c r="M200" i="99"/>
  <c r="P200" i="99" s="1"/>
  <c r="G200" i="99"/>
  <c r="J200" i="99" s="1"/>
  <c r="R199" i="99"/>
  <c r="M199" i="99"/>
  <c r="P199" i="99" s="1"/>
  <c r="G199" i="99"/>
  <c r="J199" i="99" s="1"/>
  <c r="R198" i="99"/>
  <c r="M198" i="99"/>
  <c r="P198" i="99" s="1"/>
  <c r="G198" i="99"/>
  <c r="J198" i="99" s="1"/>
  <c r="R197" i="99"/>
  <c r="M197" i="99"/>
  <c r="P197" i="99" s="1"/>
  <c r="R196" i="99"/>
  <c r="M196" i="99"/>
  <c r="P196" i="99" s="1"/>
  <c r="G196" i="99"/>
  <c r="J196" i="99" s="1"/>
  <c r="R195" i="99"/>
  <c r="M195" i="99"/>
  <c r="P195" i="99" s="1"/>
  <c r="G195" i="99"/>
  <c r="J195" i="99" s="1"/>
  <c r="R194" i="99"/>
  <c r="M194" i="99"/>
  <c r="P194" i="99" s="1"/>
  <c r="G194" i="99"/>
  <c r="J194" i="99" s="1"/>
  <c r="R193" i="99"/>
  <c r="M193" i="99"/>
  <c r="P193" i="99" s="1"/>
  <c r="G193" i="99"/>
  <c r="J193" i="99" s="1"/>
  <c r="R192" i="99"/>
  <c r="M192" i="99"/>
  <c r="P192" i="99" s="1"/>
  <c r="G192" i="99"/>
  <c r="J192" i="99" s="1"/>
  <c r="R191" i="99"/>
  <c r="M191" i="99"/>
  <c r="P191" i="99" s="1"/>
  <c r="G191" i="99"/>
  <c r="J191" i="99" s="1"/>
  <c r="R190" i="99"/>
  <c r="M190" i="99"/>
  <c r="P190" i="99" s="1"/>
  <c r="G190" i="99"/>
  <c r="J190" i="99" s="1"/>
  <c r="R189" i="99"/>
  <c r="M189" i="99"/>
  <c r="P189" i="99" s="1"/>
  <c r="R188" i="99"/>
  <c r="M188" i="99"/>
  <c r="P188" i="99" s="1"/>
  <c r="G188" i="99"/>
  <c r="J188" i="99" s="1"/>
  <c r="R187" i="99"/>
  <c r="M187" i="99"/>
  <c r="P187" i="99" s="1"/>
  <c r="G187" i="99"/>
  <c r="J187" i="99" s="1"/>
  <c r="R186" i="99"/>
  <c r="P186" i="99"/>
  <c r="M186" i="99"/>
  <c r="G186" i="99"/>
  <c r="J186" i="99" s="1"/>
  <c r="R185" i="99"/>
  <c r="M185" i="99"/>
  <c r="P185" i="99" s="1"/>
  <c r="G185" i="99"/>
  <c r="J185" i="99" s="1"/>
  <c r="R184" i="99"/>
  <c r="M184" i="99"/>
  <c r="P184" i="99" s="1"/>
  <c r="G184" i="99"/>
  <c r="J184" i="99" s="1"/>
  <c r="R183" i="99"/>
  <c r="M183" i="99"/>
  <c r="P183" i="99" s="1"/>
  <c r="G183" i="99"/>
  <c r="J183" i="99" s="1"/>
  <c r="R182" i="99"/>
  <c r="M182" i="99"/>
  <c r="P182" i="99" s="1"/>
  <c r="G182" i="99"/>
  <c r="J182" i="99" s="1"/>
  <c r="R181" i="99"/>
  <c r="M181" i="99"/>
  <c r="P181" i="99" s="1"/>
  <c r="R180" i="99"/>
  <c r="M180" i="99"/>
  <c r="P180" i="99" s="1"/>
  <c r="G180" i="99"/>
  <c r="J180" i="99" s="1"/>
  <c r="R179" i="99"/>
  <c r="M179" i="99"/>
  <c r="P179" i="99" s="1"/>
  <c r="G179" i="99"/>
  <c r="J179" i="99" s="1"/>
  <c r="P178" i="99"/>
  <c r="M178" i="99"/>
  <c r="G178" i="99"/>
  <c r="J178" i="99" s="1"/>
  <c r="R177" i="99"/>
  <c r="M177" i="99"/>
  <c r="P177" i="99" s="1"/>
  <c r="G177" i="99"/>
  <c r="J177" i="99" s="1"/>
  <c r="R176" i="99"/>
  <c r="M176" i="99"/>
  <c r="P176" i="99" s="1"/>
  <c r="J176" i="99"/>
  <c r="G176" i="99"/>
  <c r="R175" i="99"/>
  <c r="M175" i="99"/>
  <c r="P175" i="99" s="1"/>
  <c r="G175" i="99"/>
  <c r="J175" i="99" s="1"/>
  <c r="R174" i="99"/>
  <c r="M174" i="99"/>
  <c r="P174" i="99" s="1"/>
  <c r="G174" i="99"/>
  <c r="J174" i="99" s="1"/>
  <c r="R173" i="99"/>
  <c r="M173" i="99"/>
  <c r="P173" i="99" s="1"/>
  <c r="R172" i="99"/>
  <c r="M172" i="99"/>
  <c r="P172" i="99" s="1"/>
  <c r="G172" i="99"/>
  <c r="J172" i="99" s="1"/>
  <c r="R171" i="99"/>
  <c r="M171" i="99"/>
  <c r="P171" i="99" s="1"/>
  <c r="G171" i="99"/>
  <c r="J171" i="99" s="1"/>
  <c r="R170" i="99"/>
  <c r="M170" i="99"/>
  <c r="P170" i="99" s="1"/>
  <c r="G170" i="99"/>
  <c r="J170" i="99" s="1"/>
  <c r="R169" i="99"/>
  <c r="M169" i="99"/>
  <c r="P169" i="99" s="1"/>
  <c r="G169" i="99"/>
  <c r="J169" i="99" s="1"/>
  <c r="R168" i="99"/>
  <c r="M168" i="99"/>
  <c r="P168" i="99" s="1"/>
  <c r="G168" i="99"/>
  <c r="J168" i="99" s="1"/>
  <c r="R167" i="99"/>
  <c r="M167" i="99"/>
  <c r="P167" i="99" s="1"/>
  <c r="G167" i="99"/>
  <c r="J167" i="99" s="1"/>
  <c r="R166" i="99"/>
  <c r="M166" i="99"/>
  <c r="P166" i="99" s="1"/>
  <c r="G166" i="99"/>
  <c r="J166" i="99" s="1"/>
  <c r="R165" i="99"/>
  <c r="M165" i="99"/>
  <c r="P165" i="99" s="1"/>
  <c r="R164" i="99"/>
  <c r="M164" i="99"/>
  <c r="P164" i="99" s="1"/>
  <c r="G164" i="99"/>
  <c r="J164" i="99" s="1"/>
  <c r="R163" i="99"/>
  <c r="M163" i="99"/>
  <c r="P163" i="99" s="1"/>
  <c r="G163" i="99"/>
  <c r="J163" i="99" s="1"/>
  <c r="R162" i="99"/>
  <c r="M162" i="99"/>
  <c r="P162" i="99" s="1"/>
  <c r="G162" i="99"/>
  <c r="J162" i="99" s="1"/>
  <c r="R161" i="99"/>
  <c r="P161" i="99"/>
  <c r="M161" i="99"/>
  <c r="G161" i="99"/>
  <c r="J161" i="99" s="1"/>
  <c r="R160" i="99"/>
  <c r="M160" i="99"/>
  <c r="P160" i="99" s="1"/>
  <c r="G160" i="99"/>
  <c r="J160" i="99" s="1"/>
  <c r="R159" i="99"/>
  <c r="M159" i="99"/>
  <c r="P159" i="99" s="1"/>
  <c r="J159" i="99"/>
  <c r="G159" i="99"/>
  <c r="R158" i="99"/>
  <c r="M158" i="99"/>
  <c r="P158" i="99" s="1"/>
  <c r="G158" i="99"/>
  <c r="J158" i="99" s="1"/>
  <c r="R157" i="99"/>
  <c r="M157" i="99"/>
  <c r="R156" i="99"/>
  <c r="M156" i="99"/>
  <c r="P156" i="99" s="1"/>
  <c r="G156" i="99"/>
  <c r="J156" i="99" s="1"/>
  <c r="R155" i="99"/>
  <c r="M155" i="99"/>
  <c r="P155" i="99" s="1"/>
  <c r="G155" i="99"/>
  <c r="J155" i="99" s="1"/>
  <c r="R154" i="99"/>
  <c r="M154" i="99"/>
  <c r="P154" i="99" s="1"/>
  <c r="G154" i="99"/>
  <c r="J154" i="99" s="1"/>
  <c r="R153" i="99"/>
  <c r="M153" i="99"/>
  <c r="P153" i="99" s="1"/>
  <c r="G153" i="99"/>
  <c r="J153" i="99" s="1"/>
  <c r="R152" i="99"/>
  <c r="P152" i="99"/>
  <c r="M152" i="99"/>
  <c r="G152" i="99"/>
  <c r="J152" i="99" s="1"/>
  <c r="R151" i="99"/>
  <c r="M151" i="99"/>
  <c r="P151" i="99" s="1"/>
  <c r="G151" i="99"/>
  <c r="J151" i="99" s="1"/>
  <c r="R150" i="99"/>
  <c r="M150" i="99"/>
  <c r="P150" i="99" s="1"/>
  <c r="G150" i="99"/>
  <c r="J150" i="99" s="1"/>
  <c r="R149" i="99"/>
  <c r="M149" i="99"/>
  <c r="P149" i="99" s="1"/>
  <c r="R148" i="99"/>
  <c r="M148" i="99"/>
  <c r="P148" i="99" s="1"/>
  <c r="G148" i="99"/>
  <c r="J148" i="99" s="1"/>
  <c r="R147" i="99"/>
  <c r="M147" i="99"/>
  <c r="P147" i="99" s="1"/>
  <c r="G147" i="99"/>
  <c r="J147" i="99" s="1"/>
  <c r="R146" i="99"/>
  <c r="M146" i="99"/>
  <c r="P146" i="99" s="1"/>
  <c r="G146" i="99"/>
  <c r="J146" i="99" s="1"/>
  <c r="R145" i="99"/>
  <c r="M145" i="99"/>
  <c r="P145" i="99" s="1"/>
  <c r="G145" i="99"/>
  <c r="J145" i="99" s="1"/>
  <c r="R144" i="99"/>
  <c r="M144" i="99"/>
  <c r="P144" i="99" s="1"/>
  <c r="G144" i="99"/>
  <c r="J144" i="99" s="1"/>
  <c r="R143" i="99"/>
  <c r="M143" i="99"/>
  <c r="P143" i="99" s="1"/>
  <c r="G143" i="99"/>
  <c r="J143" i="99" s="1"/>
  <c r="R142" i="99"/>
  <c r="M142" i="99"/>
  <c r="P142" i="99" s="1"/>
  <c r="G142" i="99"/>
  <c r="J142" i="99" s="1"/>
  <c r="R141" i="99"/>
  <c r="M141" i="99"/>
  <c r="P141" i="99" s="1"/>
  <c r="R140" i="99"/>
  <c r="M140" i="99"/>
  <c r="P140" i="99" s="1"/>
  <c r="G140" i="99"/>
  <c r="J140" i="99" s="1"/>
  <c r="R139" i="99"/>
  <c r="M139" i="99"/>
  <c r="P139" i="99" s="1"/>
  <c r="G139" i="99"/>
  <c r="J139" i="99" s="1"/>
  <c r="R138" i="99"/>
  <c r="M138" i="99"/>
  <c r="P138" i="99" s="1"/>
  <c r="G138" i="99"/>
  <c r="J138" i="99" s="1"/>
  <c r="R137" i="99"/>
  <c r="M137" i="99"/>
  <c r="G137" i="99"/>
  <c r="J137" i="99" s="1"/>
  <c r="R136" i="99"/>
  <c r="M136" i="99"/>
  <c r="P136" i="99" s="1"/>
  <c r="G136" i="99"/>
  <c r="J136" i="99" s="1"/>
  <c r="R135" i="99"/>
  <c r="M135" i="99"/>
  <c r="P135" i="99" s="1"/>
  <c r="G135" i="99"/>
  <c r="J135" i="99" s="1"/>
  <c r="R134" i="99"/>
  <c r="M134" i="99"/>
  <c r="P134" i="99" s="1"/>
  <c r="G134" i="99"/>
  <c r="J134" i="99" s="1"/>
  <c r="R133" i="99"/>
  <c r="M133" i="99"/>
  <c r="R132" i="99"/>
  <c r="P132" i="99"/>
  <c r="M132" i="99"/>
  <c r="G132" i="99"/>
  <c r="J132" i="99" s="1"/>
  <c r="R131" i="99"/>
  <c r="M131" i="99"/>
  <c r="P131" i="99" s="1"/>
  <c r="G131" i="99"/>
  <c r="J131" i="99" s="1"/>
  <c r="R130" i="99"/>
  <c r="M130" i="99"/>
  <c r="P130" i="99" s="1"/>
  <c r="G130" i="99"/>
  <c r="J130" i="99" s="1"/>
  <c r="M129" i="99"/>
  <c r="P129" i="99" s="1"/>
  <c r="G129" i="99"/>
  <c r="J129" i="99" s="1"/>
  <c r="R128" i="99"/>
  <c r="M128" i="99"/>
  <c r="P128" i="99" s="1"/>
  <c r="G128" i="99"/>
  <c r="J128" i="99" s="1"/>
  <c r="R127" i="99"/>
  <c r="M127" i="99"/>
  <c r="P127" i="99" s="1"/>
  <c r="G127" i="99"/>
  <c r="J127" i="99" s="1"/>
  <c r="R126" i="99"/>
  <c r="M126" i="99"/>
  <c r="P126" i="99" s="1"/>
  <c r="G126" i="99"/>
  <c r="J126" i="99" s="1"/>
  <c r="R125" i="99"/>
  <c r="M125" i="99"/>
  <c r="P125" i="99" s="1"/>
  <c r="R124" i="99"/>
  <c r="M124" i="99"/>
  <c r="P124" i="99" s="1"/>
  <c r="G124" i="99"/>
  <c r="J124" i="99" s="1"/>
  <c r="R123" i="99"/>
  <c r="M123" i="99"/>
  <c r="P123" i="99" s="1"/>
  <c r="G123" i="99"/>
  <c r="J123" i="99" s="1"/>
  <c r="R122" i="99"/>
  <c r="M122" i="99"/>
  <c r="P122" i="99" s="1"/>
  <c r="G122" i="99"/>
  <c r="J122" i="99" s="1"/>
  <c r="R121" i="99"/>
  <c r="M121" i="99"/>
  <c r="P121" i="99" s="1"/>
  <c r="G121" i="99"/>
  <c r="J121" i="99" s="1"/>
  <c r="R120" i="99"/>
  <c r="M120" i="99"/>
  <c r="P120" i="99" s="1"/>
  <c r="G120" i="99"/>
  <c r="J120" i="99" s="1"/>
  <c r="R119" i="99"/>
  <c r="M119" i="99"/>
  <c r="P119" i="99" s="1"/>
  <c r="G119" i="99"/>
  <c r="J119" i="99" s="1"/>
  <c r="R118" i="99"/>
  <c r="M118" i="99"/>
  <c r="P118" i="99" s="1"/>
  <c r="G118" i="99"/>
  <c r="J118" i="99" s="1"/>
  <c r="R117" i="99"/>
  <c r="M117" i="99"/>
  <c r="P117" i="99" s="1"/>
  <c r="R116" i="99"/>
  <c r="M116" i="99"/>
  <c r="P116" i="99" s="1"/>
  <c r="G116" i="99"/>
  <c r="J116" i="99" s="1"/>
  <c r="R115" i="99"/>
  <c r="M115" i="99"/>
  <c r="P115" i="99" s="1"/>
  <c r="G115" i="99"/>
  <c r="J115" i="99" s="1"/>
  <c r="M114" i="99"/>
  <c r="P114" i="99" s="1"/>
  <c r="G114" i="99"/>
  <c r="J114" i="99" s="1"/>
  <c r="R113" i="99"/>
  <c r="M113" i="99"/>
  <c r="P113" i="99" s="1"/>
  <c r="G113" i="99"/>
  <c r="J113" i="99" s="1"/>
  <c r="R112" i="99"/>
  <c r="M112" i="99"/>
  <c r="P112" i="99" s="1"/>
  <c r="G112" i="99"/>
  <c r="J112" i="99" s="1"/>
  <c r="R111" i="99"/>
  <c r="M111" i="99"/>
  <c r="P111" i="99" s="1"/>
  <c r="G111" i="99"/>
  <c r="J111" i="99" s="1"/>
  <c r="R110" i="99"/>
  <c r="M110" i="99"/>
  <c r="P110" i="99" s="1"/>
  <c r="G110" i="99"/>
  <c r="J110" i="99" s="1"/>
  <c r="P109" i="99"/>
  <c r="M109" i="99"/>
  <c r="G109" i="99"/>
  <c r="J109" i="99" s="1"/>
  <c r="R108" i="99"/>
  <c r="M108" i="99"/>
  <c r="P108" i="99" s="1"/>
  <c r="G108" i="99"/>
  <c r="J108" i="99" s="1"/>
  <c r="R107" i="99"/>
  <c r="M107" i="99"/>
  <c r="P107" i="99" s="1"/>
  <c r="G107" i="99"/>
  <c r="J107" i="99" s="1"/>
  <c r="R106" i="99"/>
  <c r="P106" i="99"/>
  <c r="M106" i="99"/>
  <c r="G106" i="99"/>
  <c r="J106" i="99" s="1"/>
  <c r="R105" i="99"/>
  <c r="M105" i="99"/>
  <c r="P105" i="99" s="1"/>
  <c r="G105" i="99"/>
  <c r="J105" i="99" s="1"/>
  <c r="R104" i="99"/>
  <c r="M104" i="99"/>
  <c r="P104" i="99" s="1"/>
  <c r="G104" i="99"/>
  <c r="J104" i="99" s="1"/>
  <c r="R103" i="99"/>
  <c r="M103" i="99"/>
  <c r="P103" i="99" s="1"/>
  <c r="G103" i="99"/>
  <c r="J103" i="99" s="1"/>
  <c r="R102" i="99"/>
  <c r="M102" i="99"/>
  <c r="P102" i="99" s="1"/>
  <c r="G102" i="99"/>
  <c r="J102" i="99" s="1"/>
  <c r="R101" i="99"/>
  <c r="M101" i="99"/>
  <c r="P101" i="99" s="1"/>
  <c r="G101" i="99"/>
  <c r="J101" i="99" s="1"/>
  <c r="R100" i="99"/>
  <c r="M100" i="99"/>
  <c r="P100" i="99" s="1"/>
  <c r="G100" i="99"/>
  <c r="J100" i="99" s="1"/>
  <c r="R99" i="99"/>
  <c r="M99" i="99"/>
  <c r="P99" i="99" s="1"/>
  <c r="G99" i="99"/>
  <c r="J99" i="99" s="1"/>
  <c r="R98" i="99"/>
  <c r="M98" i="99"/>
  <c r="P98" i="99" s="1"/>
  <c r="G98" i="99"/>
  <c r="J98" i="99" s="1"/>
  <c r="R97" i="99"/>
  <c r="M97" i="99"/>
  <c r="P97" i="99" s="1"/>
  <c r="G97" i="99"/>
  <c r="J97" i="99" s="1"/>
  <c r="R96" i="99"/>
  <c r="M96" i="99"/>
  <c r="P96" i="99" s="1"/>
  <c r="G96" i="99"/>
  <c r="J96" i="99" s="1"/>
  <c r="R95" i="99"/>
  <c r="M95" i="99"/>
  <c r="P95" i="99" s="1"/>
  <c r="G95" i="99"/>
  <c r="J95" i="99" s="1"/>
  <c r="P94" i="99"/>
  <c r="G94" i="99"/>
  <c r="J94" i="99" s="1"/>
  <c r="R93" i="99"/>
  <c r="M93" i="99"/>
  <c r="P93" i="99" s="1"/>
  <c r="R92" i="99"/>
  <c r="M92" i="99"/>
  <c r="P92" i="99" s="1"/>
  <c r="G92" i="99"/>
  <c r="J92" i="99" s="1"/>
  <c r="R91" i="99"/>
  <c r="M91" i="99"/>
  <c r="P91" i="99" s="1"/>
  <c r="G91" i="99"/>
  <c r="J91" i="99" s="1"/>
  <c r="R90" i="99"/>
  <c r="P90" i="99"/>
  <c r="M90" i="99"/>
  <c r="G90" i="99"/>
  <c r="J90" i="99" s="1"/>
  <c r="R89" i="99"/>
  <c r="M89" i="99"/>
  <c r="P89" i="99" s="1"/>
  <c r="G89" i="99"/>
  <c r="J89" i="99" s="1"/>
  <c r="R88" i="99"/>
  <c r="M88" i="99"/>
  <c r="P88" i="99" s="1"/>
  <c r="G88" i="99"/>
  <c r="J88" i="99" s="1"/>
  <c r="R87" i="99"/>
  <c r="M87" i="99"/>
  <c r="P87" i="99" s="1"/>
  <c r="G87" i="99"/>
  <c r="J87" i="99" s="1"/>
  <c r="R86" i="99"/>
  <c r="M86" i="99"/>
  <c r="P86" i="99" s="1"/>
  <c r="G86" i="99"/>
  <c r="J86" i="99" s="1"/>
  <c r="R85" i="99"/>
  <c r="M85" i="99"/>
  <c r="P85" i="99" s="1"/>
  <c r="R84" i="99"/>
  <c r="M84" i="99"/>
  <c r="P84" i="99" s="1"/>
  <c r="G84" i="99"/>
  <c r="J84" i="99" s="1"/>
  <c r="R83" i="99"/>
  <c r="M83" i="99"/>
  <c r="P83" i="99" s="1"/>
  <c r="G83" i="99"/>
  <c r="J83" i="99" s="1"/>
  <c r="R82" i="99"/>
  <c r="M82" i="99"/>
  <c r="P82" i="99" s="1"/>
  <c r="G82" i="99"/>
  <c r="J82" i="99" s="1"/>
  <c r="R81" i="99"/>
  <c r="M81" i="99"/>
  <c r="P81" i="99" s="1"/>
  <c r="G81" i="99"/>
  <c r="J81" i="99" s="1"/>
  <c r="R80" i="99"/>
  <c r="M80" i="99"/>
  <c r="P80" i="99" s="1"/>
  <c r="G80" i="99"/>
  <c r="J80" i="99" s="1"/>
  <c r="R79" i="99"/>
  <c r="M79" i="99"/>
  <c r="P79" i="99" s="1"/>
  <c r="G79" i="99"/>
  <c r="J79" i="99" s="1"/>
  <c r="R78" i="99"/>
  <c r="M78" i="99"/>
  <c r="P78" i="99" s="1"/>
  <c r="J78" i="99"/>
  <c r="G78" i="99"/>
  <c r="R77" i="99"/>
  <c r="M77" i="99"/>
  <c r="P77" i="99" s="1"/>
  <c r="R76" i="99"/>
  <c r="M76" i="99"/>
  <c r="P76" i="99" s="1"/>
  <c r="G76" i="99"/>
  <c r="J76" i="99" s="1"/>
  <c r="M75" i="99"/>
  <c r="P75" i="99" s="1"/>
  <c r="J75" i="99"/>
  <c r="G75" i="99"/>
  <c r="R74" i="99"/>
  <c r="M74" i="99"/>
  <c r="P74" i="99" s="1"/>
  <c r="G74" i="99"/>
  <c r="J74" i="99" s="1"/>
  <c r="R73" i="99"/>
  <c r="M73" i="99"/>
  <c r="P73" i="99" s="1"/>
  <c r="G73" i="99"/>
  <c r="J73" i="99" s="1"/>
  <c r="R72" i="99"/>
  <c r="M72" i="99"/>
  <c r="P72" i="99" s="1"/>
  <c r="G72" i="99"/>
  <c r="J72" i="99" s="1"/>
  <c r="R71" i="99"/>
  <c r="M71" i="99"/>
  <c r="P71" i="99" s="1"/>
  <c r="G71" i="99"/>
  <c r="J71" i="99" s="1"/>
  <c r="R70" i="99"/>
  <c r="M70" i="99"/>
  <c r="P70" i="99" s="1"/>
  <c r="G70" i="99"/>
  <c r="J70" i="99" s="1"/>
  <c r="R69" i="99"/>
  <c r="M69" i="99"/>
  <c r="P69" i="99" s="1"/>
  <c r="R68" i="99"/>
  <c r="M68" i="99"/>
  <c r="P68" i="99" s="1"/>
  <c r="G68" i="99"/>
  <c r="J68" i="99" s="1"/>
  <c r="R67" i="99"/>
  <c r="M67" i="99"/>
  <c r="P67" i="99" s="1"/>
  <c r="G67" i="99"/>
  <c r="J67" i="99" s="1"/>
  <c r="R66" i="99"/>
  <c r="M66" i="99"/>
  <c r="P66" i="99" s="1"/>
  <c r="G66" i="99"/>
  <c r="J66" i="99" s="1"/>
  <c r="R65" i="99"/>
  <c r="M65" i="99"/>
  <c r="P65" i="99" s="1"/>
  <c r="G65" i="99"/>
  <c r="J65" i="99" s="1"/>
  <c r="R64" i="99"/>
  <c r="M64" i="99"/>
  <c r="G64" i="99"/>
  <c r="J64" i="99" s="1"/>
  <c r="R63" i="99"/>
  <c r="M63" i="99"/>
  <c r="P63" i="99" s="1"/>
  <c r="G63" i="99"/>
  <c r="J63" i="99" s="1"/>
  <c r="R62" i="99"/>
  <c r="M62" i="99"/>
  <c r="P62" i="99" s="1"/>
  <c r="G62" i="99"/>
  <c r="J62" i="99" s="1"/>
  <c r="R61" i="99"/>
  <c r="M61" i="99"/>
  <c r="P61" i="99" s="1"/>
  <c r="R60" i="99"/>
  <c r="M60" i="99"/>
  <c r="P60" i="99" s="1"/>
  <c r="G60" i="99"/>
  <c r="J60" i="99" s="1"/>
  <c r="R59" i="99"/>
  <c r="M59" i="99"/>
  <c r="P59" i="99" s="1"/>
  <c r="G59" i="99"/>
  <c r="J59" i="99" s="1"/>
  <c r="R58" i="99"/>
  <c r="M58" i="99"/>
  <c r="P58" i="99" s="1"/>
  <c r="G58" i="99"/>
  <c r="J58" i="99" s="1"/>
  <c r="R57" i="99"/>
  <c r="M57" i="99"/>
  <c r="P57" i="99" s="1"/>
  <c r="G57" i="99"/>
  <c r="J57" i="99" s="1"/>
  <c r="R56" i="99"/>
  <c r="M56" i="99"/>
  <c r="P56" i="99" s="1"/>
  <c r="G56" i="99"/>
  <c r="J56" i="99" s="1"/>
  <c r="R55" i="99"/>
  <c r="M55" i="99"/>
  <c r="P55" i="99" s="1"/>
  <c r="G55" i="99"/>
  <c r="J55" i="99" s="1"/>
  <c r="R54" i="99"/>
  <c r="M54" i="99"/>
  <c r="G54" i="99"/>
  <c r="J54" i="99" s="1"/>
  <c r="R53" i="99"/>
  <c r="M53" i="99"/>
  <c r="P53" i="99" s="1"/>
  <c r="R52" i="99"/>
  <c r="M52" i="99"/>
  <c r="P52" i="99" s="1"/>
  <c r="G52" i="99"/>
  <c r="J52" i="99" s="1"/>
  <c r="R51" i="99"/>
  <c r="M51" i="99"/>
  <c r="P51" i="99" s="1"/>
  <c r="G51" i="99"/>
  <c r="J51" i="99" s="1"/>
  <c r="R50" i="99"/>
  <c r="M50" i="99"/>
  <c r="P50" i="99" s="1"/>
  <c r="G50" i="99"/>
  <c r="J50" i="99" s="1"/>
  <c r="R49" i="99"/>
  <c r="M49" i="99"/>
  <c r="P49" i="99" s="1"/>
  <c r="G49" i="99"/>
  <c r="J49" i="99" s="1"/>
  <c r="R48" i="99"/>
  <c r="M48" i="99"/>
  <c r="P48" i="99" s="1"/>
  <c r="G48" i="99"/>
  <c r="J48" i="99" s="1"/>
  <c r="R47" i="99"/>
  <c r="M47" i="99"/>
  <c r="G47" i="99"/>
  <c r="J47" i="99" s="1"/>
  <c r="R46" i="99"/>
  <c r="M46" i="99"/>
  <c r="P46" i="99" s="1"/>
  <c r="G46" i="99"/>
  <c r="J46" i="99" s="1"/>
  <c r="M45" i="99"/>
  <c r="P45" i="99" s="1"/>
  <c r="R44" i="99"/>
  <c r="M44" i="99"/>
  <c r="P44" i="99" s="1"/>
  <c r="G44" i="99"/>
  <c r="J44" i="99" s="1"/>
  <c r="R43" i="99"/>
  <c r="M43" i="99"/>
  <c r="P43" i="99" s="1"/>
  <c r="G43" i="99"/>
  <c r="J43" i="99" s="1"/>
  <c r="R42" i="99"/>
  <c r="M42" i="99"/>
  <c r="P42" i="99" s="1"/>
  <c r="G42" i="99"/>
  <c r="J42" i="99" s="1"/>
  <c r="R41" i="99"/>
  <c r="M41" i="99"/>
  <c r="P41" i="99" s="1"/>
  <c r="G41" i="99"/>
  <c r="J41" i="99" s="1"/>
  <c r="R40" i="99"/>
  <c r="M40" i="99"/>
  <c r="P40" i="99" s="1"/>
  <c r="G40" i="99"/>
  <c r="J40" i="99" s="1"/>
  <c r="R39" i="99"/>
  <c r="M39" i="99"/>
  <c r="P39" i="99" s="1"/>
  <c r="G39" i="99"/>
  <c r="J39" i="99" s="1"/>
  <c r="R38" i="99"/>
  <c r="M38" i="99"/>
  <c r="P38" i="99" s="1"/>
  <c r="G38" i="99"/>
  <c r="J38" i="99" s="1"/>
  <c r="R37" i="99"/>
  <c r="M37" i="99"/>
  <c r="P37" i="99" s="1"/>
  <c r="R36" i="99"/>
  <c r="M36" i="99"/>
  <c r="P36" i="99" s="1"/>
  <c r="G36" i="99"/>
  <c r="J36" i="99" s="1"/>
  <c r="R35" i="99"/>
  <c r="P35" i="99"/>
  <c r="M35" i="99"/>
  <c r="G35" i="99"/>
  <c r="J35" i="99" s="1"/>
  <c r="R34" i="99"/>
  <c r="M34" i="99"/>
  <c r="P34" i="99" s="1"/>
  <c r="G34" i="99"/>
  <c r="J34" i="99" s="1"/>
  <c r="R33" i="99"/>
  <c r="M33" i="99"/>
  <c r="P33" i="99" s="1"/>
  <c r="G33" i="99"/>
  <c r="J33" i="99" s="1"/>
  <c r="R32" i="99"/>
  <c r="M32" i="99"/>
  <c r="P32" i="99" s="1"/>
  <c r="G32" i="99"/>
  <c r="J32" i="99" s="1"/>
  <c r="R31" i="99"/>
  <c r="M31" i="99"/>
  <c r="P31" i="99" s="1"/>
  <c r="G31" i="99"/>
  <c r="J31" i="99" s="1"/>
  <c r="R30" i="99"/>
  <c r="P30" i="99"/>
  <c r="M30" i="99"/>
  <c r="G30" i="99"/>
  <c r="J30" i="99" s="1"/>
  <c r="R29" i="99"/>
  <c r="M29" i="99"/>
  <c r="P29" i="99" s="1"/>
  <c r="R28" i="99"/>
  <c r="M28" i="99"/>
  <c r="P28" i="99" s="1"/>
  <c r="G28" i="99"/>
  <c r="J28" i="99" s="1"/>
  <c r="R27" i="99"/>
  <c r="M27" i="99"/>
  <c r="P27" i="99" s="1"/>
  <c r="G27" i="99"/>
  <c r="J27" i="99" s="1"/>
  <c r="R26" i="99"/>
  <c r="M26" i="99"/>
  <c r="P26" i="99" s="1"/>
  <c r="G26" i="99"/>
  <c r="J26" i="99" s="1"/>
  <c r="R25" i="99"/>
  <c r="M25" i="99"/>
  <c r="P25" i="99" s="1"/>
  <c r="G25" i="99"/>
  <c r="J25" i="99" s="1"/>
  <c r="R24" i="99"/>
  <c r="M24" i="99"/>
  <c r="P24" i="99" s="1"/>
  <c r="G24" i="99"/>
  <c r="J24" i="99" s="1"/>
  <c r="R23" i="99"/>
  <c r="M23" i="99"/>
  <c r="P23" i="99" s="1"/>
  <c r="G23" i="99"/>
  <c r="J23" i="99" s="1"/>
  <c r="R22" i="99"/>
  <c r="M22" i="99"/>
  <c r="P22" i="99" s="1"/>
  <c r="G22" i="99"/>
  <c r="J22" i="99" s="1"/>
  <c r="R21" i="99"/>
  <c r="M21" i="99"/>
  <c r="P21" i="99" s="1"/>
  <c r="R20" i="99"/>
  <c r="M20" i="99"/>
  <c r="P20" i="99" s="1"/>
  <c r="G20" i="99"/>
  <c r="J20" i="99" s="1"/>
  <c r="R19" i="99"/>
  <c r="M19" i="99"/>
  <c r="P19" i="99" s="1"/>
  <c r="G19" i="99"/>
  <c r="J19" i="99" s="1"/>
  <c r="R18" i="99"/>
  <c r="M18" i="99"/>
  <c r="P18" i="99" s="1"/>
  <c r="G18" i="99"/>
  <c r="J18" i="99" s="1"/>
  <c r="R17" i="99"/>
  <c r="M17" i="99"/>
  <c r="P17" i="99" s="1"/>
  <c r="G17" i="99"/>
  <c r="J17" i="99" s="1"/>
  <c r="R16" i="99"/>
  <c r="M16" i="99"/>
  <c r="P16" i="99" s="1"/>
  <c r="G16" i="99"/>
  <c r="J16" i="99" s="1"/>
  <c r="R15" i="99"/>
  <c r="M15" i="99"/>
  <c r="P15" i="99" s="1"/>
  <c r="G15" i="99"/>
  <c r="J15" i="99" s="1"/>
  <c r="R14" i="99"/>
  <c r="M14" i="99"/>
  <c r="P14" i="99" s="1"/>
  <c r="G14" i="99"/>
  <c r="J14" i="99" s="1"/>
  <c r="R13" i="99"/>
  <c r="M13" i="99"/>
  <c r="P13" i="99" s="1"/>
  <c r="R12" i="99"/>
  <c r="M12" i="99"/>
  <c r="G12" i="99"/>
  <c r="J12" i="99" s="1"/>
  <c r="R11" i="99"/>
  <c r="M11" i="99"/>
  <c r="P11" i="99" s="1"/>
  <c r="G11" i="99"/>
  <c r="J11" i="99" s="1"/>
  <c r="R10" i="99"/>
  <c r="M10" i="99"/>
  <c r="G10" i="99"/>
  <c r="J10" i="99" s="1"/>
  <c r="R9" i="99"/>
  <c r="M9" i="99"/>
  <c r="P9" i="99" s="1"/>
  <c r="G9" i="99"/>
  <c r="J9" i="99" s="1"/>
  <c r="R8" i="99"/>
  <c r="M8" i="99"/>
  <c r="P8" i="99" s="1"/>
  <c r="G8" i="99"/>
  <c r="J8" i="99" s="1"/>
  <c r="R7" i="99"/>
  <c r="M7" i="99"/>
  <c r="P7" i="99" s="1"/>
  <c r="G7" i="99"/>
  <c r="J7" i="99" s="1"/>
  <c r="R6" i="99"/>
  <c r="M6" i="99"/>
  <c r="P6" i="99" s="1"/>
  <c r="G6" i="99"/>
  <c r="J6" i="99" s="1"/>
  <c r="R5" i="99"/>
  <c r="M5" i="99"/>
  <c r="P5" i="99" s="1"/>
  <c r="G5" i="99"/>
  <c r="J5" i="99" s="1"/>
  <c r="N267" i="98"/>
  <c r="N264" i="98"/>
  <c r="M261" i="98"/>
  <c r="R259" i="98"/>
  <c r="M259" i="98"/>
  <c r="P259" i="98" s="1"/>
  <c r="G259" i="98"/>
  <c r="J259" i="98" s="1"/>
  <c r="R258" i="98"/>
  <c r="M258" i="98"/>
  <c r="P258" i="98" s="1"/>
  <c r="G258" i="98"/>
  <c r="J258" i="98" s="1"/>
  <c r="R257" i="98"/>
  <c r="M257" i="98"/>
  <c r="P257" i="98" s="1"/>
  <c r="G257" i="98"/>
  <c r="J257" i="98" s="1"/>
  <c r="R256" i="98"/>
  <c r="M256" i="98"/>
  <c r="P256" i="98" s="1"/>
  <c r="G256" i="98"/>
  <c r="J256" i="98" s="1"/>
  <c r="R255" i="98"/>
  <c r="M255" i="98"/>
  <c r="P255" i="98" s="1"/>
  <c r="G255" i="98"/>
  <c r="J255" i="98" s="1"/>
  <c r="R254" i="98"/>
  <c r="M254" i="98"/>
  <c r="P254" i="98" s="1"/>
  <c r="G254" i="98"/>
  <c r="J254" i="98" s="1"/>
  <c r="R253" i="98"/>
  <c r="M253" i="98"/>
  <c r="P253" i="98" s="1"/>
  <c r="G253" i="98"/>
  <c r="J253" i="98" s="1"/>
  <c r="R252" i="98"/>
  <c r="M252" i="98"/>
  <c r="P252" i="98" s="1"/>
  <c r="R251" i="98"/>
  <c r="M251" i="98"/>
  <c r="P251" i="98" s="1"/>
  <c r="G251" i="98"/>
  <c r="J251" i="98" s="1"/>
  <c r="R250" i="98"/>
  <c r="M250" i="98"/>
  <c r="P250" i="98" s="1"/>
  <c r="G250" i="98"/>
  <c r="J250" i="98" s="1"/>
  <c r="R249" i="98"/>
  <c r="M249" i="98"/>
  <c r="P249" i="98" s="1"/>
  <c r="G249" i="98"/>
  <c r="J249" i="98" s="1"/>
  <c r="R248" i="98"/>
  <c r="M248" i="98"/>
  <c r="G248" i="98"/>
  <c r="J248" i="98" s="1"/>
  <c r="R247" i="98"/>
  <c r="M247" i="98"/>
  <c r="P247" i="98" s="1"/>
  <c r="R246" i="98"/>
  <c r="M246" i="98"/>
  <c r="P246" i="98" s="1"/>
  <c r="R245" i="98"/>
  <c r="M245" i="98"/>
  <c r="P245" i="98" s="1"/>
  <c r="R244" i="98"/>
  <c r="M244" i="98"/>
  <c r="P244" i="98" s="1"/>
  <c r="R243" i="98"/>
  <c r="P243" i="98"/>
  <c r="M243" i="98"/>
  <c r="R242" i="98"/>
  <c r="M242" i="98"/>
  <c r="P242" i="98" s="1"/>
  <c r="J242" i="98"/>
  <c r="G242" i="98"/>
  <c r="R241" i="98"/>
  <c r="M241" i="98"/>
  <c r="P241" i="98" s="1"/>
  <c r="G241" i="98"/>
  <c r="J241" i="98" s="1"/>
  <c r="R240" i="98"/>
  <c r="M240" i="98"/>
  <c r="P240" i="98" s="1"/>
  <c r="G240" i="98"/>
  <c r="J240" i="98" s="1"/>
  <c r="R239" i="98"/>
  <c r="M239" i="98"/>
  <c r="P239" i="98" s="1"/>
  <c r="G239" i="98"/>
  <c r="J239" i="98" s="1"/>
  <c r="R238" i="98"/>
  <c r="M238" i="98"/>
  <c r="P238" i="98" s="1"/>
  <c r="G238" i="98"/>
  <c r="J238" i="98" s="1"/>
  <c r="R237" i="98"/>
  <c r="M237" i="98"/>
  <c r="P237" i="98" s="1"/>
  <c r="G237" i="98"/>
  <c r="J237" i="98" s="1"/>
  <c r="R236" i="98"/>
  <c r="M236" i="98"/>
  <c r="P236" i="98" s="1"/>
  <c r="R235" i="98"/>
  <c r="M235" i="98"/>
  <c r="P235" i="98" s="1"/>
  <c r="G235" i="98"/>
  <c r="J235" i="98" s="1"/>
  <c r="R234" i="98"/>
  <c r="M234" i="98"/>
  <c r="P234" i="98" s="1"/>
  <c r="G234" i="98"/>
  <c r="J234" i="98" s="1"/>
  <c r="R233" i="98"/>
  <c r="M233" i="98"/>
  <c r="P233" i="98" s="1"/>
  <c r="G233" i="98"/>
  <c r="J233" i="98" s="1"/>
  <c r="R232" i="98"/>
  <c r="M232" i="98"/>
  <c r="P232" i="98" s="1"/>
  <c r="G232" i="98"/>
  <c r="J232" i="98" s="1"/>
  <c r="R231" i="98"/>
  <c r="M231" i="98"/>
  <c r="P231" i="98" s="1"/>
  <c r="G231" i="98"/>
  <c r="J231" i="98" s="1"/>
  <c r="R230" i="98"/>
  <c r="M230" i="98"/>
  <c r="P230" i="98" s="1"/>
  <c r="G230" i="98"/>
  <c r="J230" i="98" s="1"/>
  <c r="R229" i="98"/>
  <c r="M229" i="98"/>
  <c r="P229" i="98" s="1"/>
  <c r="G229" i="98"/>
  <c r="J229" i="98" s="1"/>
  <c r="R228" i="98"/>
  <c r="M228" i="98"/>
  <c r="P228" i="98" s="1"/>
  <c r="R227" i="98"/>
  <c r="M227" i="98"/>
  <c r="P227" i="98" s="1"/>
  <c r="G227" i="98"/>
  <c r="J227" i="98" s="1"/>
  <c r="R226" i="98"/>
  <c r="P226" i="98"/>
  <c r="M226" i="98"/>
  <c r="J226" i="98"/>
  <c r="G226" i="98"/>
  <c r="R225" i="98"/>
  <c r="M225" i="98"/>
  <c r="P225" i="98" s="1"/>
  <c r="G225" i="98"/>
  <c r="J225" i="98" s="1"/>
  <c r="R224" i="98"/>
  <c r="M224" i="98"/>
  <c r="P224" i="98" s="1"/>
  <c r="G224" i="98"/>
  <c r="J224" i="98" s="1"/>
  <c r="R223" i="98"/>
  <c r="M223" i="98"/>
  <c r="P223" i="98" s="1"/>
  <c r="G223" i="98"/>
  <c r="J223" i="98" s="1"/>
  <c r="R222" i="98"/>
  <c r="M222" i="98"/>
  <c r="P222" i="98" s="1"/>
  <c r="G222" i="98"/>
  <c r="J222" i="98" s="1"/>
  <c r="R221" i="98"/>
  <c r="M221" i="98"/>
  <c r="P221" i="98" s="1"/>
  <c r="G221" i="98"/>
  <c r="J221" i="98" s="1"/>
  <c r="R220" i="98"/>
  <c r="M220" i="98"/>
  <c r="P220" i="98" s="1"/>
  <c r="R219" i="98"/>
  <c r="P219" i="98"/>
  <c r="M219" i="98"/>
  <c r="G219" i="98"/>
  <c r="J219" i="98" s="1"/>
  <c r="R218" i="98"/>
  <c r="M218" i="98"/>
  <c r="P218" i="98" s="1"/>
  <c r="G218" i="98"/>
  <c r="J218" i="98" s="1"/>
  <c r="R217" i="98"/>
  <c r="M217" i="98"/>
  <c r="P217" i="98" s="1"/>
  <c r="G217" i="98"/>
  <c r="J217" i="98" s="1"/>
  <c r="R216" i="98"/>
  <c r="M216" i="98"/>
  <c r="P216" i="98" s="1"/>
  <c r="G216" i="98"/>
  <c r="J216" i="98" s="1"/>
  <c r="R215" i="98"/>
  <c r="M215" i="98"/>
  <c r="P215" i="98" s="1"/>
  <c r="G215" i="98"/>
  <c r="J215" i="98" s="1"/>
  <c r="R214" i="98"/>
  <c r="M214" i="98"/>
  <c r="P214" i="98" s="1"/>
  <c r="G214" i="98"/>
  <c r="J214" i="98" s="1"/>
  <c r="R213" i="98"/>
  <c r="M213" i="98"/>
  <c r="P213" i="98" s="1"/>
  <c r="G213" i="98"/>
  <c r="J213" i="98" s="1"/>
  <c r="R212" i="98"/>
  <c r="M212" i="98"/>
  <c r="P212" i="98" s="1"/>
  <c r="R211" i="98"/>
  <c r="P211" i="98"/>
  <c r="M211" i="98"/>
  <c r="G211" i="98"/>
  <c r="J211" i="98" s="1"/>
  <c r="R210" i="98"/>
  <c r="M210" i="98"/>
  <c r="P210" i="98" s="1"/>
  <c r="G210" i="98"/>
  <c r="J210" i="98" s="1"/>
  <c r="R209" i="98"/>
  <c r="M209" i="98"/>
  <c r="P209" i="98" s="1"/>
  <c r="G209" i="98"/>
  <c r="J209" i="98" s="1"/>
  <c r="R208" i="98"/>
  <c r="M208" i="98"/>
  <c r="G208" i="98"/>
  <c r="J208" i="98" s="1"/>
  <c r="R207" i="98"/>
  <c r="M207" i="98"/>
  <c r="P207" i="98" s="1"/>
  <c r="G207" i="98"/>
  <c r="J207" i="98" s="1"/>
  <c r="R206" i="98"/>
  <c r="M206" i="98"/>
  <c r="P206" i="98" s="1"/>
  <c r="G206" i="98"/>
  <c r="J206" i="98" s="1"/>
  <c r="R205" i="98"/>
  <c r="M205" i="98"/>
  <c r="P205" i="98" s="1"/>
  <c r="G205" i="98"/>
  <c r="J205" i="98" s="1"/>
  <c r="R204" i="98"/>
  <c r="M204" i="98"/>
  <c r="P204" i="98" s="1"/>
  <c r="R203" i="98"/>
  <c r="M203" i="98"/>
  <c r="P203" i="98" s="1"/>
  <c r="G203" i="98"/>
  <c r="J203" i="98" s="1"/>
  <c r="R202" i="98"/>
  <c r="P202" i="98"/>
  <c r="M202" i="98"/>
  <c r="G202" i="98"/>
  <c r="J202" i="98" s="1"/>
  <c r="R201" i="98"/>
  <c r="M201" i="98"/>
  <c r="P201" i="98" s="1"/>
  <c r="G201" i="98"/>
  <c r="J201" i="98" s="1"/>
  <c r="R200" i="98"/>
  <c r="M200" i="98"/>
  <c r="P200" i="98" s="1"/>
  <c r="G200" i="98"/>
  <c r="J200" i="98" s="1"/>
  <c r="R199" i="98"/>
  <c r="M199" i="98"/>
  <c r="P199" i="98" s="1"/>
  <c r="G199" i="98"/>
  <c r="J199" i="98" s="1"/>
  <c r="R198" i="98"/>
  <c r="M198" i="98"/>
  <c r="P198" i="98" s="1"/>
  <c r="J198" i="98"/>
  <c r="G198" i="98"/>
  <c r="R197" i="98"/>
  <c r="M197" i="98"/>
  <c r="P197" i="98" s="1"/>
  <c r="G197" i="98"/>
  <c r="J197" i="98" s="1"/>
  <c r="R196" i="98"/>
  <c r="M196" i="98"/>
  <c r="P196" i="98" s="1"/>
  <c r="R195" i="98"/>
  <c r="M195" i="98"/>
  <c r="P195" i="98" s="1"/>
  <c r="G195" i="98"/>
  <c r="J195" i="98" s="1"/>
  <c r="R194" i="98"/>
  <c r="M194" i="98"/>
  <c r="P194" i="98" s="1"/>
  <c r="G194" i="98"/>
  <c r="J194" i="98" s="1"/>
  <c r="R193" i="98"/>
  <c r="M193" i="98"/>
  <c r="P193" i="98" s="1"/>
  <c r="G193" i="98"/>
  <c r="J193" i="98" s="1"/>
  <c r="R192" i="98"/>
  <c r="M192" i="98"/>
  <c r="P192" i="98" s="1"/>
  <c r="G192" i="98"/>
  <c r="J192" i="98" s="1"/>
  <c r="R191" i="98"/>
  <c r="M191" i="98"/>
  <c r="P191" i="98" s="1"/>
  <c r="G191" i="98"/>
  <c r="J191" i="98" s="1"/>
  <c r="R190" i="98"/>
  <c r="M190" i="98"/>
  <c r="G190" i="98"/>
  <c r="J190" i="98" s="1"/>
  <c r="R189" i="98"/>
  <c r="M189" i="98"/>
  <c r="P189" i="98" s="1"/>
  <c r="G189" i="98"/>
  <c r="J189" i="98" s="1"/>
  <c r="R188" i="98"/>
  <c r="M188" i="98"/>
  <c r="P188" i="98" s="1"/>
  <c r="R187" i="98"/>
  <c r="M187" i="98"/>
  <c r="P187" i="98" s="1"/>
  <c r="G187" i="98"/>
  <c r="J187" i="98" s="1"/>
  <c r="R186" i="98"/>
  <c r="M186" i="98"/>
  <c r="P186" i="98" s="1"/>
  <c r="G186" i="98"/>
  <c r="J186" i="98" s="1"/>
  <c r="R185" i="98"/>
  <c r="M185" i="98"/>
  <c r="P185" i="98" s="1"/>
  <c r="G185" i="98"/>
  <c r="J185" i="98" s="1"/>
  <c r="R184" i="98"/>
  <c r="M184" i="98"/>
  <c r="P184" i="98" s="1"/>
  <c r="G184" i="98"/>
  <c r="J184" i="98" s="1"/>
  <c r="R183" i="98"/>
  <c r="M183" i="98"/>
  <c r="P183" i="98" s="1"/>
  <c r="G183" i="98"/>
  <c r="J183" i="98" s="1"/>
  <c r="R182" i="98"/>
  <c r="M182" i="98"/>
  <c r="P182" i="98" s="1"/>
  <c r="G182" i="98"/>
  <c r="J182" i="98" s="1"/>
  <c r="R181" i="98"/>
  <c r="M181" i="98"/>
  <c r="P181" i="98" s="1"/>
  <c r="G181" i="98"/>
  <c r="J181" i="98" s="1"/>
  <c r="R180" i="98"/>
  <c r="M180" i="98"/>
  <c r="P180" i="98" s="1"/>
  <c r="R179" i="98"/>
  <c r="M179" i="98"/>
  <c r="P179" i="98" s="1"/>
  <c r="G179" i="98"/>
  <c r="J179" i="98" s="1"/>
  <c r="M178" i="98"/>
  <c r="P178" i="98" s="1"/>
  <c r="G178" i="98"/>
  <c r="J178" i="98" s="1"/>
  <c r="R177" i="98"/>
  <c r="M177" i="98"/>
  <c r="P177" i="98" s="1"/>
  <c r="G177" i="98"/>
  <c r="J177" i="98" s="1"/>
  <c r="R176" i="98"/>
  <c r="P176" i="98"/>
  <c r="M176" i="98"/>
  <c r="G176" i="98"/>
  <c r="J176" i="98" s="1"/>
  <c r="R175" i="98"/>
  <c r="M175" i="98"/>
  <c r="P175" i="98" s="1"/>
  <c r="G175" i="98"/>
  <c r="J175" i="98" s="1"/>
  <c r="R174" i="98"/>
  <c r="M174" i="98"/>
  <c r="P174" i="98" s="1"/>
  <c r="G174" i="98"/>
  <c r="J174" i="98" s="1"/>
  <c r="R173" i="98"/>
  <c r="M173" i="98"/>
  <c r="P173" i="98" s="1"/>
  <c r="G173" i="98"/>
  <c r="J173" i="98" s="1"/>
  <c r="R172" i="98"/>
  <c r="M172" i="98"/>
  <c r="P172" i="98" s="1"/>
  <c r="R171" i="98"/>
  <c r="P171" i="98"/>
  <c r="M171" i="98"/>
  <c r="G171" i="98"/>
  <c r="J171" i="98" s="1"/>
  <c r="R170" i="98"/>
  <c r="M170" i="98"/>
  <c r="P170" i="98" s="1"/>
  <c r="G170" i="98"/>
  <c r="J170" i="98" s="1"/>
  <c r="R169" i="98"/>
  <c r="M169" i="98"/>
  <c r="P169" i="98" s="1"/>
  <c r="G169" i="98"/>
  <c r="J169" i="98" s="1"/>
  <c r="R168" i="98"/>
  <c r="M168" i="98"/>
  <c r="P168" i="98" s="1"/>
  <c r="G168" i="98"/>
  <c r="J168" i="98" s="1"/>
  <c r="R167" i="98"/>
  <c r="M167" i="98"/>
  <c r="P167" i="98" s="1"/>
  <c r="G167" i="98"/>
  <c r="J167" i="98" s="1"/>
  <c r="R166" i="98"/>
  <c r="M166" i="98"/>
  <c r="P166" i="98" s="1"/>
  <c r="G166" i="98"/>
  <c r="J166" i="98" s="1"/>
  <c r="R165" i="98"/>
  <c r="M165" i="98"/>
  <c r="P165" i="98" s="1"/>
  <c r="J165" i="98"/>
  <c r="G165" i="98"/>
  <c r="R164" i="98"/>
  <c r="M164" i="98"/>
  <c r="R163" i="98"/>
  <c r="M163" i="98"/>
  <c r="P163" i="98" s="1"/>
  <c r="G163" i="98"/>
  <c r="J163" i="98" s="1"/>
  <c r="R162" i="98"/>
  <c r="M162" i="98"/>
  <c r="P162" i="98" s="1"/>
  <c r="G162" i="98"/>
  <c r="J162" i="98" s="1"/>
  <c r="R161" i="98"/>
  <c r="M161" i="98"/>
  <c r="P161" i="98" s="1"/>
  <c r="G161" i="98"/>
  <c r="J161" i="98" s="1"/>
  <c r="R160" i="98"/>
  <c r="P160" i="98"/>
  <c r="M160" i="98"/>
  <c r="G160" i="98"/>
  <c r="J160" i="98" s="1"/>
  <c r="R159" i="98"/>
  <c r="M159" i="98"/>
  <c r="P159" i="98" s="1"/>
  <c r="G159" i="98"/>
  <c r="J159" i="98" s="1"/>
  <c r="R158" i="98"/>
  <c r="P158" i="98"/>
  <c r="M158" i="98"/>
  <c r="G158" i="98"/>
  <c r="J158" i="98" s="1"/>
  <c r="R157" i="98"/>
  <c r="M157" i="98"/>
  <c r="P157" i="98" s="1"/>
  <c r="G157" i="98"/>
  <c r="J157" i="98" s="1"/>
  <c r="R156" i="98"/>
  <c r="M156" i="98"/>
  <c r="P156" i="98" s="1"/>
  <c r="R155" i="98"/>
  <c r="M155" i="98"/>
  <c r="P155" i="98" s="1"/>
  <c r="G155" i="98"/>
  <c r="J155" i="98" s="1"/>
  <c r="R154" i="98"/>
  <c r="M154" i="98"/>
  <c r="P154" i="98" s="1"/>
  <c r="G154" i="98"/>
  <c r="J154" i="98" s="1"/>
  <c r="R153" i="98"/>
  <c r="M153" i="98"/>
  <c r="P153" i="98" s="1"/>
  <c r="G153" i="98"/>
  <c r="J153" i="98" s="1"/>
  <c r="R152" i="98"/>
  <c r="M152" i="98"/>
  <c r="P152" i="98" s="1"/>
  <c r="G152" i="98"/>
  <c r="J152" i="98" s="1"/>
  <c r="R151" i="98"/>
  <c r="M151" i="98"/>
  <c r="P151" i="98" s="1"/>
  <c r="G151" i="98"/>
  <c r="J151" i="98" s="1"/>
  <c r="R150" i="98"/>
  <c r="M150" i="98"/>
  <c r="P150" i="98" s="1"/>
  <c r="G150" i="98"/>
  <c r="J150" i="98" s="1"/>
  <c r="R149" i="98"/>
  <c r="M149" i="98"/>
  <c r="P149" i="98" s="1"/>
  <c r="G149" i="98"/>
  <c r="J149" i="98" s="1"/>
  <c r="R148" i="98"/>
  <c r="M148" i="98"/>
  <c r="P148" i="98" s="1"/>
  <c r="R147" i="98"/>
  <c r="M147" i="98"/>
  <c r="P147" i="98" s="1"/>
  <c r="G147" i="98"/>
  <c r="J147" i="98" s="1"/>
  <c r="R146" i="98"/>
  <c r="M146" i="98"/>
  <c r="P146" i="98" s="1"/>
  <c r="G146" i="98"/>
  <c r="J146" i="98" s="1"/>
  <c r="R145" i="98"/>
  <c r="M145" i="98"/>
  <c r="P145" i="98" s="1"/>
  <c r="G145" i="98"/>
  <c r="J145" i="98" s="1"/>
  <c r="R144" i="98"/>
  <c r="M144" i="98"/>
  <c r="P144" i="98" s="1"/>
  <c r="G144" i="98"/>
  <c r="J144" i="98" s="1"/>
  <c r="R143" i="98"/>
  <c r="M143" i="98"/>
  <c r="P143" i="98" s="1"/>
  <c r="G143" i="98"/>
  <c r="J143" i="98" s="1"/>
  <c r="R142" i="98"/>
  <c r="M142" i="98"/>
  <c r="P142" i="98" s="1"/>
  <c r="G142" i="98"/>
  <c r="J142" i="98" s="1"/>
  <c r="R141" i="98"/>
  <c r="M141" i="98"/>
  <c r="P141" i="98" s="1"/>
  <c r="G141" i="98"/>
  <c r="J141" i="98" s="1"/>
  <c r="R140" i="98"/>
  <c r="M140" i="98"/>
  <c r="P140" i="98" s="1"/>
  <c r="R139" i="98"/>
  <c r="M139" i="98"/>
  <c r="P139" i="98" s="1"/>
  <c r="G139" i="98"/>
  <c r="J139" i="98" s="1"/>
  <c r="R138" i="98"/>
  <c r="M138" i="98"/>
  <c r="P138" i="98" s="1"/>
  <c r="G138" i="98"/>
  <c r="J138" i="98" s="1"/>
  <c r="R137" i="98"/>
  <c r="M137" i="98"/>
  <c r="P137" i="98" s="1"/>
  <c r="G137" i="98"/>
  <c r="J137" i="98" s="1"/>
  <c r="R136" i="98"/>
  <c r="M136" i="98"/>
  <c r="P136" i="98" s="1"/>
  <c r="G136" i="98"/>
  <c r="J136" i="98" s="1"/>
  <c r="R135" i="98"/>
  <c r="M135" i="98"/>
  <c r="P135" i="98" s="1"/>
  <c r="G135" i="98"/>
  <c r="J135" i="98" s="1"/>
  <c r="R134" i="98"/>
  <c r="M134" i="98"/>
  <c r="P134" i="98" s="1"/>
  <c r="G134" i="98"/>
  <c r="J134" i="98" s="1"/>
  <c r="R133" i="98"/>
  <c r="M133" i="98"/>
  <c r="P133" i="98" s="1"/>
  <c r="G133" i="98"/>
  <c r="J133" i="98" s="1"/>
  <c r="R132" i="98"/>
  <c r="M132" i="98"/>
  <c r="P132" i="98" s="1"/>
  <c r="R131" i="98"/>
  <c r="M131" i="98"/>
  <c r="P131" i="98" s="1"/>
  <c r="G131" i="98"/>
  <c r="J131" i="98" s="1"/>
  <c r="R130" i="98"/>
  <c r="M130" i="98"/>
  <c r="P130" i="98" s="1"/>
  <c r="G130" i="98"/>
  <c r="J130" i="98" s="1"/>
  <c r="M129" i="98"/>
  <c r="P129" i="98" s="1"/>
  <c r="G129" i="98"/>
  <c r="J129" i="98" s="1"/>
  <c r="R128" i="98"/>
  <c r="M128" i="98"/>
  <c r="P128" i="98" s="1"/>
  <c r="G128" i="98"/>
  <c r="J128" i="98" s="1"/>
  <c r="R127" i="98"/>
  <c r="M127" i="98"/>
  <c r="G127" i="98"/>
  <c r="J127" i="98" s="1"/>
  <c r="R126" i="98"/>
  <c r="M126" i="98"/>
  <c r="P126" i="98" s="1"/>
  <c r="G126" i="98"/>
  <c r="J126" i="98" s="1"/>
  <c r="R125" i="98"/>
  <c r="M125" i="98"/>
  <c r="P125" i="98" s="1"/>
  <c r="G125" i="98"/>
  <c r="J125" i="98" s="1"/>
  <c r="R124" i="98"/>
  <c r="M124" i="98"/>
  <c r="P124" i="98" s="1"/>
  <c r="R123" i="98"/>
  <c r="M123" i="98"/>
  <c r="P123" i="98" s="1"/>
  <c r="G123" i="98"/>
  <c r="J123" i="98" s="1"/>
  <c r="R122" i="98"/>
  <c r="M122" i="98"/>
  <c r="P122" i="98" s="1"/>
  <c r="G122" i="98"/>
  <c r="J122" i="98" s="1"/>
  <c r="R121" i="98"/>
  <c r="M121" i="98"/>
  <c r="P121" i="98" s="1"/>
  <c r="G121" i="98"/>
  <c r="J121" i="98" s="1"/>
  <c r="R120" i="98"/>
  <c r="M120" i="98"/>
  <c r="P120" i="98" s="1"/>
  <c r="G120" i="98"/>
  <c r="J120" i="98" s="1"/>
  <c r="R119" i="98"/>
  <c r="M119" i="98"/>
  <c r="P119" i="98" s="1"/>
  <c r="G119" i="98"/>
  <c r="J119" i="98" s="1"/>
  <c r="R118" i="98"/>
  <c r="M118" i="98"/>
  <c r="P118" i="98" s="1"/>
  <c r="G118" i="98"/>
  <c r="J118" i="98" s="1"/>
  <c r="R117" i="98"/>
  <c r="M117" i="98"/>
  <c r="P117" i="98" s="1"/>
  <c r="G117" i="98"/>
  <c r="J117" i="98" s="1"/>
  <c r="R116" i="98"/>
  <c r="M116" i="98"/>
  <c r="P116" i="98" s="1"/>
  <c r="R115" i="98"/>
  <c r="M115" i="98"/>
  <c r="P115" i="98" s="1"/>
  <c r="G115" i="98"/>
  <c r="J115" i="98" s="1"/>
  <c r="M114" i="98"/>
  <c r="P114" i="98" s="1"/>
  <c r="G114" i="98"/>
  <c r="J114" i="98" s="1"/>
  <c r="R113" i="98"/>
  <c r="M113" i="98"/>
  <c r="P113" i="98" s="1"/>
  <c r="G113" i="98"/>
  <c r="J113" i="98" s="1"/>
  <c r="R112" i="98"/>
  <c r="M112" i="98"/>
  <c r="P112" i="98" s="1"/>
  <c r="G112" i="98"/>
  <c r="J112" i="98" s="1"/>
  <c r="R111" i="98"/>
  <c r="M111" i="98"/>
  <c r="P111" i="98" s="1"/>
  <c r="G111" i="98"/>
  <c r="J111" i="98" s="1"/>
  <c r="R110" i="98"/>
  <c r="M110" i="98"/>
  <c r="P110" i="98" s="1"/>
  <c r="G110" i="98"/>
  <c r="J110" i="98" s="1"/>
  <c r="M109" i="98"/>
  <c r="P109" i="98" s="1"/>
  <c r="J109" i="98"/>
  <c r="G109" i="98"/>
  <c r="R108" i="98"/>
  <c r="M108" i="98"/>
  <c r="P108" i="98" s="1"/>
  <c r="R107" i="98"/>
  <c r="M107" i="98"/>
  <c r="P107" i="98" s="1"/>
  <c r="G107" i="98"/>
  <c r="J107" i="98" s="1"/>
  <c r="R106" i="98"/>
  <c r="M106" i="98"/>
  <c r="P106" i="98" s="1"/>
  <c r="G106" i="98"/>
  <c r="J106" i="98" s="1"/>
  <c r="R105" i="98"/>
  <c r="M105" i="98"/>
  <c r="P105" i="98" s="1"/>
  <c r="G105" i="98"/>
  <c r="J105" i="98" s="1"/>
  <c r="R104" i="98"/>
  <c r="M104" i="98"/>
  <c r="P104" i="98" s="1"/>
  <c r="G104" i="98"/>
  <c r="J104" i="98" s="1"/>
  <c r="R103" i="98"/>
  <c r="M103" i="98"/>
  <c r="P103" i="98" s="1"/>
  <c r="G103" i="98"/>
  <c r="J103" i="98" s="1"/>
  <c r="R102" i="98"/>
  <c r="M102" i="98"/>
  <c r="P102" i="98" s="1"/>
  <c r="G102" i="98"/>
  <c r="J102" i="98" s="1"/>
  <c r="R101" i="98"/>
  <c r="M101" i="98"/>
  <c r="P101" i="98" s="1"/>
  <c r="G101" i="98"/>
  <c r="J101" i="98" s="1"/>
  <c r="R100" i="98"/>
  <c r="M100" i="98"/>
  <c r="P100" i="98" s="1"/>
  <c r="R99" i="98"/>
  <c r="M99" i="98"/>
  <c r="P99" i="98" s="1"/>
  <c r="G99" i="98"/>
  <c r="J99" i="98" s="1"/>
  <c r="R98" i="98"/>
  <c r="P98" i="98"/>
  <c r="M98" i="98"/>
  <c r="G98" i="98"/>
  <c r="J98" i="98" s="1"/>
  <c r="R97" i="98"/>
  <c r="M97" i="98"/>
  <c r="P97" i="98" s="1"/>
  <c r="G97" i="98"/>
  <c r="J97" i="98" s="1"/>
  <c r="R96" i="98"/>
  <c r="M96" i="98"/>
  <c r="P96" i="98" s="1"/>
  <c r="G96" i="98"/>
  <c r="J96" i="98" s="1"/>
  <c r="R95" i="98"/>
  <c r="M95" i="98"/>
  <c r="P95" i="98" s="1"/>
  <c r="G95" i="98"/>
  <c r="J95" i="98" s="1"/>
  <c r="J94" i="98"/>
  <c r="G94" i="98"/>
  <c r="R93" i="98"/>
  <c r="M93" i="98"/>
  <c r="P93" i="98" s="1"/>
  <c r="G93" i="98"/>
  <c r="J93" i="98" s="1"/>
  <c r="R92" i="98"/>
  <c r="M92" i="98"/>
  <c r="P92" i="98" s="1"/>
  <c r="R91" i="98"/>
  <c r="M91" i="98"/>
  <c r="P91" i="98" s="1"/>
  <c r="G91" i="98"/>
  <c r="J91" i="98" s="1"/>
  <c r="R90" i="98"/>
  <c r="P90" i="98"/>
  <c r="M90" i="98"/>
  <c r="G90" i="98"/>
  <c r="J90" i="98" s="1"/>
  <c r="R89" i="98"/>
  <c r="M89" i="98"/>
  <c r="P89" i="98" s="1"/>
  <c r="G89" i="98"/>
  <c r="J89" i="98" s="1"/>
  <c r="R88" i="98"/>
  <c r="M88" i="98"/>
  <c r="P88" i="98" s="1"/>
  <c r="G88" i="98"/>
  <c r="J88" i="98" s="1"/>
  <c r="R87" i="98"/>
  <c r="M87" i="98"/>
  <c r="P87" i="98" s="1"/>
  <c r="G87" i="98"/>
  <c r="J87" i="98" s="1"/>
  <c r="R86" i="98"/>
  <c r="M86" i="98"/>
  <c r="P86" i="98" s="1"/>
  <c r="G86" i="98"/>
  <c r="J86" i="98" s="1"/>
  <c r="R85" i="98"/>
  <c r="M85" i="98"/>
  <c r="P85" i="98" s="1"/>
  <c r="G85" i="98"/>
  <c r="J85" i="98" s="1"/>
  <c r="R84" i="98"/>
  <c r="M84" i="98"/>
  <c r="P84" i="98" s="1"/>
  <c r="R83" i="98"/>
  <c r="M83" i="98"/>
  <c r="P83" i="98" s="1"/>
  <c r="G83" i="98"/>
  <c r="J83" i="98" s="1"/>
  <c r="R82" i="98"/>
  <c r="M82" i="98"/>
  <c r="P82" i="98" s="1"/>
  <c r="G82" i="98"/>
  <c r="J82" i="98" s="1"/>
  <c r="R81" i="98"/>
  <c r="M81" i="98"/>
  <c r="G81" i="98"/>
  <c r="J81" i="98" s="1"/>
  <c r="R80" i="98"/>
  <c r="P80" i="98"/>
  <c r="M80" i="98"/>
  <c r="G80" i="98"/>
  <c r="J80" i="98" s="1"/>
  <c r="R79" i="98"/>
  <c r="M79" i="98"/>
  <c r="P79" i="98" s="1"/>
  <c r="G79" i="98"/>
  <c r="J79" i="98" s="1"/>
  <c r="R78" i="98"/>
  <c r="M78" i="98"/>
  <c r="P78" i="98" s="1"/>
  <c r="G78" i="98"/>
  <c r="J78" i="98" s="1"/>
  <c r="R77" i="98"/>
  <c r="M77" i="98"/>
  <c r="P77" i="98" s="1"/>
  <c r="G77" i="98"/>
  <c r="J77" i="98" s="1"/>
  <c r="R76" i="98"/>
  <c r="M76" i="98"/>
  <c r="P76" i="98" s="1"/>
  <c r="M75" i="98"/>
  <c r="P75" i="98" s="1"/>
  <c r="G75" i="98"/>
  <c r="J75" i="98" s="1"/>
  <c r="R74" i="98"/>
  <c r="M74" i="98"/>
  <c r="P74" i="98" s="1"/>
  <c r="G74" i="98"/>
  <c r="J74" i="98" s="1"/>
  <c r="R73" i="98"/>
  <c r="M73" i="98"/>
  <c r="P73" i="98" s="1"/>
  <c r="G73" i="98"/>
  <c r="J73" i="98" s="1"/>
  <c r="R72" i="98"/>
  <c r="M72" i="98"/>
  <c r="G72" i="98"/>
  <c r="J72" i="98" s="1"/>
  <c r="R71" i="98"/>
  <c r="M71" i="98"/>
  <c r="P71" i="98" s="1"/>
  <c r="G71" i="98"/>
  <c r="J71" i="98" s="1"/>
  <c r="R70" i="98"/>
  <c r="M70" i="98"/>
  <c r="P70" i="98" s="1"/>
  <c r="G70" i="98"/>
  <c r="J70" i="98" s="1"/>
  <c r="R69" i="98"/>
  <c r="M69" i="98"/>
  <c r="P69" i="98" s="1"/>
  <c r="G69" i="98"/>
  <c r="J69" i="98" s="1"/>
  <c r="R68" i="98"/>
  <c r="M68" i="98"/>
  <c r="P68" i="98" s="1"/>
  <c r="R67" i="98"/>
  <c r="M67" i="98"/>
  <c r="P67" i="98" s="1"/>
  <c r="G67" i="98"/>
  <c r="J67" i="98" s="1"/>
  <c r="R66" i="98"/>
  <c r="M66" i="98"/>
  <c r="P66" i="98" s="1"/>
  <c r="G66" i="98"/>
  <c r="J66" i="98" s="1"/>
  <c r="R65" i="98"/>
  <c r="M65" i="98"/>
  <c r="P65" i="98" s="1"/>
  <c r="G65" i="98"/>
  <c r="J65" i="98" s="1"/>
  <c r="R64" i="98"/>
  <c r="M64" i="98"/>
  <c r="P64" i="98" s="1"/>
  <c r="G64" i="98"/>
  <c r="J64" i="98" s="1"/>
  <c r="R63" i="98"/>
  <c r="M63" i="98"/>
  <c r="G63" i="98"/>
  <c r="J63" i="98" s="1"/>
  <c r="R62" i="98"/>
  <c r="M62" i="98"/>
  <c r="P62" i="98" s="1"/>
  <c r="G62" i="98"/>
  <c r="J62" i="98" s="1"/>
  <c r="R61" i="98"/>
  <c r="P61" i="98"/>
  <c r="M61" i="98"/>
  <c r="G61" i="98"/>
  <c r="J61" i="98" s="1"/>
  <c r="R60" i="98"/>
  <c r="M60" i="98"/>
  <c r="P60" i="98" s="1"/>
  <c r="R59" i="98"/>
  <c r="M59" i="98"/>
  <c r="P59" i="98" s="1"/>
  <c r="G59" i="98"/>
  <c r="J59" i="98" s="1"/>
  <c r="R58" i="98"/>
  <c r="M58" i="98"/>
  <c r="P58" i="98" s="1"/>
  <c r="G58" i="98"/>
  <c r="J58" i="98" s="1"/>
  <c r="R57" i="98"/>
  <c r="M57" i="98"/>
  <c r="P57" i="98" s="1"/>
  <c r="G57" i="98"/>
  <c r="J57" i="98" s="1"/>
  <c r="R56" i="98"/>
  <c r="M56" i="98"/>
  <c r="P56" i="98" s="1"/>
  <c r="G56" i="98"/>
  <c r="J56" i="98" s="1"/>
  <c r="R55" i="98"/>
  <c r="M55" i="98"/>
  <c r="P55" i="98" s="1"/>
  <c r="G55" i="98"/>
  <c r="J55" i="98" s="1"/>
  <c r="R54" i="98"/>
  <c r="M54" i="98"/>
  <c r="P54" i="98" s="1"/>
  <c r="G54" i="98"/>
  <c r="J54" i="98" s="1"/>
  <c r="R53" i="98"/>
  <c r="M53" i="98"/>
  <c r="P53" i="98" s="1"/>
  <c r="G53" i="98"/>
  <c r="J53" i="98" s="1"/>
  <c r="R52" i="98"/>
  <c r="M52" i="98"/>
  <c r="P52" i="98" s="1"/>
  <c r="R51" i="98"/>
  <c r="M51" i="98"/>
  <c r="P51" i="98" s="1"/>
  <c r="G51" i="98"/>
  <c r="J51" i="98" s="1"/>
  <c r="R50" i="98"/>
  <c r="M50" i="98"/>
  <c r="P50" i="98" s="1"/>
  <c r="G50" i="98"/>
  <c r="J50" i="98" s="1"/>
  <c r="R49" i="98"/>
  <c r="M49" i="98"/>
  <c r="P49" i="98" s="1"/>
  <c r="G49" i="98"/>
  <c r="J49" i="98" s="1"/>
  <c r="R48" i="98"/>
  <c r="P48" i="98"/>
  <c r="M48" i="98"/>
  <c r="J48" i="98"/>
  <c r="G48" i="98"/>
  <c r="R47" i="98"/>
  <c r="M47" i="98"/>
  <c r="P47" i="98" s="1"/>
  <c r="G47" i="98"/>
  <c r="J47" i="98" s="1"/>
  <c r="R46" i="98"/>
  <c r="M46" i="98"/>
  <c r="P46" i="98" s="1"/>
  <c r="G46" i="98"/>
  <c r="J46" i="98" s="1"/>
  <c r="M45" i="98"/>
  <c r="P45" i="98" s="1"/>
  <c r="G45" i="98"/>
  <c r="J45" i="98" s="1"/>
  <c r="R44" i="98"/>
  <c r="M44" i="98"/>
  <c r="P44" i="98" s="1"/>
  <c r="R43" i="98"/>
  <c r="M43" i="98"/>
  <c r="P43" i="98" s="1"/>
  <c r="G43" i="98"/>
  <c r="J43" i="98" s="1"/>
  <c r="R42" i="98"/>
  <c r="M42" i="98"/>
  <c r="P42" i="98" s="1"/>
  <c r="G42" i="98"/>
  <c r="J42" i="98" s="1"/>
  <c r="R41" i="98"/>
  <c r="M41" i="98"/>
  <c r="P41" i="98" s="1"/>
  <c r="G41" i="98"/>
  <c r="J41" i="98" s="1"/>
  <c r="R40" i="98"/>
  <c r="M40" i="98"/>
  <c r="P40" i="98" s="1"/>
  <c r="G40" i="98"/>
  <c r="J40" i="98" s="1"/>
  <c r="R39" i="98"/>
  <c r="M39" i="98"/>
  <c r="P39" i="98" s="1"/>
  <c r="G39" i="98"/>
  <c r="J39" i="98" s="1"/>
  <c r="R38" i="98"/>
  <c r="M38" i="98"/>
  <c r="P38" i="98" s="1"/>
  <c r="G38" i="98"/>
  <c r="J38" i="98" s="1"/>
  <c r="R37" i="98"/>
  <c r="M37" i="98"/>
  <c r="G37" i="98"/>
  <c r="J37" i="98" s="1"/>
  <c r="R36" i="98"/>
  <c r="M36" i="98"/>
  <c r="P36" i="98" s="1"/>
  <c r="R35" i="98"/>
  <c r="M35" i="98"/>
  <c r="G35" i="98"/>
  <c r="J35" i="98" s="1"/>
  <c r="R34" i="98"/>
  <c r="M34" i="98"/>
  <c r="P34" i="98" s="1"/>
  <c r="G34" i="98"/>
  <c r="J34" i="98" s="1"/>
  <c r="R33" i="98"/>
  <c r="M33" i="98"/>
  <c r="P33" i="98" s="1"/>
  <c r="G33" i="98"/>
  <c r="J33" i="98" s="1"/>
  <c r="R32" i="98"/>
  <c r="M32" i="98"/>
  <c r="P32" i="98" s="1"/>
  <c r="G32" i="98"/>
  <c r="J32" i="98" s="1"/>
  <c r="R31" i="98"/>
  <c r="M31" i="98"/>
  <c r="P31" i="98" s="1"/>
  <c r="G31" i="98"/>
  <c r="J31" i="98" s="1"/>
  <c r="R30" i="98"/>
  <c r="M30" i="98"/>
  <c r="P30" i="98" s="1"/>
  <c r="G30" i="98"/>
  <c r="J30" i="98" s="1"/>
  <c r="R29" i="98"/>
  <c r="M29" i="98"/>
  <c r="P29" i="98" s="1"/>
  <c r="G29" i="98"/>
  <c r="J29" i="98" s="1"/>
  <c r="R28" i="98"/>
  <c r="M28" i="98"/>
  <c r="P28" i="98" s="1"/>
  <c r="R27" i="98"/>
  <c r="M27" i="98"/>
  <c r="G27" i="98"/>
  <c r="J27" i="98" s="1"/>
  <c r="R26" i="98"/>
  <c r="M26" i="98"/>
  <c r="P26" i="98" s="1"/>
  <c r="G26" i="98"/>
  <c r="J26" i="98" s="1"/>
  <c r="R25" i="98"/>
  <c r="M25" i="98"/>
  <c r="P25" i="98" s="1"/>
  <c r="G25" i="98"/>
  <c r="J25" i="98" s="1"/>
  <c r="R24" i="98"/>
  <c r="M24" i="98"/>
  <c r="P24" i="98" s="1"/>
  <c r="G24" i="98"/>
  <c r="J24" i="98" s="1"/>
  <c r="R23" i="98"/>
  <c r="M23" i="98"/>
  <c r="P23" i="98" s="1"/>
  <c r="G23" i="98"/>
  <c r="J23" i="98" s="1"/>
  <c r="R22" i="98"/>
  <c r="M22" i="98"/>
  <c r="P22" i="98" s="1"/>
  <c r="G22" i="98"/>
  <c r="J22" i="98" s="1"/>
  <c r="R21" i="98"/>
  <c r="M21" i="98"/>
  <c r="P21" i="98" s="1"/>
  <c r="G21" i="98"/>
  <c r="J21" i="98" s="1"/>
  <c r="R20" i="98"/>
  <c r="M20" i="98"/>
  <c r="P20" i="98" s="1"/>
  <c r="G20" i="98"/>
  <c r="J20" i="98" s="1"/>
  <c r="R19" i="98"/>
  <c r="M19" i="98"/>
  <c r="G19" i="98"/>
  <c r="J19" i="98" s="1"/>
  <c r="R18" i="98"/>
  <c r="M18" i="98"/>
  <c r="P18" i="98" s="1"/>
  <c r="G18" i="98"/>
  <c r="J18" i="98" s="1"/>
  <c r="R17" i="98"/>
  <c r="M17" i="98"/>
  <c r="P17" i="98" s="1"/>
  <c r="G17" i="98"/>
  <c r="J17" i="98" s="1"/>
  <c r="R16" i="98"/>
  <c r="M16" i="98"/>
  <c r="P16" i="98" s="1"/>
  <c r="G16" i="98"/>
  <c r="J16" i="98" s="1"/>
  <c r="R15" i="98"/>
  <c r="M15" i="98"/>
  <c r="G15" i="98"/>
  <c r="J15" i="98" s="1"/>
  <c r="R14" i="98"/>
  <c r="M14" i="98"/>
  <c r="P14" i="98" s="1"/>
  <c r="G14" i="98"/>
  <c r="J14" i="98" s="1"/>
  <c r="R13" i="98"/>
  <c r="M13" i="98"/>
  <c r="P13" i="98" s="1"/>
  <c r="R12" i="98"/>
  <c r="P12" i="98"/>
  <c r="M12" i="98"/>
  <c r="G12" i="98"/>
  <c r="J12" i="98" s="1"/>
  <c r="R11" i="98"/>
  <c r="M11" i="98"/>
  <c r="P11" i="98" s="1"/>
  <c r="G11" i="98"/>
  <c r="J11" i="98" s="1"/>
  <c r="R10" i="98"/>
  <c r="M10" i="98"/>
  <c r="P10" i="98" s="1"/>
  <c r="G10" i="98"/>
  <c r="J10" i="98" s="1"/>
  <c r="R9" i="98"/>
  <c r="P9" i="98"/>
  <c r="M9" i="98"/>
  <c r="G9" i="98"/>
  <c r="J9" i="98" s="1"/>
  <c r="R8" i="98"/>
  <c r="M8" i="98"/>
  <c r="P8" i="98" s="1"/>
  <c r="G8" i="98"/>
  <c r="J8" i="98" s="1"/>
  <c r="R7" i="98"/>
  <c r="M7" i="98"/>
  <c r="P7" i="98" s="1"/>
  <c r="G7" i="98"/>
  <c r="J7" i="98" s="1"/>
  <c r="R6" i="98"/>
  <c r="M6" i="98"/>
  <c r="G6" i="98"/>
  <c r="J6" i="98" s="1"/>
  <c r="R5" i="98"/>
  <c r="M5" i="98"/>
  <c r="P5" i="98" s="1"/>
  <c r="G5" i="98"/>
  <c r="J5" i="98" s="1"/>
  <c r="N267" i="97"/>
  <c r="N264" i="97"/>
  <c r="W25" i="8" s="1"/>
  <c r="M261" i="97"/>
  <c r="R259" i="97"/>
  <c r="M259" i="97"/>
  <c r="P259" i="97" s="1"/>
  <c r="G259" i="97"/>
  <c r="J259" i="97" s="1"/>
  <c r="R258" i="97"/>
  <c r="M258" i="97"/>
  <c r="P258" i="97" s="1"/>
  <c r="G258" i="97"/>
  <c r="J258" i="97" s="1"/>
  <c r="R257" i="97"/>
  <c r="M257" i="97"/>
  <c r="P257" i="97" s="1"/>
  <c r="G257" i="97"/>
  <c r="J257" i="97" s="1"/>
  <c r="R256" i="97"/>
  <c r="M256" i="97"/>
  <c r="P256" i="97" s="1"/>
  <c r="G256" i="97"/>
  <c r="J256" i="97" s="1"/>
  <c r="R255" i="97"/>
  <c r="M255" i="97"/>
  <c r="P255" i="97" s="1"/>
  <c r="R254" i="97"/>
  <c r="M254" i="97"/>
  <c r="G254" i="97"/>
  <c r="J254" i="97" s="1"/>
  <c r="R253" i="97"/>
  <c r="M253" i="97"/>
  <c r="G253" i="97"/>
  <c r="J253" i="97" s="1"/>
  <c r="R252" i="97"/>
  <c r="M252" i="97"/>
  <c r="P252" i="97" s="1"/>
  <c r="G252" i="97"/>
  <c r="J252" i="97" s="1"/>
  <c r="R251" i="97"/>
  <c r="M251" i="97"/>
  <c r="G251" i="97"/>
  <c r="J251" i="97" s="1"/>
  <c r="R250" i="97"/>
  <c r="M250" i="97"/>
  <c r="P250" i="97" s="1"/>
  <c r="G250" i="97"/>
  <c r="J250" i="97" s="1"/>
  <c r="R249" i="97"/>
  <c r="M249" i="97"/>
  <c r="P249" i="97" s="1"/>
  <c r="G249" i="97"/>
  <c r="J249" i="97" s="1"/>
  <c r="R248" i="97"/>
  <c r="M248" i="97"/>
  <c r="P248" i="97" s="1"/>
  <c r="G248" i="97"/>
  <c r="J248" i="97" s="1"/>
  <c r="R247" i="97"/>
  <c r="M247" i="97"/>
  <c r="P247" i="97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G242" i="97"/>
  <c r="J242" i="97" s="1"/>
  <c r="R241" i="97"/>
  <c r="M241" i="97"/>
  <c r="P241" i="97" s="1"/>
  <c r="G241" i="97"/>
  <c r="J241" i="97" s="1"/>
  <c r="R240" i="97"/>
  <c r="M240" i="97"/>
  <c r="P240" i="97" s="1"/>
  <c r="G240" i="97"/>
  <c r="J240" i="97" s="1"/>
  <c r="R239" i="97"/>
  <c r="M239" i="97"/>
  <c r="P239" i="97" s="1"/>
  <c r="R238" i="97"/>
  <c r="M238" i="97"/>
  <c r="P238" i="97" s="1"/>
  <c r="G238" i="97"/>
  <c r="J238" i="97" s="1"/>
  <c r="R237" i="97"/>
  <c r="M237" i="97"/>
  <c r="P237" i="97" s="1"/>
  <c r="G237" i="97"/>
  <c r="J237" i="97" s="1"/>
  <c r="R236" i="97"/>
  <c r="M236" i="97"/>
  <c r="P236" i="97" s="1"/>
  <c r="G236" i="97"/>
  <c r="J236" i="97" s="1"/>
  <c r="R235" i="97"/>
  <c r="M235" i="97"/>
  <c r="P235" i="97" s="1"/>
  <c r="G235" i="97"/>
  <c r="J235" i="97" s="1"/>
  <c r="R234" i="97"/>
  <c r="M234" i="97"/>
  <c r="P234" i="97" s="1"/>
  <c r="G234" i="97"/>
  <c r="J234" i="97" s="1"/>
  <c r="R233" i="97"/>
  <c r="M233" i="97"/>
  <c r="P233" i="97" s="1"/>
  <c r="G233" i="97"/>
  <c r="J233" i="97" s="1"/>
  <c r="R232" i="97"/>
  <c r="M232" i="97"/>
  <c r="P232" i="97" s="1"/>
  <c r="G232" i="97"/>
  <c r="J232" i="97" s="1"/>
  <c r="R231" i="97"/>
  <c r="M231" i="97"/>
  <c r="R230" i="97"/>
  <c r="M230" i="97"/>
  <c r="P230" i="97" s="1"/>
  <c r="G230" i="97"/>
  <c r="J230" i="97" s="1"/>
  <c r="R229" i="97"/>
  <c r="M229" i="97"/>
  <c r="P229" i="97" s="1"/>
  <c r="G229" i="97"/>
  <c r="J229" i="97" s="1"/>
  <c r="R228" i="97"/>
  <c r="M228" i="97"/>
  <c r="P228" i="97" s="1"/>
  <c r="G228" i="97"/>
  <c r="J228" i="97" s="1"/>
  <c r="R227" i="97"/>
  <c r="M227" i="97"/>
  <c r="P227" i="97" s="1"/>
  <c r="G227" i="97"/>
  <c r="J227" i="97" s="1"/>
  <c r="R226" i="97"/>
  <c r="M226" i="97"/>
  <c r="P226" i="97" s="1"/>
  <c r="G226" i="97"/>
  <c r="J226" i="97" s="1"/>
  <c r="R225" i="97"/>
  <c r="M225" i="97"/>
  <c r="P225" i="97" s="1"/>
  <c r="G225" i="97"/>
  <c r="J225" i="97" s="1"/>
  <c r="R224" i="97"/>
  <c r="M224" i="97"/>
  <c r="P224" i="97" s="1"/>
  <c r="G224" i="97"/>
  <c r="J224" i="97" s="1"/>
  <c r="R223" i="97"/>
  <c r="M223" i="97"/>
  <c r="P223" i="97" s="1"/>
  <c r="R222" i="97"/>
  <c r="M222" i="97"/>
  <c r="P222" i="97" s="1"/>
  <c r="G222" i="97"/>
  <c r="J222" i="97" s="1"/>
  <c r="R221" i="97"/>
  <c r="M221" i="97"/>
  <c r="P221" i="97" s="1"/>
  <c r="G221" i="97"/>
  <c r="J221" i="97" s="1"/>
  <c r="R220" i="97"/>
  <c r="M220" i="97"/>
  <c r="P220" i="97" s="1"/>
  <c r="G220" i="97"/>
  <c r="J220" i="97" s="1"/>
  <c r="R219" i="97"/>
  <c r="M219" i="97"/>
  <c r="P219" i="97" s="1"/>
  <c r="G219" i="97"/>
  <c r="J219" i="97" s="1"/>
  <c r="R218" i="97"/>
  <c r="M218" i="97"/>
  <c r="P218" i="97" s="1"/>
  <c r="G218" i="97"/>
  <c r="J218" i="97" s="1"/>
  <c r="R217" i="97"/>
  <c r="M217" i="97"/>
  <c r="P217" i="97" s="1"/>
  <c r="G217" i="97"/>
  <c r="J217" i="97" s="1"/>
  <c r="R216" i="97"/>
  <c r="M216" i="97"/>
  <c r="P216" i="97" s="1"/>
  <c r="G216" i="97"/>
  <c r="J216" i="97" s="1"/>
  <c r="R215" i="97"/>
  <c r="M215" i="97"/>
  <c r="P215" i="97" s="1"/>
  <c r="R214" i="97"/>
  <c r="M214" i="97"/>
  <c r="P214" i="97" s="1"/>
  <c r="G214" i="97"/>
  <c r="J214" i="97" s="1"/>
  <c r="R213" i="97"/>
  <c r="M213" i="97"/>
  <c r="P213" i="97" s="1"/>
  <c r="G213" i="97"/>
  <c r="J213" i="97" s="1"/>
  <c r="R212" i="97"/>
  <c r="M212" i="97"/>
  <c r="G212" i="97"/>
  <c r="J212" i="97" s="1"/>
  <c r="R211" i="97"/>
  <c r="M211" i="97"/>
  <c r="P211" i="97" s="1"/>
  <c r="G211" i="97"/>
  <c r="J211" i="97" s="1"/>
  <c r="R210" i="97"/>
  <c r="M210" i="97"/>
  <c r="P210" i="97" s="1"/>
  <c r="G210" i="97"/>
  <c r="J210" i="97" s="1"/>
  <c r="R209" i="97"/>
  <c r="M209" i="97"/>
  <c r="P209" i="97" s="1"/>
  <c r="G209" i="97"/>
  <c r="J209" i="97" s="1"/>
  <c r="R208" i="97"/>
  <c r="M208" i="97"/>
  <c r="P208" i="97" s="1"/>
  <c r="G208" i="97"/>
  <c r="J208" i="97" s="1"/>
  <c r="R207" i="97"/>
  <c r="M207" i="97"/>
  <c r="P207" i="97" s="1"/>
  <c r="R206" i="97"/>
  <c r="M206" i="97"/>
  <c r="P206" i="97" s="1"/>
  <c r="G206" i="97"/>
  <c r="J206" i="97" s="1"/>
  <c r="R205" i="97"/>
  <c r="M205" i="97"/>
  <c r="P205" i="97" s="1"/>
  <c r="G205" i="97"/>
  <c r="J205" i="97" s="1"/>
  <c r="R204" i="97"/>
  <c r="M204" i="97"/>
  <c r="P204" i="97" s="1"/>
  <c r="G204" i="97"/>
  <c r="J204" i="97" s="1"/>
  <c r="R203" i="97"/>
  <c r="M203" i="97"/>
  <c r="P203" i="97" s="1"/>
  <c r="G203" i="97"/>
  <c r="J203" i="97" s="1"/>
  <c r="R202" i="97"/>
  <c r="M202" i="97"/>
  <c r="P202" i="97" s="1"/>
  <c r="G202" i="97"/>
  <c r="J202" i="97" s="1"/>
  <c r="R201" i="97"/>
  <c r="M201" i="97"/>
  <c r="P201" i="97" s="1"/>
  <c r="G201" i="97"/>
  <c r="J201" i="97" s="1"/>
  <c r="R200" i="97"/>
  <c r="M200" i="97"/>
  <c r="P200" i="97" s="1"/>
  <c r="G200" i="97"/>
  <c r="J200" i="97" s="1"/>
  <c r="R199" i="97"/>
  <c r="M199" i="97"/>
  <c r="P199" i="97" s="1"/>
  <c r="R198" i="97"/>
  <c r="M198" i="97"/>
  <c r="P198" i="97" s="1"/>
  <c r="G198" i="97"/>
  <c r="J198" i="97" s="1"/>
  <c r="R197" i="97"/>
  <c r="M197" i="97"/>
  <c r="P197" i="97" s="1"/>
  <c r="G197" i="97"/>
  <c r="J197" i="97" s="1"/>
  <c r="R196" i="97"/>
  <c r="M196" i="97"/>
  <c r="P196" i="97" s="1"/>
  <c r="G196" i="97"/>
  <c r="J196" i="97" s="1"/>
  <c r="R195" i="97"/>
  <c r="M195" i="97"/>
  <c r="P195" i="97" s="1"/>
  <c r="G195" i="97"/>
  <c r="J195" i="97" s="1"/>
  <c r="R194" i="97"/>
  <c r="M194" i="97"/>
  <c r="P194" i="97" s="1"/>
  <c r="G194" i="97"/>
  <c r="J194" i="97" s="1"/>
  <c r="R193" i="97"/>
  <c r="M193" i="97"/>
  <c r="P193" i="97" s="1"/>
  <c r="G193" i="97"/>
  <c r="J193" i="97" s="1"/>
  <c r="R192" i="97"/>
  <c r="M192" i="97"/>
  <c r="G192" i="97"/>
  <c r="J192" i="97" s="1"/>
  <c r="R191" i="97"/>
  <c r="M191" i="97"/>
  <c r="P191" i="97" s="1"/>
  <c r="R190" i="97"/>
  <c r="M190" i="97"/>
  <c r="P190" i="97" s="1"/>
  <c r="G190" i="97"/>
  <c r="J190" i="97" s="1"/>
  <c r="R189" i="97"/>
  <c r="M189" i="97"/>
  <c r="P189" i="97" s="1"/>
  <c r="G189" i="97"/>
  <c r="J189" i="97" s="1"/>
  <c r="R188" i="97"/>
  <c r="M188" i="97"/>
  <c r="P188" i="97" s="1"/>
  <c r="G188" i="97"/>
  <c r="J188" i="97" s="1"/>
  <c r="R187" i="97"/>
  <c r="M187" i="97"/>
  <c r="P187" i="97" s="1"/>
  <c r="G187" i="97"/>
  <c r="J187" i="97" s="1"/>
  <c r="R186" i="97"/>
  <c r="M186" i="97"/>
  <c r="P186" i="97" s="1"/>
  <c r="G186" i="97"/>
  <c r="J186" i="97" s="1"/>
  <c r="R185" i="97"/>
  <c r="M185" i="97"/>
  <c r="P185" i="97" s="1"/>
  <c r="G185" i="97"/>
  <c r="J185" i="97" s="1"/>
  <c r="R184" i="97"/>
  <c r="M184" i="97"/>
  <c r="G184" i="97"/>
  <c r="J184" i="97" s="1"/>
  <c r="R183" i="97"/>
  <c r="M183" i="97"/>
  <c r="P183" i="97" s="1"/>
  <c r="R182" i="97"/>
  <c r="M182" i="97"/>
  <c r="P182" i="97" s="1"/>
  <c r="G182" i="97"/>
  <c r="J182" i="97" s="1"/>
  <c r="R181" i="97"/>
  <c r="M181" i="97"/>
  <c r="P181" i="97" s="1"/>
  <c r="G181" i="97"/>
  <c r="J181" i="97" s="1"/>
  <c r="R180" i="97"/>
  <c r="M180" i="97"/>
  <c r="P180" i="97" s="1"/>
  <c r="G180" i="97"/>
  <c r="J180" i="97" s="1"/>
  <c r="R179" i="97"/>
  <c r="M179" i="97"/>
  <c r="P179" i="97" s="1"/>
  <c r="G179" i="97"/>
  <c r="J179" i="97" s="1"/>
  <c r="M178" i="97"/>
  <c r="P178" i="97" s="1"/>
  <c r="G178" i="97"/>
  <c r="J178" i="97" s="1"/>
  <c r="R177" i="97"/>
  <c r="M177" i="97"/>
  <c r="P177" i="97" s="1"/>
  <c r="G177" i="97"/>
  <c r="J177" i="97" s="1"/>
  <c r="R176" i="97"/>
  <c r="M176" i="97"/>
  <c r="P176" i="97" s="1"/>
  <c r="G176" i="97"/>
  <c r="J176" i="97" s="1"/>
  <c r="R175" i="97"/>
  <c r="M175" i="97"/>
  <c r="P175" i="97" s="1"/>
  <c r="R174" i="97"/>
  <c r="M174" i="97"/>
  <c r="P174" i="97" s="1"/>
  <c r="G174" i="97"/>
  <c r="J174" i="97" s="1"/>
  <c r="R173" i="97"/>
  <c r="M173" i="97"/>
  <c r="P173" i="97" s="1"/>
  <c r="G173" i="97"/>
  <c r="J173" i="97" s="1"/>
  <c r="R172" i="97"/>
  <c r="M172" i="97"/>
  <c r="P172" i="97" s="1"/>
  <c r="G172" i="97"/>
  <c r="J172" i="97" s="1"/>
  <c r="R171" i="97"/>
  <c r="M171" i="97"/>
  <c r="P171" i="97" s="1"/>
  <c r="G171" i="97"/>
  <c r="J171" i="97" s="1"/>
  <c r="R170" i="97"/>
  <c r="M170" i="97"/>
  <c r="P170" i="97" s="1"/>
  <c r="G170" i="97"/>
  <c r="J170" i="97" s="1"/>
  <c r="R169" i="97"/>
  <c r="M169" i="97"/>
  <c r="P169" i="97" s="1"/>
  <c r="G169" i="97"/>
  <c r="J169" i="97" s="1"/>
  <c r="R168" i="97"/>
  <c r="M168" i="97"/>
  <c r="P168" i="97" s="1"/>
  <c r="G168" i="97"/>
  <c r="J168" i="97" s="1"/>
  <c r="R167" i="97"/>
  <c r="M167" i="97"/>
  <c r="P167" i="97" s="1"/>
  <c r="R166" i="97"/>
  <c r="M166" i="97"/>
  <c r="P166" i="97" s="1"/>
  <c r="G166" i="97"/>
  <c r="J166" i="97" s="1"/>
  <c r="R165" i="97"/>
  <c r="M165" i="97"/>
  <c r="P165" i="97" s="1"/>
  <c r="G165" i="97"/>
  <c r="J165" i="97" s="1"/>
  <c r="R164" i="97"/>
  <c r="M164" i="97"/>
  <c r="P164" i="97" s="1"/>
  <c r="G164" i="97"/>
  <c r="J164" i="97" s="1"/>
  <c r="R163" i="97"/>
  <c r="M163" i="97"/>
  <c r="G163" i="97"/>
  <c r="J163" i="97" s="1"/>
  <c r="R162" i="97"/>
  <c r="M162" i="97"/>
  <c r="P162" i="97" s="1"/>
  <c r="G162" i="97"/>
  <c r="J162" i="97" s="1"/>
  <c r="R161" i="97"/>
  <c r="M161" i="97"/>
  <c r="G161" i="97"/>
  <c r="J161" i="97" s="1"/>
  <c r="R160" i="97"/>
  <c r="M160" i="97"/>
  <c r="P160" i="97" s="1"/>
  <c r="G160" i="97"/>
  <c r="J160" i="97" s="1"/>
  <c r="R159" i="97"/>
  <c r="M159" i="97"/>
  <c r="P159" i="97" s="1"/>
  <c r="R158" i="97"/>
  <c r="M158" i="97"/>
  <c r="P158" i="97" s="1"/>
  <c r="G158" i="97"/>
  <c r="J158" i="97" s="1"/>
  <c r="R157" i="97"/>
  <c r="M157" i="97"/>
  <c r="P157" i="97" s="1"/>
  <c r="G157" i="97"/>
  <c r="J157" i="97" s="1"/>
  <c r="R156" i="97"/>
  <c r="M156" i="97"/>
  <c r="P156" i="97" s="1"/>
  <c r="G156" i="97"/>
  <c r="J156" i="97" s="1"/>
  <c r="R155" i="97"/>
  <c r="M155" i="97"/>
  <c r="P155" i="97" s="1"/>
  <c r="G155" i="97"/>
  <c r="J155" i="97" s="1"/>
  <c r="R154" i="97"/>
  <c r="M154" i="97"/>
  <c r="P154" i="97" s="1"/>
  <c r="G154" i="97"/>
  <c r="J154" i="97" s="1"/>
  <c r="R153" i="97"/>
  <c r="M153" i="97"/>
  <c r="P153" i="97" s="1"/>
  <c r="G153" i="97"/>
  <c r="J153" i="97" s="1"/>
  <c r="R152" i="97"/>
  <c r="M152" i="97"/>
  <c r="P152" i="97" s="1"/>
  <c r="G152" i="97"/>
  <c r="J152" i="97" s="1"/>
  <c r="R151" i="97"/>
  <c r="M151" i="97"/>
  <c r="P151" i="97" s="1"/>
  <c r="R150" i="97"/>
  <c r="M150" i="97"/>
  <c r="P150" i="97" s="1"/>
  <c r="G150" i="97"/>
  <c r="J150" i="97" s="1"/>
  <c r="R149" i="97"/>
  <c r="M149" i="97"/>
  <c r="P149" i="97" s="1"/>
  <c r="G149" i="97"/>
  <c r="J149" i="97" s="1"/>
  <c r="R148" i="97"/>
  <c r="M148" i="97"/>
  <c r="G148" i="97"/>
  <c r="J148" i="97" s="1"/>
  <c r="R147" i="97"/>
  <c r="M147" i="97"/>
  <c r="P147" i="97" s="1"/>
  <c r="G147" i="97"/>
  <c r="J147" i="97" s="1"/>
  <c r="R146" i="97"/>
  <c r="M146" i="97"/>
  <c r="G146" i="97"/>
  <c r="J146" i="97" s="1"/>
  <c r="R145" i="97"/>
  <c r="M145" i="97"/>
  <c r="P145" i="97" s="1"/>
  <c r="G145" i="97"/>
  <c r="J145" i="97" s="1"/>
  <c r="R144" i="97"/>
  <c r="M144" i="97"/>
  <c r="P144" i="97" s="1"/>
  <c r="G144" i="97"/>
  <c r="J144" i="97" s="1"/>
  <c r="R143" i="97"/>
  <c r="M143" i="97"/>
  <c r="P143" i="97" s="1"/>
  <c r="R142" i="97"/>
  <c r="M142" i="97"/>
  <c r="P142" i="97" s="1"/>
  <c r="G142" i="97"/>
  <c r="J142" i="97" s="1"/>
  <c r="R141" i="97"/>
  <c r="M141" i="97"/>
  <c r="P141" i="97" s="1"/>
  <c r="G141" i="97"/>
  <c r="J141" i="97" s="1"/>
  <c r="R140" i="97"/>
  <c r="M140" i="97"/>
  <c r="P140" i="97" s="1"/>
  <c r="G140" i="97"/>
  <c r="J140" i="97" s="1"/>
  <c r="R139" i="97"/>
  <c r="M139" i="97"/>
  <c r="P139" i="97" s="1"/>
  <c r="G139" i="97"/>
  <c r="J139" i="97" s="1"/>
  <c r="R138" i="97"/>
  <c r="M138" i="97"/>
  <c r="P138" i="97" s="1"/>
  <c r="G138" i="97"/>
  <c r="J138" i="97" s="1"/>
  <c r="R137" i="97"/>
  <c r="M137" i="97"/>
  <c r="P137" i="97" s="1"/>
  <c r="G137" i="97"/>
  <c r="J137" i="97" s="1"/>
  <c r="R136" i="97"/>
  <c r="M136" i="97"/>
  <c r="P136" i="97" s="1"/>
  <c r="G136" i="97"/>
  <c r="J136" i="97" s="1"/>
  <c r="R135" i="97"/>
  <c r="M135" i="97"/>
  <c r="P135" i="97" s="1"/>
  <c r="R134" i="97"/>
  <c r="M134" i="97"/>
  <c r="P134" i="97" s="1"/>
  <c r="G134" i="97"/>
  <c r="J134" i="97" s="1"/>
  <c r="R133" i="97"/>
  <c r="M133" i="97"/>
  <c r="P133" i="97" s="1"/>
  <c r="G133" i="97"/>
  <c r="J133" i="97" s="1"/>
  <c r="R132" i="97"/>
  <c r="M132" i="97"/>
  <c r="P132" i="97" s="1"/>
  <c r="G132" i="97"/>
  <c r="J132" i="97" s="1"/>
  <c r="R131" i="97"/>
  <c r="M131" i="97"/>
  <c r="P131" i="97" s="1"/>
  <c r="G131" i="97"/>
  <c r="J131" i="97" s="1"/>
  <c r="R130" i="97"/>
  <c r="M130" i="97"/>
  <c r="P130" i="97" s="1"/>
  <c r="G130" i="97"/>
  <c r="J130" i="97" s="1"/>
  <c r="M129" i="97"/>
  <c r="P129" i="97" s="1"/>
  <c r="G129" i="97"/>
  <c r="J129" i="97" s="1"/>
  <c r="R128" i="97"/>
  <c r="M128" i="97"/>
  <c r="P128" i="97" s="1"/>
  <c r="G128" i="97"/>
  <c r="J128" i="97" s="1"/>
  <c r="R127" i="97"/>
  <c r="M127" i="97"/>
  <c r="P127" i="97" s="1"/>
  <c r="G127" i="97"/>
  <c r="J127" i="97" s="1"/>
  <c r="R126" i="97"/>
  <c r="M126" i="97"/>
  <c r="P126" i="97" s="1"/>
  <c r="G126" i="97"/>
  <c r="J126" i="97" s="1"/>
  <c r="R125" i="97"/>
  <c r="M125" i="97"/>
  <c r="P125" i="97" s="1"/>
  <c r="G125" i="97"/>
  <c r="J125" i="97" s="1"/>
  <c r="R124" i="97"/>
  <c r="M124" i="97"/>
  <c r="P124" i="97" s="1"/>
  <c r="G124" i="97"/>
  <c r="J124" i="97" s="1"/>
  <c r="R123" i="97"/>
  <c r="M123" i="97"/>
  <c r="P123" i="97" s="1"/>
  <c r="G123" i="97"/>
  <c r="J123" i="97" s="1"/>
  <c r="R122" i="97"/>
  <c r="M122" i="97"/>
  <c r="P122" i="97" s="1"/>
  <c r="G122" i="97"/>
  <c r="J122" i="97" s="1"/>
  <c r="R121" i="97"/>
  <c r="M121" i="97"/>
  <c r="P121" i="97" s="1"/>
  <c r="G121" i="97"/>
  <c r="J121" i="97" s="1"/>
  <c r="R120" i="97"/>
  <c r="M120" i="97"/>
  <c r="P120" i="97" s="1"/>
  <c r="G120" i="97"/>
  <c r="J120" i="97" s="1"/>
  <c r="R119" i="97"/>
  <c r="M119" i="97"/>
  <c r="P119" i="97" s="1"/>
  <c r="G119" i="97"/>
  <c r="J119" i="97" s="1"/>
  <c r="R118" i="97"/>
  <c r="M118" i="97"/>
  <c r="P118" i="97" s="1"/>
  <c r="G118" i="97"/>
  <c r="J118" i="97" s="1"/>
  <c r="R117" i="97"/>
  <c r="M117" i="97"/>
  <c r="P117" i="97" s="1"/>
  <c r="G117" i="97"/>
  <c r="J117" i="97" s="1"/>
  <c r="R116" i="97"/>
  <c r="M116" i="97"/>
  <c r="P116" i="97" s="1"/>
  <c r="G116" i="97"/>
  <c r="J116" i="97" s="1"/>
  <c r="R115" i="97"/>
  <c r="M115" i="97"/>
  <c r="P115" i="97" s="1"/>
  <c r="G115" i="97"/>
  <c r="J115" i="97" s="1"/>
  <c r="M114" i="97"/>
  <c r="G114" i="97"/>
  <c r="J114" i="97" s="1"/>
  <c r="R113" i="97"/>
  <c r="M113" i="97"/>
  <c r="P113" i="97" s="1"/>
  <c r="G113" i="97"/>
  <c r="J113" i="97" s="1"/>
  <c r="R112" i="97"/>
  <c r="M112" i="97"/>
  <c r="P112" i="97" s="1"/>
  <c r="G112" i="97"/>
  <c r="J112" i="97" s="1"/>
  <c r="R111" i="97"/>
  <c r="M111" i="97"/>
  <c r="R110" i="97"/>
  <c r="M110" i="97"/>
  <c r="G110" i="97"/>
  <c r="J110" i="97" s="1"/>
  <c r="M109" i="97"/>
  <c r="P109" i="97" s="1"/>
  <c r="G109" i="97"/>
  <c r="J109" i="97" s="1"/>
  <c r="R108" i="97"/>
  <c r="M108" i="97"/>
  <c r="P108" i="97" s="1"/>
  <c r="J108" i="97"/>
  <c r="G108" i="97"/>
  <c r="R107" i="97"/>
  <c r="M107" i="97"/>
  <c r="P107" i="97" s="1"/>
  <c r="G107" i="97"/>
  <c r="J107" i="97" s="1"/>
  <c r="R106" i="97"/>
  <c r="M106" i="97"/>
  <c r="G106" i="97"/>
  <c r="J106" i="97" s="1"/>
  <c r="R105" i="97"/>
  <c r="M105" i="97"/>
  <c r="P105" i="97" s="1"/>
  <c r="G105" i="97"/>
  <c r="J105" i="97" s="1"/>
  <c r="R104" i="97"/>
  <c r="M104" i="97"/>
  <c r="P104" i="97" s="1"/>
  <c r="G104" i="97"/>
  <c r="J104" i="97" s="1"/>
  <c r="R103" i="97"/>
  <c r="M103" i="97"/>
  <c r="P103" i="97" s="1"/>
  <c r="R102" i="97"/>
  <c r="M102" i="97"/>
  <c r="P102" i="97" s="1"/>
  <c r="G102" i="97"/>
  <c r="J102" i="97" s="1"/>
  <c r="R101" i="97"/>
  <c r="M101" i="97"/>
  <c r="P101" i="97" s="1"/>
  <c r="G101" i="97"/>
  <c r="J101" i="97" s="1"/>
  <c r="R100" i="97"/>
  <c r="M100" i="97"/>
  <c r="P100" i="97" s="1"/>
  <c r="G100" i="97"/>
  <c r="J100" i="97" s="1"/>
  <c r="R99" i="97"/>
  <c r="M99" i="97"/>
  <c r="P99" i="97" s="1"/>
  <c r="G99" i="97"/>
  <c r="J99" i="97" s="1"/>
  <c r="R98" i="97"/>
  <c r="M98" i="97"/>
  <c r="P98" i="97" s="1"/>
  <c r="J98" i="97"/>
  <c r="G98" i="97"/>
  <c r="R97" i="97"/>
  <c r="M97" i="97"/>
  <c r="P97" i="97" s="1"/>
  <c r="G97" i="97"/>
  <c r="J97" i="97" s="1"/>
  <c r="R96" i="97"/>
  <c r="M96" i="97"/>
  <c r="P96" i="97" s="1"/>
  <c r="G96" i="97"/>
  <c r="J96" i="97" s="1"/>
  <c r="R95" i="97"/>
  <c r="M95" i="97"/>
  <c r="P95" i="97" s="1"/>
  <c r="G94" i="97"/>
  <c r="J94" i="97" s="1"/>
  <c r="R93" i="97"/>
  <c r="M93" i="97"/>
  <c r="P93" i="97" s="1"/>
  <c r="G93" i="97"/>
  <c r="J93" i="97" s="1"/>
  <c r="R92" i="97"/>
  <c r="M92" i="97"/>
  <c r="P92" i="97" s="1"/>
  <c r="G92" i="97"/>
  <c r="J92" i="97" s="1"/>
  <c r="R91" i="97"/>
  <c r="M91" i="97"/>
  <c r="P91" i="97" s="1"/>
  <c r="G91" i="97"/>
  <c r="J91" i="97" s="1"/>
  <c r="R90" i="97"/>
  <c r="M90" i="97"/>
  <c r="P90" i="97" s="1"/>
  <c r="G90" i="97"/>
  <c r="J90" i="97" s="1"/>
  <c r="R89" i="97"/>
  <c r="M89" i="97"/>
  <c r="P89" i="97" s="1"/>
  <c r="G89" i="97"/>
  <c r="J89" i="97" s="1"/>
  <c r="R88" i="97"/>
  <c r="M88" i="97"/>
  <c r="P88" i="97" s="1"/>
  <c r="G88" i="97"/>
  <c r="J88" i="97" s="1"/>
  <c r="R87" i="97"/>
  <c r="M87" i="97"/>
  <c r="R86" i="97"/>
  <c r="M86" i="97"/>
  <c r="P86" i="97" s="1"/>
  <c r="G86" i="97"/>
  <c r="J86" i="97" s="1"/>
  <c r="R85" i="97"/>
  <c r="M85" i="97"/>
  <c r="P85" i="97" s="1"/>
  <c r="G85" i="97"/>
  <c r="J85" i="97" s="1"/>
  <c r="R84" i="97"/>
  <c r="M84" i="97"/>
  <c r="P84" i="97" s="1"/>
  <c r="G84" i="97"/>
  <c r="J84" i="97" s="1"/>
  <c r="R83" i="97"/>
  <c r="M83" i="97"/>
  <c r="G83" i="97"/>
  <c r="J83" i="97" s="1"/>
  <c r="R82" i="97"/>
  <c r="M82" i="97"/>
  <c r="G82" i="97"/>
  <c r="J82" i="97" s="1"/>
  <c r="R81" i="97"/>
  <c r="M81" i="97"/>
  <c r="P81" i="97" s="1"/>
  <c r="G81" i="97"/>
  <c r="J81" i="97" s="1"/>
  <c r="R80" i="97"/>
  <c r="M80" i="97"/>
  <c r="G80" i="97"/>
  <c r="J80" i="97" s="1"/>
  <c r="R79" i="97"/>
  <c r="M79" i="97"/>
  <c r="P79" i="97" s="1"/>
  <c r="R78" i="97"/>
  <c r="M78" i="97"/>
  <c r="P78" i="97" s="1"/>
  <c r="G78" i="97"/>
  <c r="J78" i="97" s="1"/>
  <c r="R77" i="97"/>
  <c r="M77" i="97"/>
  <c r="P77" i="97" s="1"/>
  <c r="G77" i="97"/>
  <c r="J77" i="97" s="1"/>
  <c r="R76" i="97"/>
  <c r="M76" i="97"/>
  <c r="P76" i="97" s="1"/>
  <c r="G76" i="97"/>
  <c r="J76" i="97" s="1"/>
  <c r="M75" i="97"/>
  <c r="G75" i="97"/>
  <c r="J75" i="97" s="1"/>
  <c r="R74" i="97"/>
  <c r="M74" i="97"/>
  <c r="P74" i="97" s="1"/>
  <c r="G74" i="97"/>
  <c r="J74" i="97" s="1"/>
  <c r="R73" i="97"/>
  <c r="M73" i="97"/>
  <c r="P73" i="97" s="1"/>
  <c r="G73" i="97"/>
  <c r="J73" i="97" s="1"/>
  <c r="R72" i="97"/>
  <c r="M72" i="97"/>
  <c r="P72" i="97" s="1"/>
  <c r="G72" i="97"/>
  <c r="J72" i="97" s="1"/>
  <c r="R71" i="97"/>
  <c r="M71" i="97"/>
  <c r="P71" i="97" s="1"/>
  <c r="R70" i="97"/>
  <c r="M70" i="97"/>
  <c r="P70" i="97" s="1"/>
  <c r="G70" i="97"/>
  <c r="J70" i="97" s="1"/>
  <c r="R69" i="97"/>
  <c r="M69" i="97"/>
  <c r="P69" i="97" s="1"/>
  <c r="G69" i="97"/>
  <c r="J69" i="97" s="1"/>
  <c r="R68" i="97"/>
  <c r="M68" i="97"/>
  <c r="P68" i="97" s="1"/>
  <c r="G68" i="97"/>
  <c r="J68" i="97" s="1"/>
  <c r="R67" i="97"/>
  <c r="M67" i="97"/>
  <c r="P67" i="97" s="1"/>
  <c r="G67" i="97"/>
  <c r="J67" i="97" s="1"/>
  <c r="R66" i="97"/>
  <c r="M66" i="97"/>
  <c r="P66" i="97" s="1"/>
  <c r="G66" i="97"/>
  <c r="J66" i="97" s="1"/>
  <c r="R65" i="97"/>
  <c r="M65" i="97"/>
  <c r="P65" i="97" s="1"/>
  <c r="G65" i="97"/>
  <c r="J65" i="97" s="1"/>
  <c r="R64" i="97"/>
  <c r="M64" i="97"/>
  <c r="P64" i="97" s="1"/>
  <c r="G64" i="97"/>
  <c r="J64" i="97" s="1"/>
  <c r="R63" i="97"/>
  <c r="M63" i="97"/>
  <c r="P63" i="97" s="1"/>
  <c r="R62" i="97"/>
  <c r="M62" i="97"/>
  <c r="P62" i="97" s="1"/>
  <c r="G62" i="97"/>
  <c r="J62" i="97" s="1"/>
  <c r="R61" i="97"/>
  <c r="M61" i="97"/>
  <c r="P61" i="97" s="1"/>
  <c r="G61" i="97"/>
  <c r="J61" i="97" s="1"/>
  <c r="R60" i="97"/>
  <c r="M60" i="97"/>
  <c r="G60" i="97"/>
  <c r="J60" i="97" s="1"/>
  <c r="R59" i="97"/>
  <c r="M59" i="97"/>
  <c r="P59" i="97" s="1"/>
  <c r="G59" i="97"/>
  <c r="J59" i="97" s="1"/>
  <c r="R58" i="97"/>
  <c r="M58" i="97"/>
  <c r="P58" i="97" s="1"/>
  <c r="G58" i="97"/>
  <c r="J58" i="97" s="1"/>
  <c r="R57" i="97"/>
  <c r="M57" i="97"/>
  <c r="P57" i="97" s="1"/>
  <c r="G57" i="97"/>
  <c r="J57" i="97" s="1"/>
  <c r="R56" i="97"/>
  <c r="M56" i="97"/>
  <c r="P56" i="97" s="1"/>
  <c r="G56" i="97"/>
  <c r="J56" i="97" s="1"/>
  <c r="R55" i="97"/>
  <c r="M55" i="97"/>
  <c r="P55" i="97" s="1"/>
  <c r="R54" i="97"/>
  <c r="M54" i="97"/>
  <c r="P54" i="97" s="1"/>
  <c r="G54" i="97"/>
  <c r="J54" i="97" s="1"/>
  <c r="R53" i="97"/>
  <c r="M53" i="97"/>
  <c r="P53" i="97" s="1"/>
  <c r="G53" i="97"/>
  <c r="J53" i="97" s="1"/>
  <c r="R52" i="97"/>
  <c r="M52" i="97"/>
  <c r="P52" i="97" s="1"/>
  <c r="G52" i="97"/>
  <c r="J52" i="97" s="1"/>
  <c r="R51" i="97"/>
  <c r="M51" i="97"/>
  <c r="G51" i="97"/>
  <c r="J51" i="97" s="1"/>
  <c r="R50" i="97"/>
  <c r="M50" i="97"/>
  <c r="P50" i="97" s="1"/>
  <c r="G50" i="97"/>
  <c r="J50" i="97" s="1"/>
  <c r="R49" i="97"/>
  <c r="M49" i="97"/>
  <c r="P49" i="97" s="1"/>
  <c r="G49" i="97"/>
  <c r="J49" i="97" s="1"/>
  <c r="R48" i="97"/>
  <c r="M48" i="97"/>
  <c r="P48" i="97" s="1"/>
  <c r="G48" i="97"/>
  <c r="J48" i="97" s="1"/>
  <c r="R47" i="97"/>
  <c r="M47" i="97"/>
  <c r="P47" i="97" s="1"/>
  <c r="R46" i="97"/>
  <c r="M46" i="97"/>
  <c r="P46" i="97" s="1"/>
  <c r="G46" i="97"/>
  <c r="J46" i="97" s="1"/>
  <c r="M45" i="97"/>
  <c r="P45" i="97" s="1"/>
  <c r="G45" i="97"/>
  <c r="J45" i="97" s="1"/>
  <c r="R44" i="97"/>
  <c r="M44" i="97"/>
  <c r="P44" i="97" s="1"/>
  <c r="G44" i="97"/>
  <c r="J44" i="97" s="1"/>
  <c r="R43" i="97"/>
  <c r="M43" i="97"/>
  <c r="P43" i="97" s="1"/>
  <c r="G43" i="97"/>
  <c r="J43" i="97" s="1"/>
  <c r="R42" i="97"/>
  <c r="M42" i="97"/>
  <c r="P42" i="97" s="1"/>
  <c r="G42" i="97"/>
  <c r="J42" i="97" s="1"/>
  <c r="R41" i="97"/>
  <c r="M41" i="97"/>
  <c r="P41" i="97" s="1"/>
  <c r="G41" i="97"/>
  <c r="J41" i="97" s="1"/>
  <c r="R40" i="97"/>
  <c r="M40" i="97"/>
  <c r="G40" i="97"/>
  <c r="J40" i="97" s="1"/>
  <c r="R39" i="97"/>
  <c r="M39" i="97"/>
  <c r="P39" i="97" s="1"/>
  <c r="R38" i="97"/>
  <c r="M38" i="97"/>
  <c r="P38" i="97" s="1"/>
  <c r="G38" i="97"/>
  <c r="J38" i="97" s="1"/>
  <c r="R37" i="97"/>
  <c r="M37" i="97"/>
  <c r="P37" i="97" s="1"/>
  <c r="G37" i="97"/>
  <c r="J37" i="97" s="1"/>
  <c r="R36" i="97"/>
  <c r="M36" i="97"/>
  <c r="P36" i="97" s="1"/>
  <c r="G36" i="97"/>
  <c r="J36" i="97" s="1"/>
  <c r="R35" i="97"/>
  <c r="M35" i="97"/>
  <c r="P35" i="97" s="1"/>
  <c r="G35" i="97"/>
  <c r="J35" i="97" s="1"/>
  <c r="R34" i="97"/>
  <c r="M34" i="97"/>
  <c r="P34" i="97" s="1"/>
  <c r="G34" i="97"/>
  <c r="J34" i="97" s="1"/>
  <c r="R33" i="97"/>
  <c r="M33" i="97"/>
  <c r="P33" i="97" s="1"/>
  <c r="G33" i="97"/>
  <c r="J33" i="97" s="1"/>
  <c r="R32" i="97"/>
  <c r="M32" i="97"/>
  <c r="P32" i="97" s="1"/>
  <c r="G32" i="97"/>
  <c r="J32" i="97" s="1"/>
  <c r="R31" i="97"/>
  <c r="M31" i="97"/>
  <c r="P31" i="97" s="1"/>
  <c r="R30" i="97"/>
  <c r="M30" i="97"/>
  <c r="P30" i="97" s="1"/>
  <c r="G30" i="97"/>
  <c r="J30" i="97" s="1"/>
  <c r="R29" i="97"/>
  <c r="M29" i="97"/>
  <c r="P29" i="97" s="1"/>
  <c r="G29" i="97"/>
  <c r="J29" i="97" s="1"/>
  <c r="R28" i="97"/>
  <c r="M28" i="97"/>
  <c r="P28" i="97" s="1"/>
  <c r="G28" i="97"/>
  <c r="J28" i="97" s="1"/>
  <c r="R27" i="97"/>
  <c r="M27" i="97"/>
  <c r="P27" i="97" s="1"/>
  <c r="G27" i="97"/>
  <c r="J27" i="97" s="1"/>
  <c r="R26" i="97"/>
  <c r="M26" i="97"/>
  <c r="P26" i="97" s="1"/>
  <c r="G26" i="97"/>
  <c r="J26" i="97" s="1"/>
  <c r="R25" i="97"/>
  <c r="M25" i="97"/>
  <c r="P25" i="97" s="1"/>
  <c r="G25" i="97"/>
  <c r="J25" i="97" s="1"/>
  <c r="R24" i="97"/>
  <c r="M24" i="97"/>
  <c r="P24" i="97" s="1"/>
  <c r="G24" i="97"/>
  <c r="J24" i="97" s="1"/>
  <c r="R23" i="97"/>
  <c r="M23" i="97"/>
  <c r="P23" i="97" s="1"/>
  <c r="G23" i="97"/>
  <c r="J23" i="97" s="1"/>
  <c r="R22" i="97"/>
  <c r="M22" i="97"/>
  <c r="P22" i="97" s="1"/>
  <c r="G22" i="97"/>
  <c r="J22" i="97" s="1"/>
  <c r="R21" i="97"/>
  <c r="M21" i="97"/>
  <c r="P21" i="97" s="1"/>
  <c r="R20" i="97"/>
  <c r="M20" i="97"/>
  <c r="G20" i="97"/>
  <c r="J20" i="97" s="1"/>
  <c r="R19" i="97"/>
  <c r="M19" i="97"/>
  <c r="P19" i="97" s="1"/>
  <c r="G19" i="97"/>
  <c r="J19" i="97" s="1"/>
  <c r="R18" i="97"/>
  <c r="M18" i="97"/>
  <c r="P18" i="97" s="1"/>
  <c r="G18" i="97"/>
  <c r="J18" i="97" s="1"/>
  <c r="R17" i="97"/>
  <c r="M17" i="97"/>
  <c r="P17" i="97" s="1"/>
  <c r="G17" i="97"/>
  <c r="J17" i="97" s="1"/>
  <c r="R16" i="97"/>
  <c r="M16" i="97"/>
  <c r="P16" i="97" s="1"/>
  <c r="G16" i="97"/>
  <c r="J16" i="97" s="1"/>
  <c r="R15" i="97"/>
  <c r="M15" i="97"/>
  <c r="P15" i="97" s="1"/>
  <c r="G15" i="97"/>
  <c r="J15" i="97" s="1"/>
  <c r="R14" i="97"/>
  <c r="M14" i="97"/>
  <c r="P14" i="97" s="1"/>
  <c r="G14" i="97"/>
  <c r="J14" i="97" s="1"/>
  <c r="R13" i="97"/>
  <c r="M13" i="97"/>
  <c r="P13" i="97" s="1"/>
  <c r="R12" i="97"/>
  <c r="M12" i="97"/>
  <c r="P12" i="97" s="1"/>
  <c r="G12" i="97"/>
  <c r="J12" i="97" s="1"/>
  <c r="R11" i="97"/>
  <c r="M11" i="97"/>
  <c r="P11" i="97" s="1"/>
  <c r="G11" i="97"/>
  <c r="J11" i="97" s="1"/>
  <c r="R10" i="97"/>
  <c r="M10" i="97"/>
  <c r="P10" i="97" s="1"/>
  <c r="G10" i="97"/>
  <c r="J10" i="97" s="1"/>
  <c r="R9" i="97"/>
  <c r="M9" i="97"/>
  <c r="P9" i="97" s="1"/>
  <c r="G9" i="97"/>
  <c r="J9" i="97" s="1"/>
  <c r="R8" i="97"/>
  <c r="M8" i="97"/>
  <c r="P8" i="97" s="1"/>
  <c r="G8" i="97"/>
  <c r="J8" i="97" s="1"/>
  <c r="R7" i="97"/>
  <c r="M7" i="97"/>
  <c r="P7" i="97" s="1"/>
  <c r="G7" i="97"/>
  <c r="J7" i="97" s="1"/>
  <c r="R6" i="97"/>
  <c r="M6" i="97"/>
  <c r="P6" i="97" s="1"/>
  <c r="G6" i="97"/>
  <c r="J6" i="97" s="1"/>
  <c r="R5" i="97"/>
  <c r="M5" i="97"/>
  <c r="G5" i="97"/>
  <c r="J5" i="97" s="1"/>
  <c r="N267" i="96"/>
  <c r="S24" i="8" s="1"/>
  <c r="N264" i="96"/>
  <c r="M261" i="96"/>
  <c r="R259" i="96"/>
  <c r="M259" i="96"/>
  <c r="P259" i="96" s="1"/>
  <c r="G259" i="96"/>
  <c r="J259" i="96" s="1"/>
  <c r="R258" i="96"/>
  <c r="M258" i="96"/>
  <c r="P258" i="96" s="1"/>
  <c r="G258" i="96"/>
  <c r="J258" i="96" s="1"/>
  <c r="R257" i="96"/>
  <c r="M257" i="96"/>
  <c r="G257" i="96"/>
  <c r="J257" i="96" s="1"/>
  <c r="R256" i="96"/>
  <c r="M256" i="96"/>
  <c r="P256" i="96" s="1"/>
  <c r="R255" i="96"/>
  <c r="M255" i="96"/>
  <c r="P255" i="96" s="1"/>
  <c r="G255" i="96"/>
  <c r="J255" i="96" s="1"/>
  <c r="R254" i="96"/>
  <c r="P254" i="96"/>
  <c r="M254" i="96"/>
  <c r="G254" i="96"/>
  <c r="J254" i="96" s="1"/>
  <c r="R253" i="96"/>
  <c r="M253" i="96"/>
  <c r="P253" i="96" s="1"/>
  <c r="J253" i="96"/>
  <c r="G253" i="96"/>
  <c r="R252" i="96"/>
  <c r="M252" i="96"/>
  <c r="P252" i="96" s="1"/>
  <c r="J252" i="96"/>
  <c r="G252" i="96"/>
  <c r="R251" i="96"/>
  <c r="M251" i="96"/>
  <c r="P251" i="96" s="1"/>
  <c r="G251" i="96"/>
  <c r="J251" i="96" s="1"/>
  <c r="R250" i="96"/>
  <c r="M250" i="96"/>
  <c r="P250" i="96" s="1"/>
  <c r="G250" i="96"/>
  <c r="J250" i="96" s="1"/>
  <c r="R249" i="96"/>
  <c r="P249" i="96"/>
  <c r="M249" i="96"/>
  <c r="G249" i="96"/>
  <c r="J249" i="96" s="1"/>
  <c r="R248" i="96"/>
  <c r="M248" i="96"/>
  <c r="P248" i="96" s="1"/>
  <c r="R247" i="96"/>
  <c r="M247" i="96"/>
  <c r="P247" i="96" s="1"/>
  <c r="R246" i="96"/>
  <c r="M246" i="96"/>
  <c r="P246" i="96" s="1"/>
  <c r="R245" i="96"/>
  <c r="M245" i="96"/>
  <c r="P245" i="96" s="1"/>
  <c r="R244" i="96"/>
  <c r="P244" i="96"/>
  <c r="M244" i="96"/>
  <c r="R243" i="96"/>
  <c r="M243" i="96"/>
  <c r="P243" i="96" s="1"/>
  <c r="R242" i="96"/>
  <c r="M242" i="96"/>
  <c r="P242" i="96" s="1"/>
  <c r="G242" i="96"/>
  <c r="J242" i="96" s="1"/>
  <c r="R241" i="96"/>
  <c r="M241" i="96"/>
  <c r="G241" i="96"/>
  <c r="J241" i="96" s="1"/>
  <c r="R240" i="96"/>
  <c r="M240" i="96"/>
  <c r="P240" i="96" s="1"/>
  <c r="R239" i="96"/>
  <c r="M239" i="96"/>
  <c r="G239" i="96"/>
  <c r="J239" i="96" s="1"/>
  <c r="R238" i="96"/>
  <c r="M238" i="96"/>
  <c r="P238" i="96" s="1"/>
  <c r="G238" i="96"/>
  <c r="J238" i="96" s="1"/>
  <c r="R237" i="96"/>
  <c r="P237" i="96"/>
  <c r="M237" i="96"/>
  <c r="G237" i="96"/>
  <c r="J237" i="96" s="1"/>
  <c r="R236" i="96"/>
  <c r="M236" i="96"/>
  <c r="P236" i="96" s="1"/>
  <c r="G236" i="96"/>
  <c r="J236" i="96" s="1"/>
  <c r="R235" i="96"/>
  <c r="P235" i="96"/>
  <c r="M235" i="96"/>
  <c r="G235" i="96"/>
  <c r="J235" i="96" s="1"/>
  <c r="R234" i="96"/>
  <c r="M234" i="96"/>
  <c r="G234" i="96"/>
  <c r="J234" i="96" s="1"/>
  <c r="R233" i="96"/>
  <c r="M233" i="96"/>
  <c r="P233" i="96" s="1"/>
  <c r="G233" i="96"/>
  <c r="J233" i="96" s="1"/>
  <c r="R232" i="96"/>
  <c r="P232" i="96"/>
  <c r="M232" i="96"/>
  <c r="R231" i="96"/>
  <c r="M231" i="96"/>
  <c r="P231" i="96" s="1"/>
  <c r="G231" i="96"/>
  <c r="J231" i="96" s="1"/>
  <c r="R230" i="96"/>
  <c r="M230" i="96"/>
  <c r="P230" i="96" s="1"/>
  <c r="G230" i="96"/>
  <c r="J230" i="96" s="1"/>
  <c r="R229" i="96"/>
  <c r="M229" i="96"/>
  <c r="P229" i="96" s="1"/>
  <c r="G229" i="96"/>
  <c r="J229" i="96" s="1"/>
  <c r="R228" i="96"/>
  <c r="P228" i="96"/>
  <c r="M228" i="96"/>
  <c r="G228" i="96"/>
  <c r="J228" i="96" s="1"/>
  <c r="R227" i="96"/>
  <c r="M227" i="96"/>
  <c r="G227" i="96"/>
  <c r="J227" i="96" s="1"/>
  <c r="R226" i="96"/>
  <c r="P226" i="96"/>
  <c r="M226" i="96"/>
  <c r="G226" i="96"/>
  <c r="J226" i="96" s="1"/>
  <c r="R225" i="96"/>
  <c r="M225" i="96"/>
  <c r="P225" i="96" s="1"/>
  <c r="G225" i="96"/>
  <c r="J225" i="96" s="1"/>
  <c r="R224" i="96"/>
  <c r="P224" i="96"/>
  <c r="M224" i="96"/>
  <c r="R223" i="96"/>
  <c r="M223" i="96"/>
  <c r="P223" i="96" s="1"/>
  <c r="G223" i="96"/>
  <c r="J223" i="96" s="1"/>
  <c r="R222" i="96"/>
  <c r="M222" i="96"/>
  <c r="P222" i="96" s="1"/>
  <c r="G222" i="96"/>
  <c r="J222" i="96" s="1"/>
  <c r="R221" i="96"/>
  <c r="M221" i="96"/>
  <c r="P221" i="96" s="1"/>
  <c r="G221" i="96"/>
  <c r="J221" i="96" s="1"/>
  <c r="R220" i="96"/>
  <c r="M220" i="96"/>
  <c r="P220" i="96" s="1"/>
  <c r="G220" i="96"/>
  <c r="J220" i="96" s="1"/>
  <c r="R219" i="96"/>
  <c r="M219" i="96"/>
  <c r="P219" i="96" s="1"/>
  <c r="G219" i="96"/>
  <c r="J219" i="96" s="1"/>
  <c r="R218" i="96"/>
  <c r="M218" i="96"/>
  <c r="P218" i="96" s="1"/>
  <c r="G218" i="96"/>
  <c r="J218" i="96" s="1"/>
  <c r="R217" i="96"/>
  <c r="M217" i="96"/>
  <c r="P217" i="96" s="1"/>
  <c r="G217" i="96"/>
  <c r="J217" i="96" s="1"/>
  <c r="R216" i="96"/>
  <c r="M216" i="96"/>
  <c r="P216" i="96" s="1"/>
  <c r="R215" i="96"/>
  <c r="M215" i="96"/>
  <c r="P215" i="96" s="1"/>
  <c r="G215" i="96"/>
  <c r="J215" i="96" s="1"/>
  <c r="R214" i="96"/>
  <c r="P214" i="96"/>
  <c r="M214" i="96"/>
  <c r="G214" i="96"/>
  <c r="J214" i="96" s="1"/>
  <c r="R213" i="96"/>
  <c r="M213" i="96"/>
  <c r="G213" i="96"/>
  <c r="J213" i="96" s="1"/>
  <c r="R212" i="96"/>
  <c r="M212" i="96"/>
  <c r="P212" i="96" s="1"/>
  <c r="G212" i="96"/>
  <c r="J212" i="96" s="1"/>
  <c r="R211" i="96"/>
  <c r="M211" i="96"/>
  <c r="P211" i="96" s="1"/>
  <c r="G211" i="96"/>
  <c r="J211" i="96" s="1"/>
  <c r="R210" i="96"/>
  <c r="M210" i="96"/>
  <c r="P210" i="96" s="1"/>
  <c r="G210" i="96"/>
  <c r="J210" i="96" s="1"/>
  <c r="R209" i="96"/>
  <c r="M209" i="96"/>
  <c r="P209" i="96" s="1"/>
  <c r="J209" i="96"/>
  <c r="G209" i="96"/>
  <c r="R208" i="96"/>
  <c r="P208" i="96"/>
  <c r="M208" i="96"/>
  <c r="R207" i="96"/>
  <c r="M207" i="96"/>
  <c r="P207" i="96" s="1"/>
  <c r="G207" i="96"/>
  <c r="J207" i="96" s="1"/>
  <c r="R206" i="96"/>
  <c r="M206" i="96"/>
  <c r="P206" i="96" s="1"/>
  <c r="G206" i="96"/>
  <c r="J206" i="96" s="1"/>
  <c r="R205" i="96"/>
  <c r="M205" i="96"/>
  <c r="P205" i="96" s="1"/>
  <c r="G205" i="96"/>
  <c r="J205" i="96" s="1"/>
  <c r="R204" i="96"/>
  <c r="M204" i="96"/>
  <c r="P204" i="96" s="1"/>
  <c r="G204" i="96"/>
  <c r="J204" i="96" s="1"/>
  <c r="R203" i="96"/>
  <c r="M203" i="96"/>
  <c r="P203" i="96" s="1"/>
  <c r="G203" i="96"/>
  <c r="J203" i="96" s="1"/>
  <c r="R202" i="96"/>
  <c r="M202" i="96"/>
  <c r="P202" i="96" s="1"/>
  <c r="G202" i="96"/>
  <c r="J202" i="96" s="1"/>
  <c r="R201" i="96"/>
  <c r="P201" i="96"/>
  <c r="M201" i="96"/>
  <c r="J201" i="96"/>
  <c r="G201" i="96"/>
  <c r="R200" i="96"/>
  <c r="M200" i="96"/>
  <c r="P200" i="96" s="1"/>
  <c r="R199" i="96"/>
  <c r="M199" i="96"/>
  <c r="P199" i="96" s="1"/>
  <c r="G199" i="96"/>
  <c r="J199" i="96" s="1"/>
  <c r="R198" i="96"/>
  <c r="M198" i="96"/>
  <c r="P198" i="96" s="1"/>
  <c r="J198" i="96"/>
  <c r="G198" i="96"/>
  <c r="R197" i="96"/>
  <c r="M197" i="96"/>
  <c r="P197" i="96" s="1"/>
  <c r="G197" i="96"/>
  <c r="J197" i="96" s="1"/>
  <c r="R196" i="96"/>
  <c r="M196" i="96"/>
  <c r="P196" i="96" s="1"/>
  <c r="J196" i="96"/>
  <c r="G196" i="96"/>
  <c r="R195" i="96"/>
  <c r="M195" i="96"/>
  <c r="P195" i="96" s="1"/>
  <c r="G195" i="96"/>
  <c r="J195" i="96" s="1"/>
  <c r="R194" i="96"/>
  <c r="M194" i="96"/>
  <c r="P194" i="96" s="1"/>
  <c r="G194" i="96"/>
  <c r="J194" i="96" s="1"/>
  <c r="R193" i="96"/>
  <c r="M193" i="96"/>
  <c r="P193" i="96" s="1"/>
  <c r="G193" i="96"/>
  <c r="J193" i="96" s="1"/>
  <c r="R192" i="96"/>
  <c r="M192" i="96"/>
  <c r="P192" i="96" s="1"/>
  <c r="R191" i="96"/>
  <c r="M191" i="96"/>
  <c r="P191" i="96" s="1"/>
  <c r="G191" i="96"/>
  <c r="J191" i="96" s="1"/>
  <c r="R190" i="96"/>
  <c r="P190" i="96"/>
  <c r="M190" i="96"/>
  <c r="G190" i="96"/>
  <c r="J190" i="96" s="1"/>
  <c r="R189" i="96"/>
  <c r="M189" i="96"/>
  <c r="P189" i="96" s="1"/>
  <c r="J189" i="96"/>
  <c r="G189" i="96"/>
  <c r="R188" i="96"/>
  <c r="M188" i="96"/>
  <c r="P188" i="96" s="1"/>
  <c r="J188" i="96"/>
  <c r="G188" i="96"/>
  <c r="R187" i="96"/>
  <c r="P187" i="96"/>
  <c r="M187" i="96"/>
  <c r="G187" i="96"/>
  <c r="J187" i="96" s="1"/>
  <c r="R186" i="96"/>
  <c r="M186" i="96"/>
  <c r="G186" i="96"/>
  <c r="J186" i="96" s="1"/>
  <c r="R185" i="96"/>
  <c r="M185" i="96"/>
  <c r="P185" i="96" s="1"/>
  <c r="G185" i="96"/>
  <c r="J185" i="96" s="1"/>
  <c r="R184" i="96"/>
  <c r="M184" i="96"/>
  <c r="P184" i="96" s="1"/>
  <c r="R183" i="96"/>
  <c r="M183" i="96"/>
  <c r="P183" i="96" s="1"/>
  <c r="G183" i="96"/>
  <c r="J183" i="96" s="1"/>
  <c r="R182" i="96"/>
  <c r="M182" i="96"/>
  <c r="P182" i="96" s="1"/>
  <c r="G182" i="96"/>
  <c r="J182" i="96" s="1"/>
  <c r="R181" i="96"/>
  <c r="P181" i="96"/>
  <c r="M181" i="96"/>
  <c r="G181" i="96"/>
  <c r="J181" i="96" s="1"/>
  <c r="R180" i="96"/>
  <c r="M180" i="96"/>
  <c r="P180" i="96" s="1"/>
  <c r="J180" i="96"/>
  <c r="G180" i="96"/>
  <c r="R179" i="96"/>
  <c r="M179" i="96"/>
  <c r="P179" i="96" s="1"/>
  <c r="G179" i="96"/>
  <c r="J179" i="96" s="1"/>
  <c r="M178" i="96"/>
  <c r="P178" i="96" s="1"/>
  <c r="G178" i="96"/>
  <c r="J178" i="96" s="1"/>
  <c r="R177" i="96"/>
  <c r="M177" i="96"/>
  <c r="P177" i="96" s="1"/>
  <c r="G177" i="96"/>
  <c r="J177" i="96" s="1"/>
  <c r="R176" i="96"/>
  <c r="M176" i="96"/>
  <c r="P176" i="96" s="1"/>
  <c r="R175" i="96"/>
  <c r="M175" i="96"/>
  <c r="P175" i="96" s="1"/>
  <c r="G175" i="96"/>
  <c r="J175" i="96" s="1"/>
  <c r="R174" i="96"/>
  <c r="M174" i="96"/>
  <c r="P174" i="96" s="1"/>
  <c r="G174" i="96"/>
  <c r="J174" i="96" s="1"/>
  <c r="R173" i="96"/>
  <c r="M173" i="96"/>
  <c r="P173" i="96" s="1"/>
  <c r="G173" i="96"/>
  <c r="J173" i="96" s="1"/>
  <c r="R172" i="96"/>
  <c r="M172" i="96"/>
  <c r="P172" i="96" s="1"/>
  <c r="G172" i="96"/>
  <c r="J172" i="96" s="1"/>
  <c r="R171" i="96"/>
  <c r="M171" i="96"/>
  <c r="P171" i="96" s="1"/>
  <c r="G171" i="96"/>
  <c r="J171" i="96" s="1"/>
  <c r="R170" i="96"/>
  <c r="M170" i="96"/>
  <c r="P170" i="96" s="1"/>
  <c r="G170" i="96"/>
  <c r="J170" i="96" s="1"/>
  <c r="R169" i="96"/>
  <c r="M169" i="96"/>
  <c r="P169" i="96" s="1"/>
  <c r="G169" i="96"/>
  <c r="J169" i="96" s="1"/>
  <c r="R168" i="96"/>
  <c r="M168" i="96"/>
  <c r="P168" i="96" s="1"/>
  <c r="R167" i="96"/>
  <c r="M167" i="96"/>
  <c r="G167" i="96"/>
  <c r="J167" i="96" s="1"/>
  <c r="R166" i="96"/>
  <c r="M166" i="96"/>
  <c r="P166" i="96" s="1"/>
  <c r="G166" i="96"/>
  <c r="J166" i="96" s="1"/>
  <c r="R165" i="96"/>
  <c r="M165" i="96"/>
  <c r="P165" i="96" s="1"/>
  <c r="G165" i="96"/>
  <c r="J165" i="96" s="1"/>
  <c r="R164" i="96"/>
  <c r="M164" i="96"/>
  <c r="P164" i="96" s="1"/>
  <c r="G164" i="96"/>
  <c r="J164" i="96" s="1"/>
  <c r="R163" i="96"/>
  <c r="M163" i="96"/>
  <c r="P163" i="96" s="1"/>
  <c r="G163" i="96"/>
  <c r="J163" i="96" s="1"/>
  <c r="R162" i="96"/>
  <c r="M162" i="96"/>
  <c r="G162" i="96"/>
  <c r="J162" i="96" s="1"/>
  <c r="R161" i="96"/>
  <c r="P161" i="96"/>
  <c r="M161" i="96"/>
  <c r="G161" i="96"/>
  <c r="J161" i="96" s="1"/>
  <c r="R160" i="96"/>
  <c r="M160" i="96"/>
  <c r="P160" i="96" s="1"/>
  <c r="R159" i="96"/>
  <c r="M159" i="96"/>
  <c r="P159" i="96" s="1"/>
  <c r="G159" i="96"/>
  <c r="J159" i="96" s="1"/>
  <c r="R158" i="96"/>
  <c r="P158" i="96"/>
  <c r="M158" i="96"/>
  <c r="G158" i="96"/>
  <c r="J158" i="96" s="1"/>
  <c r="R157" i="96"/>
  <c r="M157" i="96"/>
  <c r="P157" i="96" s="1"/>
  <c r="G157" i="96"/>
  <c r="J157" i="96" s="1"/>
  <c r="R156" i="96"/>
  <c r="P156" i="96"/>
  <c r="M156" i="96"/>
  <c r="G156" i="96"/>
  <c r="J156" i="96" s="1"/>
  <c r="R155" i="96"/>
  <c r="M155" i="96"/>
  <c r="P155" i="96" s="1"/>
  <c r="G155" i="96"/>
  <c r="J155" i="96" s="1"/>
  <c r="R154" i="96"/>
  <c r="M154" i="96"/>
  <c r="P154" i="96" s="1"/>
  <c r="G154" i="96"/>
  <c r="J154" i="96" s="1"/>
  <c r="R153" i="96"/>
  <c r="M153" i="96"/>
  <c r="P153" i="96" s="1"/>
  <c r="G153" i="96"/>
  <c r="J153" i="96" s="1"/>
  <c r="R152" i="96"/>
  <c r="M152" i="96"/>
  <c r="P152" i="96" s="1"/>
  <c r="R151" i="96"/>
  <c r="M151" i="96"/>
  <c r="P151" i="96" s="1"/>
  <c r="J151" i="96"/>
  <c r="G151" i="96"/>
  <c r="R150" i="96"/>
  <c r="P150" i="96"/>
  <c r="M150" i="96"/>
  <c r="G150" i="96"/>
  <c r="J150" i="96" s="1"/>
  <c r="R149" i="96"/>
  <c r="M149" i="96"/>
  <c r="G149" i="96"/>
  <c r="J149" i="96" s="1"/>
  <c r="R148" i="96"/>
  <c r="M148" i="96"/>
  <c r="P148" i="96" s="1"/>
  <c r="G148" i="96"/>
  <c r="J148" i="96" s="1"/>
  <c r="R147" i="96"/>
  <c r="M147" i="96"/>
  <c r="P147" i="96" s="1"/>
  <c r="G147" i="96"/>
  <c r="J147" i="96" s="1"/>
  <c r="R146" i="96"/>
  <c r="M146" i="96"/>
  <c r="P146" i="96" s="1"/>
  <c r="G146" i="96"/>
  <c r="J146" i="96" s="1"/>
  <c r="R145" i="96"/>
  <c r="M145" i="96"/>
  <c r="P145" i="96" s="1"/>
  <c r="G145" i="96"/>
  <c r="J145" i="96" s="1"/>
  <c r="R144" i="96"/>
  <c r="M144" i="96"/>
  <c r="P144" i="96" s="1"/>
  <c r="R143" i="96"/>
  <c r="M143" i="96"/>
  <c r="P143" i="96" s="1"/>
  <c r="G143" i="96"/>
  <c r="J143" i="96" s="1"/>
  <c r="R142" i="96"/>
  <c r="M142" i="96"/>
  <c r="P142" i="96" s="1"/>
  <c r="G142" i="96"/>
  <c r="J142" i="96" s="1"/>
  <c r="R141" i="96"/>
  <c r="M141" i="96"/>
  <c r="P141" i="96" s="1"/>
  <c r="G141" i="96"/>
  <c r="J141" i="96" s="1"/>
  <c r="R140" i="96"/>
  <c r="M140" i="96"/>
  <c r="P140" i="96" s="1"/>
  <c r="G140" i="96"/>
  <c r="J140" i="96" s="1"/>
  <c r="R139" i="96"/>
  <c r="M139" i="96"/>
  <c r="P139" i="96" s="1"/>
  <c r="G139" i="96"/>
  <c r="J139" i="96" s="1"/>
  <c r="R138" i="96"/>
  <c r="M138" i="96"/>
  <c r="P138" i="96" s="1"/>
  <c r="G138" i="96"/>
  <c r="J138" i="96" s="1"/>
  <c r="R137" i="96"/>
  <c r="M137" i="96"/>
  <c r="P137" i="96" s="1"/>
  <c r="G137" i="96"/>
  <c r="J137" i="96" s="1"/>
  <c r="R136" i="96"/>
  <c r="M136" i="96"/>
  <c r="P136" i="96" s="1"/>
  <c r="R135" i="96"/>
  <c r="M135" i="96"/>
  <c r="P135" i="96" s="1"/>
  <c r="G135" i="96"/>
  <c r="J135" i="96" s="1"/>
  <c r="R134" i="96"/>
  <c r="M134" i="96"/>
  <c r="P134" i="96" s="1"/>
  <c r="G134" i="96"/>
  <c r="J134" i="96" s="1"/>
  <c r="R133" i="96"/>
  <c r="M133" i="96"/>
  <c r="P133" i="96" s="1"/>
  <c r="G133" i="96"/>
  <c r="J133" i="96" s="1"/>
  <c r="R132" i="96"/>
  <c r="M132" i="96"/>
  <c r="P132" i="96" s="1"/>
  <c r="G132" i="96"/>
  <c r="J132" i="96" s="1"/>
  <c r="R131" i="96"/>
  <c r="M131" i="96"/>
  <c r="P131" i="96" s="1"/>
  <c r="G131" i="96"/>
  <c r="J131" i="96" s="1"/>
  <c r="R130" i="96"/>
  <c r="M130" i="96"/>
  <c r="P130" i="96" s="1"/>
  <c r="G130" i="96"/>
  <c r="J130" i="96" s="1"/>
  <c r="M129" i="96"/>
  <c r="P129" i="96" s="1"/>
  <c r="G129" i="96"/>
  <c r="J129" i="96" s="1"/>
  <c r="R128" i="96"/>
  <c r="M128" i="96"/>
  <c r="P128" i="96" s="1"/>
  <c r="R127" i="96"/>
  <c r="M127" i="96"/>
  <c r="P127" i="96" s="1"/>
  <c r="G127" i="96"/>
  <c r="J127" i="96" s="1"/>
  <c r="R126" i="96"/>
  <c r="M126" i="96"/>
  <c r="P126" i="96" s="1"/>
  <c r="G126" i="96"/>
  <c r="J126" i="96" s="1"/>
  <c r="R125" i="96"/>
  <c r="M125" i="96"/>
  <c r="G125" i="96"/>
  <c r="J125" i="96" s="1"/>
  <c r="R124" i="96"/>
  <c r="P124" i="96"/>
  <c r="M124" i="96"/>
  <c r="G124" i="96"/>
  <c r="J124" i="96" s="1"/>
  <c r="R123" i="96"/>
  <c r="M123" i="96"/>
  <c r="P123" i="96" s="1"/>
  <c r="G123" i="96"/>
  <c r="J123" i="96" s="1"/>
  <c r="R122" i="96"/>
  <c r="M122" i="96"/>
  <c r="P122" i="96" s="1"/>
  <c r="G122" i="96"/>
  <c r="J122" i="96" s="1"/>
  <c r="R121" i="96"/>
  <c r="M121" i="96"/>
  <c r="P121" i="96" s="1"/>
  <c r="G121" i="96"/>
  <c r="J121" i="96" s="1"/>
  <c r="R120" i="96"/>
  <c r="M120" i="96"/>
  <c r="P120" i="96" s="1"/>
  <c r="R119" i="96"/>
  <c r="M119" i="96"/>
  <c r="P119" i="96" s="1"/>
  <c r="G119" i="96"/>
  <c r="J119" i="96" s="1"/>
  <c r="R118" i="96"/>
  <c r="M118" i="96"/>
  <c r="P118" i="96" s="1"/>
  <c r="J118" i="96"/>
  <c r="G118" i="96"/>
  <c r="R117" i="96"/>
  <c r="P117" i="96"/>
  <c r="M117" i="96"/>
  <c r="G117" i="96"/>
  <c r="J117" i="96" s="1"/>
  <c r="R116" i="96"/>
  <c r="M116" i="96"/>
  <c r="P116" i="96" s="1"/>
  <c r="G116" i="96"/>
  <c r="J116" i="96" s="1"/>
  <c r="R115" i="96"/>
  <c r="M115" i="96"/>
  <c r="P115" i="96" s="1"/>
  <c r="G115" i="96"/>
  <c r="J115" i="96" s="1"/>
  <c r="M114" i="96"/>
  <c r="P114" i="96" s="1"/>
  <c r="G114" i="96"/>
  <c r="J114" i="96" s="1"/>
  <c r="R113" i="96"/>
  <c r="M113" i="96"/>
  <c r="P113" i="96" s="1"/>
  <c r="G113" i="96"/>
  <c r="J113" i="96" s="1"/>
  <c r="R112" i="96"/>
  <c r="M112" i="96"/>
  <c r="P112" i="96" s="1"/>
  <c r="R111" i="96"/>
  <c r="M111" i="96"/>
  <c r="P111" i="96" s="1"/>
  <c r="G111" i="96"/>
  <c r="J111" i="96" s="1"/>
  <c r="R110" i="96"/>
  <c r="M110" i="96"/>
  <c r="P110" i="96" s="1"/>
  <c r="G110" i="96"/>
  <c r="J110" i="96" s="1"/>
  <c r="M109" i="96"/>
  <c r="P109" i="96" s="1"/>
  <c r="G109" i="96"/>
  <c r="J109" i="96" s="1"/>
  <c r="R108" i="96"/>
  <c r="P108" i="96"/>
  <c r="M108" i="96"/>
  <c r="G108" i="96"/>
  <c r="J108" i="96" s="1"/>
  <c r="R107" i="96"/>
  <c r="M107" i="96"/>
  <c r="P107" i="96" s="1"/>
  <c r="G107" i="96"/>
  <c r="J107" i="96" s="1"/>
  <c r="R106" i="96"/>
  <c r="P106" i="96"/>
  <c r="M106" i="96"/>
  <c r="G106" i="96"/>
  <c r="J106" i="96" s="1"/>
  <c r="R105" i="96"/>
  <c r="M105" i="96"/>
  <c r="P105" i="96" s="1"/>
  <c r="G105" i="96"/>
  <c r="J105" i="96" s="1"/>
  <c r="R104" i="96"/>
  <c r="M104" i="96"/>
  <c r="P104" i="96" s="1"/>
  <c r="R103" i="96"/>
  <c r="M103" i="96"/>
  <c r="P103" i="96" s="1"/>
  <c r="G103" i="96"/>
  <c r="J103" i="96" s="1"/>
  <c r="R102" i="96"/>
  <c r="M102" i="96"/>
  <c r="P102" i="96" s="1"/>
  <c r="G102" i="96"/>
  <c r="J102" i="96" s="1"/>
  <c r="R101" i="96"/>
  <c r="M101" i="96"/>
  <c r="P101" i="96" s="1"/>
  <c r="G101" i="96"/>
  <c r="J101" i="96" s="1"/>
  <c r="R100" i="96"/>
  <c r="M100" i="96"/>
  <c r="P100" i="96" s="1"/>
  <c r="G100" i="96"/>
  <c r="J100" i="96" s="1"/>
  <c r="R99" i="96"/>
  <c r="M99" i="96"/>
  <c r="P99" i="96" s="1"/>
  <c r="G99" i="96"/>
  <c r="J99" i="96" s="1"/>
  <c r="R98" i="96"/>
  <c r="M98" i="96"/>
  <c r="P98" i="96" s="1"/>
  <c r="G98" i="96"/>
  <c r="J98" i="96" s="1"/>
  <c r="R97" i="96"/>
  <c r="M97" i="96"/>
  <c r="G97" i="96"/>
  <c r="J97" i="96" s="1"/>
  <c r="R96" i="96"/>
  <c r="M96" i="96"/>
  <c r="P96" i="96" s="1"/>
  <c r="R95" i="96"/>
  <c r="M95" i="96"/>
  <c r="P95" i="96" s="1"/>
  <c r="G95" i="96"/>
  <c r="J95" i="96" s="1"/>
  <c r="P94" i="96"/>
  <c r="G94" i="96"/>
  <c r="J94" i="96" s="1"/>
  <c r="R93" i="96"/>
  <c r="M93" i="96"/>
  <c r="P93" i="96" s="1"/>
  <c r="G93" i="96"/>
  <c r="J93" i="96" s="1"/>
  <c r="R92" i="96"/>
  <c r="M92" i="96"/>
  <c r="P92" i="96" s="1"/>
  <c r="G92" i="96"/>
  <c r="J92" i="96" s="1"/>
  <c r="R91" i="96"/>
  <c r="M91" i="96"/>
  <c r="P91" i="96" s="1"/>
  <c r="G91" i="96"/>
  <c r="J91" i="96" s="1"/>
  <c r="R90" i="96"/>
  <c r="M90" i="96"/>
  <c r="P90" i="96" s="1"/>
  <c r="G90" i="96"/>
  <c r="J90" i="96" s="1"/>
  <c r="R89" i="96"/>
  <c r="P89" i="96"/>
  <c r="M89" i="96"/>
  <c r="G89" i="96"/>
  <c r="J89" i="96" s="1"/>
  <c r="R88" i="96"/>
  <c r="M88" i="96"/>
  <c r="R87" i="96"/>
  <c r="M87" i="96"/>
  <c r="P87" i="96" s="1"/>
  <c r="G87" i="96"/>
  <c r="J87" i="96" s="1"/>
  <c r="R86" i="96"/>
  <c r="M86" i="96"/>
  <c r="P86" i="96" s="1"/>
  <c r="G86" i="96"/>
  <c r="J86" i="96" s="1"/>
  <c r="R85" i="96"/>
  <c r="M85" i="96"/>
  <c r="P85" i="96" s="1"/>
  <c r="G85" i="96"/>
  <c r="J85" i="96" s="1"/>
  <c r="R84" i="96"/>
  <c r="M84" i="96"/>
  <c r="G84" i="96"/>
  <c r="J84" i="96" s="1"/>
  <c r="R83" i="96"/>
  <c r="M83" i="96"/>
  <c r="P83" i="96" s="1"/>
  <c r="G83" i="96"/>
  <c r="J83" i="96" s="1"/>
  <c r="R82" i="96"/>
  <c r="M82" i="96"/>
  <c r="P82" i="96" s="1"/>
  <c r="G82" i="96"/>
  <c r="J82" i="96" s="1"/>
  <c r="R81" i="96"/>
  <c r="M81" i="96"/>
  <c r="P81" i="96" s="1"/>
  <c r="G81" i="96"/>
  <c r="J81" i="96" s="1"/>
  <c r="R80" i="96"/>
  <c r="M80" i="96"/>
  <c r="P80" i="96" s="1"/>
  <c r="R79" i="96"/>
  <c r="P79" i="96"/>
  <c r="M79" i="96"/>
  <c r="G79" i="96"/>
  <c r="J79" i="96" s="1"/>
  <c r="R78" i="96"/>
  <c r="M78" i="96"/>
  <c r="G78" i="96"/>
  <c r="J78" i="96" s="1"/>
  <c r="R77" i="96"/>
  <c r="P77" i="96"/>
  <c r="M77" i="96"/>
  <c r="G77" i="96"/>
  <c r="J77" i="96" s="1"/>
  <c r="R76" i="96"/>
  <c r="M76" i="96"/>
  <c r="P76" i="96" s="1"/>
  <c r="G76" i="96"/>
  <c r="J76" i="96" s="1"/>
  <c r="M75" i="96"/>
  <c r="P75" i="96" s="1"/>
  <c r="G75" i="96"/>
  <c r="J75" i="96" s="1"/>
  <c r="R74" i="96"/>
  <c r="M74" i="96"/>
  <c r="P74" i="96" s="1"/>
  <c r="G74" i="96"/>
  <c r="J74" i="96" s="1"/>
  <c r="R73" i="96"/>
  <c r="P73" i="96"/>
  <c r="M73" i="96"/>
  <c r="G73" i="96"/>
  <c r="J73" i="96" s="1"/>
  <c r="R72" i="96"/>
  <c r="M72" i="96"/>
  <c r="P72" i="96" s="1"/>
  <c r="G72" i="96"/>
  <c r="J72" i="96" s="1"/>
  <c r="R71" i="96"/>
  <c r="M71" i="96"/>
  <c r="P71" i="96" s="1"/>
  <c r="G71" i="96"/>
  <c r="J71" i="96" s="1"/>
  <c r="R70" i="96"/>
  <c r="M70" i="96"/>
  <c r="P70" i="96" s="1"/>
  <c r="J70" i="96"/>
  <c r="G70" i="96"/>
  <c r="R69" i="96"/>
  <c r="M69" i="96"/>
  <c r="P69" i="96" s="1"/>
  <c r="G69" i="96"/>
  <c r="J69" i="96" s="1"/>
  <c r="R68" i="96"/>
  <c r="M68" i="96"/>
  <c r="P68" i="96" s="1"/>
  <c r="G68" i="96"/>
  <c r="J68" i="96" s="1"/>
  <c r="R67" i="96"/>
  <c r="M67" i="96"/>
  <c r="P67" i="96" s="1"/>
  <c r="G67" i="96"/>
  <c r="J67" i="96" s="1"/>
  <c r="R66" i="96"/>
  <c r="M66" i="96"/>
  <c r="P66" i="96" s="1"/>
  <c r="G66" i="96"/>
  <c r="J66" i="96" s="1"/>
  <c r="R65" i="96"/>
  <c r="M65" i="96"/>
  <c r="P65" i="96" s="1"/>
  <c r="G65" i="96"/>
  <c r="J65" i="96" s="1"/>
  <c r="R64" i="96"/>
  <c r="M64" i="96"/>
  <c r="P64" i="96" s="1"/>
  <c r="G64" i="96"/>
  <c r="J64" i="96" s="1"/>
  <c r="R63" i="96"/>
  <c r="M63" i="96"/>
  <c r="P63" i="96" s="1"/>
  <c r="G63" i="96"/>
  <c r="J63" i="96" s="1"/>
  <c r="R62" i="96"/>
  <c r="M62" i="96"/>
  <c r="P62" i="96" s="1"/>
  <c r="J62" i="96"/>
  <c r="G62" i="96"/>
  <c r="R61" i="96"/>
  <c r="P61" i="96"/>
  <c r="M61" i="96"/>
  <c r="G61" i="96"/>
  <c r="J61" i="96" s="1"/>
  <c r="R60" i="96"/>
  <c r="P60" i="96"/>
  <c r="M60" i="96"/>
  <c r="G60" i="96"/>
  <c r="J60" i="96" s="1"/>
  <c r="R59" i="96"/>
  <c r="M59" i="96"/>
  <c r="P59" i="96" s="1"/>
  <c r="G59" i="96"/>
  <c r="J59" i="96" s="1"/>
  <c r="R58" i="96"/>
  <c r="M58" i="96"/>
  <c r="P58" i="96" s="1"/>
  <c r="G58" i="96"/>
  <c r="J58" i="96" s="1"/>
  <c r="R57" i="96"/>
  <c r="P57" i="96"/>
  <c r="M57" i="96"/>
  <c r="G57" i="96"/>
  <c r="J57" i="96" s="1"/>
  <c r="R56" i="96"/>
  <c r="P56" i="96"/>
  <c r="M56" i="96"/>
  <c r="G56" i="96"/>
  <c r="J56" i="96" s="1"/>
  <c r="R55" i="96"/>
  <c r="M55" i="96"/>
  <c r="P55" i="96" s="1"/>
  <c r="G55" i="96"/>
  <c r="J55" i="96" s="1"/>
  <c r="R54" i="96"/>
  <c r="P54" i="96"/>
  <c r="M54" i="96"/>
  <c r="G54" i="96"/>
  <c r="J54" i="96" s="1"/>
  <c r="R53" i="96"/>
  <c r="M53" i="96"/>
  <c r="P53" i="96" s="1"/>
  <c r="G53" i="96"/>
  <c r="J53" i="96" s="1"/>
  <c r="R52" i="96"/>
  <c r="M52" i="96"/>
  <c r="P52" i="96" s="1"/>
  <c r="G52" i="96"/>
  <c r="J52" i="96" s="1"/>
  <c r="R51" i="96"/>
  <c r="M51" i="96"/>
  <c r="P51" i="96" s="1"/>
  <c r="G51" i="96"/>
  <c r="J51" i="96" s="1"/>
  <c r="R50" i="96"/>
  <c r="M50" i="96"/>
  <c r="G50" i="96"/>
  <c r="J50" i="96" s="1"/>
  <c r="R49" i="96"/>
  <c r="M49" i="96"/>
  <c r="G49" i="96"/>
  <c r="J49" i="96" s="1"/>
  <c r="R48" i="96"/>
  <c r="M48" i="96"/>
  <c r="P48" i="96" s="1"/>
  <c r="G48" i="96"/>
  <c r="J48" i="96" s="1"/>
  <c r="R47" i="96"/>
  <c r="M47" i="96"/>
  <c r="P47" i="96" s="1"/>
  <c r="G47" i="96"/>
  <c r="J47" i="96" s="1"/>
  <c r="R46" i="96"/>
  <c r="M46" i="96"/>
  <c r="P46" i="96" s="1"/>
  <c r="G46" i="96"/>
  <c r="J46" i="96" s="1"/>
  <c r="M45" i="96"/>
  <c r="P45" i="96" s="1"/>
  <c r="G45" i="96"/>
  <c r="J45" i="96" s="1"/>
  <c r="R44" i="96"/>
  <c r="M44" i="96"/>
  <c r="P44" i="96" s="1"/>
  <c r="G44" i="96"/>
  <c r="J44" i="96" s="1"/>
  <c r="R43" i="96"/>
  <c r="M43" i="96"/>
  <c r="P43" i="96" s="1"/>
  <c r="G43" i="96"/>
  <c r="J43" i="96" s="1"/>
  <c r="R42" i="96"/>
  <c r="M42" i="96"/>
  <c r="P42" i="96" s="1"/>
  <c r="G42" i="96"/>
  <c r="J42" i="96" s="1"/>
  <c r="R41" i="96"/>
  <c r="M41" i="96"/>
  <c r="P41" i="96" s="1"/>
  <c r="G41" i="96"/>
  <c r="J41" i="96" s="1"/>
  <c r="R40" i="96"/>
  <c r="M40" i="96"/>
  <c r="P40" i="96" s="1"/>
  <c r="R39" i="96"/>
  <c r="M39" i="96"/>
  <c r="P39" i="96" s="1"/>
  <c r="G39" i="96"/>
  <c r="J39" i="96" s="1"/>
  <c r="R38" i="96"/>
  <c r="M38" i="96"/>
  <c r="P38" i="96" s="1"/>
  <c r="G38" i="96"/>
  <c r="J38" i="96" s="1"/>
  <c r="R37" i="96"/>
  <c r="M37" i="96"/>
  <c r="P37" i="96" s="1"/>
  <c r="G37" i="96"/>
  <c r="J37" i="96" s="1"/>
  <c r="R36" i="96"/>
  <c r="M36" i="96"/>
  <c r="P36" i="96" s="1"/>
  <c r="G36" i="96"/>
  <c r="J36" i="96" s="1"/>
  <c r="R35" i="96"/>
  <c r="M35" i="96"/>
  <c r="P35" i="96" s="1"/>
  <c r="G35" i="96"/>
  <c r="J35" i="96" s="1"/>
  <c r="R34" i="96"/>
  <c r="M34" i="96"/>
  <c r="G34" i="96"/>
  <c r="J34" i="96" s="1"/>
  <c r="R33" i="96"/>
  <c r="M33" i="96"/>
  <c r="P33" i="96" s="1"/>
  <c r="G33" i="96"/>
  <c r="J33" i="96" s="1"/>
  <c r="R32" i="96"/>
  <c r="M32" i="96"/>
  <c r="R31" i="96"/>
  <c r="M31" i="96"/>
  <c r="P31" i="96" s="1"/>
  <c r="G31" i="96"/>
  <c r="J31" i="96" s="1"/>
  <c r="R30" i="96"/>
  <c r="M30" i="96"/>
  <c r="P30" i="96" s="1"/>
  <c r="G30" i="96"/>
  <c r="J30" i="96" s="1"/>
  <c r="R29" i="96"/>
  <c r="M29" i="96"/>
  <c r="P29" i="96" s="1"/>
  <c r="G29" i="96"/>
  <c r="J29" i="96" s="1"/>
  <c r="R28" i="96"/>
  <c r="M28" i="96"/>
  <c r="P28" i="96" s="1"/>
  <c r="G28" i="96"/>
  <c r="J28" i="96" s="1"/>
  <c r="R27" i="96"/>
  <c r="M27" i="96"/>
  <c r="P27" i="96" s="1"/>
  <c r="G27" i="96"/>
  <c r="J27" i="96" s="1"/>
  <c r="R26" i="96"/>
  <c r="M26" i="96"/>
  <c r="G26" i="96"/>
  <c r="J26" i="96" s="1"/>
  <c r="R25" i="96"/>
  <c r="M25" i="96"/>
  <c r="P25" i="96" s="1"/>
  <c r="J25" i="96"/>
  <c r="G25" i="96"/>
  <c r="R24" i="96"/>
  <c r="P24" i="96"/>
  <c r="M24" i="96"/>
  <c r="G24" i="96"/>
  <c r="J24" i="96" s="1"/>
  <c r="R23" i="96"/>
  <c r="M23" i="96"/>
  <c r="P23" i="96" s="1"/>
  <c r="G23" i="96"/>
  <c r="J23" i="96" s="1"/>
  <c r="R22" i="96"/>
  <c r="P22" i="96"/>
  <c r="M22" i="96"/>
  <c r="G22" i="96"/>
  <c r="J22" i="96" s="1"/>
  <c r="R21" i="96"/>
  <c r="M21" i="96"/>
  <c r="P21" i="96" s="1"/>
  <c r="R20" i="96"/>
  <c r="M20" i="96"/>
  <c r="P20" i="96" s="1"/>
  <c r="G20" i="96"/>
  <c r="J20" i="96" s="1"/>
  <c r="R19" i="96"/>
  <c r="M19" i="96"/>
  <c r="P19" i="96" s="1"/>
  <c r="G19" i="96"/>
  <c r="J19" i="96" s="1"/>
  <c r="R18" i="96"/>
  <c r="M18" i="96"/>
  <c r="P18" i="96" s="1"/>
  <c r="G18" i="96"/>
  <c r="J18" i="96" s="1"/>
  <c r="R17" i="96"/>
  <c r="M17" i="96"/>
  <c r="P17" i="96" s="1"/>
  <c r="G17" i="96"/>
  <c r="J17" i="96" s="1"/>
  <c r="R16" i="96"/>
  <c r="M16" i="96"/>
  <c r="P16" i="96" s="1"/>
  <c r="G16" i="96"/>
  <c r="J16" i="96" s="1"/>
  <c r="R15" i="96"/>
  <c r="M15" i="96"/>
  <c r="P15" i="96" s="1"/>
  <c r="G15" i="96"/>
  <c r="J15" i="96" s="1"/>
  <c r="R14" i="96"/>
  <c r="M14" i="96"/>
  <c r="P14" i="96" s="1"/>
  <c r="G14" i="96"/>
  <c r="J14" i="96" s="1"/>
  <c r="R13" i="96"/>
  <c r="M13" i="96"/>
  <c r="P13" i="96" s="1"/>
  <c r="R12" i="96"/>
  <c r="M12" i="96"/>
  <c r="P12" i="96" s="1"/>
  <c r="G12" i="96"/>
  <c r="J12" i="96" s="1"/>
  <c r="R11" i="96"/>
  <c r="M11" i="96"/>
  <c r="P11" i="96" s="1"/>
  <c r="G11" i="96"/>
  <c r="J11" i="96" s="1"/>
  <c r="R10" i="96"/>
  <c r="M10" i="96"/>
  <c r="P10" i="96" s="1"/>
  <c r="G10" i="96"/>
  <c r="J10" i="96" s="1"/>
  <c r="R9" i="96"/>
  <c r="M9" i="96"/>
  <c r="P9" i="96" s="1"/>
  <c r="G9" i="96"/>
  <c r="J9" i="96" s="1"/>
  <c r="R8" i="96"/>
  <c r="P8" i="96"/>
  <c r="M8" i="96"/>
  <c r="G8" i="96"/>
  <c r="J8" i="96" s="1"/>
  <c r="R7" i="96"/>
  <c r="M7" i="96"/>
  <c r="G7" i="96"/>
  <c r="J7" i="96" s="1"/>
  <c r="R6" i="96"/>
  <c r="M6" i="96"/>
  <c r="P6" i="96" s="1"/>
  <c r="G6" i="96"/>
  <c r="J6" i="96" s="1"/>
  <c r="R5" i="96"/>
  <c r="M5" i="96"/>
  <c r="P5" i="96" s="1"/>
  <c r="G5" i="96"/>
  <c r="J5" i="96" s="1"/>
  <c r="N267" i="95"/>
  <c r="N264" i="95"/>
  <c r="M261" i="95"/>
  <c r="R259" i="95"/>
  <c r="M259" i="95"/>
  <c r="P259" i="95" s="1"/>
  <c r="G259" i="95"/>
  <c r="J259" i="95" s="1"/>
  <c r="R258" i="95"/>
  <c r="P258" i="95"/>
  <c r="M258" i="95"/>
  <c r="G258" i="95"/>
  <c r="J258" i="95" s="1"/>
  <c r="R257" i="95"/>
  <c r="M257" i="95"/>
  <c r="P257" i="95" s="1"/>
  <c r="G257" i="95"/>
  <c r="J257" i="95" s="1"/>
  <c r="R256" i="95"/>
  <c r="M256" i="95"/>
  <c r="G256" i="95"/>
  <c r="J256" i="95" s="1"/>
  <c r="R255" i="95"/>
  <c r="M255" i="95"/>
  <c r="P255" i="95" s="1"/>
  <c r="G255" i="95"/>
  <c r="J255" i="95" s="1"/>
  <c r="R254" i="95"/>
  <c r="M254" i="95"/>
  <c r="P254" i="95" s="1"/>
  <c r="R253" i="95"/>
  <c r="P253" i="95"/>
  <c r="M253" i="95"/>
  <c r="G253" i="95"/>
  <c r="J253" i="95" s="1"/>
  <c r="R252" i="95"/>
  <c r="M252" i="95"/>
  <c r="P252" i="95" s="1"/>
  <c r="G252" i="95"/>
  <c r="J252" i="95" s="1"/>
  <c r="R251" i="95"/>
  <c r="M251" i="95"/>
  <c r="P251" i="95" s="1"/>
  <c r="G251" i="95"/>
  <c r="J251" i="95" s="1"/>
  <c r="R250" i="95"/>
  <c r="M250" i="95"/>
  <c r="P250" i="95" s="1"/>
  <c r="G250" i="95"/>
  <c r="J250" i="95" s="1"/>
  <c r="R249" i="95"/>
  <c r="M249" i="95"/>
  <c r="G249" i="95"/>
  <c r="J249" i="95" s="1"/>
  <c r="R248" i="95"/>
  <c r="M248" i="95"/>
  <c r="P248" i="95" s="1"/>
  <c r="G248" i="95"/>
  <c r="J248" i="95" s="1"/>
  <c r="R247" i="95"/>
  <c r="M247" i="95"/>
  <c r="P247" i="95" s="1"/>
  <c r="R246" i="95"/>
  <c r="P246" i="95"/>
  <c r="M246" i="95"/>
  <c r="R245" i="95"/>
  <c r="M245" i="95"/>
  <c r="P245" i="95" s="1"/>
  <c r="R244" i="95"/>
  <c r="M244" i="95"/>
  <c r="R243" i="95"/>
  <c r="M243" i="95"/>
  <c r="P243" i="95" s="1"/>
  <c r="R242" i="95"/>
  <c r="M242" i="95"/>
  <c r="P242" i="95" s="1"/>
  <c r="G242" i="95"/>
  <c r="J242" i="95" s="1"/>
  <c r="R241" i="95"/>
  <c r="M241" i="95"/>
  <c r="P241" i="95" s="1"/>
  <c r="G241" i="95"/>
  <c r="J241" i="95" s="1"/>
  <c r="R240" i="95"/>
  <c r="M240" i="95"/>
  <c r="P240" i="95" s="1"/>
  <c r="G240" i="95"/>
  <c r="J240" i="95" s="1"/>
  <c r="R239" i="95"/>
  <c r="M239" i="95"/>
  <c r="P239" i="95" s="1"/>
  <c r="G239" i="95"/>
  <c r="J239" i="95" s="1"/>
  <c r="R238" i="95"/>
  <c r="M238" i="95"/>
  <c r="P238" i="95" s="1"/>
  <c r="R237" i="95"/>
  <c r="M237" i="95"/>
  <c r="P237" i="95" s="1"/>
  <c r="G237" i="95"/>
  <c r="J237" i="95" s="1"/>
  <c r="R236" i="95"/>
  <c r="P236" i="95"/>
  <c r="M236" i="95"/>
  <c r="G236" i="95"/>
  <c r="J236" i="95" s="1"/>
  <c r="R235" i="95"/>
  <c r="P235" i="95"/>
  <c r="M235" i="95"/>
  <c r="G235" i="95"/>
  <c r="J235" i="95" s="1"/>
  <c r="R234" i="95"/>
  <c r="M234" i="95"/>
  <c r="P234" i="95" s="1"/>
  <c r="G234" i="95"/>
  <c r="J234" i="95" s="1"/>
  <c r="R233" i="95"/>
  <c r="M233" i="95"/>
  <c r="P233" i="95" s="1"/>
  <c r="G233" i="95"/>
  <c r="J233" i="95" s="1"/>
  <c r="R232" i="95"/>
  <c r="M232" i="95"/>
  <c r="P232" i="95" s="1"/>
  <c r="G232" i="95"/>
  <c r="J232" i="95" s="1"/>
  <c r="R231" i="95"/>
  <c r="M231" i="95"/>
  <c r="P231" i="95" s="1"/>
  <c r="G231" i="95"/>
  <c r="J231" i="95" s="1"/>
  <c r="R230" i="95"/>
  <c r="M230" i="95"/>
  <c r="P230" i="95" s="1"/>
  <c r="R229" i="95"/>
  <c r="M229" i="95"/>
  <c r="P229" i="95" s="1"/>
  <c r="G229" i="95"/>
  <c r="J229" i="95" s="1"/>
  <c r="R228" i="95"/>
  <c r="P228" i="95"/>
  <c r="M228" i="95"/>
  <c r="G228" i="95"/>
  <c r="J228" i="95" s="1"/>
  <c r="R227" i="95"/>
  <c r="M227" i="95"/>
  <c r="P227" i="95" s="1"/>
  <c r="J227" i="95"/>
  <c r="G227" i="95"/>
  <c r="R226" i="95"/>
  <c r="M226" i="95"/>
  <c r="P226" i="95" s="1"/>
  <c r="G226" i="95"/>
  <c r="J226" i="95" s="1"/>
  <c r="R225" i="95"/>
  <c r="M225" i="95"/>
  <c r="G225" i="95"/>
  <c r="J225" i="95" s="1"/>
  <c r="R224" i="95"/>
  <c r="M224" i="95"/>
  <c r="P224" i="95" s="1"/>
  <c r="G224" i="95"/>
  <c r="J224" i="95" s="1"/>
  <c r="R223" i="95"/>
  <c r="M223" i="95"/>
  <c r="J223" i="95"/>
  <c r="G223" i="95"/>
  <c r="R222" i="95"/>
  <c r="M222" i="95"/>
  <c r="P222" i="95" s="1"/>
  <c r="R221" i="95"/>
  <c r="M221" i="95"/>
  <c r="G221" i="95"/>
  <c r="J221" i="95" s="1"/>
  <c r="R220" i="95"/>
  <c r="M220" i="95"/>
  <c r="P220" i="95" s="1"/>
  <c r="J220" i="95"/>
  <c r="G220" i="95"/>
  <c r="R219" i="95"/>
  <c r="P219" i="95"/>
  <c r="M219" i="95"/>
  <c r="G219" i="95"/>
  <c r="J219" i="95" s="1"/>
  <c r="R218" i="95"/>
  <c r="P218" i="95"/>
  <c r="M218" i="95"/>
  <c r="G218" i="95"/>
  <c r="J218" i="95" s="1"/>
  <c r="R217" i="95"/>
  <c r="P217" i="95"/>
  <c r="M217" i="95"/>
  <c r="G217" i="95"/>
  <c r="J217" i="95" s="1"/>
  <c r="R216" i="95"/>
  <c r="P216" i="95"/>
  <c r="M216" i="95"/>
  <c r="G216" i="95"/>
  <c r="J216" i="95" s="1"/>
  <c r="R215" i="95"/>
  <c r="P215" i="95"/>
  <c r="M215" i="95"/>
  <c r="G215" i="95"/>
  <c r="J215" i="95" s="1"/>
  <c r="R214" i="95"/>
  <c r="M214" i="95"/>
  <c r="P214" i="95" s="1"/>
  <c r="R213" i="95"/>
  <c r="M213" i="95"/>
  <c r="P213" i="95" s="1"/>
  <c r="G213" i="95"/>
  <c r="J213" i="95" s="1"/>
  <c r="R212" i="95"/>
  <c r="P212" i="95"/>
  <c r="M212" i="95"/>
  <c r="G212" i="95"/>
  <c r="J212" i="95" s="1"/>
  <c r="R211" i="95"/>
  <c r="M211" i="95"/>
  <c r="P211" i="95" s="1"/>
  <c r="G211" i="95"/>
  <c r="J211" i="95" s="1"/>
  <c r="R210" i="95"/>
  <c r="M210" i="95"/>
  <c r="G210" i="95"/>
  <c r="J210" i="95" s="1"/>
  <c r="R209" i="95"/>
  <c r="M209" i="95"/>
  <c r="P209" i="95" s="1"/>
  <c r="G209" i="95"/>
  <c r="J209" i="95" s="1"/>
  <c r="R208" i="95"/>
  <c r="M208" i="95"/>
  <c r="P208" i="95" s="1"/>
  <c r="G208" i="95"/>
  <c r="J208" i="95" s="1"/>
  <c r="R207" i="95"/>
  <c r="M207" i="95"/>
  <c r="P207" i="95" s="1"/>
  <c r="G207" i="95"/>
  <c r="J207" i="95" s="1"/>
  <c r="R206" i="95"/>
  <c r="M206" i="95"/>
  <c r="P206" i="95" s="1"/>
  <c r="R205" i="95"/>
  <c r="M205" i="95"/>
  <c r="P205" i="95" s="1"/>
  <c r="G205" i="95"/>
  <c r="J205" i="95" s="1"/>
  <c r="R204" i="95"/>
  <c r="M204" i="95"/>
  <c r="J204" i="95"/>
  <c r="G204" i="95"/>
  <c r="R203" i="95"/>
  <c r="M203" i="95"/>
  <c r="P203" i="95" s="1"/>
  <c r="G203" i="95"/>
  <c r="J203" i="95" s="1"/>
  <c r="R202" i="95"/>
  <c r="M202" i="95"/>
  <c r="G202" i="95"/>
  <c r="J202" i="95" s="1"/>
  <c r="R201" i="95"/>
  <c r="P201" i="95"/>
  <c r="M201" i="95"/>
  <c r="G201" i="95"/>
  <c r="J201" i="95" s="1"/>
  <c r="R200" i="95"/>
  <c r="M200" i="95"/>
  <c r="P200" i="95" s="1"/>
  <c r="G200" i="95"/>
  <c r="J200" i="95" s="1"/>
  <c r="R199" i="95"/>
  <c r="P199" i="95"/>
  <c r="M199" i="95"/>
  <c r="G199" i="95"/>
  <c r="J199" i="95" s="1"/>
  <c r="R198" i="95"/>
  <c r="M198" i="95"/>
  <c r="P198" i="95" s="1"/>
  <c r="R197" i="95"/>
  <c r="P197" i="95"/>
  <c r="M197" i="95"/>
  <c r="G197" i="95"/>
  <c r="J197" i="95" s="1"/>
  <c r="R196" i="95"/>
  <c r="M196" i="95"/>
  <c r="P196" i="95" s="1"/>
  <c r="G196" i="95"/>
  <c r="J196" i="95" s="1"/>
  <c r="R195" i="95"/>
  <c r="M195" i="95"/>
  <c r="G195" i="95"/>
  <c r="J195" i="95" s="1"/>
  <c r="R194" i="95"/>
  <c r="M194" i="95"/>
  <c r="P194" i="95" s="1"/>
  <c r="G194" i="95"/>
  <c r="J194" i="95" s="1"/>
  <c r="R193" i="95"/>
  <c r="M193" i="95"/>
  <c r="P193" i="95" s="1"/>
  <c r="G193" i="95"/>
  <c r="J193" i="95" s="1"/>
  <c r="R192" i="95"/>
  <c r="M192" i="95"/>
  <c r="P192" i="95" s="1"/>
  <c r="G192" i="95"/>
  <c r="J192" i="95" s="1"/>
  <c r="R191" i="95"/>
  <c r="M191" i="95"/>
  <c r="P191" i="95" s="1"/>
  <c r="G191" i="95"/>
  <c r="J191" i="95" s="1"/>
  <c r="R190" i="95"/>
  <c r="M190" i="95"/>
  <c r="P190" i="95" s="1"/>
  <c r="R189" i="95"/>
  <c r="M189" i="95"/>
  <c r="P189" i="95" s="1"/>
  <c r="G189" i="95"/>
  <c r="J189" i="95" s="1"/>
  <c r="R188" i="95"/>
  <c r="P188" i="95"/>
  <c r="M188" i="95"/>
  <c r="G188" i="95"/>
  <c r="J188" i="95" s="1"/>
  <c r="R187" i="95"/>
  <c r="M187" i="95"/>
  <c r="P187" i="95" s="1"/>
  <c r="J187" i="95"/>
  <c r="G187" i="95"/>
  <c r="R186" i="95"/>
  <c r="M186" i="95"/>
  <c r="P186" i="95" s="1"/>
  <c r="G186" i="95"/>
  <c r="J186" i="95" s="1"/>
  <c r="R185" i="95"/>
  <c r="M185" i="95"/>
  <c r="P185" i="95" s="1"/>
  <c r="G185" i="95"/>
  <c r="J185" i="95" s="1"/>
  <c r="R184" i="95"/>
  <c r="M184" i="95"/>
  <c r="P184" i="95" s="1"/>
  <c r="G184" i="95"/>
  <c r="J184" i="95" s="1"/>
  <c r="R183" i="95"/>
  <c r="M183" i="95"/>
  <c r="P183" i="95" s="1"/>
  <c r="J183" i="95"/>
  <c r="G183" i="95"/>
  <c r="R182" i="95"/>
  <c r="M182" i="95"/>
  <c r="P182" i="95" s="1"/>
  <c r="R181" i="95"/>
  <c r="M181" i="95"/>
  <c r="G181" i="95"/>
  <c r="J181" i="95" s="1"/>
  <c r="R180" i="95"/>
  <c r="M180" i="95"/>
  <c r="P180" i="95" s="1"/>
  <c r="G180" i="95"/>
  <c r="J180" i="95" s="1"/>
  <c r="R179" i="95"/>
  <c r="P179" i="95"/>
  <c r="M179" i="95"/>
  <c r="G179" i="95"/>
  <c r="J179" i="95" s="1"/>
  <c r="M178" i="95"/>
  <c r="P178" i="95" s="1"/>
  <c r="J178" i="95"/>
  <c r="G178" i="95"/>
  <c r="R177" i="95"/>
  <c r="P177" i="95"/>
  <c r="M177" i="95"/>
  <c r="G177" i="95"/>
  <c r="J177" i="95" s="1"/>
  <c r="R176" i="95"/>
  <c r="M176" i="95"/>
  <c r="G176" i="95"/>
  <c r="J176" i="95" s="1"/>
  <c r="R175" i="95"/>
  <c r="P175" i="95"/>
  <c r="M175" i="95"/>
  <c r="G175" i="95"/>
  <c r="J175" i="95" s="1"/>
  <c r="R174" i="95"/>
  <c r="M174" i="95"/>
  <c r="R173" i="95"/>
  <c r="P173" i="95"/>
  <c r="M173" i="95"/>
  <c r="G173" i="95"/>
  <c r="J173" i="95" s="1"/>
  <c r="R172" i="95"/>
  <c r="M172" i="95"/>
  <c r="P172" i="95" s="1"/>
  <c r="G172" i="95"/>
  <c r="J172" i="95" s="1"/>
  <c r="R171" i="95"/>
  <c r="P171" i="95"/>
  <c r="M171" i="95"/>
  <c r="G171" i="95"/>
  <c r="J171" i="95" s="1"/>
  <c r="R170" i="95"/>
  <c r="M170" i="95"/>
  <c r="P170" i="95" s="1"/>
  <c r="G170" i="95"/>
  <c r="J170" i="95" s="1"/>
  <c r="R169" i="95"/>
  <c r="M169" i="95"/>
  <c r="P169" i="95" s="1"/>
  <c r="G169" i="95"/>
  <c r="J169" i="95" s="1"/>
  <c r="R168" i="95"/>
  <c r="M168" i="95"/>
  <c r="P168" i="95" s="1"/>
  <c r="G168" i="95"/>
  <c r="J168" i="95" s="1"/>
  <c r="R167" i="95"/>
  <c r="M167" i="95"/>
  <c r="P167" i="95" s="1"/>
  <c r="G167" i="95"/>
  <c r="J167" i="95" s="1"/>
  <c r="R166" i="95"/>
  <c r="M166" i="95"/>
  <c r="P166" i="95" s="1"/>
  <c r="R165" i="95"/>
  <c r="M165" i="95"/>
  <c r="P165" i="95" s="1"/>
  <c r="G165" i="95"/>
  <c r="J165" i="95" s="1"/>
  <c r="R164" i="95"/>
  <c r="P164" i="95"/>
  <c r="M164" i="95"/>
  <c r="G164" i="95"/>
  <c r="J164" i="95" s="1"/>
  <c r="R163" i="95"/>
  <c r="M163" i="95"/>
  <c r="P163" i="95" s="1"/>
  <c r="G163" i="95"/>
  <c r="J163" i="95" s="1"/>
  <c r="R162" i="95"/>
  <c r="M162" i="95"/>
  <c r="P162" i="95" s="1"/>
  <c r="J162" i="95"/>
  <c r="G162" i="95"/>
  <c r="R161" i="95"/>
  <c r="M161" i="95"/>
  <c r="P161" i="95" s="1"/>
  <c r="G161" i="95"/>
  <c r="J161" i="95" s="1"/>
  <c r="R160" i="95"/>
  <c r="M160" i="95"/>
  <c r="P160" i="95" s="1"/>
  <c r="G160" i="95"/>
  <c r="J160" i="95" s="1"/>
  <c r="R159" i="95"/>
  <c r="M159" i="95"/>
  <c r="P159" i="95" s="1"/>
  <c r="J159" i="95"/>
  <c r="G159" i="95"/>
  <c r="R158" i="95"/>
  <c r="M158" i="95"/>
  <c r="P158" i="95" s="1"/>
  <c r="R157" i="95"/>
  <c r="M157" i="95"/>
  <c r="P157" i="95" s="1"/>
  <c r="G157" i="95"/>
  <c r="J157" i="95" s="1"/>
  <c r="R156" i="95"/>
  <c r="M156" i="95"/>
  <c r="P156" i="95" s="1"/>
  <c r="G156" i="95"/>
  <c r="J156" i="95" s="1"/>
  <c r="R155" i="95"/>
  <c r="M155" i="95"/>
  <c r="G155" i="95"/>
  <c r="J155" i="95" s="1"/>
  <c r="R154" i="95"/>
  <c r="M154" i="95"/>
  <c r="P154" i="95" s="1"/>
  <c r="G154" i="95"/>
  <c r="J154" i="95" s="1"/>
  <c r="R153" i="95"/>
  <c r="P153" i="95"/>
  <c r="M153" i="95"/>
  <c r="G153" i="95"/>
  <c r="J153" i="95" s="1"/>
  <c r="R152" i="95"/>
  <c r="M152" i="95"/>
  <c r="P152" i="95" s="1"/>
  <c r="G152" i="95"/>
  <c r="J152" i="95" s="1"/>
  <c r="R151" i="95"/>
  <c r="P151" i="95"/>
  <c r="M151" i="95"/>
  <c r="G151" i="95"/>
  <c r="J151" i="95" s="1"/>
  <c r="R150" i="95"/>
  <c r="M150" i="95"/>
  <c r="R149" i="95"/>
  <c r="M149" i="95"/>
  <c r="P149" i="95" s="1"/>
  <c r="G149" i="95"/>
  <c r="J149" i="95" s="1"/>
  <c r="R148" i="95"/>
  <c r="P148" i="95"/>
  <c r="M148" i="95"/>
  <c r="G148" i="95"/>
  <c r="J148" i="95" s="1"/>
  <c r="R147" i="95"/>
  <c r="M147" i="95"/>
  <c r="P147" i="95" s="1"/>
  <c r="G147" i="95"/>
  <c r="J147" i="95" s="1"/>
  <c r="R146" i="95"/>
  <c r="P146" i="95"/>
  <c r="M146" i="95"/>
  <c r="J146" i="95"/>
  <c r="G146" i="95"/>
  <c r="R145" i="95"/>
  <c r="M145" i="95"/>
  <c r="P145" i="95" s="1"/>
  <c r="G145" i="95"/>
  <c r="J145" i="95" s="1"/>
  <c r="R144" i="95"/>
  <c r="P144" i="95"/>
  <c r="M144" i="95"/>
  <c r="G144" i="95"/>
  <c r="J144" i="95" s="1"/>
  <c r="R143" i="95"/>
  <c r="M143" i="95"/>
  <c r="P143" i="95" s="1"/>
  <c r="J143" i="95"/>
  <c r="G143" i="95"/>
  <c r="R142" i="95"/>
  <c r="P142" i="95"/>
  <c r="M142" i="95"/>
  <c r="R141" i="95"/>
  <c r="M141" i="95"/>
  <c r="P141" i="95" s="1"/>
  <c r="G141" i="95"/>
  <c r="J141" i="95" s="1"/>
  <c r="R140" i="95"/>
  <c r="P140" i="95"/>
  <c r="M140" i="95"/>
  <c r="G140" i="95"/>
  <c r="J140" i="95" s="1"/>
  <c r="R139" i="95"/>
  <c r="M139" i="95"/>
  <c r="P139" i="95" s="1"/>
  <c r="G139" i="95"/>
  <c r="J139" i="95" s="1"/>
  <c r="R138" i="95"/>
  <c r="M138" i="95"/>
  <c r="P138" i="95" s="1"/>
  <c r="G138" i="95"/>
  <c r="J138" i="95" s="1"/>
  <c r="R137" i="95"/>
  <c r="P137" i="95"/>
  <c r="M137" i="95"/>
  <c r="G137" i="95"/>
  <c r="J137" i="95" s="1"/>
  <c r="R136" i="95"/>
  <c r="M136" i="95"/>
  <c r="P136" i="95" s="1"/>
  <c r="G136" i="95"/>
  <c r="J136" i="95" s="1"/>
  <c r="R135" i="95"/>
  <c r="M135" i="95"/>
  <c r="P135" i="95" s="1"/>
  <c r="J135" i="95"/>
  <c r="G135" i="95"/>
  <c r="R134" i="95"/>
  <c r="M134" i="95"/>
  <c r="P134" i="95" s="1"/>
  <c r="R133" i="95"/>
  <c r="M133" i="95"/>
  <c r="P133" i="95" s="1"/>
  <c r="G133" i="95"/>
  <c r="J133" i="95" s="1"/>
  <c r="R132" i="95"/>
  <c r="M132" i="95"/>
  <c r="P132" i="95" s="1"/>
  <c r="G132" i="95"/>
  <c r="J132" i="95" s="1"/>
  <c r="R131" i="95"/>
  <c r="M131" i="95"/>
  <c r="P131" i="95" s="1"/>
  <c r="G131" i="95"/>
  <c r="J131" i="95" s="1"/>
  <c r="R130" i="95"/>
  <c r="M130" i="95"/>
  <c r="P130" i="95" s="1"/>
  <c r="G130" i="95"/>
  <c r="J130" i="95" s="1"/>
  <c r="M129" i="95"/>
  <c r="P129" i="95" s="1"/>
  <c r="J129" i="95"/>
  <c r="G129" i="95"/>
  <c r="R128" i="95"/>
  <c r="M128" i="95"/>
  <c r="P128" i="95" s="1"/>
  <c r="G128" i="95"/>
  <c r="J128" i="95" s="1"/>
  <c r="R127" i="95"/>
  <c r="M127" i="95"/>
  <c r="P127" i="95" s="1"/>
  <c r="G127" i="95"/>
  <c r="J127" i="95" s="1"/>
  <c r="R126" i="95"/>
  <c r="M126" i="95"/>
  <c r="P126" i="95" s="1"/>
  <c r="R125" i="95"/>
  <c r="P125" i="95"/>
  <c r="M125" i="95"/>
  <c r="G125" i="95"/>
  <c r="J125" i="95" s="1"/>
  <c r="R124" i="95"/>
  <c r="M124" i="95"/>
  <c r="P124" i="95" s="1"/>
  <c r="J124" i="95"/>
  <c r="G124" i="95"/>
  <c r="R123" i="95"/>
  <c r="P123" i="95"/>
  <c r="M123" i="95"/>
  <c r="G123" i="95"/>
  <c r="J123" i="95" s="1"/>
  <c r="R122" i="95"/>
  <c r="M122" i="95"/>
  <c r="P122" i="95" s="1"/>
  <c r="G122" i="95"/>
  <c r="J122" i="95" s="1"/>
  <c r="R121" i="95"/>
  <c r="M121" i="95"/>
  <c r="G121" i="95"/>
  <c r="J121" i="95" s="1"/>
  <c r="R120" i="95"/>
  <c r="M120" i="95"/>
  <c r="P120" i="95" s="1"/>
  <c r="G120" i="95"/>
  <c r="J120" i="95" s="1"/>
  <c r="R119" i="95"/>
  <c r="M119" i="95"/>
  <c r="P119" i="95" s="1"/>
  <c r="G119" i="95"/>
  <c r="J119" i="95" s="1"/>
  <c r="R118" i="95"/>
  <c r="M118" i="95"/>
  <c r="P118" i="95" s="1"/>
  <c r="R117" i="95"/>
  <c r="M117" i="95"/>
  <c r="P117" i="95" s="1"/>
  <c r="G117" i="95"/>
  <c r="J117" i="95" s="1"/>
  <c r="R116" i="95"/>
  <c r="M116" i="95"/>
  <c r="P116" i="95" s="1"/>
  <c r="J116" i="95"/>
  <c r="G116" i="95"/>
  <c r="R115" i="95"/>
  <c r="M115" i="95"/>
  <c r="P115" i="95" s="1"/>
  <c r="G115" i="95"/>
  <c r="J115" i="95" s="1"/>
  <c r="M114" i="95"/>
  <c r="P114" i="95" s="1"/>
  <c r="G114" i="95"/>
  <c r="J114" i="95" s="1"/>
  <c r="R113" i="95"/>
  <c r="M113" i="95"/>
  <c r="P113" i="95" s="1"/>
  <c r="G113" i="95"/>
  <c r="J113" i="95" s="1"/>
  <c r="R112" i="95"/>
  <c r="M112" i="95"/>
  <c r="P112" i="95" s="1"/>
  <c r="G112" i="95"/>
  <c r="J112" i="95" s="1"/>
  <c r="R111" i="95"/>
  <c r="M111" i="95"/>
  <c r="P111" i="95" s="1"/>
  <c r="G111" i="95"/>
  <c r="J111" i="95" s="1"/>
  <c r="R110" i="95"/>
  <c r="M110" i="95"/>
  <c r="P110" i="95" s="1"/>
  <c r="M109" i="95"/>
  <c r="P109" i="95" s="1"/>
  <c r="G109" i="95"/>
  <c r="J109" i="95" s="1"/>
  <c r="R108" i="95"/>
  <c r="P108" i="95"/>
  <c r="M108" i="95"/>
  <c r="G108" i="95"/>
  <c r="J108" i="95" s="1"/>
  <c r="R107" i="95"/>
  <c r="M107" i="95"/>
  <c r="P107" i="95" s="1"/>
  <c r="G107" i="95"/>
  <c r="J107" i="95" s="1"/>
  <c r="R106" i="95"/>
  <c r="P106" i="95"/>
  <c r="M106" i="95"/>
  <c r="G106" i="95"/>
  <c r="J106" i="95" s="1"/>
  <c r="R105" i="95"/>
  <c r="M105" i="95"/>
  <c r="P105" i="95" s="1"/>
  <c r="G105" i="95"/>
  <c r="J105" i="95" s="1"/>
  <c r="R104" i="95"/>
  <c r="M104" i="95"/>
  <c r="P104" i="95" s="1"/>
  <c r="J104" i="95"/>
  <c r="G104" i="95"/>
  <c r="R103" i="95"/>
  <c r="M103" i="95"/>
  <c r="P103" i="95" s="1"/>
  <c r="G103" i="95"/>
  <c r="J103" i="95" s="1"/>
  <c r="R102" i="95"/>
  <c r="M102" i="95"/>
  <c r="P102" i="95" s="1"/>
  <c r="R101" i="95"/>
  <c r="M101" i="95"/>
  <c r="P101" i="95" s="1"/>
  <c r="G101" i="95"/>
  <c r="J101" i="95" s="1"/>
  <c r="R100" i="95"/>
  <c r="M100" i="95"/>
  <c r="P100" i="95" s="1"/>
  <c r="G100" i="95"/>
  <c r="J100" i="95" s="1"/>
  <c r="R99" i="95"/>
  <c r="M99" i="95"/>
  <c r="P99" i="95" s="1"/>
  <c r="G99" i="95"/>
  <c r="J99" i="95" s="1"/>
  <c r="R98" i="95"/>
  <c r="M98" i="95"/>
  <c r="P98" i="95" s="1"/>
  <c r="J98" i="95"/>
  <c r="G98" i="95"/>
  <c r="R97" i="95"/>
  <c r="M97" i="95"/>
  <c r="P97" i="95" s="1"/>
  <c r="G97" i="95"/>
  <c r="J97" i="95" s="1"/>
  <c r="R96" i="95"/>
  <c r="M96" i="95"/>
  <c r="P96" i="95" s="1"/>
  <c r="J96" i="95"/>
  <c r="G96" i="95"/>
  <c r="R95" i="95"/>
  <c r="M95" i="95"/>
  <c r="P95" i="95" s="1"/>
  <c r="G95" i="95"/>
  <c r="J95" i="95" s="1"/>
  <c r="M94" i="95"/>
  <c r="R93" i="95"/>
  <c r="P93" i="95"/>
  <c r="M93" i="95"/>
  <c r="G93" i="95"/>
  <c r="J93" i="95" s="1"/>
  <c r="R92" i="95"/>
  <c r="M92" i="95"/>
  <c r="P92" i="95" s="1"/>
  <c r="J92" i="95"/>
  <c r="G92" i="95"/>
  <c r="R91" i="95"/>
  <c r="M91" i="95"/>
  <c r="P91" i="95" s="1"/>
  <c r="G91" i="95"/>
  <c r="J91" i="95" s="1"/>
  <c r="R90" i="95"/>
  <c r="M90" i="95"/>
  <c r="P90" i="95" s="1"/>
  <c r="G90" i="95"/>
  <c r="J90" i="95" s="1"/>
  <c r="R89" i="95"/>
  <c r="M89" i="95"/>
  <c r="P89" i="95" s="1"/>
  <c r="G89" i="95"/>
  <c r="J89" i="95" s="1"/>
  <c r="R88" i="95"/>
  <c r="M88" i="95"/>
  <c r="P88" i="95" s="1"/>
  <c r="G88" i="95"/>
  <c r="J88" i="95" s="1"/>
  <c r="R87" i="95"/>
  <c r="M87" i="95"/>
  <c r="P87" i="95" s="1"/>
  <c r="G87" i="95"/>
  <c r="J87" i="95" s="1"/>
  <c r="R86" i="95"/>
  <c r="P86" i="95"/>
  <c r="M86" i="95"/>
  <c r="R85" i="95"/>
  <c r="M85" i="95"/>
  <c r="P85" i="95" s="1"/>
  <c r="G85" i="95"/>
  <c r="J85" i="95" s="1"/>
  <c r="R84" i="95"/>
  <c r="M84" i="95"/>
  <c r="P84" i="95" s="1"/>
  <c r="J84" i="95"/>
  <c r="G84" i="95"/>
  <c r="R83" i="95"/>
  <c r="M83" i="95"/>
  <c r="P83" i="95" s="1"/>
  <c r="G83" i="95"/>
  <c r="J83" i="95" s="1"/>
  <c r="R82" i="95"/>
  <c r="P82" i="95"/>
  <c r="M82" i="95"/>
  <c r="G82" i="95"/>
  <c r="J82" i="95" s="1"/>
  <c r="R81" i="95"/>
  <c r="M81" i="95"/>
  <c r="P81" i="95" s="1"/>
  <c r="G81" i="95"/>
  <c r="J81" i="95" s="1"/>
  <c r="R80" i="95"/>
  <c r="P80" i="95"/>
  <c r="M80" i="95"/>
  <c r="G80" i="95"/>
  <c r="J80" i="95" s="1"/>
  <c r="R79" i="95"/>
  <c r="M79" i="95"/>
  <c r="P79" i="95" s="1"/>
  <c r="G79" i="95"/>
  <c r="J79" i="95" s="1"/>
  <c r="R78" i="95"/>
  <c r="P78" i="95"/>
  <c r="M78" i="95"/>
  <c r="R77" i="95"/>
  <c r="M77" i="95"/>
  <c r="P77" i="95" s="1"/>
  <c r="G77" i="95"/>
  <c r="J77" i="95" s="1"/>
  <c r="R76" i="95"/>
  <c r="P76" i="95"/>
  <c r="M76" i="95"/>
  <c r="J76" i="95"/>
  <c r="G76" i="95"/>
  <c r="M75" i="95"/>
  <c r="P75" i="95" s="1"/>
  <c r="J75" i="95"/>
  <c r="G75" i="95"/>
  <c r="R74" i="95"/>
  <c r="P74" i="95"/>
  <c r="M74" i="95"/>
  <c r="G74" i="95"/>
  <c r="J74" i="95" s="1"/>
  <c r="R73" i="95"/>
  <c r="M73" i="95"/>
  <c r="P73" i="95" s="1"/>
  <c r="G73" i="95"/>
  <c r="J73" i="95" s="1"/>
  <c r="R72" i="95"/>
  <c r="P72" i="95"/>
  <c r="M72" i="95"/>
  <c r="G72" i="95"/>
  <c r="J72" i="95" s="1"/>
  <c r="R71" i="95"/>
  <c r="P71" i="95"/>
  <c r="M71" i="95"/>
  <c r="J71" i="95"/>
  <c r="G71" i="95"/>
  <c r="R70" i="95"/>
  <c r="M70" i="95"/>
  <c r="P70" i="95" s="1"/>
  <c r="G70" i="95"/>
  <c r="J70" i="95" s="1"/>
  <c r="R69" i="95"/>
  <c r="M69" i="95"/>
  <c r="P69" i="95" s="1"/>
  <c r="G69" i="95"/>
  <c r="J69" i="95" s="1"/>
  <c r="R68" i="95"/>
  <c r="M68" i="95"/>
  <c r="P68" i="95" s="1"/>
  <c r="G68" i="95"/>
  <c r="J68" i="95" s="1"/>
  <c r="R67" i="95"/>
  <c r="M67" i="95"/>
  <c r="P67" i="95" s="1"/>
  <c r="J67" i="95"/>
  <c r="G67" i="95"/>
  <c r="R66" i="95"/>
  <c r="M66" i="95"/>
  <c r="P66" i="95" s="1"/>
  <c r="G66" i="95"/>
  <c r="J66" i="95" s="1"/>
  <c r="R65" i="95"/>
  <c r="M65" i="95"/>
  <c r="P65" i="95" s="1"/>
  <c r="J65" i="95"/>
  <c r="G65" i="95"/>
  <c r="R64" i="95"/>
  <c r="M64" i="95"/>
  <c r="P64" i="95" s="1"/>
  <c r="G64" i="95"/>
  <c r="J64" i="95" s="1"/>
  <c r="R63" i="95"/>
  <c r="M63" i="95"/>
  <c r="P63" i="95" s="1"/>
  <c r="G63" i="95"/>
  <c r="J63" i="95" s="1"/>
  <c r="R62" i="95"/>
  <c r="M62" i="95"/>
  <c r="P62" i="95" s="1"/>
  <c r="G62" i="95"/>
  <c r="J62" i="95" s="1"/>
  <c r="R61" i="95"/>
  <c r="P61" i="95"/>
  <c r="M61" i="95"/>
  <c r="G61" i="95"/>
  <c r="J61" i="95" s="1"/>
  <c r="R60" i="95"/>
  <c r="M60" i="95"/>
  <c r="P60" i="95" s="1"/>
  <c r="G60" i="95"/>
  <c r="J60" i="95" s="1"/>
  <c r="R59" i="95"/>
  <c r="M59" i="95"/>
  <c r="P59" i="95" s="1"/>
  <c r="J59" i="95"/>
  <c r="G59" i="95"/>
  <c r="R58" i="95"/>
  <c r="M58" i="95"/>
  <c r="P58" i="95" s="1"/>
  <c r="G58" i="95"/>
  <c r="J58" i="95" s="1"/>
  <c r="R57" i="95"/>
  <c r="P57" i="95"/>
  <c r="M57" i="95"/>
  <c r="J57" i="95"/>
  <c r="G57" i="95"/>
  <c r="R56" i="95"/>
  <c r="M56" i="95"/>
  <c r="P56" i="95" s="1"/>
  <c r="G56" i="95"/>
  <c r="J56" i="95" s="1"/>
  <c r="R55" i="95"/>
  <c r="M55" i="95"/>
  <c r="P55" i="95" s="1"/>
  <c r="J55" i="95"/>
  <c r="G55" i="95"/>
  <c r="R54" i="95"/>
  <c r="M54" i="95"/>
  <c r="P54" i="95" s="1"/>
  <c r="G54" i="95"/>
  <c r="J54" i="95" s="1"/>
  <c r="R53" i="95"/>
  <c r="M53" i="95"/>
  <c r="P53" i="95" s="1"/>
  <c r="G53" i="95"/>
  <c r="J53" i="95" s="1"/>
  <c r="R52" i="95"/>
  <c r="M52" i="95"/>
  <c r="P52" i="95" s="1"/>
  <c r="G52" i="95"/>
  <c r="J52" i="95" s="1"/>
  <c r="R51" i="95"/>
  <c r="P51" i="95"/>
  <c r="M51" i="95"/>
  <c r="G51" i="95"/>
  <c r="J51" i="95" s="1"/>
  <c r="R50" i="95"/>
  <c r="M50" i="95"/>
  <c r="P50" i="95" s="1"/>
  <c r="G50" i="95"/>
  <c r="J50" i="95" s="1"/>
  <c r="R49" i="95"/>
  <c r="P49" i="95"/>
  <c r="M49" i="95"/>
  <c r="G49" i="95"/>
  <c r="J49" i="95" s="1"/>
  <c r="R48" i="95"/>
  <c r="P48" i="95"/>
  <c r="M48" i="95"/>
  <c r="G48" i="95"/>
  <c r="J48" i="95" s="1"/>
  <c r="R47" i="95"/>
  <c r="P47" i="95"/>
  <c r="M47" i="95"/>
  <c r="G47" i="95"/>
  <c r="J47" i="95" s="1"/>
  <c r="R46" i="95"/>
  <c r="M46" i="95"/>
  <c r="P46" i="95" s="1"/>
  <c r="G46" i="95"/>
  <c r="J46" i="95" s="1"/>
  <c r="P45" i="95"/>
  <c r="M45" i="95"/>
  <c r="G45" i="95"/>
  <c r="J45" i="95" s="1"/>
  <c r="R44" i="95"/>
  <c r="M44" i="95"/>
  <c r="P44" i="95" s="1"/>
  <c r="J44" i="95"/>
  <c r="G44" i="95"/>
  <c r="R43" i="95"/>
  <c r="M43" i="95"/>
  <c r="P43" i="95" s="1"/>
  <c r="G43" i="95"/>
  <c r="J43" i="95" s="1"/>
  <c r="R42" i="95"/>
  <c r="M42" i="95"/>
  <c r="P42" i="95" s="1"/>
  <c r="J42" i="95"/>
  <c r="G42" i="95"/>
  <c r="R41" i="95"/>
  <c r="M41" i="95"/>
  <c r="P41" i="95" s="1"/>
  <c r="G41" i="95"/>
  <c r="J41" i="95" s="1"/>
  <c r="R40" i="95"/>
  <c r="M40" i="95"/>
  <c r="P40" i="95" s="1"/>
  <c r="G40" i="95"/>
  <c r="J40" i="95" s="1"/>
  <c r="R39" i="95"/>
  <c r="M39" i="95"/>
  <c r="P39" i="95" s="1"/>
  <c r="G39" i="95"/>
  <c r="J39" i="95" s="1"/>
  <c r="R38" i="95"/>
  <c r="M38" i="95"/>
  <c r="P38" i="95" s="1"/>
  <c r="J38" i="95"/>
  <c r="G38" i="95"/>
  <c r="R37" i="95"/>
  <c r="M37" i="95"/>
  <c r="P37" i="95" s="1"/>
  <c r="G37" i="95"/>
  <c r="J37" i="95" s="1"/>
  <c r="R36" i="95"/>
  <c r="M36" i="95"/>
  <c r="P36" i="95" s="1"/>
  <c r="G36" i="95"/>
  <c r="J36" i="95" s="1"/>
  <c r="R35" i="95"/>
  <c r="M35" i="95"/>
  <c r="P35" i="95" s="1"/>
  <c r="G35" i="95"/>
  <c r="J35" i="95" s="1"/>
  <c r="R34" i="95"/>
  <c r="P34" i="95"/>
  <c r="M34" i="95"/>
  <c r="G34" i="95"/>
  <c r="J34" i="95" s="1"/>
  <c r="R33" i="95"/>
  <c r="M33" i="95"/>
  <c r="P33" i="95" s="1"/>
  <c r="G33" i="95"/>
  <c r="J33" i="95" s="1"/>
  <c r="R32" i="95"/>
  <c r="M32" i="95"/>
  <c r="P32" i="95" s="1"/>
  <c r="J32" i="95"/>
  <c r="G32" i="95"/>
  <c r="R31" i="95"/>
  <c r="M31" i="95"/>
  <c r="P31" i="95" s="1"/>
  <c r="G31" i="95"/>
  <c r="J31" i="95" s="1"/>
  <c r="R30" i="95"/>
  <c r="M30" i="95"/>
  <c r="P30" i="95" s="1"/>
  <c r="J30" i="95"/>
  <c r="G30" i="95"/>
  <c r="R29" i="95"/>
  <c r="M29" i="95"/>
  <c r="P29" i="95" s="1"/>
  <c r="G29" i="95"/>
  <c r="J29" i="95" s="1"/>
  <c r="R28" i="95"/>
  <c r="M28" i="95"/>
  <c r="P28" i="95" s="1"/>
  <c r="G28" i="95"/>
  <c r="J28" i="95" s="1"/>
  <c r="R27" i="95"/>
  <c r="M27" i="95"/>
  <c r="P27" i="95" s="1"/>
  <c r="G27" i="95"/>
  <c r="J27" i="95" s="1"/>
  <c r="R26" i="95"/>
  <c r="P26" i="95"/>
  <c r="M26" i="95"/>
  <c r="G26" i="95"/>
  <c r="J26" i="95" s="1"/>
  <c r="R25" i="95"/>
  <c r="M25" i="95"/>
  <c r="P25" i="95" s="1"/>
  <c r="R24" i="95"/>
  <c r="M24" i="95"/>
  <c r="P24" i="95" s="1"/>
  <c r="J24" i="95"/>
  <c r="G24" i="95"/>
  <c r="R23" i="95"/>
  <c r="M23" i="95"/>
  <c r="P23" i="95" s="1"/>
  <c r="J23" i="95"/>
  <c r="G23" i="95"/>
  <c r="R22" i="95"/>
  <c r="M22" i="95"/>
  <c r="P22" i="95" s="1"/>
  <c r="J22" i="95"/>
  <c r="G22" i="95"/>
  <c r="R21" i="95"/>
  <c r="M21" i="95"/>
  <c r="P21" i="95" s="1"/>
  <c r="G21" i="95"/>
  <c r="J21" i="95" s="1"/>
  <c r="R20" i="95"/>
  <c r="M20" i="95"/>
  <c r="G20" i="95"/>
  <c r="J20" i="95" s="1"/>
  <c r="R19" i="95"/>
  <c r="M19" i="95"/>
  <c r="P19" i="95" s="1"/>
  <c r="R18" i="95"/>
  <c r="P18" i="95"/>
  <c r="M18" i="95"/>
  <c r="G18" i="95"/>
  <c r="J18" i="95" s="1"/>
  <c r="R17" i="95"/>
  <c r="M17" i="95"/>
  <c r="P17" i="95" s="1"/>
  <c r="G17" i="95"/>
  <c r="J17" i="95" s="1"/>
  <c r="R16" i="95"/>
  <c r="P16" i="95"/>
  <c r="M16" i="95"/>
  <c r="G16" i="95"/>
  <c r="J16" i="95" s="1"/>
  <c r="R15" i="95"/>
  <c r="M15" i="95"/>
  <c r="P15" i="95" s="1"/>
  <c r="J15" i="95"/>
  <c r="G15" i="95"/>
  <c r="R14" i="95"/>
  <c r="P14" i="95"/>
  <c r="M14" i="95"/>
  <c r="G14" i="95"/>
  <c r="J14" i="95" s="1"/>
  <c r="R13" i="95"/>
  <c r="M13" i="95"/>
  <c r="J13" i="95"/>
  <c r="G13" i="95"/>
  <c r="R12" i="95"/>
  <c r="M12" i="95"/>
  <c r="P12" i="95" s="1"/>
  <c r="G12" i="95"/>
  <c r="J12" i="95" s="1"/>
  <c r="R11" i="95"/>
  <c r="M11" i="95"/>
  <c r="R10" i="95"/>
  <c r="M10" i="95"/>
  <c r="P10" i="95" s="1"/>
  <c r="G10" i="95"/>
  <c r="J10" i="95" s="1"/>
  <c r="R9" i="95"/>
  <c r="M9" i="95"/>
  <c r="P9" i="95" s="1"/>
  <c r="G9" i="95"/>
  <c r="J9" i="95" s="1"/>
  <c r="R8" i="95"/>
  <c r="M8" i="95"/>
  <c r="P8" i="95" s="1"/>
  <c r="G8" i="95"/>
  <c r="J8" i="95" s="1"/>
  <c r="R7" i="95"/>
  <c r="M7" i="95"/>
  <c r="P7" i="95" s="1"/>
  <c r="J7" i="95"/>
  <c r="G7" i="95"/>
  <c r="R6" i="95"/>
  <c r="M6" i="95"/>
  <c r="P6" i="95" s="1"/>
  <c r="J6" i="95"/>
  <c r="G6" i="95"/>
  <c r="R5" i="95"/>
  <c r="P5" i="95"/>
  <c r="M5" i="95"/>
  <c r="G5" i="95"/>
  <c r="J5" i="95" s="1"/>
  <c r="E5" i="95"/>
  <c r="N271" i="94"/>
  <c r="N270" i="94"/>
  <c r="N268" i="94"/>
  <c r="N267" i="94"/>
  <c r="N264" i="94"/>
  <c r="N262" i="94"/>
  <c r="M261" i="94"/>
  <c r="R260" i="94"/>
  <c r="R259" i="94"/>
  <c r="P259" i="94"/>
  <c r="M259" i="94"/>
  <c r="J259" i="94"/>
  <c r="G259" i="94"/>
  <c r="R258" i="94"/>
  <c r="P258" i="94"/>
  <c r="M258" i="94"/>
  <c r="J258" i="94"/>
  <c r="G258" i="94"/>
  <c r="E258" i="94"/>
  <c r="R257" i="94"/>
  <c r="P257" i="94"/>
  <c r="M257" i="94"/>
  <c r="J257" i="94"/>
  <c r="G257" i="94"/>
  <c r="E257" i="94"/>
  <c r="R256" i="94"/>
  <c r="P256" i="94"/>
  <c r="M256" i="94"/>
  <c r="J256" i="94"/>
  <c r="G256" i="94"/>
  <c r="E256" i="94"/>
  <c r="R255" i="94"/>
  <c r="P255" i="94"/>
  <c r="M255" i="94"/>
  <c r="J255" i="94"/>
  <c r="G255" i="94"/>
  <c r="E255" i="94"/>
  <c r="R254" i="94"/>
  <c r="P254" i="94"/>
  <c r="M254" i="94"/>
  <c r="J254" i="94"/>
  <c r="G254" i="94"/>
  <c r="E254" i="94"/>
  <c r="R253" i="94"/>
  <c r="P253" i="94"/>
  <c r="M253" i="94"/>
  <c r="J253" i="94"/>
  <c r="G253" i="94"/>
  <c r="E253" i="94"/>
  <c r="R252" i="94"/>
  <c r="P252" i="94"/>
  <c r="M252" i="94"/>
  <c r="J252" i="94"/>
  <c r="G252" i="94"/>
  <c r="E252" i="94"/>
  <c r="R251" i="94"/>
  <c r="P251" i="94"/>
  <c r="M251" i="94"/>
  <c r="J251" i="94"/>
  <c r="G251" i="94"/>
  <c r="E251" i="94"/>
  <c r="R250" i="94"/>
  <c r="P250" i="94"/>
  <c r="M250" i="94"/>
  <c r="J250" i="94"/>
  <c r="G250" i="94"/>
  <c r="E250" i="94"/>
  <c r="R249" i="94"/>
  <c r="P249" i="94"/>
  <c r="M249" i="94"/>
  <c r="J249" i="94"/>
  <c r="G249" i="94"/>
  <c r="E249" i="94"/>
  <c r="R248" i="94"/>
  <c r="P248" i="94"/>
  <c r="M248" i="94"/>
  <c r="J248" i="94"/>
  <c r="G248" i="94"/>
  <c r="E248" i="94"/>
  <c r="R247" i="94"/>
  <c r="P247" i="94"/>
  <c r="M247" i="94"/>
  <c r="R246" i="94"/>
  <c r="P246" i="94"/>
  <c r="M246" i="94"/>
  <c r="R245" i="94"/>
  <c r="P245" i="94"/>
  <c r="M245" i="94"/>
  <c r="R244" i="94"/>
  <c r="P244" i="94"/>
  <c r="M244" i="94"/>
  <c r="R243" i="94"/>
  <c r="P243" i="94"/>
  <c r="M243" i="94"/>
  <c r="R242" i="94"/>
  <c r="P242" i="94"/>
  <c r="M242" i="94"/>
  <c r="J242" i="94"/>
  <c r="G242" i="94"/>
  <c r="E242" i="94"/>
  <c r="R241" i="94"/>
  <c r="P241" i="94"/>
  <c r="M241" i="94"/>
  <c r="J241" i="94"/>
  <c r="G241" i="94"/>
  <c r="E241" i="94"/>
  <c r="R240" i="94"/>
  <c r="P240" i="94"/>
  <c r="M240" i="94"/>
  <c r="J240" i="94"/>
  <c r="G240" i="94"/>
  <c r="E240" i="94"/>
  <c r="R239" i="94"/>
  <c r="P239" i="94"/>
  <c r="M239" i="94"/>
  <c r="J239" i="94"/>
  <c r="G239" i="94"/>
  <c r="E239" i="94"/>
  <c r="R238" i="94"/>
  <c r="P238" i="94"/>
  <c r="M238" i="94"/>
  <c r="J238" i="94"/>
  <c r="G238" i="94"/>
  <c r="E238" i="94"/>
  <c r="R237" i="94"/>
  <c r="P237" i="94"/>
  <c r="M237" i="94"/>
  <c r="J237" i="94"/>
  <c r="G237" i="94"/>
  <c r="E237" i="94"/>
  <c r="R236" i="94"/>
  <c r="P236" i="94"/>
  <c r="M236" i="94"/>
  <c r="J236" i="94"/>
  <c r="G236" i="94"/>
  <c r="E236" i="94"/>
  <c r="R235" i="94"/>
  <c r="P235" i="94"/>
  <c r="M235" i="94"/>
  <c r="J235" i="94"/>
  <c r="G235" i="94"/>
  <c r="E235" i="94"/>
  <c r="R234" i="94"/>
  <c r="P234" i="94"/>
  <c r="M234" i="94"/>
  <c r="J234" i="94"/>
  <c r="G234" i="94"/>
  <c r="E234" i="94"/>
  <c r="R233" i="94"/>
  <c r="P233" i="94"/>
  <c r="M233" i="94"/>
  <c r="J233" i="94"/>
  <c r="G233" i="94"/>
  <c r="E233" i="94"/>
  <c r="R232" i="94"/>
  <c r="P232" i="94"/>
  <c r="M232" i="94"/>
  <c r="J232" i="94"/>
  <c r="G232" i="94"/>
  <c r="E232" i="94"/>
  <c r="R231" i="94"/>
  <c r="P231" i="94"/>
  <c r="M231" i="94"/>
  <c r="J231" i="94"/>
  <c r="G231" i="94"/>
  <c r="E231" i="94"/>
  <c r="R230" i="94"/>
  <c r="P230" i="94"/>
  <c r="M230" i="94"/>
  <c r="J230" i="94"/>
  <c r="G230" i="94"/>
  <c r="E230" i="94"/>
  <c r="R229" i="94"/>
  <c r="P229" i="94"/>
  <c r="M229" i="94"/>
  <c r="J229" i="94"/>
  <c r="G229" i="94"/>
  <c r="E229" i="94"/>
  <c r="R228" i="94"/>
  <c r="P228" i="94"/>
  <c r="M228" i="94"/>
  <c r="J228" i="94"/>
  <c r="G228" i="94"/>
  <c r="E228" i="94"/>
  <c r="R227" i="94"/>
  <c r="P227" i="94"/>
  <c r="M227" i="94"/>
  <c r="J227" i="94"/>
  <c r="G227" i="94"/>
  <c r="E227" i="94"/>
  <c r="R226" i="94"/>
  <c r="P226" i="94"/>
  <c r="M226" i="94"/>
  <c r="J226" i="94"/>
  <c r="G226" i="94"/>
  <c r="E226" i="94"/>
  <c r="R225" i="94"/>
  <c r="P225" i="94"/>
  <c r="M225" i="94"/>
  <c r="J225" i="94"/>
  <c r="G225" i="94"/>
  <c r="E225" i="94"/>
  <c r="R224" i="94"/>
  <c r="P224" i="94"/>
  <c r="M224" i="94"/>
  <c r="J224" i="94"/>
  <c r="G224" i="94"/>
  <c r="E224" i="94"/>
  <c r="R223" i="94"/>
  <c r="P223" i="94"/>
  <c r="M223" i="94"/>
  <c r="J223" i="94"/>
  <c r="G223" i="94"/>
  <c r="E223" i="94"/>
  <c r="R222" i="94"/>
  <c r="P222" i="94"/>
  <c r="M222" i="94"/>
  <c r="J222" i="94"/>
  <c r="G222" i="94"/>
  <c r="E222" i="94"/>
  <c r="R221" i="94"/>
  <c r="P221" i="94"/>
  <c r="M221" i="94"/>
  <c r="J221" i="94"/>
  <c r="G221" i="94"/>
  <c r="E221" i="94"/>
  <c r="R220" i="94"/>
  <c r="P220" i="94"/>
  <c r="M220" i="94"/>
  <c r="J220" i="94"/>
  <c r="G220" i="94"/>
  <c r="E220" i="94"/>
  <c r="R219" i="94"/>
  <c r="P219" i="94"/>
  <c r="M219" i="94"/>
  <c r="J219" i="94"/>
  <c r="G219" i="94"/>
  <c r="E219" i="94"/>
  <c r="R218" i="94"/>
  <c r="P218" i="94"/>
  <c r="M218" i="94"/>
  <c r="J218" i="94"/>
  <c r="G218" i="94"/>
  <c r="E218" i="94"/>
  <c r="R217" i="94"/>
  <c r="P217" i="94"/>
  <c r="M217" i="94"/>
  <c r="J217" i="94"/>
  <c r="G217" i="94"/>
  <c r="E217" i="94"/>
  <c r="R216" i="94"/>
  <c r="P216" i="94"/>
  <c r="M216" i="94"/>
  <c r="J216" i="94"/>
  <c r="G216" i="94"/>
  <c r="E216" i="94"/>
  <c r="R215" i="94"/>
  <c r="P215" i="94"/>
  <c r="M215" i="94"/>
  <c r="J215" i="94"/>
  <c r="G215" i="94"/>
  <c r="E215" i="94"/>
  <c r="R214" i="94"/>
  <c r="P214" i="94"/>
  <c r="M214" i="94"/>
  <c r="J214" i="94"/>
  <c r="G214" i="94"/>
  <c r="E214" i="94"/>
  <c r="R213" i="94"/>
  <c r="P213" i="94"/>
  <c r="M213" i="94"/>
  <c r="J213" i="94"/>
  <c r="G213" i="94"/>
  <c r="E213" i="94"/>
  <c r="R212" i="94"/>
  <c r="P212" i="94"/>
  <c r="M212" i="94"/>
  <c r="J212" i="94"/>
  <c r="G212" i="94"/>
  <c r="E212" i="94"/>
  <c r="R211" i="94"/>
  <c r="P211" i="94"/>
  <c r="M211" i="94"/>
  <c r="J211" i="94"/>
  <c r="G211" i="94"/>
  <c r="E211" i="94"/>
  <c r="R210" i="94"/>
  <c r="P210" i="94"/>
  <c r="M210" i="94"/>
  <c r="J210" i="94"/>
  <c r="G210" i="94"/>
  <c r="E210" i="94"/>
  <c r="R209" i="94"/>
  <c r="P209" i="94"/>
  <c r="M209" i="94"/>
  <c r="J209" i="94"/>
  <c r="G209" i="94"/>
  <c r="E209" i="94"/>
  <c r="R208" i="94"/>
  <c r="P208" i="94"/>
  <c r="M208" i="94"/>
  <c r="J208" i="94"/>
  <c r="G208" i="94"/>
  <c r="E208" i="94"/>
  <c r="R207" i="94"/>
  <c r="P207" i="94"/>
  <c r="M207" i="94"/>
  <c r="J207" i="94"/>
  <c r="G207" i="94"/>
  <c r="E207" i="94"/>
  <c r="R206" i="94"/>
  <c r="P206" i="94"/>
  <c r="M206" i="94"/>
  <c r="J206" i="94"/>
  <c r="G206" i="94"/>
  <c r="E206" i="94"/>
  <c r="R205" i="94"/>
  <c r="P205" i="94"/>
  <c r="M205" i="94"/>
  <c r="J205" i="94"/>
  <c r="G205" i="94"/>
  <c r="E205" i="94"/>
  <c r="R204" i="94"/>
  <c r="P204" i="94"/>
  <c r="M204" i="94"/>
  <c r="J204" i="94"/>
  <c r="G204" i="94"/>
  <c r="E204" i="94"/>
  <c r="R203" i="94"/>
  <c r="P203" i="94"/>
  <c r="M203" i="94"/>
  <c r="J203" i="94"/>
  <c r="G203" i="94"/>
  <c r="E203" i="94"/>
  <c r="R202" i="94"/>
  <c r="P202" i="94"/>
  <c r="M202" i="94"/>
  <c r="J202" i="94"/>
  <c r="G202" i="94"/>
  <c r="E202" i="94"/>
  <c r="R201" i="94"/>
  <c r="P201" i="94"/>
  <c r="M201" i="94"/>
  <c r="J201" i="94"/>
  <c r="G201" i="94"/>
  <c r="E201" i="94"/>
  <c r="R200" i="94"/>
  <c r="P200" i="94"/>
  <c r="M200" i="94"/>
  <c r="J200" i="94"/>
  <c r="G200" i="94"/>
  <c r="E200" i="94"/>
  <c r="R199" i="94"/>
  <c r="P199" i="94"/>
  <c r="M199" i="94"/>
  <c r="J199" i="94"/>
  <c r="G199" i="94"/>
  <c r="E199" i="94"/>
  <c r="R198" i="94"/>
  <c r="P198" i="94"/>
  <c r="M198" i="94"/>
  <c r="J198" i="94"/>
  <c r="G198" i="94"/>
  <c r="E198" i="94"/>
  <c r="R197" i="94"/>
  <c r="P197" i="94"/>
  <c r="M197" i="94"/>
  <c r="J197" i="94"/>
  <c r="G197" i="94"/>
  <c r="E197" i="94"/>
  <c r="R196" i="94"/>
  <c r="P196" i="94"/>
  <c r="M196" i="94"/>
  <c r="J196" i="94"/>
  <c r="G196" i="94"/>
  <c r="E196" i="94"/>
  <c r="R195" i="94"/>
  <c r="P195" i="94"/>
  <c r="M195" i="94"/>
  <c r="J195" i="94"/>
  <c r="G195" i="94"/>
  <c r="E195" i="94"/>
  <c r="R194" i="94"/>
  <c r="P194" i="94"/>
  <c r="M194" i="94"/>
  <c r="J194" i="94"/>
  <c r="G194" i="94"/>
  <c r="E194" i="94"/>
  <c r="R193" i="94"/>
  <c r="P193" i="94"/>
  <c r="M193" i="94"/>
  <c r="J193" i="94"/>
  <c r="G193" i="94"/>
  <c r="E193" i="94"/>
  <c r="R192" i="94"/>
  <c r="P192" i="94"/>
  <c r="M192" i="94"/>
  <c r="J192" i="94"/>
  <c r="G192" i="94"/>
  <c r="E192" i="94"/>
  <c r="R191" i="94"/>
  <c r="P191" i="94"/>
  <c r="M191" i="94"/>
  <c r="J191" i="94"/>
  <c r="G191" i="94"/>
  <c r="E191" i="94"/>
  <c r="R190" i="94"/>
  <c r="P190" i="94"/>
  <c r="M190" i="94"/>
  <c r="J190" i="94"/>
  <c r="G190" i="94"/>
  <c r="E190" i="94"/>
  <c r="R189" i="94"/>
  <c r="P189" i="94"/>
  <c r="M189" i="94"/>
  <c r="J189" i="94"/>
  <c r="G189" i="94"/>
  <c r="E189" i="94"/>
  <c r="R188" i="94"/>
  <c r="P188" i="94"/>
  <c r="M188" i="94"/>
  <c r="J188" i="94"/>
  <c r="G188" i="94"/>
  <c r="E188" i="94"/>
  <c r="R187" i="94"/>
  <c r="P187" i="94"/>
  <c r="M187" i="94"/>
  <c r="J187" i="94"/>
  <c r="G187" i="94"/>
  <c r="E187" i="94"/>
  <c r="R186" i="94"/>
  <c r="P186" i="94"/>
  <c r="M186" i="94"/>
  <c r="J186" i="94"/>
  <c r="G186" i="94"/>
  <c r="E186" i="94"/>
  <c r="R185" i="94"/>
  <c r="P185" i="94"/>
  <c r="M185" i="94"/>
  <c r="J185" i="94"/>
  <c r="G185" i="94"/>
  <c r="E185" i="94"/>
  <c r="R184" i="94"/>
  <c r="P184" i="94"/>
  <c r="M184" i="94"/>
  <c r="J184" i="94"/>
  <c r="G184" i="94"/>
  <c r="E184" i="94"/>
  <c r="R183" i="94"/>
  <c r="P183" i="94"/>
  <c r="M183" i="94"/>
  <c r="J183" i="94"/>
  <c r="G183" i="94"/>
  <c r="E183" i="94"/>
  <c r="R182" i="94"/>
  <c r="P182" i="94"/>
  <c r="M182" i="94"/>
  <c r="J182" i="94"/>
  <c r="G182" i="94"/>
  <c r="E182" i="94"/>
  <c r="R181" i="94"/>
  <c r="P181" i="94"/>
  <c r="M181" i="94"/>
  <c r="J181" i="94"/>
  <c r="G181" i="94"/>
  <c r="E181" i="94"/>
  <c r="R180" i="94"/>
  <c r="P180" i="94"/>
  <c r="M180" i="94"/>
  <c r="J180" i="94"/>
  <c r="G180" i="94"/>
  <c r="E180" i="94"/>
  <c r="R179" i="94"/>
  <c r="P179" i="94"/>
  <c r="M179" i="94"/>
  <c r="J179" i="94"/>
  <c r="G179" i="94"/>
  <c r="E179" i="94"/>
  <c r="P178" i="94"/>
  <c r="M178" i="94"/>
  <c r="J178" i="94"/>
  <c r="G178" i="94"/>
  <c r="E178" i="94"/>
  <c r="R177" i="94"/>
  <c r="P177" i="94"/>
  <c r="M177" i="94"/>
  <c r="J177" i="94"/>
  <c r="G177" i="94"/>
  <c r="E177" i="94"/>
  <c r="R176" i="94"/>
  <c r="P176" i="94"/>
  <c r="M176" i="94"/>
  <c r="J176" i="94"/>
  <c r="G176" i="94"/>
  <c r="E176" i="94"/>
  <c r="R175" i="94"/>
  <c r="P175" i="94"/>
  <c r="M175" i="94"/>
  <c r="J175" i="94"/>
  <c r="G175" i="94"/>
  <c r="E175" i="94"/>
  <c r="R174" i="94"/>
  <c r="P174" i="94"/>
  <c r="M174" i="94"/>
  <c r="J174" i="94"/>
  <c r="G174" i="94"/>
  <c r="E174" i="94"/>
  <c r="R173" i="94"/>
  <c r="P173" i="94"/>
  <c r="M173" i="94"/>
  <c r="J173" i="94"/>
  <c r="G173" i="94"/>
  <c r="E173" i="94"/>
  <c r="R172" i="94"/>
  <c r="P172" i="94"/>
  <c r="M172" i="94"/>
  <c r="J172" i="94"/>
  <c r="G172" i="94"/>
  <c r="E172" i="94"/>
  <c r="R171" i="94"/>
  <c r="P171" i="94"/>
  <c r="M171" i="94"/>
  <c r="J171" i="94"/>
  <c r="G171" i="94"/>
  <c r="E171" i="94"/>
  <c r="R170" i="94"/>
  <c r="P170" i="94"/>
  <c r="M170" i="94"/>
  <c r="J170" i="94"/>
  <c r="G170" i="94"/>
  <c r="E170" i="94"/>
  <c r="R169" i="94"/>
  <c r="P169" i="94"/>
  <c r="M169" i="94"/>
  <c r="J169" i="94"/>
  <c r="G169" i="94"/>
  <c r="E169" i="94"/>
  <c r="R168" i="94"/>
  <c r="P168" i="94"/>
  <c r="M168" i="94"/>
  <c r="J168" i="94"/>
  <c r="G168" i="94"/>
  <c r="E168" i="94"/>
  <c r="R167" i="94"/>
  <c r="P167" i="94"/>
  <c r="M167" i="94"/>
  <c r="J167" i="94"/>
  <c r="G167" i="94"/>
  <c r="E167" i="94"/>
  <c r="R166" i="94"/>
  <c r="P166" i="94"/>
  <c r="M166" i="94"/>
  <c r="J166" i="94"/>
  <c r="G166" i="94"/>
  <c r="E166" i="94"/>
  <c r="R165" i="94"/>
  <c r="P165" i="94"/>
  <c r="M165" i="94"/>
  <c r="J165" i="94"/>
  <c r="G165" i="94"/>
  <c r="E165" i="94"/>
  <c r="R164" i="94"/>
  <c r="P164" i="94"/>
  <c r="M164" i="94"/>
  <c r="J164" i="94"/>
  <c r="G164" i="94"/>
  <c r="E164" i="94"/>
  <c r="R163" i="94"/>
  <c r="P163" i="94"/>
  <c r="M163" i="94"/>
  <c r="J163" i="94"/>
  <c r="G163" i="94"/>
  <c r="E163" i="94"/>
  <c r="R162" i="94"/>
  <c r="P162" i="94"/>
  <c r="M162" i="94"/>
  <c r="J162" i="94"/>
  <c r="G162" i="94"/>
  <c r="E162" i="94"/>
  <c r="R161" i="94"/>
  <c r="P161" i="94"/>
  <c r="M161" i="94"/>
  <c r="J161" i="94"/>
  <c r="G161" i="94"/>
  <c r="E161" i="94"/>
  <c r="R160" i="94"/>
  <c r="P160" i="94"/>
  <c r="M160" i="94"/>
  <c r="J160" i="94"/>
  <c r="G160" i="94"/>
  <c r="E160" i="94"/>
  <c r="R159" i="94"/>
  <c r="P159" i="94"/>
  <c r="M159" i="94"/>
  <c r="J159" i="94"/>
  <c r="G159" i="94"/>
  <c r="E159" i="94"/>
  <c r="R158" i="94"/>
  <c r="P158" i="94"/>
  <c r="M158" i="94"/>
  <c r="J158" i="94"/>
  <c r="G158" i="94"/>
  <c r="E158" i="94"/>
  <c r="R157" i="94"/>
  <c r="P157" i="94"/>
  <c r="M157" i="94"/>
  <c r="J157" i="94"/>
  <c r="G157" i="94"/>
  <c r="E157" i="94"/>
  <c r="R156" i="94"/>
  <c r="P156" i="94"/>
  <c r="M156" i="94"/>
  <c r="J156" i="94"/>
  <c r="G156" i="94"/>
  <c r="E156" i="94"/>
  <c r="R155" i="94"/>
  <c r="P155" i="94"/>
  <c r="M155" i="94"/>
  <c r="J155" i="94"/>
  <c r="G155" i="94"/>
  <c r="E155" i="94"/>
  <c r="R154" i="94"/>
  <c r="P154" i="94"/>
  <c r="M154" i="94"/>
  <c r="J154" i="94"/>
  <c r="G154" i="94"/>
  <c r="E154" i="94"/>
  <c r="R153" i="94"/>
  <c r="P153" i="94"/>
  <c r="M153" i="94"/>
  <c r="J153" i="94"/>
  <c r="G153" i="94"/>
  <c r="E153" i="94"/>
  <c r="R152" i="94"/>
  <c r="P152" i="94"/>
  <c r="M152" i="94"/>
  <c r="J152" i="94"/>
  <c r="G152" i="94"/>
  <c r="E152" i="94"/>
  <c r="R151" i="94"/>
  <c r="P151" i="94"/>
  <c r="M151" i="94"/>
  <c r="J151" i="94"/>
  <c r="G151" i="94"/>
  <c r="E151" i="94"/>
  <c r="R150" i="94"/>
  <c r="P150" i="94"/>
  <c r="M150" i="94"/>
  <c r="J150" i="94"/>
  <c r="G150" i="94"/>
  <c r="E150" i="94"/>
  <c r="R149" i="94"/>
  <c r="P149" i="94"/>
  <c r="M149" i="94"/>
  <c r="J149" i="94"/>
  <c r="G149" i="94"/>
  <c r="E149" i="94"/>
  <c r="R148" i="94"/>
  <c r="P148" i="94"/>
  <c r="M148" i="94"/>
  <c r="J148" i="94"/>
  <c r="G148" i="94"/>
  <c r="E148" i="94"/>
  <c r="R147" i="94"/>
  <c r="P147" i="94"/>
  <c r="M147" i="94"/>
  <c r="J147" i="94"/>
  <c r="G147" i="94"/>
  <c r="E147" i="94"/>
  <c r="R146" i="94"/>
  <c r="P146" i="94"/>
  <c r="M146" i="94"/>
  <c r="J146" i="94"/>
  <c r="G146" i="94"/>
  <c r="E146" i="94"/>
  <c r="R145" i="94"/>
  <c r="P145" i="94"/>
  <c r="M145" i="94"/>
  <c r="J145" i="94"/>
  <c r="G145" i="94"/>
  <c r="E145" i="94"/>
  <c r="R144" i="94"/>
  <c r="P144" i="94"/>
  <c r="M144" i="94"/>
  <c r="J144" i="94"/>
  <c r="G144" i="94"/>
  <c r="E144" i="94"/>
  <c r="R143" i="94"/>
  <c r="P143" i="94"/>
  <c r="M143" i="94"/>
  <c r="J143" i="94"/>
  <c r="G143" i="94"/>
  <c r="E143" i="94"/>
  <c r="R142" i="94"/>
  <c r="P142" i="94"/>
  <c r="M142" i="94"/>
  <c r="J142" i="94"/>
  <c r="G142" i="94"/>
  <c r="E142" i="94"/>
  <c r="R141" i="94"/>
  <c r="P141" i="94"/>
  <c r="M141" i="94"/>
  <c r="J141" i="94"/>
  <c r="G141" i="94"/>
  <c r="E141" i="94"/>
  <c r="R140" i="94"/>
  <c r="P140" i="94"/>
  <c r="M140" i="94"/>
  <c r="J140" i="94"/>
  <c r="G140" i="94"/>
  <c r="E140" i="94"/>
  <c r="R139" i="94"/>
  <c r="P139" i="94"/>
  <c r="M139" i="94"/>
  <c r="J139" i="94"/>
  <c r="G139" i="94"/>
  <c r="E139" i="94"/>
  <c r="R138" i="94"/>
  <c r="P138" i="94"/>
  <c r="M138" i="94"/>
  <c r="J138" i="94"/>
  <c r="G138" i="94"/>
  <c r="E138" i="94"/>
  <c r="R137" i="94"/>
  <c r="P137" i="94"/>
  <c r="M137" i="94"/>
  <c r="J137" i="94"/>
  <c r="G137" i="94"/>
  <c r="E137" i="94"/>
  <c r="R136" i="94"/>
  <c r="P136" i="94"/>
  <c r="M136" i="94"/>
  <c r="J136" i="94"/>
  <c r="G136" i="94"/>
  <c r="E136" i="94"/>
  <c r="R135" i="94"/>
  <c r="P135" i="94"/>
  <c r="M135" i="94"/>
  <c r="J135" i="94"/>
  <c r="G135" i="94"/>
  <c r="E135" i="94"/>
  <c r="R134" i="94"/>
  <c r="P134" i="94"/>
  <c r="M134" i="94"/>
  <c r="J134" i="94"/>
  <c r="G134" i="94"/>
  <c r="E134" i="94"/>
  <c r="R133" i="94"/>
  <c r="P133" i="94"/>
  <c r="M133" i="94"/>
  <c r="J133" i="94"/>
  <c r="G133" i="94"/>
  <c r="E133" i="94"/>
  <c r="R132" i="94"/>
  <c r="P132" i="94"/>
  <c r="M132" i="94"/>
  <c r="J132" i="94"/>
  <c r="G132" i="94"/>
  <c r="E132" i="94"/>
  <c r="R131" i="94"/>
  <c r="P131" i="94"/>
  <c r="M131" i="94"/>
  <c r="J131" i="94"/>
  <c r="G131" i="94"/>
  <c r="E131" i="94"/>
  <c r="R130" i="94"/>
  <c r="P130" i="94"/>
  <c r="M130" i="94"/>
  <c r="J130" i="94"/>
  <c r="G130" i="94"/>
  <c r="E130" i="94"/>
  <c r="P129" i="94"/>
  <c r="M129" i="94"/>
  <c r="J129" i="94"/>
  <c r="G129" i="94"/>
  <c r="E129" i="94"/>
  <c r="R128" i="94"/>
  <c r="P128" i="94"/>
  <c r="M128" i="94"/>
  <c r="J128" i="94"/>
  <c r="G128" i="94"/>
  <c r="E128" i="94"/>
  <c r="R127" i="94"/>
  <c r="P127" i="94"/>
  <c r="M127" i="94"/>
  <c r="J127" i="94"/>
  <c r="G127" i="94"/>
  <c r="E127" i="94"/>
  <c r="R126" i="94"/>
  <c r="P126" i="94"/>
  <c r="M126" i="94"/>
  <c r="J126" i="94"/>
  <c r="G126" i="94"/>
  <c r="E126" i="94"/>
  <c r="R125" i="94"/>
  <c r="P125" i="94"/>
  <c r="M125" i="94"/>
  <c r="J125" i="94"/>
  <c r="G125" i="94"/>
  <c r="E125" i="94"/>
  <c r="R124" i="94"/>
  <c r="P124" i="94"/>
  <c r="M124" i="94"/>
  <c r="J124" i="94"/>
  <c r="G124" i="94"/>
  <c r="E124" i="94"/>
  <c r="R123" i="94"/>
  <c r="P123" i="94"/>
  <c r="M123" i="94"/>
  <c r="J123" i="94"/>
  <c r="G123" i="94"/>
  <c r="E123" i="94"/>
  <c r="R122" i="94"/>
  <c r="P122" i="94"/>
  <c r="M122" i="94"/>
  <c r="J122" i="94"/>
  <c r="G122" i="94"/>
  <c r="E122" i="94"/>
  <c r="R121" i="94"/>
  <c r="P121" i="94"/>
  <c r="M121" i="94"/>
  <c r="J121" i="94"/>
  <c r="G121" i="94"/>
  <c r="E121" i="94"/>
  <c r="R120" i="94"/>
  <c r="P120" i="94"/>
  <c r="M120" i="94"/>
  <c r="J120" i="94"/>
  <c r="G120" i="94"/>
  <c r="E120" i="94"/>
  <c r="R119" i="94"/>
  <c r="P119" i="94"/>
  <c r="M119" i="94"/>
  <c r="J119" i="94"/>
  <c r="G119" i="94"/>
  <c r="E119" i="94"/>
  <c r="R118" i="94"/>
  <c r="P118" i="94"/>
  <c r="M118" i="94"/>
  <c r="J118" i="94"/>
  <c r="G118" i="94"/>
  <c r="E118" i="94"/>
  <c r="R117" i="94"/>
  <c r="P117" i="94"/>
  <c r="M117" i="94"/>
  <c r="J117" i="94"/>
  <c r="G117" i="94"/>
  <c r="E117" i="94"/>
  <c r="R116" i="94"/>
  <c r="P116" i="94"/>
  <c r="M116" i="94"/>
  <c r="J116" i="94"/>
  <c r="G116" i="94"/>
  <c r="E116" i="94"/>
  <c r="R115" i="94"/>
  <c r="P115" i="94"/>
  <c r="M115" i="94"/>
  <c r="J115" i="94"/>
  <c r="G115" i="94"/>
  <c r="E115" i="94"/>
  <c r="P114" i="94"/>
  <c r="M114" i="94"/>
  <c r="J114" i="94"/>
  <c r="G114" i="94"/>
  <c r="E114" i="94"/>
  <c r="R113" i="94"/>
  <c r="P113" i="94"/>
  <c r="M113" i="94"/>
  <c r="J113" i="94"/>
  <c r="G113" i="94"/>
  <c r="E113" i="94"/>
  <c r="R112" i="94"/>
  <c r="P112" i="94"/>
  <c r="M112" i="94"/>
  <c r="J112" i="94"/>
  <c r="G112" i="94"/>
  <c r="E112" i="94"/>
  <c r="R111" i="94"/>
  <c r="P111" i="94"/>
  <c r="M111" i="94"/>
  <c r="J111" i="94"/>
  <c r="G111" i="94"/>
  <c r="E111" i="94"/>
  <c r="R110" i="94"/>
  <c r="P110" i="94"/>
  <c r="M110" i="94"/>
  <c r="J110" i="94"/>
  <c r="G110" i="94"/>
  <c r="E110" i="94"/>
  <c r="P109" i="94"/>
  <c r="M109" i="94"/>
  <c r="J109" i="94"/>
  <c r="G109" i="94"/>
  <c r="E109" i="94"/>
  <c r="R108" i="94"/>
  <c r="P108" i="94"/>
  <c r="M108" i="94"/>
  <c r="J108" i="94"/>
  <c r="G108" i="94"/>
  <c r="E108" i="94"/>
  <c r="R107" i="94"/>
  <c r="P107" i="94"/>
  <c r="M107" i="94"/>
  <c r="J107" i="94"/>
  <c r="G107" i="94"/>
  <c r="E107" i="94"/>
  <c r="R106" i="94"/>
  <c r="P106" i="94"/>
  <c r="M106" i="94"/>
  <c r="J106" i="94"/>
  <c r="G106" i="94"/>
  <c r="E106" i="94"/>
  <c r="R105" i="94"/>
  <c r="P105" i="94"/>
  <c r="M105" i="94"/>
  <c r="J105" i="94"/>
  <c r="G105" i="94"/>
  <c r="E105" i="94"/>
  <c r="R104" i="94"/>
  <c r="P104" i="94"/>
  <c r="M104" i="94"/>
  <c r="J104" i="94"/>
  <c r="G104" i="94"/>
  <c r="E104" i="94"/>
  <c r="R103" i="94"/>
  <c r="P103" i="94"/>
  <c r="M103" i="94"/>
  <c r="J103" i="94"/>
  <c r="G103" i="94"/>
  <c r="E103" i="94"/>
  <c r="R102" i="94"/>
  <c r="P102" i="94"/>
  <c r="M102" i="94"/>
  <c r="J102" i="94"/>
  <c r="G102" i="94"/>
  <c r="E102" i="94"/>
  <c r="R101" i="94"/>
  <c r="P101" i="94"/>
  <c r="M101" i="94"/>
  <c r="J101" i="94"/>
  <c r="G101" i="94"/>
  <c r="E101" i="94"/>
  <c r="R100" i="94"/>
  <c r="P100" i="94"/>
  <c r="M100" i="94"/>
  <c r="J100" i="94"/>
  <c r="G100" i="94"/>
  <c r="E100" i="94"/>
  <c r="R99" i="94"/>
  <c r="P99" i="94"/>
  <c r="M99" i="94"/>
  <c r="J99" i="94"/>
  <c r="G99" i="94"/>
  <c r="E99" i="94"/>
  <c r="R98" i="94"/>
  <c r="P98" i="94"/>
  <c r="M98" i="94"/>
  <c r="J98" i="94"/>
  <c r="G98" i="94"/>
  <c r="E98" i="94"/>
  <c r="R97" i="94"/>
  <c r="P97" i="94"/>
  <c r="M97" i="94"/>
  <c r="J97" i="94"/>
  <c r="G97" i="94"/>
  <c r="E97" i="94"/>
  <c r="R96" i="94"/>
  <c r="P96" i="94"/>
  <c r="M96" i="94"/>
  <c r="J96" i="94"/>
  <c r="G96" i="94"/>
  <c r="E96" i="94"/>
  <c r="R95" i="94"/>
  <c r="P95" i="94"/>
  <c r="M95" i="94"/>
  <c r="J95" i="94"/>
  <c r="G95" i="94"/>
  <c r="E95" i="94"/>
  <c r="J94" i="94"/>
  <c r="G94" i="94"/>
  <c r="E94" i="94"/>
  <c r="R93" i="94"/>
  <c r="P93" i="94"/>
  <c r="M93" i="94"/>
  <c r="J93" i="94"/>
  <c r="G93" i="94"/>
  <c r="E93" i="94"/>
  <c r="R92" i="94"/>
  <c r="P92" i="94"/>
  <c r="M92" i="94"/>
  <c r="J92" i="94"/>
  <c r="G92" i="94"/>
  <c r="E92" i="94"/>
  <c r="R91" i="94"/>
  <c r="P91" i="94"/>
  <c r="M91" i="94"/>
  <c r="J91" i="94"/>
  <c r="G91" i="94"/>
  <c r="E91" i="94"/>
  <c r="R90" i="94"/>
  <c r="P90" i="94"/>
  <c r="M90" i="94"/>
  <c r="J90" i="94"/>
  <c r="G90" i="94"/>
  <c r="E90" i="94"/>
  <c r="R89" i="94"/>
  <c r="P89" i="94"/>
  <c r="M89" i="94"/>
  <c r="J89" i="94"/>
  <c r="G89" i="94"/>
  <c r="E89" i="94"/>
  <c r="R88" i="94"/>
  <c r="P88" i="94"/>
  <c r="M88" i="94"/>
  <c r="J88" i="94"/>
  <c r="G88" i="94"/>
  <c r="E88" i="94"/>
  <c r="R87" i="94"/>
  <c r="P87" i="94"/>
  <c r="M87" i="94"/>
  <c r="J87" i="94"/>
  <c r="G87" i="94"/>
  <c r="E87" i="94"/>
  <c r="R86" i="94"/>
  <c r="P86" i="94"/>
  <c r="M86" i="94"/>
  <c r="J86" i="94"/>
  <c r="G86" i="94"/>
  <c r="E86" i="94"/>
  <c r="R85" i="94"/>
  <c r="P85" i="94"/>
  <c r="M85" i="94"/>
  <c r="J85" i="94"/>
  <c r="G85" i="94"/>
  <c r="E85" i="94"/>
  <c r="R84" i="94"/>
  <c r="P84" i="94"/>
  <c r="M84" i="94"/>
  <c r="J84" i="94"/>
  <c r="G84" i="94"/>
  <c r="E84" i="94"/>
  <c r="R83" i="94"/>
  <c r="P83" i="94"/>
  <c r="M83" i="94"/>
  <c r="J83" i="94"/>
  <c r="G83" i="94"/>
  <c r="E83" i="94"/>
  <c r="R82" i="94"/>
  <c r="P82" i="94"/>
  <c r="M82" i="94"/>
  <c r="J82" i="94"/>
  <c r="G82" i="94"/>
  <c r="E82" i="94"/>
  <c r="R81" i="94"/>
  <c r="P81" i="94"/>
  <c r="M81" i="94"/>
  <c r="J81" i="94"/>
  <c r="G81" i="94"/>
  <c r="E81" i="94"/>
  <c r="R80" i="94"/>
  <c r="P80" i="94"/>
  <c r="M80" i="94"/>
  <c r="J80" i="94"/>
  <c r="G80" i="94"/>
  <c r="E80" i="94"/>
  <c r="R79" i="94"/>
  <c r="P79" i="94"/>
  <c r="M79" i="94"/>
  <c r="J79" i="94"/>
  <c r="G79" i="94"/>
  <c r="E79" i="94"/>
  <c r="R78" i="94"/>
  <c r="P78" i="94"/>
  <c r="M78" i="94"/>
  <c r="J78" i="94"/>
  <c r="G78" i="94"/>
  <c r="E78" i="94"/>
  <c r="R77" i="94"/>
  <c r="P77" i="94"/>
  <c r="M77" i="94"/>
  <c r="J77" i="94"/>
  <c r="G77" i="94"/>
  <c r="E77" i="94"/>
  <c r="R76" i="94"/>
  <c r="P76" i="94"/>
  <c r="M76" i="94"/>
  <c r="J76" i="94"/>
  <c r="G76" i="94"/>
  <c r="E76" i="94"/>
  <c r="P75" i="94"/>
  <c r="M75" i="94"/>
  <c r="J75" i="94"/>
  <c r="G75" i="94"/>
  <c r="E75" i="94"/>
  <c r="R74" i="94"/>
  <c r="P74" i="94"/>
  <c r="M74" i="94"/>
  <c r="J74" i="94"/>
  <c r="G74" i="94"/>
  <c r="E74" i="94"/>
  <c r="R73" i="94"/>
  <c r="P73" i="94"/>
  <c r="M73" i="94"/>
  <c r="J73" i="94"/>
  <c r="G73" i="94"/>
  <c r="E73" i="94"/>
  <c r="R72" i="94"/>
  <c r="P72" i="94"/>
  <c r="M72" i="94"/>
  <c r="J72" i="94"/>
  <c r="G72" i="94"/>
  <c r="E72" i="94"/>
  <c r="R71" i="94"/>
  <c r="P71" i="94"/>
  <c r="M71" i="94"/>
  <c r="J71" i="94"/>
  <c r="G71" i="94"/>
  <c r="E71" i="94"/>
  <c r="R70" i="94"/>
  <c r="P70" i="94"/>
  <c r="M70" i="94"/>
  <c r="J70" i="94"/>
  <c r="G70" i="94"/>
  <c r="E70" i="94"/>
  <c r="R69" i="94"/>
  <c r="P69" i="94"/>
  <c r="M69" i="94"/>
  <c r="J69" i="94"/>
  <c r="G69" i="94"/>
  <c r="E69" i="94"/>
  <c r="R68" i="94"/>
  <c r="P68" i="94"/>
  <c r="M68" i="94"/>
  <c r="J68" i="94"/>
  <c r="G68" i="94"/>
  <c r="E68" i="94"/>
  <c r="R67" i="94"/>
  <c r="P67" i="94"/>
  <c r="M67" i="94"/>
  <c r="J67" i="94"/>
  <c r="G67" i="94"/>
  <c r="E67" i="94"/>
  <c r="R66" i="94"/>
  <c r="P66" i="94"/>
  <c r="M66" i="94"/>
  <c r="J66" i="94"/>
  <c r="G66" i="94"/>
  <c r="E66" i="94"/>
  <c r="R65" i="94"/>
  <c r="P65" i="94"/>
  <c r="M65" i="94"/>
  <c r="J65" i="94"/>
  <c r="G65" i="94"/>
  <c r="E65" i="94"/>
  <c r="R64" i="94"/>
  <c r="P64" i="94"/>
  <c r="M64" i="94"/>
  <c r="J64" i="94"/>
  <c r="G64" i="94"/>
  <c r="E64" i="94"/>
  <c r="R63" i="94"/>
  <c r="P63" i="94"/>
  <c r="M63" i="94"/>
  <c r="J63" i="94"/>
  <c r="G63" i="94"/>
  <c r="E63" i="94"/>
  <c r="R62" i="94"/>
  <c r="P62" i="94"/>
  <c r="M62" i="94"/>
  <c r="J62" i="94"/>
  <c r="G62" i="94"/>
  <c r="E62" i="94"/>
  <c r="R61" i="94"/>
  <c r="P61" i="94"/>
  <c r="M61" i="94"/>
  <c r="J61" i="94"/>
  <c r="G61" i="94"/>
  <c r="E61" i="94"/>
  <c r="R60" i="94"/>
  <c r="P60" i="94"/>
  <c r="M60" i="94"/>
  <c r="J60" i="94"/>
  <c r="G60" i="94"/>
  <c r="E60" i="94"/>
  <c r="R59" i="94"/>
  <c r="P59" i="94"/>
  <c r="M59" i="94"/>
  <c r="J59" i="94"/>
  <c r="G59" i="94"/>
  <c r="E59" i="94"/>
  <c r="R58" i="94"/>
  <c r="P58" i="94"/>
  <c r="M58" i="94"/>
  <c r="J58" i="94"/>
  <c r="G58" i="94"/>
  <c r="E58" i="94"/>
  <c r="R57" i="94"/>
  <c r="P57" i="94"/>
  <c r="M57" i="94"/>
  <c r="J57" i="94"/>
  <c r="G57" i="94"/>
  <c r="E57" i="94"/>
  <c r="R56" i="94"/>
  <c r="P56" i="94"/>
  <c r="M56" i="94"/>
  <c r="J56" i="94"/>
  <c r="G56" i="94"/>
  <c r="E56" i="94"/>
  <c r="R55" i="94"/>
  <c r="P55" i="94"/>
  <c r="M55" i="94"/>
  <c r="J55" i="94"/>
  <c r="G55" i="94"/>
  <c r="E55" i="94"/>
  <c r="R54" i="94"/>
  <c r="P54" i="94"/>
  <c r="M54" i="94"/>
  <c r="J54" i="94"/>
  <c r="G54" i="94"/>
  <c r="E54" i="94"/>
  <c r="R53" i="94"/>
  <c r="P53" i="94"/>
  <c r="M53" i="94"/>
  <c r="J53" i="94"/>
  <c r="G53" i="94"/>
  <c r="E53" i="94"/>
  <c r="R52" i="94"/>
  <c r="P52" i="94"/>
  <c r="M52" i="94"/>
  <c r="J52" i="94"/>
  <c r="G52" i="94"/>
  <c r="E52" i="94"/>
  <c r="R51" i="94"/>
  <c r="P51" i="94"/>
  <c r="M51" i="94"/>
  <c r="J51" i="94"/>
  <c r="G51" i="94"/>
  <c r="E51" i="94"/>
  <c r="R50" i="94"/>
  <c r="P50" i="94"/>
  <c r="M50" i="94"/>
  <c r="J50" i="94"/>
  <c r="G50" i="94"/>
  <c r="E50" i="94"/>
  <c r="R49" i="94"/>
  <c r="P49" i="94"/>
  <c r="M49" i="94"/>
  <c r="J49" i="94"/>
  <c r="G49" i="94"/>
  <c r="E49" i="94"/>
  <c r="R48" i="94"/>
  <c r="P48" i="94"/>
  <c r="M48" i="94"/>
  <c r="J48" i="94"/>
  <c r="G48" i="94"/>
  <c r="E48" i="94"/>
  <c r="R47" i="94"/>
  <c r="P47" i="94"/>
  <c r="M47" i="94"/>
  <c r="J47" i="94"/>
  <c r="G47" i="94"/>
  <c r="E47" i="94"/>
  <c r="R46" i="94"/>
  <c r="P46" i="94"/>
  <c r="M46" i="94"/>
  <c r="J46" i="94"/>
  <c r="G46" i="94"/>
  <c r="E46" i="94"/>
  <c r="P45" i="94"/>
  <c r="M45" i="94"/>
  <c r="J45" i="94"/>
  <c r="G45" i="94"/>
  <c r="E45" i="94"/>
  <c r="R44" i="94"/>
  <c r="P44" i="94"/>
  <c r="M44" i="94"/>
  <c r="J44" i="94"/>
  <c r="G44" i="94"/>
  <c r="E44" i="94"/>
  <c r="R43" i="94"/>
  <c r="P43" i="94"/>
  <c r="M43" i="94"/>
  <c r="J43" i="94"/>
  <c r="G43" i="94"/>
  <c r="E43" i="94"/>
  <c r="R42" i="94"/>
  <c r="P42" i="94"/>
  <c r="M42" i="94"/>
  <c r="J42" i="94"/>
  <c r="G42" i="94"/>
  <c r="E42" i="94"/>
  <c r="R41" i="94"/>
  <c r="P41" i="94"/>
  <c r="M41" i="94"/>
  <c r="J41" i="94"/>
  <c r="G41" i="94"/>
  <c r="E41" i="94"/>
  <c r="R40" i="94"/>
  <c r="P40" i="94"/>
  <c r="M40" i="94"/>
  <c r="J40" i="94"/>
  <c r="G40" i="94"/>
  <c r="E40" i="94"/>
  <c r="R39" i="94"/>
  <c r="P39" i="94"/>
  <c r="M39" i="94"/>
  <c r="J39" i="94"/>
  <c r="G39" i="94"/>
  <c r="E39" i="94"/>
  <c r="R38" i="94"/>
  <c r="P38" i="94"/>
  <c r="M38" i="94"/>
  <c r="J38" i="94"/>
  <c r="G38" i="94"/>
  <c r="E38" i="94"/>
  <c r="R37" i="94"/>
  <c r="P37" i="94"/>
  <c r="M37" i="94"/>
  <c r="J37" i="94"/>
  <c r="G37" i="94"/>
  <c r="E37" i="94"/>
  <c r="R36" i="94"/>
  <c r="P36" i="94"/>
  <c r="M36" i="94"/>
  <c r="J36" i="94"/>
  <c r="G36" i="94"/>
  <c r="E36" i="94"/>
  <c r="R35" i="94"/>
  <c r="P35" i="94"/>
  <c r="M35" i="94"/>
  <c r="J35" i="94"/>
  <c r="G35" i="94"/>
  <c r="E35" i="94"/>
  <c r="R34" i="94"/>
  <c r="P34" i="94"/>
  <c r="M34" i="94"/>
  <c r="J34" i="94"/>
  <c r="G34" i="94"/>
  <c r="E34" i="94"/>
  <c r="R33" i="94"/>
  <c r="P33" i="94"/>
  <c r="M33" i="94"/>
  <c r="J33" i="94"/>
  <c r="G33" i="94"/>
  <c r="E33" i="94"/>
  <c r="R32" i="94"/>
  <c r="P32" i="94"/>
  <c r="M32" i="94"/>
  <c r="J32" i="94"/>
  <c r="G32" i="94"/>
  <c r="E32" i="94"/>
  <c r="R31" i="94"/>
  <c r="P31" i="94"/>
  <c r="M31" i="94"/>
  <c r="J31" i="94"/>
  <c r="G31" i="94"/>
  <c r="E31" i="94"/>
  <c r="R30" i="94"/>
  <c r="P30" i="94"/>
  <c r="M30" i="94"/>
  <c r="J30" i="94"/>
  <c r="G30" i="94"/>
  <c r="E30" i="94"/>
  <c r="R29" i="94"/>
  <c r="P29" i="94"/>
  <c r="M29" i="94"/>
  <c r="J29" i="94"/>
  <c r="G29" i="94"/>
  <c r="E29" i="94"/>
  <c r="R28" i="94"/>
  <c r="P28" i="94"/>
  <c r="M28" i="94"/>
  <c r="J28" i="94"/>
  <c r="G28" i="94"/>
  <c r="E28" i="94"/>
  <c r="R27" i="94"/>
  <c r="P27" i="94"/>
  <c r="M27" i="94"/>
  <c r="J27" i="94"/>
  <c r="G27" i="94"/>
  <c r="E27" i="94"/>
  <c r="R26" i="94"/>
  <c r="P26" i="94"/>
  <c r="M26" i="94"/>
  <c r="J26" i="94"/>
  <c r="G26" i="94"/>
  <c r="E26" i="94"/>
  <c r="R25" i="94"/>
  <c r="P25" i="94"/>
  <c r="M25" i="94"/>
  <c r="G25" i="94"/>
  <c r="J25" i="94" s="1"/>
  <c r="E25" i="95" s="1"/>
  <c r="G25" i="95" s="1"/>
  <c r="J25" i="95" s="1"/>
  <c r="E25" i="94"/>
  <c r="R24" i="94"/>
  <c r="P24" i="94"/>
  <c r="M24" i="94"/>
  <c r="J24" i="94"/>
  <c r="G24" i="94"/>
  <c r="E24" i="94"/>
  <c r="R23" i="94"/>
  <c r="P23" i="94"/>
  <c r="M23" i="94"/>
  <c r="J23" i="94"/>
  <c r="G23" i="94"/>
  <c r="E23" i="94"/>
  <c r="R22" i="94"/>
  <c r="P22" i="94"/>
  <c r="M22" i="94"/>
  <c r="J22" i="94"/>
  <c r="G22" i="94"/>
  <c r="E22" i="94"/>
  <c r="R21" i="94"/>
  <c r="P21" i="94"/>
  <c r="M21" i="94"/>
  <c r="J21" i="94"/>
  <c r="G21" i="94"/>
  <c r="E21" i="94"/>
  <c r="R20" i="94"/>
  <c r="P20" i="94"/>
  <c r="M20" i="94"/>
  <c r="J20" i="94"/>
  <c r="G20" i="94"/>
  <c r="E20" i="94"/>
  <c r="R19" i="94"/>
  <c r="P19" i="94"/>
  <c r="M19" i="94"/>
  <c r="J19" i="94"/>
  <c r="G19" i="94"/>
  <c r="E19" i="94"/>
  <c r="R18" i="94"/>
  <c r="P18" i="94"/>
  <c r="M18" i="94"/>
  <c r="J18" i="94"/>
  <c r="G18" i="94"/>
  <c r="E18" i="94"/>
  <c r="R17" i="94"/>
  <c r="P17" i="94"/>
  <c r="M17" i="94"/>
  <c r="J17" i="94"/>
  <c r="G17" i="94"/>
  <c r="E17" i="94"/>
  <c r="R16" i="94"/>
  <c r="P16" i="94"/>
  <c r="M16" i="94"/>
  <c r="J16" i="94"/>
  <c r="G16" i="94"/>
  <c r="E16" i="94"/>
  <c r="R15" i="94"/>
  <c r="P15" i="94"/>
  <c r="M15" i="94"/>
  <c r="J15" i="94"/>
  <c r="G15" i="94"/>
  <c r="E15" i="94"/>
  <c r="R14" i="94"/>
  <c r="P14" i="94"/>
  <c r="M14" i="94"/>
  <c r="J14" i="94"/>
  <c r="G14" i="94"/>
  <c r="E14" i="94"/>
  <c r="R13" i="94"/>
  <c r="P13" i="94"/>
  <c r="M13" i="94"/>
  <c r="J13" i="94"/>
  <c r="G13" i="94"/>
  <c r="E13" i="94"/>
  <c r="R12" i="94"/>
  <c r="P12" i="94"/>
  <c r="M12" i="94"/>
  <c r="J12" i="94"/>
  <c r="G12" i="94"/>
  <c r="E12" i="94"/>
  <c r="R11" i="94"/>
  <c r="P11" i="94"/>
  <c r="M11" i="94"/>
  <c r="J11" i="94"/>
  <c r="G11" i="94"/>
  <c r="E11" i="94"/>
  <c r="R10" i="94"/>
  <c r="P10" i="94"/>
  <c r="M10" i="94"/>
  <c r="J10" i="94"/>
  <c r="G10" i="94"/>
  <c r="E10" i="94"/>
  <c r="R9" i="94"/>
  <c r="P9" i="94"/>
  <c r="M9" i="94"/>
  <c r="J9" i="94"/>
  <c r="G9" i="94"/>
  <c r="E9" i="94"/>
  <c r="R8" i="94"/>
  <c r="P8" i="94"/>
  <c r="M8" i="94"/>
  <c r="J8" i="94"/>
  <c r="G8" i="94"/>
  <c r="E8" i="94"/>
  <c r="R7" i="94"/>
  <c r="P7" i="94"/>
  <c r="M7" i="94"/>
  <c r="J7" i="94"/>
  <c r="G7" i="94"/>
  <c r="E7" i="94"/>
  <c r="R6" i="94"/>
  <c r="P6" i="94"/>
  <c r="M6" i="94"/>
  <c r="J6" i="94"/>
  <c r="G6" i="94"/>
  <c r="E6" i="94"/>
  <c r="R5" i="94"/>
  <c r="P5" i="94"/>
  <c r="M5" i="94"/>
  <c r="J5" i="94"/>
  <c r="G5" i="94"/>
  <c r="E5" i="94"/>
  <c r="N271" i="93"/>
  <c r="N270" i="93"/>
  <c r="N268" i="93"/>
  <c r="N267" i="93"/>
  <c r="N264" i="93"/>
  <c r="N262" i="93"/>
  <c r="M261" i="93"/>
  <c r="R260" i="93"/>
  <c r="R259" i="93"/>
  <c r="P259" i="93"/>
  <c r="M259" i="93"/>
  <c r="J259" i="93"/>
  <c r="G259" i="93"/>
  <c r="R258" i="93"/>
  <c r="P258" i="93"/>
  <c r="M258" i="93"/>
  <c r="J258" i="93"/>
  <c r="G258" i="93"/>
  <c r="E258" i="93"/>
  <c r="R257" i="93"/>
  <c r="P257" i="93"/>
  <c r="M257" i="93"/>
  <c r="J257" i="93"/>
  <c r="G257" i="93"/>
  <c r="E257" i="93"/>
  <c r="R256" i="93"/>
  <c r="P256" i="93"/>
  <c r="M256" i="93"/>
  <c r="J256" i="93"/>
  <c r="G256" i="93"/>
  <c r="E256" i="93"/>
  <c r="R255" i="93"/>
  <c r="P255" i="93"/>
  <c r="M255" i="93"/>
  <c r="J255" i="93"/>
  <c r="G255" i="93"/>
  <c r="E255" i="93"/>
  <c r="R254" i="93"/>
  <c r="P254" i="93"/>
  <c r="M254" i="93"/>
  <c r="J254" i="93"/>
  <c r="G254" i="93"/>
  <c r="E254" i="93"/>
  <c r="R253" i="93"/>
  <c r="P253" i="93"/>
  <c r="M253" i="93"/>
  <c r="J253" i="93"/>
  <c r="G253" i="93"/>
  <c r="E253" i="93"/>
  <c r="R252" i="93"/>
  <c r="P252" i="93"/>
  <c r="M252" i="93"/>
  <c r="J252" i="93"/>
  <c r="G252" i="93"/>
  <c r="E252" i="93"/>
  <c r="R251" i="93"/>
  <c r="P251" i="93"/>
  <c r="M251" i="93"/>
  <c r="J251" i="93"/>
  <c r="G251" i="93"/>
  <c r="E251" i="93"/>
  <c r="R250" i="93"/>
  <c r="P250" i="93"/>
  <c r="M250" i="93"/>
  <c r="J250" i="93"/>
  <c r="G250" i="93"/>
  <c r="E250" i="93"/>
  <c r="R249" i="93"/>
  <c r="P249" i="93"/>
  <c r="M249" i="93"/>
  <c r="J249" i="93"/>
  <c r="G249" i="93"/>
  <c r="E249" i="93"/>
  <c r="R248" i="93"/>
  <c r="P248" i="93"/>
  <c r="M248" i="93"/>
  <c r="J248" i="93"/>
  <c r="G248" i="93"/>
  <c r="E248" i="93"/>
  <c r="R247" i="93"/>
  <c r="P247" i="93"/>
  <c r="M247" i="93"/>
  <c r="R246" i="93"/>
  <c r="P246" i="93"/>
  <c r="M246" i="93"/>
  <c r="R245" i="93"/>
  <c r="P245" i="93"/>
  <c r="M245" i="93"/>
  <c r="R244" i="93"/>
  <c r="P244" i="93"/>
  <c r="M244" i="93"/>
  <c r="R243" i="93"/>
  <c r="P243" i="93"/>
  <c r="M243" i="93"/>
  <c r="R242" i="93"/>
  <c r="P242" i="93"/>
  <c r="M242" i="93"/>
  <c r="J242" i="93"/>
  <c r="G242" i="93"/>
  <c r="E242" i="93"/>
  <c r="R241" i="93"/>
  <c r="P241" i="93"/>
  <c r="M241" i="93"/>
  <c r="J241" i="93"/>
  <c r="G241" i="93"/>
  <c r="E241" i="93"/>
  <c r="R240" i="93"/>
  <c r="P240" i="93"/>
  <c r="M240" i="93"/>
  <c r="J240" i="93"/>
  <c r="G240" i="93"/>
  <c r="E240" i="93"/>
  <c r="R239" i="93"/>
  <c r="P239" i="93"/>
  <c r="M239" i="93"/>
  <c r="J239" i="93"/>
  <c r="G239" i="93"/>
  <c r="E239" i="93"/>
  <c r="R238" i="93"/>
  <c r="P238" i="93"/>
  <c r="M238" i="93"/>
  <c r="J238" i="93"/>
  <c r="G238" i="93"/>
  <c r="E238" i="93"/>
  <c r="R237" i="93"/>
  <c r="P237" i="93"/>
  <c r="M237" i="93"/>
  <c r="J237" i="93"/>
  <c r="G237" i="93"/>
  <c r="E237" i="93"/>
  <c r="R236" i="93"/>
  <c r="P236" i="93"/>
  <c r="M236" i="93"/>
  <c r="J236" i="93"/>
  <c r="G236" i="93"/>
  <c r="E236" i="93"/>
  <c r="R235" i="93"/>
  <c r="P235" i="93"/>
  <c r="M235" i="93"/>
  <c r="J235" i="93"/>
  <c r="G235" i="93"/>
  <c r="E235" i="93"/>
  <c r="R234" i="93"/>
  <c r="P234" i="93"/>
  <c r="M234" i="93"/>
  <c r="J234" i="93"/>
  <c r="G234" i="93"/>
  <c r="E234" i="93"/>
  <c r="R233" i="93"/>
  <c r="P233" i="93"/>
  <c r="M233" i="93"/>
  <c r="J233" i="93"/>
  <c r="G233" i="93"/>
  <c r="E233" i="93"/>
  <c r="R232" i="93"/>
  <c r="P232" i="93"/>
  <c r="M232" i="93"/>
  <c r="J232" i="93"/>
  <c r="G232" i="93"/>
  <c r="E232" i="93"/>
  <c r="R231" i="93"/>
  <c r="P231" i="93"/>
  <c r="M231" i="93"/>
  <c r="J231" i="93"/>
  <c r="G231" i="93"/>
  <c r="E231" i="93"/>
  <c r="R230" i="93"/>
  <c r="P230" i="93"/>
  <c r="M230" i="93"/>
  <c r="J230" i="93"/>
  <c r="G230" i="93"/>
  <c r="E230" i="93"/>
  <c r="R229" i="93"/>
  <c r="P229" i="93"/>
  <c r="M229" i="93"/>
  <c r="J229" i="93"/>
  <c r="G229" i="93"/>
  <c r="E229" i="93"/>
  <c r="R228" i="93"/>
  <c r="P228" i="93"/>
  <c r="M228" i="93"/>
  <c r="J228" i="93"/>
  <c r="G228" i="93"/>
  <c r="E228" i="93"/>
  <c r="R227" i="93"/>
  <c r="P227" i="93"/>
  <c r="M227" i="93"/>
  <c r="J227" i="93"/>
  <c r="G227" i="93"/>
  <c r="E227" i="93"/>
  <c r="R226" i="93"/>
  <c r="P226" i="93"/>
  <c r="M226" i="93"/>
  <c r="J226" i="93"/>
  <c r="G226" i="93"/>
  <c r="E226" i="93"/>
  <c r="R225" i="93"/>
  <c r="P225" i="93"/>
  <c r="M225" i="93"/>
  <c r="J225" i="93"/>
  <c r="G225" i="93"/>
  <c r="E225" i="93"/>
  <c r="R224" i="93"/>
  <c r="P224" i="93"/>
  <c r="M224" i="93"/>
  <c r="J224" i="93"/>
  <c r="G224" i="93"/>
  <c r="E224" i="93"/>
  <c r="R223" i="93"/>
  <c r="P223" i="93"/>
  <c r="M223" i="93"/>
  <c r="J223" i="93"/>
  <c r="G223" i="93"/>
  <c r="E223" i="93"/>
  <c r="R222" i="93"/>
  <c r="P222" i="93"/>
  <c r="M222" i="93"/>
  <c r="J222" i="93"/>
  <c r="G222" i="93"/>
  <c r="E222" i="93"/>
  <c r="R221" i="93"/>
  <c r="P221" i="93"/>
  <c r="M221" i="93"/>
  <c r="J221" i="93"/>
  <c r="G221" i="93"/>
  <c r="E221" i="93"/>
  <c r="R220" i="93"/>
  <c r="P220" i="93"/>
  <c r="M220" i="93"/>
  <c r="J220" i="93"/>
  <c r="G220" i="93"/>
  <c r="E220" i="93"/>
  <c r="R219" i="93"/>
  <c r="P219" i="93"/>
  <c r="M219" i="93"/>
  <c r="J219" i="93"/>
  <c r="G219" i="93"/>
  <c r="E219" i="93"/>
  <c r="R218" i="93"/>
  <c r="P218" i="93"/>
  <c r="M218" i="93"/>
  <c r="J218" i="93"/>
  <c r="G218" i="93"/>
  <c r="E218" i="93"/>
  <c r="R217" i="93"/>
  <c r="P217" i="93"/>
  <c r="M217" i="93"/>
  <c r="J217" i="93"/>
  <c r="G217" i="93"/>
  <c r="E217" i="93"/>
  <c r="R216" i="93"/>
  <c r="P216" i="93"/>
  <c r="M216" i="93"/>
  <c r="J216" i="93"/>
  <c r="G216" i="93"/>
  <c r="E216" i="93"/>
  <c r="R215" i="93"/>
  <c r="P215" i="93"/>
  <c r="M215" i="93"/>
  <c r="J215" i="93"/>
  <c r="G215" i="93"/>
  <c r="E215" i="93"/>
  <c r="R214" i="93"/>
  <c r="P214" i="93"/>
  <c r="M214" i="93"/>
  <c r="J214" i="93"/>
  <c r="G214" i="93"/>
  <c r="E214" i="93"/>
  <c r="R213" i="93"/>
  <c r="P213" i="93"/>
  <c r="M213" i="93"/>
  <c r="J213" i="93"/>
  <c r="G213" i="93"/>
  <c r="E213" i="93"/>
  <c r="R212" i="93"/>
  <c r="P212" i="93"/>
  <c r="M212" i="93"/>
  <c r="J212" i="93"/>
  <c r="G212" i="93"/>
  <c r="E212" i="93"/>
  <c r="R211" i="93"/>
  <c r="P211" i="93"/>
  <c r="M211" i="93"/>
  <c r="J211" i="93"/>
  <c r="G211" i="93"/>
  <c r="E211" i="93"/>
  <c r="R210" i="93"/>
  <c r="P210" i="93"/>
  <c r="M210" i="93"/>
  <c r="J210" i="93"/>
  <c r="G210" i="93"/>
  <c r="E210" i="93"/>
  <c r="R209" i="93"/>
  <c r="P209" i="93"/>
  <c r="M209" i="93"/>
  <c r="J209" i="93"/>
  <c r="G209" i="93"/>
  <c r="E209" i="93"/>
  <c r="R208" i="93"/>
  <c r="P208" i="93"/>
  <c r="M208" i="93"/>
  <c r="J208" i="93"/>
  <c r="G208" i="93"/>
  <c r="E208" i="93"/>
  <c r="R207" i="93"/>
  <c r="P207" i="93"/>
  <c r="M207" i="93"/>
  <c r="J207" i="93"/>
  <c r="G207" i="93"/>
  <c r="E207" i="93"/>
  <c r="R206" i="93"/>
  <c r="P206" i="93"/>
  <c r="M206" i="93"/>
  <c r="J206" i="93"/>
  <c r="G206" i="93"/>
  <c r="E206" i="93"/>
  <c r="R205" i="93"/>
  <c r="P205" i="93"/>
  <c r="M205" i="93"/>
  <c r="J205" i="93"/>
  <c r="G205" i="93"/>
  <c r="E205" i="93"/>
  <c r="R204" i="93"/>
  <c r="P204" i="93"/>
  <c r="M204" i="93"/>
  <c r="J204" i="93"/>
  <c r="G204" i="93"/>
  <c r="E204" i="93"/>
  <c r="R203" i="93"/>
  <c r="P203" i="93"/>
  <c r="M203" i="93"/>
  <c r="J203" i="93"/>
  <c r="G203" i="93"/>
  <c r="E203" i="93"/>
  <c r="R202" i="93"/>
  <c r="P202" i="93"/>
  <c r="M202" i="93"/>
  <c r="J202" i="93"/>
  <c r="G202" i="93"/>
  <c r="E202" i="93"/>
  <c r="R201" i="93"/>
  <c r="P201" i="93"/>
  <c r="M201" i="93"/>
  <c r="J201" i="93"/>
  <c r="G201" i="93"/>
  <c r="E201" i="93"/>
  <c r="R200" i="93"/>
  <c r="P200" i="93"/>
  <c r="M200" i="93"/>
  <c r="J200" i="93"/>
  <c r="G200" i="93"/>
  <c r="E200" i="93"/>
  <c r="R199" i="93"/>
  <c r="P199" i="93"/>
  <c r="M199" i="93"/>
  <c r="J199" i="93"/>
  <c r="G199" i="93"/>
  <c r="E199" i="93"/>
  <c r="R198" i="93"/>
  <c r="P198" i="93"/>
  <c r="M198" i="93"/>
  <c r="J198" i="93"/>
  <c r="G198" i="93"/>
  <c r="E198" i="93"/>
  <c r="R197" i="93"/>
  <c r="P197" i="93"/>
  <c r="M197" i="93"/>
  <c r="J197" i="93"/>
  <c r="G197" i="93"/>
  <c r="E197" i="93"/>
  <c r="R196" i="93"/>
  <c r="P196" i="93"/>
  <c r="M196" i="93"/>
  <c r="J196" i="93"/>
  <c r="G196" i="93"/>
  <c r="E196" i="93"/>
  <c r="R195" i="93"/>
  <c r="P195" i="93"/>
  <c r="M195" i="93"/>
  <c r="J195" i="93"/>
  <c r="G195" i="93"/>
  <c r="E195" i="93"/>
  <c r="R194" i="93"/>
  <c r="P194" i="93"/>
  <c r="M194" i="93"/>
  <c r="J194" i="93"/>
  <c r="G194" i="93"/>
  <c r="E194" i="93"/>
  <c r="R193" i="93"/>
  <c r="P193" i="93"/>
  <c r="M193" i="93"/>
  <c r="J193" i="93"/>
  <c r="G193" i="93"/>
  <c r="E193" i="93"/>
  <c r="R192" i="93"/>
  <c r="P192" i="93"/>
  <c r="M192" i="93"/>
  <c r="J192" i="93"/>
  <c r="G192" i="93"/>
  <c r="E192" i="93"/>
  <c r="R191" i="93"/>
  <c r="P191" i="93"/>
  <c r="M191" i="93"/>
  <c r="J191" i="93"/>
  <c r="G191" i="93"/>
  <c r="E191" i="93"/>
  <c r="R190" i="93"/>
  <c r="P190" i="93"/>
  <c r="M190" i="93"/>
  <c r="J190" i="93"/>
  <c r="G190" i="93"/>
  <c r="E190" i="93"/>
  <c r="R189" i="93"/>
  <c r="P189" i="93"/>
  <c r="M189" i="93"/>
  <c r="J189" i="93"/>
  <c r="G189" i="93"/>
  <c r="E189" i="93"/>
  <c r="R188" i="93"/>
  <c r="P188" i="93"/>
  <c r="M188" i="93"/>
  <c r="J188" i="93"/>
  <c r="G188" i="93"/>
  <c r="E188" i="93"/>
  <c r="R187" i="93"/>
  <c r="P187" i="93"/>
  <c r="M187" i="93"/>
  <c r="J187" i="93"/>
  <c r="G187" i="93"/>
  <c r="E187" i="93"/>
  <c r="R186" i="93"/>
  <c r="P186" i="93"/>
  <c r="M186" i="93"/>
  <c r="J186" i="93"/>
  <c r="G186" i="93"/>
  <c r="E186" i="93"/>
  <c r="R185" i="93"/>
  <c r="P185" i="93"/>
  <c r="M185" i="93"/>
  <c r="J185" i="93"/>
  <c r="G185" i="93"/>
  <c r="E185" i="93"/>
  <c r="R184" i="93"/>
  <c r="P184" i="93"/>
  <c r="M184" i="93"/>
  <c r="J184" i="93"/>
  <c r="G184" i="93"/>
  <c r="E184" i="93"/>
  <c r="R183" i="93"/>
  <c r="P183" i="93"/>
  <c r="M183" i="93"/>
  <c r="J183" i="93"/>
  <c r="G183" i="93"/>
  <c r="E183" i="93"/>
  <c r="R182" i="93"/>
  <c r="P182" i="93"/>
  <c r="M182" i="93"/>
  <c r="J182" i="93"/>
  <c r="G182" i="93"/>
  <c r="E182" i="93"/>
  <c r="R181" i="93"/>
  <c r="P181" i="93"/>
  <c r="M181" i="93"/>
  <c r="J181" i="93"/>
  <c r="G181" i="93"/>
  <c r="E181" i="93"/>
  <c r="R180" i="93"/>
  <c r="P180" i="93"/>
  <c r="M180" i="93"/>
  <c r="J180" i="93"/>
  <c r="G180" i="93"/>
  <c r="E180" i="93"/>
  <c r="R179" i="93"/>
  <c r="P179" i="93"/>
  <c r="M179" i="93"/>
  <c r="J179" i="93"/>
  <c r="G179" i="93"/>
  <c r="E179" i="93"/>
  <c r="P178" i="93"/>
  <c r="M178" i="93"/>
  <c r="J178" i="93"/>
  <c r="G178" i="93"/>
  <c r="E178" i="93"/>
  <c r="R177" i="93"/>
  <c r="P177" i="93"/>
  <c r="M177" i="93"/>
  <c r="J177" i="93"/>
  <c r="G177" i="93"/>
  <c r="E177" i="93"/>
  <c r="R176" i="93"/>
  <c r="P176" i="93"/>
  <c r="M176" i="93"/>
  <c r="J176" i="93"/>
  <c r="G176" i="93"/>
  <c r="E176" i="93"/>
  <c r="R175" i="93"/>
  <c r="P175" i="93"/>
  <c r="M175" i="93"/>
  <c r="J175" i="93"/>
  <c r="G175" i="93"/>
  <c r="E175" i="93"/>
  <c r="R174" i="93"/>
  <c r="P174" i="93"/>
  <c r="M174" i="93"/>
  <c r="J174" i="93"/>
  <c r="G174" i="93"/>
  <c r="E174" i="93"/>
  <c r="R173" i="93"/>
  <c r="P173" i="93"/>
  <c r="M173" i="93"/>
  <c r="J173" i="93"/>
  <c r="G173" i="93"/>
  <c r="E173" i="93"/>
  <c r="R172" i="93"/>
  <c r="P172" i="93"/>
  <c r="M172" i="93"/>
  <c r="J172" i="93"/>
  <c r="G172" i="93"/>
  <c r="E172" i="93"/>
  <c r="R171" i="93"/>
  <c r="P171" i="93"/>
  <c r="M171" i="93"/>
  <c r="J171" i="93"/>
  <c r="G171" i="93"/>
  <c r="E171" i="93"/>
  <c r="R170" i="93"/>
  <c r="P170" i="93"/>
  <c r="M170" i="93"/>
  <c r="J170" i="93"/>
  <c r="G170" i="93"/>
  <c r="E170" i="93"/>
  <c r="R169" i="93"/>
  <c r="P169" i="93"/>
  <c r="M169" i="93"/>
  <c r="J169" i="93"/>
  <c r="G169" i="93"/>
  <c r="E169" i="93"/>
  <c r="R168" i="93"/>
  <c r="P168" i="93"/>
  <c r="M168" i="93"/>
  <c r="J168" i="93"/>
  <c r="G168" i="93"/>
  <c r="E168" i="93"/>
  <c r="R167" i="93"/>
  <c r="P167" i="93"/>
  <c r="M167" i="93"/>
  <c r="J167" i="93"/>
  <c r="G167" i="93"/>
  <c r="E167" i="93"/>
  <c r="R166" i="93"/>
  <c r="P166" i="93"/>
  <c r="M166" i="93"/>
  <c r="J166" i="93"/>
  <c r="G166" i="93"/>
  <c r="E166" i="93"/>
  <c r="R165" i="93"/>
  <c r="P165" i="93"/>
  <c r="M165" i="93"/>
  <c r="J165" i="93"/>
  <c r="G165" i="93"/>
  <c r="E165" i="93"/>
  <c r="R164" i="93"/>
  <c r="P164" i="93"/>
  <c r="M164" i="93"/>
  <c r="J164" i="93"/>
  <c r="G164" i="93"/>
  <c r="E164" i="93"/>
  <c r="R163" i="93"/>
  <c r="P163" i="93"/>
  <c r="M163" i="93"/>
  <c r="J163" i="93"/>
  <c r="G163" i="93"/>
  <c r="E163" i="93"/>
  <c r="R162" i="93"/>
  <c r="P162" i="93"/>
  <c r="M162" i="93"/>
  <c r="J162" i="93"/>
  <c r="G162" i="93"/>
  <c r="E162" i="93"/>
  <c r="R161" i="93"/>
  <c r="P161" i="93"/>
  <c r="M161" i="93"/>
  <c r="J161" i="93"/>
  <c r="G161" i="93"/>
  <c r="E161" i="93"/>
  <c r="R160" i="93"/>
  <c r="P160" i="93"/>
  <c r="M160" i="93"/>
  <c r="J160" i="93"/>
  <c r="G160" i="93"/>
  <c r="E160" i="93"/>
  <c r="R159" i="93"/>
  <c r="P159" i="93"/>
  <c r="M159" i="93"/>
  <c r="J159" i="93"/>
  <c r="G159" i="93"/>
  <c r="E159" i="93"/>
  <c r="R158" i="93"/>
  <c r="P158" i="93"/>
  <c r="M158" i="93"/>
  <c r="J158" i="93"/>
  <c r="G158" i="93"/>
  <c r="E158" i="93"/>
  <c r="R157" i="93"/>
  <c r="P157" i="93"/>
  <c r="M157" i="93"/>
  <c r="J157" i="93"/>
  <c r="G157" i="93"/>
  <c r="E157" i="93"/>
  <c r="R156" i="93"/>
  <c r="P156" i="93"/>
  <c r="M156" i="93"/>
  <c r="J156" i="93"/>
  <c r="G156" i="93"/>
  <c r="E156" i="93"/>
  <c r="R155" i="93"/>
  <c r="P155" i="93"/>
  <c r="M155" i="93"/>
  <c r="J155" i="93"/>
  <c r="G155" i="93"/>
  <c r="E155" i="93"/>
  <c r="R154" i="93"/>
  <c r="P154" i="93"/>
  <c r="M154" i="93"/>
  <c r="J154" i="93"/>
  <c r="G154" i="93"/>
  <c r="E154" i="93"/>
  <c r="R153" i="93"/>
  <c r="P153" i="93"/>
  <c r="M153" i="93"/>
  <c r="J153" i="93"/>
  <c r="G153" i="93"/>
  <c r="E153" i="93"/>
  <c r="R152" i="93"/>
  <c r="P152" i="93"/>
  <c r="M152" i="93"/>
  <c r="J152" i="93"/>
  <c r="G152" i="93"/>
  <c r="E152" i="93"/>
  <c r="R151" i="93"/>
  <c r="P151" i="93"/>
  <c r="M151" i="93"/>
  <c r="J151" i="93"/>
  <c r="G151" i="93"/>
  <c r="E151" i="93"/>
  <c r="R150" i="93"/>
  <c r="P150" i="93"/>
  <c r="M150" i="93"/>
  <c r="J150" i="93"/>
  <c r="G150" i="93"/>
  <c r="E150" i="93"/>
  <c r="R149" i="93"/>
  <c r="P149" i="93"/>
  <c r="M149" i="93"/>
  <c r="J149" i="93"/>
  <c r="G149" i="93"/>
  <c r="E149" i="93"/>
  <c r="R148" i="93"/>
  <c r="P148" i="93"/>
  <c r="M148" i="93"/>
  <c r="J148" i="93"/>
  <c r="G148" i="93"/>
  <c r="E148" i="93"/>
  <c r="R147" i="93"/>
  <c r="P147" i="93"/>
  <c r="M147" i="93"/>
  <c r="J147" i="93"/>
  <c r="G147" i="93"/>
  <c r="E147" i="93"/>
  <c r="R146" i="93"/>
  <c r="P146" i="93"/>
  <c r="M146" i="93"/>
  <c r="J146" i="93"/>
  <c r="G146" i="93"/>
  <c r="E146" i="93"/>
  <c r="R145" i="93"/>
  <c r="P145" i="93"/>
  <c r="M145" i="93"/>
  <c r="J145" i="93"/>
  <c r="G145" i="93"/>
  <c r="E145" i="93"/>
  <c r="R144" i="93"/>
  <c r="P144" i="93"/>
  <c r="M144" i="93"/>
  <c r="J144" i="93"/>
  <c r="G144" i="93"/>
  <c r="E144" i="93"/>
  <c r="R143" i="93"/>
  <c r="P143" i="93"/>
  <c r="M143" i="93"/>
  <c r="J143" i="93"/>
  <c r="G143" i="93"/>
  <c r="E143" i="93"/>
  <c r="R142" i="93"/>
  <c r="P142" i="93"/>
  <c r="M142" i="93"/>
  <c r="J142" i="93"/>
  <c r="G142" i="93"/>
  <c r="E142" i="93"/>
  <c r="R141" i="93"/>
  <c r="P141" i="93"/>
  <c r="M141" i="93"/>
  <c r="J141" i="93"/>
  <c r="G141" i="93"/>
  <c r="E141" i="93"/>
  <c r="R140" i="93"/>
  <c r="P140" i="93"/>
  <c r="M140" i="93"/>
  <c r="J140" i="93"/>
  <c r="G140" i="93"/>
  <c r="E140" i="93"/>
  <c r="R139" i="93"/>
  <c r="P139" i="93"/>
  <c r="M139" i="93"/>
  <c r="J139" i="93"/>
  <c r="G139" i="93"/>
  <c r="E139" i="93"/>
  <c r="R138" i="93"/>
  <c r="P138" i="93"/>
  <c r="M138" i="93"/>
  <c r="J138" i="93"/>
  <c r="G138" i="93"/>
  <c r="E138" i="93"/>
  <c r="R137" i="93"/>
  <c r="P137" i="93"/>
  <c r="M137" i="93"/>
  <c r="J137" i="93"/>
  <c r="G137" i="93"/>
  <c r="E137" i="93"/>
  <c r="R136" i="93"/>
  <c r="P136" i="93"/>
  <c r="M136" i="93"/>
  <c r="J136" i="93"/>
  <c r="G136" i="93"/>
  <c r="E136" i="93"/>
  <c r="R135" i="93"/>
  <c r="P135" i="93"/>
  <c r="M135" i="93"/>
  <c r="J135" i="93"/>
  <c r="G135" i="93"/>
  <c r="E135" i="93"/>
  <c r="R134" i="93"/>
  <c r="P134" i="93"/>
  <c r="M134" i="93"/>
  <c r="J134" i="93"/>
  <c r="G134" i="93"/>
  <c r="E134" i="93"/>
  <c r="R133" i="93"/>
  <c r="P133" i="93"/>
  <c r="M133" i="93"/>
  <c r="J133" i="93"/>
  <c r="G133" i="93"/>
  <c r="E133" i="93"/>
  <c r="R132" i="93"/>
  <c r="P132" i="93"/>
  <c r="M132" i="93"/>
  <c r="J132" i="93"/>
  <c r="G132" i="93"/>
  <c r="E132" i="93"/>
  <c r="R131" i="93"/>
  <c r="P131" i="93"/>
  <c r="M131" i="93"/>
  <c r="J131" i="93"/>
  <c r="G131" i="93"/>
  <c r="E131" i="93"/>
  <c r="R130" i="93"/>
  <c r="P130" i="93"/>
  <c r="M130" i="93"/>
  <c r="J130" i="93"/>
  <c r="G130" i="93"/>
  <c r="E130" i="93"/>
  <c r="P129" i="93"/>
  <c r="M129" i="93"/>
  <c r="J129" i="93"/>
  <c r="G129" i="93"/>
  <c r="E129" i="93"/>
  <c r="R128" i="93"/>
  <c r="P128" i="93"/>
  <c r="M128" i="93"/>
  <c r="J128" i="93"/>
  <c r="G128" i="93"/>
  <c r="E128" i="93"/>
  <c r="R127" i="93"/>
  <c r="P127" i="93"/>
  <c r="M127" i="93"/>
  <c r="J127" i="93"/>
  <c r="G127" i="93"/>
  <c r="E127" i="93"/>
  <c r="R126" i="93"/>
  <c r="P126" i="93"/>
  <c r="M126" i="93"/>
  <c r="J126" i="93"/>
  <c r="G126" i="93"/>
  <c r="E126" i="93"/>
  <c r="R125" i="93"/>
  <c r="P125" i="93"/>
  <c r="M125" i="93"/>
  <c r="J125" i="93"/>
  <c r="G125" i="93"/>
  <c r="E125" i="93"/>
  <c r="R124" i="93"/>
  <c r="P124" i="93"/>
  <c r="M124" i="93"/>
  <c r="J124" i="93"/>
  <c r="G124" i="93"/>
  <c r="E124" i="93"/>
  <c r="R123" i="93"/>
  <c r="P123" i="93"/>
  <c r="M123" i="93"/>
  <c r="J123" i="93"/>
  <c r="G123" i="93"/>
  <c r="E123" i="93"/>
  <c r="R122" i="93"/>
  <c r="P122" i="93"/>
  <c r="M122" i="93"/>
  <c r="J122" i="93"/>
  <c r="G122" i="93"/>
  <c r="E122" i="93"/>
  <c r="R121" i="93"/>
  <c r="P121" i="93"/>
  <c r="M121" i="93"/>
  <c r="J121" i="93"/>
  <c r="G121" i="93"/>
  <c r="E121" i="93"/>
  <c r="R120" i="93"/>
  <c r="P120" i="93"/>
  <c r="M120" i="93"/>
  <c r="J120" i="93"/>
  <c r="G120" i="93"/>
  <c r="E120" i="93"/>
  <c r="R119" i="93"/>
  <c r="P119" i="93"/>
  <c r="M119" i="93"/>
  <c r="J119" i="93"/>
  <c r="G119" i="93"/>
  <c r="E119" i="93"/>
  <c r="R118" i="93"/>
  <c r="P118" i="93"/>
  <c r="M118" i="93"/>
  <c r="J118" i="93"/>
  <c r="G118" i="93"/>
  <c r="E118" i="93"/>
  <c r="R117" i="93"/>
  <c r="P117" i="93"/>
  <c r="M117" i="93"/>
  <c r="J117" i="93"/>
  <c r="G117" i="93"/>
  <c r="E117" i="93"/>
  <c r="R116" i="93"/>
  <c r="P116" i="93"/>
  <c r="M116" i="93"/>
  <c r="J116" i="93"/>
  <c r="G116" i="93"/>
  <c r="E116" i="93"/>
  <c r="R115" i="93"/>
  <c r="P115" i="93"/>
  <c r="M115" i="93"/>
  <c r="J115" i="93"/>
  <c r="G115" i="93"/>
  <c r="E115" i="93"/>
  <c r="P114" i="93"/>
  <c r="M114" i="93"/>
  <c r="J114" i="93"/>
  <c r="G114" i="93"/>
  <c r="E114" i="93"/>
  <c r="R113" i="93"/>
  <c r="P113" i="93"/>
  <c r="M113" i="93"/>
  <c r="J113" i="93"/>
  <c r="G113" i="93"/>
  <c r="E113" i="93"/>
  <c r="R112" i="93"/>
  <c r="P112" i="93"/>
  <c r="M112" i="93"/>
  <c r="J112" i="93"/>
  <c r="G112" i="93"/>
  <c r="E112" i="93"/>
  <c r="R111" i="93"/>
  <c r="P111" i="93"/>
  <c r="M111" i="93"/>
  <c r="J111" i="93"/>
  <c r="G111" i="93"/>
  <c r="E111" i="93"/>
  <c r="R110" i="93"/>
  <c r="P110" i="93"/>
  <c r="M110" i="93"/>
  <c r="J110" i="93"/>
  <c r="G110" i="93"/>
  <c r="E110" i="93"/>
  <c r="P109" i="93"/>
  <c r="M109" i="93"/>
  <c r="J109" i="93"/>
  <c r="G109" i="93"/>
  <c r="E109" i="93"/>
  <c r="R108" i="93"/>
  <c r="P108" i="93"/>
  <c r="M108" i="93"/>
  <c r="J108" i="93"/>
  <c r="G108" i="93"/>
  <c r="E108" i="93"/>
  <c r="R107" i="93"/>
  <c r="P107" i="93"/>
  <c r="M107" i="93"/>
  <c r="J107" i="93"/>
  <c r="G107" i="93"/>
  <c r="E107" i="93"/>
  <c r="R106" i="93"/>
  <c r="P106" i="93"/>
  <c r="M106" i="93"/>
  <c r="J106" i="93"/>
  <c r="G106" i="93"/>
  <c r="E106" i="93"/>
  <c r="R105" i="93"/>
  <c r="P105" i="93"/>
  <c r="M105" i="93"/>
  <c r="J105" i="93"/>
  <c r="G105" i="93"/>
  <c r="E105" i="93"/>
  <c r="R104" i="93"/>
  <c r="P104" i="93"/>
  <c r="M104" i="93"/>
  <c r="J104" i="93"/>
  <c r="G104" i="93"/>
  <c r="E104" i="93"/>
  <c r="R103" i="93"/>
  <c r="P103" i="93"/>
  <c r="M103" i="93"/>
  <c r="J103" i="93"/>
  <c r="G103" i="93"/>
  <c r="E103" i="93"/>
  <c r="R102" i="93"/>
  <c r="P102" i="93"/>
  <c r="M102" i="93"/>
  <c r="J102" i="93"/>
  <c r="G102" i="93"/>
  <c r="E102" i="93"/>
  <c r="R101" i="93"/>
  <c r="P101" i="93"/>
  <c r="M101" i="93"/>
  <c r="J101" i="93"/>
  <c r="G101" i="93"/>
  <c r="E101" i="93"/>
  <c r="R100" i="93"/>
  <c r="P100" i="93"/>
  <c r="M100" i="93"/>
  <c r="J100" i="93"/>
  <c r="G100" i="93"/>
  <c r="E100" i="93"/>
  <c r="R99" i="93"/>
  <c r="P99" i="93"/>
  <c r="M99" i="93"/>
  <c r="J99" i="93"/>
  <c r="G99" i="93"/>
  <c r="E99" i="93"/>
  <c r="R98" i="93"/>
  <c r="P98" i="93"/>
  <c r="M98" i="93"/>
  <c r="J98" i="93"/>
  <c r="G98" i="93"/>
  <c r="E98" i="93"/>
  <c r="R97" i="93"/>
  <c r="P97" i="93"/>
  <c r="M97" i="93"/>
  <c r="J97" i="93"/>
  <c r="G97" i="93"/>
  <c r="E97" i="93"/>
  <c r="R96" i="93"/>
  <c r="P96" i="93"/>
  <c r="M96" i="93"/>
  <c r="J96" i="93"/>
  <c r="G96" i="93"/>
  <c r="E96" i="93"/>
  <c r="R95" i="93"/>
  <c r="P95" i="93"/>
  <c r="M95" i="93"/>
  <c r="J95" i="93"/>
  <c r="G95" i="93"/>
  <c r="E95" i="93"/>
  <c r="J94" i="93"/>
  <c r="G94" i="93"/>
  <c r="E94" i="93"/>
  <c r="R93" i="93"/>
  <c r="P93" i="93"/>
  <c r="M93" i="93"/>
  <c r="J93" i="93"/>
  <c r="G93" i="93"/>
  <c r="E93" i="93"/>
  <c r="R92" i="93"/>
  <c r="P92" i="93"/>
  <c r="M92" i="93"/>
  <c r="J92" i="93"/>
  <c r="G92" i="93"/>
  <c r="E92" i="93"/>
  <c r="R91" i="93"/>
  <c r="P91" i="93"/>
  <c r="M91" i="93"/>
  <c r="J91" i="93"/>
  <c r="G91" i="93"/>
  <c r="E91" i="93"/>
  <c r="R90" i="93"/>
  <c r="P90" i="93"/>
  <c r="M90" i="93"/>
  <c r="J90" i="93"/>
  <c r="G90" i="93"/>
  <c r="E90" i="93"/>
  <c r="R89" i="93"/>
  <c r="P89" i="93"/>
  <c r="M89" i="93"/>
  <c r="J89" i="93"/>
  <c r="G89" i="93"/>
  <c r="E89" i="93"/>
  <c r="R88" i="93"/>
  <c r="P88" i="93"/>
  <c r="M88" i="93"/>
  <c r="J88" i="93"/>
  <c r="G88" i="93"/>
  <c r="E88" i="93"/>
  <c r="R87" i="93"/>
  <c r="P87" i="93"/>
  <c r="M87" i="93"/>
  <c r="J87" i="93"/>
  <c r="G87" i="93"/>
  <c r="E87" i="93"/>
  <c r="R86" i="93"/>
  <c r="P86" i="93"/>
  <c r="M86" i="93"/>
  <c r="J86" i="93"/>
  <c r="G86" i="93"/>
  <c r="E86" i="93"/>
  <c r="R85" i="93"/>
  <c r="P85" i="93"/>
  <c r="M85" i="93"/>
  <c r="J85" i="93"/>
  <c r="G85" i="93"/>
  <c r="E85" i="93"/>
  <c r="R84" i="93"/>
  <c r="P84" i="93"/>
  <c r="M84" i="93"/>
  <c r="J84" i="93"/>
  <c r="G84" i="93"/>
  <c r="E84" i="93"/>
  <c r="R83" i="93"/>
  <c r="P83" i="93"/>
  <c r="M83" i="93"/>
  <c r="J83" i="93"/>
  <c r="G83" i="93"/>
  <c r="E83" i="93"/>
  <c r="R82" i="93"/>
  <c r="P82" i="93"/>
  <c r="M82" i="93"/>
  <c r="J82" i="93"/>
  <c r="G82" i="93"/>
  <c r="E82" i="93"/>
  <c r="R81" i="93"/>
  <c r="P81" i="93"/>
  <c r="M81" i="93"/>
  <c r="J81" i="93"/>
  <c r="G81" i="93"/>
  <c r="E81" i="93"/>
  <c r="R80" i="93"/>
  <c r="P80" i="93"/>
  <c r="M80" i="93"/>
  <c r="J80" i="93"/>
  <c r="G80" i="93"/>
  <c r="E80" i="93"/>
  <c r="R79" i="93"/>
  <c r="P79" i="93"/>
  <c r="M79" i="93"/>
  <c r="J79" i="93"/>
  <c r="G79" i="93"/>
  <c r="E79" i="93"/>
  <c r="R78" i="93"/>
  <c r="P78" i="93"/>
  <c r="M78" i="93"/>
  <c r="J78" i="93"/>
  <c r="G78" i="93"/>
  <c r="E78" i="93"/>
  <c r="R77" i="93"/>
  <c r="P77" i="93"/>
  <c r="M77" i="93"/>
  <c r="J77" i="93"/>
  <c r="G77" i="93"/>
  <c r="E77" i="93"/>
  <c r="R76" i="93"/>
  <c r="P76" i="93"/>
  <c r="M76" i="93"/>
  <c r="J76" i="93"/>
  <c r="G76" i="93"/>
  <c r="E76" i="93"/>
  <c r="P75" i="93"/>
  <c r="M75" i="93"/>
  <c r="J75" i="93"/>
  <c r="G75" i="93"/>
  <c r="E75" i="93"/>
  <c r="R74" i="93"/>
  <c r="P74" i="93"/>
  <c r="M74" i="93"/>
  <c r="J74" i="93"/>
  <c r="G74" i="93"/>
  <c r="E74" i="93"/>
  <c r="R73" i="93"/>
  <c r="P73" i="93"/>
  <c r="M73" i="93"/>
  <c r="J73" i="93"/>
  <c r="G73" i="93"/>
  <c r="E73" i="93"/>
  <c r="R72" i="93"/>
  <c r="P72" i="93"/>
  <c r="M72" i="93"/>
  <c r="J72" i="93"/>
  <c r="G72" i="93"/>
  <c r="E72" i="93"/>
  <c r="R71" i="93"/>
  <c r="P71" i="93"/>
  <c r="M71" i="93"/>
  <c r="J71" i="93"/>
  <c r="G71" i="93"/>
  <c r="E71" i="93"/>
  <c r="R70" i="93"/>
  <c r="P70" i="93"/>
  <c r="M70" i="93"/>
  <c r="J70" i="93"/>
  <c r="G70" i="93"/>
  <c r="E70" i="93"/>
  <c r="R69" i="93"/>
  <c r="P69" i="93"/>
  <c r="M69" i="93"/>
  <c r="J69" i="93"/>
  <c r="G69" i="93"/>
  <c r="E69" i="93"/>
  <c r="R68" i="93"/>
  <c r="P68" i="93"/>
  <c r="M68" i="93"/>
  <c r="J68" i="93"/>
  <c r="G68" i="93"/>
  <c r="E68" i="93"/>
  <c r="R67" i="93"/>
  <c r="P67" i="93"/>
  <c r="M67" i="93"/>
  <c r="J67" i="93"/>
  <c r="G67" i="93"/>
  <c r="E67" i="93"/>
  <c r="R66" i="93"/>
  <c r="P66" i="93"/>
  <c r="M66" i="93"/>
  <c r="J66" i="93"/>
  <c r="G66" i="93"/>
  <c r="E66" i="93"/>
  <c r="R65" i="93"/>
  <c r="P65" i="93"/>
  <c r="M65" i="93"/>
  <c r="J65" i="93"/>
  <c r="G65" i="93"/>
  <c r="E65" i="93"/>
  <c r="R64" i="93"/>
  <c r="P64" i="93"/>
  <c r="M64" i="93"/>
  <c r="J64" i="93"/>
  <c r="G64" i="93"/>
  <c r="E64" i="93"/>
  <c r="R63" i="93"/>
  <c r="P63" i="93"/>
  <c r="M63" i="93"/>
  <c r="J63" i="93"/>
  <c r="G63" i="93"/>
  <c r="E63" i="93"/>
  <c r="R62" i="93"/>
  <c r="P62" i="93"/>
  <c r="M62" i="93"/>
  <c r="J62" i="93"/>
  <c r="G62" i="93"/>
  <c r="E62" i="93"/>
  <c r="R61" i="93"/>
  <c r="P61" i="93"/>
  <c r="M61" i="93"/>
  <c r="J61" i="93"/>
  <c r="G61" i="93"/>
  <c r="E61" i="93"/>
  <c r="R60" i="93"/>
  <c r="P60" i="93"/>
  <c r="M60" i="93"/>
  <c r="J60" i="93"/>
  <c r="G60" i="93"/>
  <c r="E60" i="93"/>
  <c r="R59" i="93"/>
  <c r="P59" i="93"/>
  <c r="M59" i="93"/>
  <c r="J59" i="93"/>
  <c r="G59" i="93"/>
  <c r="E59" i="93"/>
  <c r="R58" i="93"/>
  <c r="P58" i="93"/>
  <c r="M58" i="93"/>
  <c r="J58" i="93"/>
  <c r="G58" i="93"/>
  <c r="E58" i="93"/>
  <c r="R57" i="93"/>
  <c r="P57" i="93"/>
  <c r="M57" i="93"/>
  <c r="J57" i="93"/>
  <c r="G57" i="93"/>
  <c r="E57" i="93"/>
  <c r="R56" i="93"/>
  <c r="P56" i="93"/>
  <c r="M56" i="93"/>
  <c r="J56" i="93"/>
  <c r="G56" i="93"/>
  <c r="E56" i="93"/>
  <c r="R55" i="93"/>
  <c r="P55" i="93"/>
  <c r="M55" i="93"/>
  <c r="J55" i="93"/>
  <c r="G55" i="93"/>
  <c r="E55" i="93"/>
  <c r="R54" i="93"/>
  <c r="P54" i="93"/>
  <c r="M54" i="93"/>
  <c r="J54" i="93"/>
  <c r="G54" i="93"/>
  <c r="E54" i="93"/>
  <c r="R53" i="93"/>
  <c r="P53" i="93"/>
  <c r="M53" i="93"/>
  <c r="J53" i="93"/>
  <c r="G53" i="93"/>
  <c r="E53" i="93"/>
  <c r="R52" i="93"/>
  <c r="P52" i="93"/>
  <c r="M52" i="93"/>
  <c r="J52" i="93"/>
  <c r="G52" i="93"/>
  <c r="E52" i="93"/>
  <c r="R51" i="93"/>
  <c r="P51" i="93"/>
  <c r="M51" i="93"/>
  <c r="J51" i="93"/>
  <c r="G51" i="93"/>
  <c r="E51" i="93"/>
  <c r="R50" i="93"/>
  <c r="P50" i="93"/>
  <c r="M50" i="93"/>
  <c r="J50" i="93"/>
  <c r="G50" i="93"/>
  <c r="E50" i="93"/>
  <c r="R49" i="93"/>
  <c r="P49" i="93"/>
  <c r="M49" i="93"/>
  <c r="J49" i="93"/>
  <c r="G49" i="93"/>
  <c r="E49" i="93"/>
  <c r="R48" i="93"/>
  <c r="P48" i="93"/>
  <c r="M48" i="93"/>
  <c r="J48" i="93"/>
  <c r="G48" i="93"/>
  <c r="E48" i="93"/>
  <c r="R47" i="93"/>
  <c r="P47" i="93"/>
  <c r="M47" i="93"/>
  <c r="J47" i="93"/>
  <c r="G47" i="93"/>
  <c r="E47" i="93"/>
  <c r="R46" i="93"/>
  <c r="P46" i="93"/>
  <c r="M46" i="93"/>
  <c r="J46" i="93"/>
  <c r="G46" i="93"/>
  <c r="E46" i="93"/>
  <c r="P45" i="93"/>
  <c r="M45" i="93"/>
  <c r="J45" i="93"/>
  <c r="G45" i="93"/>
  <c r="E45" i="93"/>
  <c r="R44" i="93"/>
  <c r="P44" i="93"/>
  <c r="M44" i="93"/>
  <c r="J44" i="93"/>
  <c r="G44" i="93"/>
  <c r="E44" i="93"/>
  <c r="R43" i="93"/>
  <c r="P43" i="93"/>
  <c r="M43" i="93"/>
  <c r="J43" i="93"/>
  <c r="G43" i="93"/>
  <c r="E43" i="93"/>
  <c r="R42" i="93"/>
  <c r="P42" i="93"/>
  <c r="M42" i="93"/>
  <c r="J42" i="93"/>
  <c r="G42" i="93"/>
  <c r="E42" i="93"/>
  <c r="R41" i="93"/>
  <c r="P41" i="93"/>
  <c r="M41" i="93"/>
  <c r="J41" i="93"/>
  <c r="G41" i="93"/>
  <c r="E41" i="93"/>
  <c r="R40" i="93"/>
  <c r="P40" i="93"/>
  <c r="M40" i="93"/>
  <c r="J40" i="93"/>
  <c r="G40" i="93"/>
  <c r="E40" i="93"/>
  <c r="R39" i="93"/>
  <c r="P39" i="93"/>
  <c r="M39" i="93"/>
  <c r="J39" i="93"/>
  <c r="G39" i="93"/>
  <c r="E39" i="93"/>
  <c r="R38" i="93"/>
  <c r="P38" i="93"/>
  <c r="M38" i="93"/>
  <c r="J38" i="93"/>
  <c r="G38" i="93"/>
  <c r="E38" i="93"/>
  <c r="R37" i="93"/>
  <c r="P37" i="93"/>
  <c r="M37" i="93"/>
  <c r="J37" i="93"/>
  <c r="G37" i="93"/>
  <c r="E37" i="93"/>
  <c r="R36" i="93"/>
  <c r="P36" i="93"/>
  <c r="M36" i="93"/>
  <c r="J36" i="93"/>
  <c r="G36" i="93"/>
  <c r="E36" i="93"/>
  <c r="R35" i="93"/>
  <c r="P35" i="93"/>
  <c r="M35" i="93"/>
  <c r="J35" i="93"/>
  <c r="G35" i="93"/>
  <c r="E35" i="93"/>
  <c r="R34" i="93"/>
  <c r="P34" i="93"/>
  <c r="M34" i="93"/>
  <c r="J34" i="93"/>
  <c r="G34" i="93"/>
  <c r="E34" i="93"/>
  <c r="R33" i="93"/>
  <c r="P33" i="93"/>
  <c r="M33" i="93"/>
  <c r="J33" i="93"/>
  <c r="G33" i="93"/>
  <c r="E33" i="93"/>
  <c r="R32" i="93"/>
  <c r="P32" i="93"/>
  <c r="M32" i="93"/>
  <c r="J32" i="93"/>
  <c r="G32" i="93"/>
  <c r="E32" i="93"/>
  <c r="R31" i="93"/>
  <c r="P31" i="93"/>
  <c r="M31" i="93"/>
  <c r="J31" i="93"/>
  <c r="G31" i="93"/>
  <c r="E31" i="93"/>
  <c r="R30" i="93"/>
  <c r="P30" i="93"/>
  <c r="M30" i="93"/>
  <c r="J30" i="93"/>
  <c r="G30" i="93"/>
  <c r="E30" i="93"/>
  <c r="R29" i="93"/>
  <c r="P29" i="93"/>
  <c r="M29" i="93"/>
  <c r="J29" i="93"/>
  <c r="G29" i="93"/>
  <c r="E29" i="93"/>
  <c r="R28" i="93"/>
  <c r="P28" i="93"/>
  <c r="M28" i="93"/>
  <c r="J28" i="93"/>
  <c r="G28" i="93"/>
  <c r="E28" i="93"/>
  <c r="R27" i="93"/>
  <c r="P27" i="93"/>
  <c r="M27" i="93"/>
  <c r="J27" i="93"/>
  <c r="G27" i="93"/>
  <c r="E27" i="93"/>
  <c r="R26" i="93"/>
  <c r="P26" i="93"/>
  <c r="M26" i="93"/>
  <c r="J26" i="93"/>
  <c r="G26" i="93"/>
  <c r="E26" i="93"/>
  <c r="R25" i="93"/>
  <c r="P25" i="93"/>
  <c r="M25" i="93"/>
  <c r="J25" i="93"/>
  <c r="G25" i="93"/>
  <c r="E25" i="93"/>
  <c r="R24" i="93"/>
  <c r="P24" i="93"/>
  <c r="M24" i="93"/>
  <c r="J24" i="93"/>
  <c r="G24" i="93"/>
  <c r="E24" i="93"/>
  <c r="R23" i="93"/>
  <c r="P23" i="93"/>
  <c r="M23" i="93"/>
  <c r="J23" i="93"/>
  <c r="G23" i="93"/>
  <c r="E23" i="93"/>
  <c r="R22" i="93"/>
  <c r="P22" i="93"/>
  <c r="M22" i="93"/>
  <c r="J22" i="93"/>
  <c r="G22" i="93"/>
  <c r="E22" i="93"/>
  <c r="R21" i="93"/>
  <c r="P21" i="93"/>
  <c r="M21" i="93"/>
  <c r="J21" i="93"/>
  <c r="G21" i="93"/>
  <c r="E21" i="93"/>
  <c r="R20" i="93"/>
  <c r="P20" i="93"/>
  <c r="M20" i="93"/>
  <c r="J20" i="93"/>
  <c r="G20" i="93"/>
  <c r="E20" i="93"/>
  <c r="R19" i="93"/>
  <c r="P19" i="93"/>
  <c r="M19" i="93"/>
  <c r="J19" i="93"/>
  <c r="G19" i="93"/>
  <c r="E19" i="93"/>
  <c r="R18" i="93"/>
  <c r="P18" i="93"/>
  <c r="M18" i="93"/>
  <c r="J18" i="93"/>
  <c r="G18" i="93"/>
  <c r="E18" i="93"/>
  <c r="R17" i="93"/>
  <c r="P17" i="93"/>
  <c r="M17" i="93"/>
  <c r="J17" i="93"/>
  <c r="G17" i="93"/>
  <c r="E17" i="93"/>
  <c r="R16" i="93"/>
  <c r="P16" i="93"/>
  <c r="M16" i="93"/>
  <c r="J16" i="93"/>
  <c r="G16" i="93"/>
  <c r="E16" i="93"/>
  <c r="R15" i="93"/>
  <c r="P15" i="93"/>
  <c r="M15" i="93"/>
  <c r="J15" i="93"/>
  <c r="G15" i="93"/>
  <c r="E15" i="93"/>
  <c r="R14" i="93"/>
  <c r="P14" i="93"/>
  <c r="M14" i="93"/>
  <c r="J14" i="93"/>
  <c r="G14" i="93"/>
  <c r="E14" i="93"/>
  <c r="R13" i="93"/>
  <c r="P13" i="93"/>
  <c r="M13" i="93"/>
  <c r="J13" i="93"/>
  <c r="G13" i="93"/>
  <c r="E13" i="93"/>
  <c r="R12" i="93"/>
  <c r="P12" i="93"/>
  <c r="M12" i="93"/>
  <c r="J12" i="93"/>
  <c r="G12" i="93"/>
  <c r="E12" i="93"/>
  <c r="R11" i="93"/>
  <c r="P11" i="93"/>
  <c r="M11" i="93"/>
  <c r="J11" i="93"/>
  <c r="G11" i="93"/>
  <c r="E11" i="93"/>
  <c r="R10" i="93"/>
  <c r="P10" i="93"/>
  <c r="M10" i="93"/>
  <c r="J10" i="93"/>
  <c r="G10" i="93"/>
  <c r="E10" i="93"/>
  <c r="R9" i="93"/>
  <c r="P9" i="93"/>
  <c r="M9" i="93"/>
  <c r="J9" i="93"/>
  <c r="G9" i="93"/>
  <c r="E9" i="93"/>
  <c r="R8" i="93"/>
  <c r="P8" i="93"/>
  <c r="M8" i="93"/>
  <c r="J8" i="93"/>
  <c r="G8" i="93"/>
  <c r="E8" i="93"/>
  <c r="R7" i="93"/>
  <c r="P7" i="93"/>
  <c r="M7" i="93"/>
  <c r="J7" i="93"/>
  <c r="G7" i="93"/>
  <c r="E7" i="93"/>
  <c r="R6" i="93"/>
  <c r="P6" i="93"/>
  <c r="M6" i="93"/>
  <c r="J6" i="93"/>
  <c r="G6" i="93"/>
  <c r="E6" i="93"/>
  <c r="R5" i="93"/>
  <c r="P5" i="93"/>
  <c r="M5" i="93"/>
  <c r="J5" i="93"/>
  <c r="G5" i="93"/>
  <c r="E5" i="93"/>
  <c r="N271" i="92"/>
  <c r="N270" i="92"/>
  <c r="N268" i="92"/>
  <c r="N267" i="92"/>
  <c r="N264" i="92"/>
  <c r="N262" i="92"/>
  <c r="M261" i="92"/>
  <c r="R260" i="92"/>
  <c r="R259" i="92"/>
  <c r="P259" i="92"/>
  <c r="M259" i="92"/>
  <c r="J259" i="92"/>
  <c r="G259" i="92"/>
  <c r="R258" i="92"/>
  <c r="P258" i="92"/>
  <c r="M258" i="92"/>
  <c r="J258" i="92"/>
  <c r="G258" i="92"/>
  <c r="E258" i="92"/>
  <c r="R257" i="92"/>
  <c r="P257" i="92"/>
  <c r="M257" i="92"/>
  <c r="J257" i="92"/>
  <c r="G257" i="92"/>
  <c r="E257" i="92"/>
  <c r="R256" i="92"/>
  <c r="P256" i="92"/>
  <c r="M256" i="92"/>
  <c r="J256" i="92"/>
  <c r="G256" i="92"/>
  <c r="E256" i="92"/>
  <c r="R255" i="92"/>
  <c r="P255" i="92"/>
  <c r="M255" i="92"/>
  <c r="J255" i="92"/>
  <c r="G255" i="92"/>
  <c r="E255" i="92"/>
  <c r="R254" i="92"/>
  <c r="P254" i="92"/>
  <c r="M254" i="92"/>
  <c r="J254" i="92"/>
  <c r="G254" i="92"/>
  <c r="E254" i="92"/>
  <c r="R253" i="92"/>
  <c r="P253" i="92"/>
  <c r="M253" i="92"/>
  <c r="J253" i="92"/>
  <c r="G253" i="92"/>
  <c r="E253" i="92"/>
  <c r="R252" i="92"/>
  <c r="P252" i="92"/>
  <c r="M252" i="92"/>
  <c r="J252" i="92"/>
  <c r="G252" i="92"/>
  <c r="E252" i="92"/>
  <c r="R251" i="92"/>
  <c r="P251" i="92"/>
  <c r="M251" i="92"/>
  <c r="J251" i="92"/>
  <c r="G251" i="92"/>
  <c r="E251" i="92"/>
  <c r="R250" i="92"/>
  <c r="P250" i="92"/>
  <c r="M250" i="92"/>
  <c r="J250" i="92"/>
  <c r="G250" i="92"/>
  <c r="E250" i="92"/>
  <c r="R249" i="92"/>
  <c r="P249" i="92"/>
  <c r="M249" i="92"/>
  <c r="J249" i="92"/>
  <c r="G249" i="92"/>
  <c r="E249" i="92"/>
  <c r="R248" i="92"/>
  <c r="P248" i="92"/>
  <c r="M248" i="92"/>
  <c r="J248" i="92"/>
  <c r="G248" i="92"/>
  <c r="E248" i="92"/>
  <c r="R247" i="92"/>
  <c r="P247" i="92"/>
  <c r="M247" i="92"/>
  <c r="R246" i="92"/>
  <c r="P246" i="92"/>
  <c r="M246" i="92"/>
  <c r="R245" i="92"/>
  <c r="P245" i="92"/>
  <c r="M245" i="92"/>
  <c r="R244" i="92"/>
  <c r="P244" i="92"/>
  <c r="M244" i="92"/>
  <c r="R243" i="92"/>
  <c r="P243" i="92"/>
  <c r="M243" i="92"/>
  <c r="R242" i="92"/>
  <c r="P242" i="92"/>
  <c r="M242" i="92"/>
  <c r="J242" i="92"/>
  <c r="G242" i="92"/>
  <c r="E242" i="92"/>
  <c r="R241" i="92"/>
  <c r="P241" i="92"/>
  <c r="M241" i="92"/>
  <c r="J241" i="92"/>
  <c r="G241" i="92"/>
  <c r="E241" i="92"/>
  <c r="R240" i="92"/>
  <c r="P240" i="92"/>
  <c r="M240" i="92"/>
  <c r="J240" i="92"/>
  <c r="G240" i="92"/>
  <c r="E240" i="92"/>
  <c r="R239" i="92"/>
  <c r="P239" i="92"/>
  <c r="M239" i="92"/>
  <c r="J239" i="92"/>
  <c r="G239" i="92"/>
  <c r="E239" i="92"/>
  <c r="R238" i="92"/>
  <c r="P238" i="92"/>
  <c r="M238" i="92"/>
  <c r="J238" i="92"/>
  <c r="G238" i="92"/>
  <c r="E238" i="92"/>
  <c r="R237" i="92"/>
  <c r="P237" i="92"/>
  <c r="M237" i="92"/>
  <c r="J237" i="92"/>
  <c r="G237" i="92"/>
  <c r="E237" i="92"/>
  <c r="R236" i="92"/>
  <c r="P236" i="92"/>
  <c r="M236" i="92"/>
  <c r="J236" i="92"/>
  <c r="G236" i="92"/>
  <c r="E236" i="92"/>
  <c r="R235" i="92"/>
  <c r="P235" i="92"/>
  <c r="M235" i="92"/>
  <c r="J235" i="92"/>
  <c r="G235" i="92"/>
  <c r="E235" i="92"/>
  <c r="R234" i="92"/>
  <c r="P234" i="92"/>
  <c r="M234" i="92"/>
  <c r="J234" i="92"/>
  <c r="G234" i="92"/>
  <c r="E234" i="92"/>
  <c r="R233" i="92"/>
  <c r="P233" i="92"/>
  <c r="M233" i="92"/>
  <c r="J233" i="92"/>
  <c r="G233" i="92"/>
  <c r="E233" i="92"/>
  <c r="R232" i="92"/>
  <c r="P232" i="92"/>
  <c r="M232" i="92"/>
  <c r="J232" i="92"/>
  <c r="G232" i="92"/>
  <c r="E232" i="92"/>
  <c r="R231" i="92"/>
  <c r="P231" i="92"/>
  <c r="M231" i="92"/>
  <c r="J231" i="92"/>
  <c r="G231" i="92"/>
  <c r="E231" i="92"/>
  <c r="R230" i="92"/>
  <c r="P230" i="92"/>
  <c r="M230" i="92"/>
  <c r="J230" i="92"/>
  <c r="G230" i="92"/>
  <c r="E230" i="92"/>
  <c r="R229" i="92"/>
  <c r="P229" i="92"/>
  <c r="M229" i="92"/>
  <c r="J229" i="92"/>
  <c r="G229" i="92"/>
  <c r="E229" i="92"/>
  <c r="R228" i="92"/>
  <c r="P228" i="92"/>
  <c r="M228" i="92"/>
  <c r="J228" i="92"/>
  <c r="G228" i="92"/>
  <c r="E228" i="92"/>
  <c r="R227" i="92"/>
  <c r="P227" i="92"/>
  <c r="M227" i="92"/>
  <c r="J227" i="92"/>
  <c r="G227" i="92"/>
  <c r="E227" i="92"/>
  <c r="R226" i="92"/>
  <c r="P226" i="92"/>
  <c r="M226" i="92"/>
  <c r="J226" i="92"/>
  <c r="G226" i="92"/>
  <c r="E226" i="92"/>
  <c r="R225" i="92"/>
  <c r="P225" i="92"/>
  <c r="M225" i="92"/>
  <c r="J225" i="92"/>
  <c r="G225" i="92"/>
  <c r="E225" i="92"/>
  <c r="R224" i="92"/>
  <c r="P224" i="92"/>
  <c r="M224" i="92"/>
  <c r="J224" i="92"/>
  <c r="G224" i="92"/>
  <c r="E224" i="92"/>
  <c r="R223" i="92"/>
  <c r="P223" i="92"/>
  <c r="M223" i="92"/>
  <c r="J223" i="92"/>
  <c r="G223" i="92"/>
  <c r="E223" i="92"/>
  <c r="R222" i="92"/>
  <c r="P222" i="92"/>
  <c r="M222" i="92"/>
  <c r="J222" i="92"/>
  <c r="G222" i="92"/>
  <c r="E222" i="92"/>
  <c r="R221" i="92"/>
  <c r="P221" i="92"/>
  <c r="M221" i="92"/>
  <c r="J221" i="92"/>
  <c r="G221" i="92"/>
  <c r="E221" i="92"/>
  <c r="R220" i="92"/>
  <c r="P220" i="92"/>
  <c r="M220" i="92"/>
  <c r="J220" i="92"/>
  <c r="G220" i="92"/>
  <c r="E220" i="92"/>
  <c r="R219" i="92"/>
  <c r="P219" i="92"/>
  <c r="M219" i="92"/>
  <c r="J219" i="92"/>
  <c r="G219" i="92"/>
  <c r="E219" i="92"/>
  <c r="R218" i="92"/>
  <c r="P218" i="92"/>
  <c r="M218" i="92"/>
  <c r="J218" i="92"/>
  <c r="G218" i="92"/>
  <c r="E218" i="92"/>
  <c r="R217" i="92"/>
  <c r="P217" i="92"/>
  <c r="M217" i="92"/>
  <c r="J217" i="92"/>
  <c r="G217" i="92"/>
  <c r="E217" i="92"/>
  <c r="R216" i="92"/>
  <c r="P216" i="92"/>
  <c r="M216" i="92"/>
  <c r="J216" i="92"/>
  <c r="G216" i="92"/>
  <c r="E216" i="92"/>
  <c r="R215" i="92"/>
  <c r="P215" i="92"/>
  <c r="M215" i="92"/>
  <c r="J215" i="92"/>
  <c r="G215" i="92"/>
  <c r="E215" i="92"/>
  <c r="R214" i="92"/>
  <c r="P214" i="92"/>
  <c r="M214" i="92"/>
  <c r="J214" i="92"/>
  <c r="G214" i="92"/>
  <c r="E214" i="92"/>
  <c r="R213" i="92"/>
  <c r="P213" i="92"/>
  <c r="M213" i="92"/>
  <c r="J213" i="92"/>
  <c r="G213" i="92"/>
  <c r="E213" i="92"/>
  <c r="R212" i="92"/>
  <c r="P212" i="92"/>
  <c r="M212" i="92"/>
  <c r="J212" i="92"/>
  <c r="G212" i="92"/>
  <c r="E212" i="92"/>
  <c r="R211" i="92"/>
  <c r="P211" i="92"/>
  <c r="M211" i="92"/>
  <c r="J211" i="92"/>
  <c r="G211" i="92"/>
  <c r="E211" i="92"/>
  <c r="R210" i="92"/>
  <c r="P210" i="92"/>
  <c r="M210" i="92"/>
  <c r="J210" i="92"/>
  <c r="G210" i="92"/>
  <c r="E210" i="92"/>
  <c r="R209" i="92"/>
  <c r="P209" i="92"/>
  <c r="M209" i="92"/>
  <c r="J209" i="92"/>
  <c r="G209" i="92"/>
  <c r="E209" i="92"/>
  <c r="R208" i="92"/>
  <c r="P208" i="92"/>
  <c r="M208" i="92"/>
  <c r="J208" i="92"/>
  <c r="G208" i="92"/>
  <c r="E208" i="92"/>
  <c r="R207" i="92"/>
  <c r="P207" i="92"/>
  <c r="M207" i="92"/>
  <c r="J207" i="92"/>
  <c r="G207" i="92"/>
  <c r="E207" i="92"/>
  <c r="R206" i="92"/>
  <c r="P206" i="92"/>
  <c r="M206" i="92"/>
  <c r="J206" i="92"/>
  <c r="G206" i="92"/>
  <c r="E206" i="92"/>
  <c r="R205" i="92"/>
  <c r="P205" i="92"/>
  <c r="M205" i="92"/>
  <c r="J205" i="92"/>
  <c r="G205" i="92"/>
  <c r="E205" i="92"/>
  <c r="R204" i="92"/>
  <c r="P204" i="92"/>
  <c r="M204" i="92"/>
  <c r="J204" i="92"/>
  <c r="G204" i="92"/>
  <c r="E204" i="92"/>
  <c r="R203" i="92"/>
  <c r="P203" i="92"/>
  <c r="M203" i="92"/>
  <c r="J203" i="92"/>
  <c r="G203" i="92"/>
  <c r="E203" i="92"/>
  <c r="R202" i="92"/>
  <c r="P202" i="92"/>
  <c r="M202" i="92"/>
  <c r="J202" i="92"/>
  <c r="G202" i="92"/>
  <c r="E202" i="92"/>
  <c r="R201" i="92"/>
  <c r="P201" i="92"/>
  <c r="M201" i="92"/>
  <c r="J201" i="92"/>
  <c r="G201" i="92"/>
  <c r="E201" i="92"/>
  <c r="R200" i="92"/>
  <c r="P200" i="92"/>
  <c r="M200" i="92"/>
  <c r="J200" i="92"/>
  <c r="G200" i="92"/>
  <c r="E200" i="92"/>
  <c r="R199" i="92"/>
  <c r="P199" i="92"/>
  <c r="M199" i="92"/>
  <c r="J199" i="92"/>
  <c r="G199" i="92"/>
  <c r="E199" i="92"/>
  <c r="R198" i="92"/>
  <c r="P198" i="92"/>
  <c r="M198" i="92"/>
  <c r="J198" i="92"/>
  <c r="G198" i="92"/>
  <c r="E198" i="92"/>
  <c r="R197" i="92"/>
  <c r="P197" i="92"/>
  <c r="M197" i="92"/>
  <c r="J197" i="92"/>
  <c r="G197" i="92"/>
  <c r="E197" i="92"/>
  <c r="R196" i="92"/>
  <c r="P196" i="92"/>
  <c r="M196" i="92"/>
  <c r="J196" i="92"/>
  <c r="G196" i="92"/>
  <c r="E196" i="92"/>
  <c r="R195" i="92"/>
  <c r="P195" i="92"/>
  <c r="M195" i="92"/>
  <c r="J195" i="92"/>
  <c r="G195" i="92"/>
  <c r="E195" i="92"/>
  <c r="R194" i="92"/>
  <c r="P194" i="92"/>
  <c r="M194" i="92"/>
  <c r="J194" i="92"/>
  <c r="G194" i="92"/>
  <c r="E194" i="92"/>
  <c r="R193" i="92"/>
  <c r="P193" i="92"/>
  <c r="M193" i="92"/>
  <c r="J193" i="92"/>
  <c r="G193" i="92"/>
  <c r="E193" i="92"/>
  <c r="R192" i="92"/>
  <c r="P192" i="92"/>
  <c r="M192" i="92"/>
  <c r="J192" i="92"/>
  <c r="G192" i="92"/>
  <c r="E192" i="92"/>
  <c r="R191" i="92"/>
  <c r="P191" i="92"/>
  <c r="M191" i="92"/>
  <c r="J191" i="92"/>
  <c r="G191" i="92"/>
  <c r="E191" i="92"/>
  <c r="R190" i="92"/>
  <c r="P190" i="92"/>
  <c r="M190" i="92"/>
  <c r="J190" i="92"/>
  <c r="G190" i="92"/>
  <c r="E190" i="92"/>
  <c r="R189" i="92"/>
  <c r="P189" i="92"/>
  <c r="M189" i="92"/>
  <c r="J189" i="92"/>
  <c r="G189" i="92"/>
  <c r="E189" i="92"/>
  <c r="R188" i="92"/>
  <c r="P188" i="92"/>
  <c r="M188" i="92"/>
  <c r="J188" i="92"/>
  <c r="G188" i="92"/>
  <c r="E188" i="92"/>
  <c r="R187" i="92"/>
  <c r="P187" i="92"/>
  <c r="M187" i="92"/>
  <c r="J187" i="92"/>
  <c r="G187" i="92"/>
  <c r="E187" i="92"/>
  <c r="R186" i="92"/>
  <c r="P186" i="92"/>
  <c r="M186" i="92"/>
  <c r="J186" i="92"/>
  <c r="G186" i="92"/>
  <c r="E186" i="92"/>
  <c r="R185" i="92"/>
  <c r="P185" i="92"/>
  <c r="M185" i="92"/>
  <c r="J185" i="92"/>
  <c r="G185" i="92"/>
  <c r="E185" i="92"/>
  <c r="R184" i="92"/>
  <c r="P184" i="92"/>
  <c r="M184" i="92"/>
  <c r="J184" i="92"/>
  <c r="G184" i="92"/>
  <c r="E184" i="92"/>
  <c r="R183" i="92"/>
  <c r="P183" i="92"/>
  <c r="M183" i="92"/>
  <c r="J183" i="92"/>
  <c r="G183" i="92"/>
  <c r="E183" i="92"/>
  <c r="R182" i="92"/>
  <c r="P182" i="92"/>
  <c r="M182" i="92"/>
  <c r="J182" i="92"/>
  <c r="G182" i="92"/>
  <c r="E182" i="92"/>
  <c r="R181" i="92"/>
  <c r="P181" i="92"/>
  <c r="M181" i="92"/>
  <c r="J181" i="92"/>
  <c r="G181" i="92"/>
  <c r="E181" i="92"/>
  <c r="R180" i="92"/>
  <c r="P180" i="92"/>
  <c r="M180" i="92"/>
  <c r="J180" i="92"/>
  <c r="G180" i="92"/>
  <c r="E180" i="92"/>
  <c r="R179" i="92"/>
  <c r="P179" i="92"/>
  <c r="M179" i="92"/>
  <c r="J179" i="92"/>
  <c r="G179" i="92"/>
  <c r="E179" i="92"/>
  <c r="P178" i="92"/>
  <c r="M178" i="92"/>
  <c r="J178" i="92"/>
  <c r="G178" i="92"/>
  <c r="E178" i="92"/>
  <c r="R177" i="92"/>
  <c r="P177" i="92"/>
  <c r="M177" i="92"/>
  <c r="J177" i="92"/>
  <c r="G177" i="92"/>
  <c r="E177" i="92"/>
  <c r="R176" i="92"/>
  <c r="P176" i="92"/>
  <c r="M176" i="92"/>
  <c r="J176" i="92"/>
  <c r="G176" i="92"/>
  <c r="E176" i="92"/>
  <c r="R175" i="92"/>
  <c r="P175" i="92"/>
  <c r="M175" i="92"/>
  <c r="J175" i="92"/>
  <c r="G175" i="92"/>
  <c r="E175" i="92"/>
  <c r="R174" i="92"/>
  <c r="P174" i="92"/>
  <c r="M174" i="92"/>
  <c r="J174" i="92"/>
  <c r="G174" i="92"/>
  <c r="E174" i="92"/>
  <c r="R173" i="92"/>
  <c r="P173" i="92"/>
  <c r="M173" i="92"/>
  <c r="J173" i="92"/>
  <c r="G173" i="92"/>
  <c r="E173" i="92"/>
  <c r="R172" i="92"/>
  <c r="P172" i="92"/>
  <c r="M172" i="92"/>
  <c r="J172" i="92"/>
  <c r="G172" i="92"/>
  <c r="E172" i="92"/>
  <c r="R171" i="92"/>
  <c r="P171" i="92"/>
  <c r="M171" i="92"/>
  <c r="J171" i="92"/>
  <c r="G171" i="92"/>
  <c r="E171" i="92"/>
  <c r="R170" i="92"/>
  <c r="P170" i="92"/>
  <c r="M170" i="92"/>
  <c r="J170" i="92"/>
  <c r="G170" i="92"/>
  <c r="E170" i="92"/>
  <c r="R169" i="92"/>
  <c r="P169" i="92"/>
  <c r="M169" i="92"/>
  <c r="J169" i="92"/>
  <c r="G169" i="92"/>
  <c r="E169" i="92"/>
  <c r="R168" i="92"/>
  <c r="P168" i="92"/>
  <c r="M168" i="92"/>
  <c r="J168" i="92"/>
  <c r="G168" i="92"/>
  <c r="E168" i="92"/>
  <c r="R167" i="92"/>
  <c r="P167" i="92"/>
  <c r="M167" i="92"/>
  <c r="J167" i="92"/>
  <c r="G167" i="92"/>
  <c r="E167" i="92"/>
  <c r="R166" i="92"/>
  <c r="P166" i="92"/>
  <c r="M166" i="92"/>
  <c r="J166" i="92"/>
  <c r="G166" i="92"/>
  <c r="E166" i="92"/>
  <c r="R165" i="92"/>
  <c r="P165" i="92"/>
  <c r="M165" i="92"/>
  <c r="J165" i="92"/>
  <c r="G165" i="92"/>
  <c r="E165" i="92"/>
  <c r="R164" i="92"/>
  <c r="P164" i="92"/>
  <c r="M164" i="92"/>
  <c r="J164" i="92"/>
  <c r="G164" i="92"/>
  <c r="E164" i="92"/>
  <c r="R163" i="92"/>
  <c r="P163" i="92"/>
  <c r="M163" i="92"/>
  <c r="J163" i="92"/>
  <c r="G163" i="92"/>
  <c r="E163" i="92"/>
  <c r="R162" i="92"/>
  <c r="P162" i="92"/>
  <c r="M162" i="92"/>
  <c r="J162" i="92"/>
  <c r="G162" i="92"/>
  <c r="E162" i="92"/>
  <c r="R161" i="92"/>
  <c r="P161" i="92"/>
  <c r="M161" i="92"/>
  <c r="J161" i="92"/>
  <c r="G161" i="92"/>
  <c r="E161" i="92"/>
  <c r="R160" i="92"/>
  <c r="P160" i="92"/>
  <c r="M160" i="92"/>
  <c r="J160" i="92"/>
  <c r="G160" i="92"/>
  <c r="E160" i="92"/>
  <c r="R159" i="92"/>
  <c r="P159" i="92"/>
  <c r="M159" i="92"/>
  <c r="J159" i="92"/>
  <c r="G159" i="92"/>
  <c r="E159" i="92"/>
  <c r="R158" i="92"/>
  <c r="P158" i="92"/>
  <c r="M158" i="92"/>
  <c r="J158" i="92"/>
  <c r="G158" i="92"/>
  <c r="E158" i="92"/>
  <c r="R157" i="92"/>
  <c r="P157" i="92"/>
  <c r="M157" i="92"/>
  <c r="J157" i="92"/>
  <c r="G157" i="92"/>
  <c r="E157" i="92"/>
  <c r="R156" i="92"/>
  <c r="P156" i="92"/>
  <c r="M156" i="92"/>
  <c r="J156" i="92"/>
  <c r="G156" i="92"/>
  <c r="E156" i="92"/>
  <c r="R155" i="92"/>
  <c r="P155" i="92"/>
  <c r="M155" i="92"/>
  <c r="J155" i="92"/>
  <c r="G155" i="92"/>
  <c r="E155" i="92"/>
  <c r="R154" i="92"/>
  <c r="P154" i="92"/>
  <c r="M154" i="92"/>
  <c r="J154" i="92"/>
  <c r="G154" i="92"/>
  <c r="E154" i="92"/>
  <c r="R153" i="92"/>
  <c r="P153" i="92"/>
  <c r="M153" i="92"/>
  <c r="J153" i="92"/>
  <c r="G153" i="92"/>
  <c r="E153" i="92"/>
  <c r="R152" i="92"/>
  <c r="P152" i="92"/>
  <c r="M152" i="92"/>
  <c r="J152" i="92"/>
  <c r="G152" i="92"/>
  <c r="E152" i="92"/>
  <c r="R151" i="92"/>
  <c r="P151" i="92"/>
  <c r="M151" i="92"/>
  <c r="J151" i="92"/>
  <c r="G151" i="92"/>
  <c r="E151" i="92"/>
  <c r="R150" i="92"/>
  <c r="P150" i="92"/>
  <c r="M150" i="92"/>
  <c r="J150" i="92"/>
  <c r="G150" i="92"/>
  <c r="E150" i="92"/>
  <c r="R149" i="92"/>
  <c r="P149" i="92"/>
  <c r="M149" i="92"/>
  <c r="J149" i="92"/>
  <c r="G149" i="92"/>
  <c r="E149" i="92"/>
  <c r="R148" i="92"/>
  <c r="P148" i="92"/>
  <c r="M148" i="92"/>
  <c r="J148" i="92"/>
  <c r="G148" i="92"/>
  <c r="E148" i="92"/>
  <c r="R147" i="92"/>
  <c r="P147" i="92"/>
  <c r="M147" i="92"/>
  <c r="J147" i="92"/>
  <c r="G147" i="92"/>
  <c r="E147" i="92"/>
  <c r="R146" i="92"/>
  <c r="P146" i="92"/>
  <c r="M146" i="92"/>
  <c r="J146" i="92"/>
  <c r="G146" i="92"/>
  <c r="E146" i="92"/>
  <c r="R145" i="92"/>
  <c r="P145" i="92"/>
  <c r="M145" i="92"/>
  <c r="J145" i="92"/>
  <c r="G145" i="92"/>
  <c r="E145" i="92"/>
  <c r="R144" i="92"/>
  <c r="P144" i="92"/>
  <c r="M144" i="92"/>
  <c r="J144" i="92"/>
  <c r="G144" i="92"/>
  <c r="E144" i="92"/>
  <c r="R143" i="92"/>
  <c r="P143" i="92"/>
  <c r="M143" i="92"/>
  <c r="J143" i="92"/>
  <c r="G143" i="92"/>
  <c r="E143" i="92"/>
  <c r="R142" i="92"/>
  <c r="P142" i="92"/>
  <c r="M142" i="92"/>
  <c r="J142" i="92"/>
  <c r="G142" i="92"/>
  <c r="E142" i="92"/>
  <c r="R141" i="92"/>
  <c r="P141" i="92"/>
  <c r="M141" i="92"/>
  <c r="J141" i="92"/>
  <c r="G141" i="92"/>
  <c r="E141" i="92"/>
  <c r="R140" i="92"/>
  <c r="P140" i="92"/>
  <c r="M140" i="92"/>
  <c r="J140" i="92"/>
  <c r="G140" i="92"/>
  <c r="E140" i="92"/>
  <c r="R139" i="92"/>
  <c r="P139" i="92"/>
  <c r="M139" i="92"/>
  <c r="J139" i="92"/>
  <c r="G139" i="92"/>
  <c r="E139" i="92"/>
  <c r="R138" i="92"/>
  <c r="P138" i="92"/>
  <c r="M138" i="92"/>
  <c r="J138" i="92"/>
  <c r="G138" i="92"/>
  <c r="E138" i="92"/>
  <c r="R137" i="92"/>
  <c r="P137" i="92"/>
  <c r="M137" i="92"/>
  <c r="J137" i="92"/>
  <c r="G137" i="92"/>
  <c r="E137" i="92"/>
  <c r="R136" i="92"/>
  <c r="P136" i="92"/>
  <c r="M136" i="92"/>
  <c r="J136" i="92"/>
  <c r="G136" i="92"/>
  <c r="E136" i="92"/>
  <c r="R135" i="92"/>
  <c r="P135" i="92"/>
  <c r="M135" i="92"/>
  <c r="J135" i="92"/>
  <c r="G135" i="92"/>
  <c r="E135" i="92"/>
  <c r="R134" i="92"/>
  <c r="P134" i="92"/>
  <c r="M134" i="92"/>
  <c r="J134" i="92"/>
  <c r="G134" i="92"/>
  <c r="E134" i="92"/>
  <c r="R133" i="92"/>
  <c r="P133" i="92"/>
  <c r="M133" i="92"/>
  <c r="J133" i="92"/>
  <c r="G133" i="92"/>
  <c r="E133" i="92"/>
  <c r="R132" i="92"/>
  <c r="P132" i="92"/>
  <c r="M132" i="92"/>
  <c r="J132" i="92"/>
  <c r="G132" i="92"/>
  <c r="E132" i="92"/>
  <c r="R131" i="92"/>
  <c r="P131" i="92"/>
  <c r="M131" i="92"/>
  <c r="J131" i="92"/>
  <c r="G131" i="92"/>
  <c r="E131" i="92"/>
  <c r="R130" i="92"/>
  <c r="P130" i="92"/>
  <c r="M130" i="92"/>
  <c r="J130" i="92"/>
  <c r="G130" i="92"/>
  <c r="E130" i="92"/>
  <c r="P129" i="92"/>
  <c r="M129" i="92"/>
  <c r="J129" i="92"/>
  <c r="G129" i="92"/>
  <c r="E129" i="92"/>
  <c r="R128" i="92"/>
  <c r="P128" i="92"/>
  <c r="M128" i="92"/>
  <c r="J128" i="92"/>
  <c r="G128" i="92"/>
  <c r="E128" i="92"/>
  <c r="R127" i="92"/>
  <c r="P127" i="92"/>
  <c r="M127" i="92"/>
  <c r="J127" i="92"/>
  <c r="G127" i="92"/>
  <c r="E127" i="92"/>
  <c r="R126" i="92"/>
  <c r="P126" i="92"/>
  <c r="M126" i="92"/>
  <c r="J126" i="92"/>
  <c r="G126" i="92"/>
  <c r="E126" i="92"/>
  <c r="R125" i="92"/>
  <c r="P125" i="92"/>
  <c r="M125" i="92"/>
  <c r="J125" i="92"/>
  <c r="G125" i="92"/>
  <c r="E125" i="92"/>
  <c r="R124" i="92"/>
  <c r="P124" i="92"/>
  <c r="M124" i="92"/>
  <c r="J124" i="92"/>
  <c r="G124" i="92"/>
  <c r="E124" i="92"/>
  <c r="R123" i="92"/>
  <c r="P123" i="92"/>
  <c r="M123" i="92"/>
  <c r="J123" i="92"/>
  <c r="G123" i="92"/>
  <c r="E123" i="92"/>
  <c r="R122" i="92"/>
  <c r="P122" i="92"/>
  <c r="M122" i="92"/>
  <c r="J122" i="92"/>
  <c r="G122" i="92"/>
  <c r="E122" i="92"/>
  <c r="R121" i="92"/>
  <c r="P121" i="92"/>
  <c r="M121" i="92"/>
  <c r="J121" i="92"/>
  <c r="G121" i="92"/>
  <c r="E121" i="92"/>
  <c r="R120" i="92"/>
  <c r="P120" i="92"/>
  <c r="M120" i="92"/>
  <c r="J120" i="92"/>
  <c r="G120" i="92"/>
  <c r="E120" i="92"/>
  <c r="R119" i="92"/>
  <c r="P119" i="92"/>
  <c r="M119" i="92"/>
  <c r="J119" i="92"/>
  <c r="G119" i="92"/>
  <c r="E119" i="92"/>
  <c r="R118" i="92"/>
  <c r="P118" i="92"/>
  <c r="M118" i="92"/>
  <c r="J118" i="92"/>
  <c r="G118" i="92"/>
  <c r="E118" i="92"/>
  <c r="R117" i="92"/>
  <c r="P117" i="92"/>
  <c r="M117" i="92"/>
  <c r="J117" i="92"/>
  <c r="G117" i="92"/>
  <c r="E117" i="92"/>
  <c r="R116" i="92"/>
  <c r="P116" i="92"/>
  <c r="M116" i="92"/>
  <c r="J116" i="92"/>
  <c r="G116" i="92"/>
  <c r="E116" i="92"/>
  <c r="R115" i="92"/>
  <c r="P115" i="92"/>
  <c r="M115" i="92"/>
  <c r="J115" i="92"/>
  <c r="G115" i="92"/>
  <c r="E115" i="92"/>
  <c r="P114" i="92"/>
  <c r="M114" i="92"/>
  <c r="J114" i="92"/>
  <c r="G114" i="92"/>
  <c r="E114" i="92"/>
  <c r="R113" i="92"/>
  <c r="P113" i="92"/>
  <c r="M113" i="92"/>
  <c r="J113" i="92"/>
  <c r="G113" i="92"/>
  <c r="E113" i="92"/>
  <c r="R112" i="92"/>
  <c r="P112" i="92"/>
  <c r="M112" i="92"/>
  <c r="J112" i="92"/>
  <c r="G112" i="92"/>
  <c r="E112" i="92"/>
  <c r="R111" i="92"/>
  <c r="P111" i="92"/>
  <c r="M111" i="92"/>
  <c r="J111" i="92"/>
  <c r="G111" i="92"/>
  <c r="E111" i="92"/>
  <c r="R110" i="92"/>
  <c r="P110" i="92"/>
  <c r="M110" i="92"/>
  <c r="J110" i="92"/>
  <c r="G110" i="92"/>
  <c r="E110" i="92"/>
  <c r="P109" i="92"/>
  <c r="M109" i="92"/>
  <c r="J109" i="92"/>
  <c r="G109" i="92"/>
  <c r="E109" i="92"/>
  <c r="R108" i="92"/>
  <c r="P108" i="92"/>
  <c r="M108" i="92"/>
  <c r="J108" i="92"/>
  <c r="G108" i="92"/>
  <c r="E108" i="92"/>
  <c r="R107" i="92"/>
  <c r="P107" i="92"/>
  <c r="M107" i="92"/>
  <c r="J107" i="92"/>
  <c r="G107" i="92"/>
  <c r="E107" i="92"/>
  <c r="R106" i="92"/>
  <c r="P106" i="92"/>
  <c r="M106" i="92"/>
  <c r="J106" i="92"/>
  <c r="G106" i="92"/>
  <c r="E106" i="92"/>
  <c r="R105" i="92"/>
  <c r="P105" i="92"/>
  <c r="M105" i="92"/>
  <c r="J105" i="92"/>
  <c r="G105" i="92"/>
  <c r="E105" i="92"/>
  <c r="R104" i="92"/>
  <c r="P104" i="92"/>
  <c r="M104" i="92"/>
  <c r="J104" i="92"/>
  <c r="G104" i="92"/>
  <c r="E104" i="92"/>
  <c r="R103" i="92"/>
  <c r="P103" i="92"/>
  <c r="M103" i="92"/>
  <c r="J103" i="92"/>
  <c r="G103" i="92"/>
  <c r="E103" i="92"/>
  <c r="R102" i="92"/>
  <c r="P102" i="92"/>
  <c r="M102" i="92"/>
  <c r="J102" i="92"/>
  <c r="G102" i="92"/>
  <c r="E102" i="92"/>
  <c r="R101" i="92"/>
  <c r="P101" i="92"/>
  <c r="M101" i="92"/>
  <c r="J101" i="92"/>
  <c r="G101" i="92"/>
  <c r="E101" i="92"/>
  <c r="R100" i="92"/>
  <c r="P100" i="92"/>
  <c r="M100" i="92"/>
  <c r="J100" i="92"/>
  <c r="G100" i="92"/>
  <c r="E100" i="92"/>
  <c r="R99" i="92"/>
  <c r="P99" i="92"/>
  <c r="M99" i="92"/>
  <c r="J99" i="92"/>
  <c r="G99" i="92"/>
  <c r="E99" i="92"/>
  <c r="R98" i="92"/>
  <c r="P98" i="92"/>
  <c r="M98" i="92"/>
  <c r="J98" i="92"/>
  <c r="G98" i="92"/>
  <c r="E98" i="92"/>
  <c r="R97" i="92"/>
  <c r="P97" i="92"/>
  <c r="M97" i="92"/>
  <c r="J97" i="92"/>
  <c r="G97" i="92"/>
  <c r="E97" i="92"/>
  <c r="R96" i="92"/>
  <c r="P96" i="92"/>
  <c r="M96" i="92"/>
  <c r="J96" i="92"/>
  <c r="G96" i="92"/>
  <c r="E96" i="92"/>
  <c r="R95" i="92"/>
  <c r="P95" i="92"/>
  <c r="M95" i="92"/>
  <c r="J95" i="92"/>
  <c r="G95" i="92"/>
  <c r="E95" i="92"/>
  <c r="J94" i="92"/>
  <c r="G94" i="92"/>
  <c r="E94" i="92"/>
  <c r="R93" i="92"/>
  <c r="P93" i="92"/>
  <c r="M93" i="92"/>
  <c r="J93" i="92"/>
  <c r="G93" i="92"/>
  <c r="E93" i="92"/>
  <c r="R92" i="92"/>
  <c r="P92" i="92"/>
  <c r="M92" i="92"/>
  <c r="J92" i="92"/>
  <c r="G92" i="92"/>
  <c r="E92" i="92"/>
  <c r="R91" i="92"/>
  <c r="P91" i="92"/>
  <c r="M91" i="92"/>
  <c r="J91" i="92"/>
  <c r="G91" i="92"/>
  <c r="E91" i="92"/>
  <c r="R90" i="92"/>
  <c r="P90" i="92"/>
  <c r="M90" i="92"/>
  <c r="J90" i="92"/>
  <c r="G90" i="92"/>
  <c r="E90" i="92"/>
  <c r="R89" i="92"/>
  <c r="P89" i="92"/>
  <c r="M89" i="92"/>
  <c r="J89" i="92"/>
  <c r="G89" i="92"/>
  <c r="E89" i="92"/>
  <c r="R88" i="92"/>
  <c r="P88" i="92"/>
  <c r="M88" i="92"/>
  <c r="J88" i="92"/>
  <c r="G88" i="92"/>
  <c r="E88" i="92"/>
  <c r="R87" i="92"/>
  <c r="P87" i="92"/>
  <c r="M87" i="92"/>
  <c r="J87" i="92"/>
  <c r="G87" i="92"/>
  <c r="E87" i="92"/>
  <c r="R86" i="92"/>
  <c r="P86" i="92"/>
  <c r="M86" i="92"/>
  <c r="J86" i="92"/>
  <c r="G86" i="92"/>
  <c r="E86" i="92"/>
  <c r="R85" i="92"/>
  <c r="P85" i="92"/>
  <c r="M85" i="92"/>
  <c r="J85" i="92"/>
  <c r="G85" i="92"/>
  <c r="E85" i="92"/>
  <c r="R84" i="92"/>
  <c r="P84" i="92"/>
  <c r="M84" i="92"/>
  <c r="J84" i="92"/>
  <c r="G84" i="92"/>
  <c r="E84" i="92"/>
  <c r="R83" i="92"/>
  <c r="P83" i="92"/>
  <c r="M83" i="92"/>
  <c r="J83" i="92"/>
  <c r="G83" i="92"/>
  <c r="E83" i="92"/>
  <c r="R82" i="92"/>
  <c r="P82" i="92"/>
  <c r="M82" i="92"/>
  <c r="J82" i="92"/>
  <c r="G82" i="92"/>
  <c r="E82" i="92"/>
  <c r="R81" i="92"/>
  <c r="P81" i="92"/>
  <c r="M81" i="92"/>
  <c r="J81" i="92"/>
  <c r="G81" i="92"/>
  <c r="E81" i="92"/>
  <c r="R80" i="92"/>
  <c r="P80" i="92"/>
  <c r="M80" i="92"/>
  <c r="J80" i="92"/>
  <c r="G80" i="92"/>
  <c r="E80" i="92"/>
  <c r="R79" i="92"/>
  <c r="P79" i="92"/>
  <c r="M79" i="92"/>
  <c r="J79" i="92"/>
  <c r="G79" i="92"/>
  <c r="E79" i="92"/>
  <c r="R78" i="92"/>
  <c r="P78" i="92"/>
  <c r="M78" i="92"/>
  <c r="J78" i="92"/>
  <c r="G78" i="92"/>
  <c r="E78" i="92"/>
  <c r="R77" i="92"/>
  <c r="P77" i="92"/>
  <c r="M77" i="92"/>
  <c r="J77" i="92"/>
  <c r="G77" i="92"/>
  <c r="E77" i="92"/>
  <c r="R76" i="92"/>
  <c r="P76" i="92"/>
  <c r="M76" i="92"/>
  <c r="J76" i="92"/>
  <c r="G76" i="92"/>
  <c r="E76" i="92"/>
  <c r="P75" i="92"/>
  <c r="M75" i="92"/>
  <c r="J75" i="92"/>
  <c r="G75" i="92"/>
  <c r="E75" i="92"/>
  <c r="R74" i="92"/>
  <c r="P74" i="92"/>
  <c r="M74" i="92"/>
  <c r="J74" i="92"/>
  <c r="G74" i="92"/>
  <c r="E74" i="92"/>
  <c r="R73" i="92"/>
  <c r="P73" i="92"/>
  <c r="M73" i="92"/>
  <c r="J73" i="92"/>
  <c r="G73" i="92"/>
  <c r="E73" i="92"/>
  <c r="R72" i="92"/>
  <c r="P72" i="92"/>
  <c r="M72" i="92"/>
  <c r="J72" i="92"/>
  <c r="G72" i="92"/>
  <c r="E72" i="92"/>
  <c r="R71" i="92"/>
  <c r="P71" i="92"/>
  <c r="M71" i="92"/>
  <c r="J71" i="92"/>
  <c r="G71" i="92"/>
  <c r="E71" i="92"/>
  <c r="R70" i="92"/>
  <c r="P70" i="92"/>
  <c r="M70" i="92"/>
  <c r="J70" i="92"/>
  <c r="G70" i="92"/>
  <c r="E70" i="92"/>
  <c r="R69" i="92"/>
  <c r="P69" i="92"/>
  <c r="M69" i="92"/>
  <c r="J69" i="92"/>
  <c r="G69" i="92"/>
  <c r="E69" i="92"/>
  <c r="R68" i="92"/>
  <c r="P68" i="92"/>
  <c r="M68" i="92"/>
  <c r="J68" i="92"/>
  <c r="G68" i="92"/>
  <c r="E68" i="92"/>
  <c r="R67" i="92"/>
  <c r="P67" i="92"/>
  <c r="M67" i="92"/>
  <c r="J67" i="92"/>
  <c r="G67" i="92"/>
  <c r="E67" i="92"/>
  <c r="R66" i="92"/>
  <c r="P66" i="92"/>
  <c r="M66" i="92"/>
  <c r="J66" i="92"/>
  <c r="G66" i="92"/>
  <c r="E66" i="92"/>
  <c r="R65" i="92"/>
  <c r="P65" i="92"/>
  <c r="M65" i="92"/>
  <c r="J65" i="92"/>
  <c r="G65" i="92"/>
  <c r="E65" i="92"/>
  <c r="R64" i="92"/>
  <c r="P64" i="92"/>
  <c r="M64" i="92"/>
  <c r="J64" i="92"/>
  <c r="G64" i="92"/>
  <c r="E64" i="92"/>
  <c r="R63" i="92"/>
  <c r="P63" i="92"/>
  <c r="M63" i="92"/>
  <c r="J63" i="92"/>
  <c r="G63" i="92"/>
  <c r="E63" i="92"/>
  <c r="R62" i="92"/>
  <c r="P62" i="92"/>
  <c r="M62" i="92"/>
  <c r="J62" i="92"/>
  <c r="G62" i="92"/>
  <c r="E62" i="92"/>
  <c r="R61" i="92"/>
  <c r="P61" i="92"/>
  <c r="M61" i="92"/>
  <c r="J61" i="92"/>
  <c r="G61" i="92"/>
  <c r="E61" i="92"/>
  <c r="R60" i="92"/>
  <c r="P60" i="92"/>
  <c r="M60" i="92"/>
  <c r="J60" i="92"/>
  <c r="G60" i="92"/>
  <c r="E60" i="92"/>
  <c r="R59" i="92"/>
  <c r="P59" i="92"/>
  <c r="M59" i="92"/>
  <c r="J59" i="92"/>
  <c r="G59" i="92"/>
  <c r="E59" i="92"/>
  <c r="R58" i="92"/>
  <c r="P58" i="92"/>
  <c r="M58" i="92"/>
  <c r="J58" i="92"/>
  <c r="G58" i="92"/>
  <c r="E58" i="92"/>
  <c r="R57" i="92"/>
  <c r="P57" i="92"/>
  <c r="M57" i="92"/>
  <c r="J57" i="92"/>
  <c r="G57" i="92"/>
  <c r="E57" i="92"/>
  <c r="R56" i="92"/>
  <c r="P56" i="92"/>
  <c r="M56" i="92"/>
  <c r="J56" i="92"/>
  <c r="G56" i="92"/>
  <c r="E56" i="92"/>
  <c r="R55" i="92"/>
  <c r="P55" i="92"/>
  <c r="M55" i="92"/>
  <c r="J55" i="92"/>
  <c r="G55" i="92"/>
  <c r="E55" i="92"/>
  <c r="R54" i="92"/>
  <c r="P54" i="92"/>
  <c r="M54" i="92"/>
  <c r="J54" i="92"/>
  <c r="G54" i="92"/>
  <c r="E54" i="92"/>
  <c r="R53" i="92"/>
  <c r="P53" i="92"/>
  <c r="M53" i="92"/>
  <c r="J53" i="92"/>
  <c r="G53" i="92"/>
  <c r="E53" i="92"/>
  <c r="R52" i="92"/>
  <c r="P52" i="92"/>
  <c r="M52" i="92"/>
  <c r="J52" i="92"/>
  <c r="G52" i="92"/>
  <c r="E52" i="92"/>
  <c r="R51" i="92"/>
  <c r="P51" i="92"/>
  <c r="M51" i="92"/>
  <c r="J51" i="92"/>
  <c r="G51" i="92"/>
  <c r="E51" i="92"/>
  <c r="R50" i="92"/>
  <c r="P50" i="92"/>
  <c r="M50" i="92"/>
  <c r="J50" i="92"/>
  <c r="G50" i="92"/>
  <c r="E50" i="92"/>
  <c r="R49" i="92"/>
  <c r="P49" i="92"/>
  <c r="M49" i="92"/>
  <c r="J49" i="92"/>
  <c r="G49" i="92"/>
  <c r="E49" i="92"/>
  <c r="R48" i="92"/>
  <c r="P48" i="92"/>
  <c r="M48" i="92"/>
  <c r="J48" i="92"/>
  <c r="G48" i="92"/>
  <c r="E48" i="92"/>
  <c r="R47" i="92"/>
  <c r="P47" i="92"/>
  <c r="M47" i="92"/>
  <c r="J47" i="92"/>
  <c r="G47" i="92"/>
  <c r="E47" i="92"/>
  <c r="R46" i="92"/>
  <c r="P46" i="92"/>
  <c r="M46" i="92"/>
  <c r="J46" i="92"/>
  <c r="G46" i="92"/>
  <c r="E46" i="92"/>
  <c r="P45" i="92"/>
  <c r="M45" i="92"/>
  <c r="J45" i="92"/>
  <c r="G45" i="92"/>
  <c r="E45" i="92"/>
  <c r="R44" i="92"/>
  <c r="P44" i="92"/>
  <c r="M44" i="92"/>
  <c r="J44" i="92"/>
  <c r="G44" i="92"/>
  <c r="E44" i="92"/>
  <c r="R43" i="92"/>
  <c r="P43" i="92"/>
  <c r="M43" i="92"/>
  <c r="J43" i="92"/>
  <c r="G43" i="92"/>
  <c r="E43" i="92"/>
  <c r="R42" i="92"/>
  <c r="P42" i="92"/>
  <c r="M42" i="92"/>
  <c r="J42" i="92"/>
  <c r="G42" i="92"/>
  <c r="E42" i="92"/>
  <c r="R41" i="92"/>
  <c r="P41" i="92"/>
  <c r="M41" i="92"/>
  <c r="J41" i="92"/>
  <c r="G41" i="92"/>
  <c r="E41" i="92"/>
  <c r="R40" i="92"/>
  <c r="P40" i="92"/>
  <c r="M40" i="92"/>
  <c r="J40" i="92"/>
  <c r="G40" i="92"/>
  <c r="E40" i="92"/>
  <c r="R39" i="92"/>
  <c r="P39" i="92"/>
  <c r="M39" i="92"/>
  <c r="J39" i="92"/>
  <c r="G39" i="92"/>
  <c r="E39" i="92"/>
  <c r="R38" i="92"/>
  <c r="P38" i="92"/>
  <c r="M38" i="92"/>
  <c r="J38" i="92"/>
  <c r="G38" i="92"/>
  <c r="E38" i="92"/>
  <c r="R37" i="92"/>
  <c r="P37" i="92"/>
  <c r="M37" i="92"/>
  <c r="J37" i="92"/>
  <c r="G37" i="92"/>
  <c r="E37" i="92"/>
  <c r="R36" i="92"/>
  <c r="P36" i="92"/>
  <c r="M36" i="92"/>
  <c r="J36" i="92"/>
  <c r="G36" i="92"/>
  <c r="E36" i="92"/>
  <c r="R35" i="92"/>
  <c r="P35" i="92"/>
  <c r="M35" i="92"/>
  <c r="J35" i="92"/>
  <c r="G35" i="92"/>
  <c r="E35" i="92"/>
  <c r="R34" i="92"/>
  <c r="P34" i="92"/>
  <c r="M34" i="92"/>
  <c r="J34" i="92"/>
  <c r="G34" i="92"/>
  <c r="E34" i="92"/>
  <c r="R33" i="92"/>
  <c r="P33" i="92"/>
  <c r="M33" i="92"/>
  <c r="J33" i="92"/>
  <c r="G33" i="92"/>
  <c r="E33" i="92"/>
  <c r="R32" i="92"/>
  <c r="P32" i="92"/>
  <c r="M32" i="92"/>
  <c r="J32" i="92"/>
  <c r="G32" i="92"/>
  <c r="E32" i="92"/>
  <c r="R31" i="92"/>
  <c r="P31" i="92"/>
  <c r="M31" i="92"/>
  <c r="J31" i="92"/>
  <c r="G31" i="92"/>
  <c r="E31" i="92"/>
  <c r="R30" i="92"/>
  <c r="P30" i="92"/>
  <c r="M30" i="92"/>
  <c r="J30" i="92"/>
  <c r="G30" i="92"/>
  <c r="E30" i="92"/>
  <c r="R29" i="92"/>
  <c r="P29" i="92"/>
  <c r="M29" i="92"/>
  <c r="J29" i="92"/>
  <c r="G29" i="92"/>
  <c r="E29" i="92"/>
  <c r="R28" i="92"/>
  <c r="P28" i="92"/>
  <c r="M28" i="92"/>
  <c r="J28" i="92"/>
  <c r="G28" i="92"/>
  <c r="E28" i="92"/>
  <c r="R27" i="92"/>
  <c r="P27" i="92"/>
  <c r="M27" i="92"/>
  <c r="J27" i="92"/>
  <c r="G27" i="92"/>
  <c r="E27" i="92"/>
  <c r="R26" i="92"/>
  <c r="P26" i="92"/>
  <c r="M26" i="92"/>
  <c r="J26" i="92"/>
  <c r="G26" i="92"/>
  <c r="E26" i="92"/>
  <c r="R25" i="92"/>
  <c r="P25" i="92"/>
  <c r="M25" i="92"/>
  <c r="J25" i="92"/>
  <c r="G25" i="92"/>
  <c r="E25" i="92"/>
  <c r="R24" i="92"/>
  <c r="P24" i="92"/>
  <c r="M24" i="92"/>
  <c r="J24" i="92"/>
  <c r="G24" i="92"/>
  <c r="E24" i="92"/>
  <c r="R23" i="92"/>
  <c r="P23" i="92"/>
  <c r="M23" i="92"/>
  <c r="J23" i="92"/>
  <c r="G23" i="92"/>
  <c r="E23" i="92"/>
  <c r="R22" i="92"/>
  <c r="P22" i="92"/>
  <c r="M22" i="92"/>
  <c r="J22" i="92"/>
  <c r="G22" i="92"/>
  <c r="E22" i="92"/>
  <c r="R21" i="92"/>
  <c r="P21" i="92"/>
  <c r="M21" i="92"/>
  <c r="J21" i="92"/>
  <c r="G21" i="92"/>
  <c r="E21" i="92"/>
  <c r="R20" i="92"/>
  <c r="P20" i="92"/>
  <c r="M20" i="92"/>
  <c r="J20" i="92"/>
  <c r="G20" i="92"/>
  <c r="E20" i="92"/>
  <c r="R19" i="92"/>
  <c r="P19" i="92"/>
  <c r="M19" i="92"/>
  <c r="J19" i="92"/>
  <c r="G19" i="92"/>
  <c r="E19" i="92"/>
  <c r="R18" i="92"/>
  <c r="P18" i="92"/>
  <c r="M18" i="92"/>
  <c r="J18" i="92"/>
  <c r="G18" i="92"/>
  <c r="E18" i="92"/>
  <c r="R17" i="92"/>
  <c r="P17" i="92"/>
  <c r="M17" i="92"/>
  <c r="J17" i="92"/>
  <c r="G17" i="92"/>
  <c r="E17" i="92"/>
  <c r="R16" i="92"/>
  <c r="P16" i="92"/>
  <c r="M16" i="92"/>
  <c r="J16" i="92"/>
  <c r="G16" i="92"/>
  <c r="E16" i="92"/>
  <c r="R15" i="92"/>
  <c r="P15" i="92"/>
  <c r="M15" i="92"/>
  <c r="J15" i="92"/>
  <c r="G15" i="92"/>
  <c r="E15" i="92"/>
  <c r="R14" i="92"/>
  <c r="P14" i="92"/>
  <c r="M14" i="92"/>
  <c r="J14" i="92"/>
  <c r="G14" i="92"/>
  <c r="E14" i="92"/>
  <c r="R13" i="92"/>
  <c r="P13" i="92"/>
  <c r="M13" i="92"/>
  <c r="J13" i="92"/>
  <c r="G13" i="92"/>
  <c r="E13" i="92"/>
  <c r="R12" i="92"/>
  <c r="P12" i="92"/>
  <c r="M12" i="92"/>
  <c r="J12" i="92"/>
  <c r="G12" i="92"/>
  <c r="E12" i="92"/>
  <c r="R11" i="92"/>
  <c r="P11" i="92"/>
  <c r="M11" i="92"/>
  <c r="J11" i="92"/>
  <c r="G11" i="92"/>
  <c r="E11" i="92"/>
  <c r="R10" i="92"/>
  <c r="P10" i="92"/>
  <c r="M10" i="92"/>
  <c r="J10" i="92"/>
  <c r="G10" i="92"/>
  <c r="E10" i="92"/>
  <c r="R9" i="92"/>
  <c r="P9" i="92"/>
  <c r="M9" i="92"/>
  <c r="J9" i="92"/>
  <c r="G9" i="92"/>
  <c r="E9" i="92"/>
  <c r="R8" i="92"/>
  <c r="P8" i="92"/>
  <c r="M8" i="92"/>
  <c r="J8" i="92"/>
  <c r="G8" i="92"/>
  <c r="E8" i="92"/>
  <c r="R7" i="92"/>
  <c r="P7" i="92"/>
  <c r="M7" i="92"/>
  <c r="J7" i="92"/>
  <c r="G7" i="92"/>
  <c r="E7" i="92"/>
  <c r="R6" i="92"/>
  <c r="P6" i="92"/>
  <c r="M6" i="92"/>
  <c r="J6" i="92"/>
  <c r="G6" i="92"/>
  <c r="E6" i="92"/>
  <c r="R5" i="92"/>
  <c r="P5" i="92"/>
  <c r="M5" i="92"/>
  <c r="J5" i="92"/>
  <c r="G5" i="92"/>
  <c r="E5" i="92"/>
  <c r="N271" i="91"/>
  <c r="N270" i="91"/>
  <c r="N268" i="91"/>
  <c r="N267" i="91"/>
  <c r="N264" i="91"/>
  <c r="N262" i="91"/>
  <c r="M261" i="91"/>
  <c r="R260" i="91"/>
  <c r="R259" i="91"/>
  <c r="P259" i="91"/>
  <c r="M259" i="91"/>
  <c r="J259" i="91"/>
  <c r="G259" i="91"/>
  <c r="R258" i="91"/>
  <c r="P258" i="91"/>
  <c r="M258" i="91"/>
  <c r="J258" i="91"/>
  <c r="G258" i="91"/>
  <c r="E258" i="91"/>
  <c r="R257" i="91"/>
  <c r="P257" i="91"/>
  <c r="M257" i="91"/>
  <c r="J257" i="91"/>
  <c r="G257" i="91"/>
  <c r="E257" i="91"/>
  <c r="R256" i="91"/>
  <c r="P256" i="91"/>
  <c r="M256" i="91"/>
  <c r="J256" i="91"/>
  <c r="G256" i="91"/>
  <c r="E256" i="91"/>
  <c r="R255" i="91"/>
  <c r="P255" i="91"/>
  <c r="M255" i="91"/>
  <c r="J255" i="91"/>
  <c r="G255" i="91"/>
  <c r="E255" i="91"/>
  <c r="R254" i="91"/>
  <c r="P254" i="91"/>
  <c r="M254" i="91"/>
  <c r="J254" i="91"/>
  <c r="G254" i="91"/>
  <c r="E254" i="91"/>
  <c r="R253" i="91"/>
  <c r="P253" i="91"/>
  <c r="M253" i="91"/>
  <c r="J253" i="91"/>
  <c r="G253" i="91"/>
  <c r="E253" i="91"/>
  <c r="R252" i="91"/>
  <c r="P252" i="91"/>
  <c r="M252" i="91"/>
  <c r="J252" i="91"/>
  <c r="G252" i="91"/>
  <c r="E252" i="91"/>
  <c r="R251" i="91"/>
  <c r="P251" i="91"/>
  <c r="M251" i="91"/>
  <c r="J251" i="91"/>
  <c r="G251" i="91"/>
  <c r="E251" i="91"/>
  <c r="R250" i="91"/>
  <c r="P250" i="91"/>
  <c r="M250" i="91"/>
  <c r="J250" i="91"/>
  <c r="G250" i="91"/>
  <c r="E250" i="91"/>
  <c r="R249" i="91"/>
  <c r="P249" i="91"/>
  <c r="M249" i="91"/>
  <c r="J249" i="91"/>
  <c r="G249" i="91"/>
  <c r="E249" i="91"/>
  <c r="R248" i="91"/>
  <c r="P248" i="91"/>
  <c r="M248" i="91"/>
  <c r="J248" i="91"/>
  <c r="G248" i="91"/>
  <c r="E248" i="91"/>
  <c r="R247" i="91"/>
  <c r="P247" i="91"/>
  <c r="M247" i="91"/>
  <c r="R246" i="91"/>
  <c r="P246" i="91"/>
  <c r="M246" i="91"/>
  <c r="R245" i="91"/>
  <c r="P245" i="91"/>
  <c r="M245" i="91"/>
  <c r="R244" i="91"/>
  <c r="P244" i="91"/>
  <c r="M244" i="91"/>
  <c r="R243" i="91"/>
  <c r="P243" i="91"/>
  <c r="M243" i="91"/>
  <c r="R242" i="91"/>
  <c r="P242" i="91"/>
  <c r="M242" i="91"/>
  <c r="J242" i="91"/>
  <c r="G242" i="91"/>
  <c r="E242" i="91"/>
  <c r="R241" i="91"/>
  <c r="P241" i="91"/>
  <c r="M241" i="91"/>
  <c r="J241" i="91"/>
  <c r="G241" i="91"/>
  <c r="E241" i="91"/>
  <c r="R240" i="91"/>
  <c r="P240" i="91"/>
  <c r="M240" i="91"/>
  <c r="J240" i="91"/>
  <c r="G240" i="91"/>
  <c r="E240" i="91"/>
  <c r="R239" i="91"/>
  <c r="P239" i="91"/>
  <c r="M239" i="91"/>
  <c r="J239" i="91"/>
  <c r="G239" i="91"/>
  <c r="E239" i="91"/>
  <c r="R238" i="91"/>
  <c r="P238" i="91"/>
  <c r="M238" i="91"/>
  <c r="J238" i="91"/>
  <c r="G238" i="91"/>
  <c r="E238" i="91"/>
  <c r="R237" i="91"/>
  <c r="P237" i="91"/>
  <c r="M237" i="91"/>
  <c r="J237" i="91"/>
  <c r="G237" i="91"/>
  <c r="E237" i="91"/>
  <c r="R236" i="91"/>
  <c r="P236" i="91"/>
  <c r="M236" i="91"/>
  <c r="J236" i="91"/>
  <c r="G236" i="91"/>
  <c r="E236" i="91"/>
  <c r="R235" i="91"/>
  <c r="P235" i="91"/>
  <c r="M235" i="91"/>
  <c r="J235" i="91"/>
  <c r="G235" i="91"/>
  <c r="E235" i="91"/>
  <c r="R234" i="91"/>
  <c r="P234" i="91"/>
  <c r="M234" i="91"/>
  <c r="J234" i="91"/>
  <c r="G234" i="91"/>
  <c r="E234" i="91"/>
  <c r="R233" i="91"/>
  <c r="P233" i="91"/>
  <c r="M233" i="91"/>
  <c r="J233" i="91"/>
  <c r="G233" i="91"/>
  <c r="E233" i="91"/>
  <c r="R232" i="91"/>
  <c r="P232" i="91"/>
  <c r="M232" i="91"/>
  <c r="J232" i="91"/>
  <c r="G232" i="91"/>
  <c r="E232" i="91"/>
  <c r="R231" i="91"/>
  <c r="P231" i="91"/>
  <c r="M231" i="91"/>
  <c r="J231" i="91"/>
  <c r="G231" i="91"/>
  <c r="E231" i="91"/>
  <c r="R230" i="91"/>
  <c r="P230" i="91"/>
  <c r="M230" i="91"/>
  <c r="J230" i="91"/>
  <c r="G230" i="91"/>
  <c r="E230" i="91"/>
  <c r="R229" i="91"/>
  <c r="P229" i="91"/>
  <c r="M229" i="91"/>
  <c r="J229" i="91"/>
  <c r="G229" i="91"/>
  <c r="E229" i="91"/>
  <c r="R228" i="91"/>
  <c r="P228" i="91"/>
  <c r="M228" i="91"/>
  <c r="J228" i="91"/>
  <c r="G228" i="91"/>
  <c r="E228" i="91"/>
  <c r="R227" i="91"/>
  <c r="P227" i="91"/>
  <c r="M227" i="91"/>
  <c r="J227" i="91"/>
  <c r="G227" i="91"/>
  <c r="E227" i="91"/>
  <c r="R226" i="91"/>
  <c r="P226" i="91"/>
  <c r="M226" i="91"/>
  <c r="J226" i="91"/>
  <c r="G226" i="91"/>
  <c r="E226" i="91"/>
  <c r="R225" i="91"/>
  <c r="P225" i="91"/>
  <c r="M225" i="91"/>
  <c r="J225" i="91"/>
  <c r="G225" i="91"/>
  <c r="E225" i="91"/>
  <c r="R224" i="91"/>
  <c r="P224" i="91"/>
  <c r="M224" i="91"/>
  <c r="J224" i="91"/>
  <c r="G224" i="91"/>
  <c r="E224" i="91"/>
  <c r="R223" i="91"/>
  <c r="P223" i="91"/>
  <c r="M223" i="91"/>
  <c r="J223" i="91"/>
  <c r="G223" i="91"/>
  <c r="E223" i="91"/>
  <c r="R222" i="91"/>
  <c r="P222" i="91"/>
  <c r="M222" i="91"/>
  <c r="J222" i="91"/>
  <c r="G222" i="91"/>
  <c r="E222" i="91"/>
  <c r="R221" i="91"/>
  <c r="P221" i="91"/>
  <c r="M221" i="91"/>
  <c r="J221" i="91"/>
  <c r="G221" i="91"/>
  <c r="E221" i="91"/>
  <c r="R220" i="91"/>
  <c r="P220" i="91"/>
  <c r="M220" i="91"/>
  <c r="J220" i="91"/>
  <c r="G220" i="91"/>
  <c r="E220" i="91"/>
  <c r="R219" i="91"/>
  <c r="P219" i="91"/>
  <c r="M219" i="91"/>
  <c r="J219" i="91"/>
  <c r="G219" i="91"/>
  <c r="E219" i="91"/>
  <c r="R218" i="91"/>
  <c r="P218" i="91"/>
  <c r="M218" i="91"/>
  <c r="J218" i="91"/>
  <c r="G218" i="91"/>
  <c r="E218" i="91"/>
  <c r="R217" i="91"/>
  <c r="P217" i="91"/>
  <c r="M217" i="91"/>
  <c r="J217" i="91"/>
  <c r="G217" i="91"/>
  <c r="E217" i="91"/>
  <c r="R216" i="91"/>
  <c r="P216" i="91"/>
  <c r="M216" i="91"/>
  <c r="J216" i="91"/>
  <c r="G216" i="91"/>
  <c r="E216" i="91"/>
  <c r="R215" i="91"/>
  <c r="P215" i="91"/>
  <c r="M215" i="91"/>
  <c r="J215" i="91"/>
  <c r="G215" i="91"/>
  <c r="E215" i="91"/>
  <c r="R214" i="91"/>
  <c r="P214" i="91"/>
  <c r="M214" i="91"/>
  <c r="J214" i="91"/>
  <c r="G214" i="91"/>
  <c r="E214" i="91"/>
  <c r="R213" i="91"/>
  <c r="P213" i="91"/>
  <c r="M213" i="91"/>
  <c r="J213" i="91"/>
  <c r="G213" i="91"/>
  <c r="E213" i="91"/>
  <c r="R212" i="91"/>
  <c r="P212" i="91"/>
  <c r="M212" i="91"/>
  <c r="J212" i="91"/>
  <c r="G212" i="91"/>
  <c r="E212" i="91"/>
  <c r="R211" i="91"/>
  <c r="P211" i="91"/>
  <c r="M211" i="91"/>
  <c r="J211" i="91"/>
  <c r="G211" i="91"/>
  <c r="E211" i="91"/>
  <c r="R210" i="91"/>
  <c r="P210" i="91"/>
  <c r="M210" i="91"/>
  <c r="J210" i="91"/>
  <c r="G210" i="91"/>
  <c r="E210" i="91"/>
  <c r="R209" i="91"/>
  <c r="P209" i="91"/>
  <c r="M209" i="91"/>
  <c r="J209" i="91"/>
  <c r="G209" i="91"/>
  <c r="E209" i="91"/>
  <c r="R208" i="91"/>
  <c r="P208" i="91"/>
  <c r="M208" i="91"/>
  <c r="J208" i="91"/>
  <c r="G208" i="91"/>
  <c r="E208" i="91"/>
  <c r="R207" i="91"/>
  <c r="P207" i="91"/>
  <c r="M207" i="91"/>
  <c r="J207" i="91"/>
  <c r="G207" i="91"/>
  <c r="E207" i="91"/>
  <c r="R206" i="91"/>
  <c r="P206" i="91"/>
  <c r="M206" i="91"/>
  <c r="J206" i="91"/>
  <c r="G206" i="91"/>
  <c r="E206" i="91"/>
  <c r="R205" i="91"/>
  <c r="P205" i="91"/>
  <c r="M205" i="91"/>
  <c r="J205" i="91"/>
  <c r="G205" i="91"/>
  <c r="E205" i="91"/>
  <c r="R204" i="91"/>
  <c r="P204" i="91"/>
  <c r="M204" i="91"/>
  <c r="J204" i="91"/>
  <c r="G204" i="91"/>
  <c r="E204" i="91"/>
  <c r="R203" i="91"/>
  <c r="P203" i="91"/>
  <c r="M203" i="91"/>
  <c r="J203" i="91"/>
  <c r="G203" i="91"/>
  <c r="E203" i="91"/>
  <c r="R202" i="91"/>
  <c r="P202" i="91"/>
  <c r="M202" i="91"/>
  <c r="J202" i="91"/>
  <c r="G202" i="91"/>
  <c r="E202" i="91"/>
  <c r="R201" i="91"/>
  <c r="P201" i="91"/>
  <c r="M201" i="91"/>
  <c r="J201" i="91"/>
  <c r="G201" i="91"/>
  <c r="E201" i="91"/>
  <c r="R200" i="91"/>
  <c r="P200" i="91"/>
  <c r="M200" i="91"/>
  <c r="J200" i="91"/>
  <c r="G200" i="91"/>
  <c r="E200" i="91"/>
  <c r="R199" i="91"/>
  <c r="P199" i="91"/>
  <c r="M199" i="91"/>
  <c r="J199" i="91"/>
  <c r="G199" i="91"/>
  <c r="E199" i="91"/>
  <c r="R198" i="91"/>
  <c r="P198" i="91"/>
  <c r="M198" i="91"/>
  <c r="J198" i="91"/>
  <c r="G198" i="91"/>
  <c r="E198" i="91"/>
  <c r="R197" i="91"/>
  <c r="P197" i="91"/>
  <c r="M197" i="91"/>
  <c r="J197" i="91"/>
  <c r="G197" i="91"/>
  <c r="E197" i="91"/>
  <c r="R196" i="91"/>
  <c r="P196" i="91"/>
  <c r="M196" i="91"/>
  <c r="J196" i="91"/>
  <c r="G196" i="91"/>
  <c r="E196" i="91"/>
  <c r="R195" i="91"/>
  <c r="P195" i="91"/>
  <c r="M195" i="91"/>
  <c r="J195" i="91"/>
  <c r="G195" i="91"/>
  <c r="E195" i="91"/>
  <c r="R194" i="91"/>
  <c r="P194" i="91"/>
  <c r="M194" i="91"/>
  <c r="J194" i="91"/>
  <c r="G194" i="91"/>
  <c r="E194" i="91"/>
  <c r="R193" i="91"/>
  <c r="P193" i="91"/>
  <c r="M193" i="91"/>
  <c r="J193" i="91"/>
  <c r="G193" i="91"/>
  <c r="E193" i="91"/>
  <c r="R192" i="91"/>
  <c r="P192" i="91"/>
  <c r="M192" i="91"/>
  <c r="J192" i="91"/>
  <c r="G192" i="91"/>
  <c r="E192" i="91"/>
  <c r="R191" i="91"/>
  <c r="P191" i="91"/>
  <c r="M191" i="91"/>
  <c r="J191" i="91"/>
  <c r="G191" i="91"/>
  <c r="E191" i="91"/>
  <c r="R190" i="91"/>
  <c r="P190" i="91"/>
  <c r="M190" i="91"/>
  <c r="J190" i="91"/>
  <c r="G190" i="91"/>
  <c r="E190" i="91"/>
  <c r="R189" i="91"/>
  <c r="P189" i="91"/>
  <c r="M189" i="91"/>
  <c r="J189" i="91"/>
  <c r="G189" i="91"/>
  <c r="E189" i="91"/>
  <c r="R188" i="91"/>
  <c r="P188" i="91"/>
  <c r="M188" i="91"/>
  <c r="J188" i="91"/>
  <c r="G188" i="91"/>
  <c r="E188" i="91"/>
  <c r="R187" i="91"/>
  <c r="P187" i="91"/>
  <c r="M187" i="91"/>
  <c r="J187" i="91"/>
  <c r="G187" i="91"/>
  <c r="E187" i="91"/>
  <c r="R186" i="91"/>
  <c r="P186" i="91"/>
  <c r="M186" i="91"/>
  <c r="J186" i="91"/>
  <c r="G186" i="91"/>
  <c r="E186" i="91"/>
  <c r="R185" i="91"/>
  <c r="P185" i="91"/>
  <c r="M185" i="91"/>
  <c r="J185" i="91"/>
  <c r="G185" i="91"/>
  <c r="E185" i="91"/>
  <c r="R184" i="91"/>
  <c r="P184" i="91"/>
  <c r="M184" i="91"/>
  <c r="J184" i="91"/>
  <c r="G184" i="91"/>
  <c r="E184" i="91"/>
  <c r="R183" i="91"/>
  <c r="P183" i="91"/>
  <c r="M183" i="91"/>
  <c r="J183" i="91"/>
  <c r="G183" i="91"/>
  <c r="E183" i="91"/>
  <c r="R182" i="91"/>
  <c r="P182" i="91"/>
  <c r="M182" i="91"/>
  <c r="J182" i="91"/>
  <c r="G182" i="91"/>
  <c r="E182" i="91"/>
  <c r="R181" i="91"/>
  <c r="P181" i="91"/>
  <c r="M181" i="91"/>
  <c r="J181" i="91"/>
  <c r="G181" i="91"/>
  <c r="E181" i="91"/>
  <c r="R180" i="91"/>
  <c r="P180" i="91"/>
  <c r="M180" i="91"/>
  <c r="J180" i="91"/>
  <c r="G180" i="91"/>
  <c r="E180" i="91"/>
  <c r="R179" i="91"/>
  <c r="P179" i="91"/>
  <c r="M179" i="91"/>
  <c r="J179" i="91"/>
  <c r="G179" i="91"/>
  <c r="E179" i="91"/>
  <c r="P178" i="91"/>
  <c r="M178" i="91"/>
  <c r="J178" i="91"/>
  <c r="G178" i="91"/>
  <c r="E178" i="91"/>
  <c r="R177" i="91"/>
  <c r="P177" i="91"/>
  <c r="M177" i="91"/>
  <c r="J177" i="91"/>
  <c r="G177" i="91"/>
  <c r="E177" i="91"/>
  <c r="R176" i="91"/>
  <c r="P176" i="91"/>
  <c r="M176" i="91"/>
  <c r="J176" i="91"/>
  <c r="G176" i="91"/>
  <c r="E176" i="91"/>
  <c r="R175" i="91"/>
  <c r="P175" i="91"/>
  <c r="M175" i="91"/>
  <c r="J175" i="91"/>
  <c r="G175" i="91"/>
  <c r="E175" i="91"/>
  <c r="R174" i="91"/>
  <c r="P174" i="91"/>
  <c r="M174" i="91"/>
  <c r="J174" i="91"/>
  <c r="G174" i="91"/>
  <c r="E174" i="91"/>
  <c r="R173" i="91"/>
  <c r="P173" i="91"/>
  <c r="M173" i="91"/>
  <c r="J173" i="91"/>
  <c r="G173" i="91"/>
  <c r="E173" i="91"/>
  <c r="R172" i="91"/>
  <c r="P172" i="91"/>
  <c r="M172" i="91"/>
  <c r="J172" i="91"/>
  <c r="G172" i="91"/>
  <c r="E172" i="91"/>
  <c r="R171" i="91"/>
  <c r="P171" i="91"/>
  <c r="M171" i="91"/>
  <c r="J171" i="91"/>
  <c r="G171" i="91"/>
  <c r="E171" i="91"/>
  <c r="R170" i="91"/>
  <c r="P170" i="91"/>
  <c r="M170" i="91"/>
  <c r="J170" i="91"/>
  <c r="G170" i="91"/>
  <c r="E170" i="91"/>
  <c r="R169" i="91"/>
  <c r="P169" i="91"/>
  <c r="M169" i="91"/>
  <c r="J169" i="91"/>
  <c r="G169" i="91"/>
  <c r="E169" i="91"/>
  <c r="R168" i="91"/>
  <c r="P168" i="91"/>
  <c r="M168" i="91"/>
  <c r="J168" i="91"/>
  <c r="G168" i="91"/>
  <c r="E168" i="91"/>
  <c r="R167" i="91"/>
  <c r="P167" i="91"/>
  <c r="M167" i="91"/>
  <c r="J167" i="91"/>
  <c r="G167" i="91"/>
  <c r="E167" i="91"/>
  <c r="R166" i="91"/>
  <c r="P166" i="91"/>
  <c r="M166" i="91"/>
  <c r="J166" i="91"/>
  <c r="G166" i="91"/>
  <c r="E166" i="91"/>
  <c r="R165" i="91"/>
  <c r="P165" i="91"/>
  <c r="M165" i="91"/>
  <c r="J165" i="91"/>
  <c r="G165" i="91"/>
  <c r="E165" i="91"/>
  <c r="R164" i="91"/>
  <c r="P164" i="91"/>
  <c r="M164" i="91"/>
  <c r="J164" i="91"/>
  <c r="G164" i="91"/>
  <c r="E164" i="91"/>
  <c r="R163" i="91"/>
  <c r="P163" i="91"/>
  <c r="M163" i="91"/>
  <c r="J163" i="91"/>
  <c r="G163" i="91"/>
  <c r="E163" i="91"/>
  <c r="R162" i="91"/>
  <c r="P162" i="91"/>
  <c r="M162" i="91"/>
  <c r="J162" i="91"/>
  <c r="G162" i="91"/>
  <c r="E162" i="91"/>
  <c r="R161" i="91"/>
  <c r="P161" i="91"/>
  <c r="M161" i="91"/>
  <c r="J161" i="91"/>
  <c r="G161" i="91"/>
  <c r="E161" i="91"/>
  <c r="R160" i="91"/>
  <c r="P160" i="91"/>
  <c r="M160" i="91"/>
  <c r="J160" i="91"/>
  <c r="G160" i="91"/>
  <c r="E160" i="91"/>
  <c r="R159" i="91"/>
  <c r="P159" i="91"/>
  <c r="M159" i="91"/>
  <c r="J159" i="91"/>
  <c r="G159" i="91"/>
  <c r="E159" i="91"/>
  <c r="R158" i="91"/>
  <c r="P158" i="91"/>
  <c r="M158" i="91"/>
  <c r="J158" i="91"/>
  <c r="G158" i="91"/>
  <c r="E158" i="91"/>
  <c r="R157" i="91"/>
  <c r="P157" i="91"/>
  <c r="M157" i="91"/>
  <c r="J157" i="91"/>
  <c r="G157" i="91"/>
  <c r="E157" i="91"/>
  <c r="R156" i="91"/>
  <c r="P156" i="91"/>
  <c r="M156" i="91"/>
  <c r="J156" i="91"/>
  <c r="G156" i="91"/>
  <c r="E156" i="91"/>
  <c r="R155" i="91"/>
  <c r="P155" i="91"/>
  <c r="M155" i="91"/>
  <c r="J155" i="91"/>
  <c r="G155" i="91"/>
  <c r="E155" i="91"/>
  <c r="R154" i="91"/>
  <c r="P154" i="91"/>
  <c r="M154" i="91"/>
  <c r="J154" i="91"/>
  <c r="G154" i="91"/>
  <c r="E154" i="91"/>
  <c r="R153" i="91"/>
  <c r="P153" i="91"/>
  <c r="M153" i="91"/>
  <c r="J153" i="91"/>
  <c r="G153" i="91"/>
  <c r="E153" i="91"/>
  <c r="R152" i="91"/>
  <c r="P152" i="91"/>
  <c r="M152" i="91"/>
  <c r="J152" i="91"/>
  <c r="G152" i="91"/>
  <c r="E152" i="91"/>
  <c r="R151" i="91"/>
  <c r="P151" i="91"/>
  <c r="M151" i="91"/>
  <c r="J151" i="91"/>
  <c r="G151" i="91"/>
  <c r="E151" i="91"/>
  <c r="R150" i="91"/>
  <c r="P150" i="91"/>
  <c r="M150" i="91"/>
  <c r="J150" i="91"/>
  <c r="G150" i="91"/>
  <c r="E150" i="91"/>
  <c r="R149" i="91"/>
  <c r="P149" i="91"/>
  <c r="M149" i="91"/>
  <c r="J149" i="91"/>
  <c r="G149" i="91"/>
  <c r="E149" i="91"/>
  <c r="R148" i="91"/>
  <c r="P148" i="91"/>
  <c r="M148" i="91"/>
  <c r="J148" i="91"/>
  <c r="G148" i="91"/>
  <c r="E148" i="91"/>
  <c r="R147" i="91"/>
  <c r="P147" i="91"/>
  <c r="M147" i="91"/>
  <c r="J147" i="91"/>
  <c r="G147" i="91"/>
  <c r="E147" i="91"/>
  <c r="R146" i="91"/>
  <c r="P146" i="91"/>
  <c r="M146" i="91"/>
  <c r="J146" i="91"/>
  <c r="G146" i="91"/>
  <c r="E146" i="91"/>
  <c r="R145" i="91"/>
  <c r="P145" i="91"/>
  <c r="M145" i="91"/>
  <c r="J145" i="91"/>
  <c r="G145" i="91"/>
  <c r="E145" i="91"/>
  <c r="R144" i="91"/>
  <c r="P144" i="91"/>
  <c r="M144" i="91"/>
  <c r="J144" i="91"/>
  <c r="G144" i="91"/>
  <c r="E144" i="91"/>
  <c r="R143" i="91"/>
  <c r="P143" i="91"/>
  <c r="M143" i="91"/>
  <c r="J143" i="91"/>
  <c r="G143" i="91"/>
  <c r="E143" i="91"/>
  <c r="R142" i="91"/>
  <c r="P142" i="91"/>
  <c r="M142" i="91"/>
  <c r="J142" i="91"/>
  <c r="G142" i="91"/>
  <c r="E142" i="91"/>
  <c r="R141" i="91"/>
  <c r="P141" i="91"/>
  <c r="M141" i="91"/>
  <c r="J141" i="91"/>
  <c r="G141" i="91"/>
  <c r="E141" i="91"/>
  <c r="R140" i="91"/>
  <c r="P140" i="91"/>
  <c r="M140" i="91"/>
  <c r="J140" i="91"/>
  <c r="G140" i="91"/>
  <c r="E140" i="91"/>
  <c r="R139" i="91"/>
  <c r="P139" i="91"/>
  <c r="M139" i="91"/>
  <c r="J139" i="91"/>
  <c r="G139" i="91"/>
  <c r="E139" i="91"/>
  <c r="R138" i="91"/>
  <c r="P138" i="91"/>
  <c r="M138" i="91"/>
  <c r="J138" i="91"/>
  <c r="G138" i="91"/>
  <c r="E138" i="91"/>
  <c r="R137" i="91"/>
  <c r="P137" i="91"/>
  <c r="M137" i="91"/>
  <c r="J137" i="91"/>
  <c r="G137" i="91"/>
  <c r="E137" i="91"/>
  <c r="R136" i="91"/>
  <c r="P136" i="91"/>
  <c r="M136" i="91"/>
  <c r="J136" i="91"/>
  <c r="G136" i="91"/>
  <c r="E136" i="91"/>
  <c r="R135" i="91"/>
  <c r="P135" i="91"/>
  <c r="M135" i="91"/>
  <c r="J135" i="91"/>
  <c r="G135" i="91"/>
  <c r="E135" i="91"/>
  <c r="R134" i="91"/>
  <c r="P134" i="91"/>
  <c r="M134" i="91"/>
  <c r="J134" i="91"/>
  <c r="G134" i="91"/>
  <c r="E134" i="91"/>
  <c r="R133" i="91"/>
  <c r="P133" i="91"/>
  <c r="M133" i="91"/>
  <c r="J133" i="91"/>
  <c r="G133" i="91"/>
  <c r="E133" i="91"/>
  <c r="R132" i="91"/>
  <c r="P132" i="91"/>
  <c r="M132" i="91"/>
  <c r="J132" i="91"/>
  <c r="G132" i="91"/>
  <c r="E132" i="91"/>
  <c r="R131" i="91"/>
  <c r="P131" i="91"/>
  <c r="M131" i="91"/>
  <c r="J131" i="91"/>
  <c r="G131" i="91"/>
  <c r="E131" i="91"/>
  <c r="R130" i="91"/>
  <c r="P130" i="91"/>
  <c r="M130" i="91"/>
  <c r="J130" i="91"/>
  <c r="G130" i="91"/>
  <c r="E130" i="91"/>
  <c r="P129" i="91"/>
  <c r="M129" i="91"/>
  <c r="J129" i="91"/>
  <c r="G129" i="91"/>
  <c r="E129" i="91"/>
  <c r="R128" i="91"/>
  <c r="P128" i="91"/>
  <c r="M128" i="91"/>
  <c r="J128" i="91"/>
  <c r="G128" i="91"/>
  <c r="E128" i="91"/>
  <c r="R127" i="91"/>
  <c r="P127" i="91"/>
  <c r="M127" i="91"/>
  <c r="J127" i="91"/>
  <c r="G127" i="91"/>
  <c r="E127" i="91"/>
  <c r="R126" i="91"/>
  <c r="P126" i="91"/>
  <c r="M126" i="91"/>
  <c r="J126" i="91"/>
  <c r="G126" i="91"/>
  <c r="E126" i="91"/>
  <c r="R125" i="91"/>
  <c r="P125" i="91"/>
  <c r="M125" i="91"/>
  <c r="J125" i="91"/>
  <c r="G125" i="91"/>
  <c r="E125" i="91"/>
  <c r="R124" i="91"/>
  <c r="P124" i="91"/>
  <c r="M124" i="91"/>
  <c r="J124" i="91"/>
  <c r="G124" i="91"/>
  <c r="E124" i="91"/>
  <c r="R123" i="91"/>
  <c r="P123" i="91"/>
  <c r="M123" i="91"/>
  <c r="J123" i="91"/>
  <c r="G123" i="91"/>
  <c r="E123" i="91"/>
  <c r="R122" i="91"/>
  <c r="P122" i="91"/>
  <c r="M122" i="91"/>
  <c r="J122" i="91"/>
  <c r="G122" i="91"/>
  <c r="E122" i="91"/>
  <c r="R121" i="91"/>
  <c r="P121" i="91"/>
  <c r="M121" i="91"/>
  <c r="J121" i="91"/>
  <c r="G121" i="91"/>
  <c r="E121" i="91"/>
  <c r="R120" i="91"/>
  <c r="P120" i="91"/>
  <c r="M120" i="91"/>
  <c r="J120" i="91"/>
  <c r="G120" i="91"/>
  <c r="E120" i="91"/>
  <c r="R119" i="91"/>
  <c r="P119" i="91"/>
  <c r="M119" i="91"/>
  <c r="J119" i="91"/>
  <c r="G119" i="91"/>
  <c r="E119" i="91"/>
  <c r="R118" i="91"/>
  <c r="P118" i="91"/>
  <c r="M118" i="91"/>
  <c r="J118" i="91"/>
  <c r="G118" i="91"/>
  <c r="E118" i="91"/>
  <c r="R117" i="91"/>
  <c r="P117" i="91"/>
  <c r="M117" i="91"/>
  <c r="J117" i="91"/>
  <c r="G117" i="91"/>
  <c r="E117" i="91"/>
  <c r="R116" i="91"/>
  <c r="P116" i="91"/>
  <c r="M116" i="91"/>
  <c r="J116" i="91"/>
  <c r="G116" i="91"/>
  <c r="E116" i="91"/>
  <c r="R115" i="91"/>
  <c r="P115" i="91"/>
  <c r="M115" i="91"/>
  <c r="J115" i="91"/>
  <c r="G115" i="91"/>
  <c r="E115" i="91"/>
  <c r="P114" i="91"/>
  <c r="M114" i="91"/>
  <c r="J114" i="91"/>
  <c r="G114" i="91"/>
  <c r="E114" i="91"/>
  <c r="R113" i="91"/>
  <c r="P113" i="91"/>
  <c r="M113" i="91"/>
  <c r="J113" i="91"/>
  <c r="G113" i="91"/>
  <c r="E113" i="91"/>
  <c r="R112" i="91"/>
  <c r="P112" i="91"/>
  <c r="M112" i="91"/>
  <c r="J112" i="91"/>
  <c r="G112" i="91"/>
  <c r="E112" i="91"/>
  <c r="R111" i="91"/>
  <c r="P111" i="91"/>
  <c r="M111" i="91"/>
  <c r="J111" i="91"/>
  <c r="G111" i="91"/>
  <c r="E111" i="91"/>
  <c r="R110" i="91"/>
  <c r="P110" i="91"/>
  <c r="M110" i="91"/>
  <c r="J110" i="91"/>
  <c r="G110" i="91"/>
  <c r="E110" i="91"/>
  <c r="P109" i="91"/>
  <c r="M109" i="91"/>
  <c r="J109" i="91"/>
  <c r="G109" i="91"/>
  <c r="E109" i="91"/>
  <c r="R108" i="91"/>
  <c r="P108" i="91"/>
  <c r="M108" i="91"/>
  <c r="J108" i="91"/>
  <c r="G108" i="91"/>
  <c r="E108" i="91"/>
  <c r="R107" i="91"/>
  <c r="P107" i="91"/>
  <c r="M107" i="91"/>
  <c r="J107" i="91"/>
  <c r="G107" i="91"/>
  <c r="E107" i="91"/>
  <c r="R106" i="91"/>
  <c r="P106" i="91"/>
  <c r="M106" i="91"/>
  <c r="J106" i="91"/>
  <c r="G106" i="91"/>
  <c r="E106" i="91"/>
  <c r="R105" i="91"/>
  <c r="P105" i="91"/>
  <c r="M105" i="91"/>
  <c r="J105" i="91"/>
  <c r="G105" i="91"/>
  <c r="E105" i="91"/>
  <c r="R104" i="91"/>
  <c r="P104" i="91"/>
  <c r="M104" i="91"/>
  <c r="J104" i="91"/>
  <c r="G104" i="91"/>
  <c r="E104" i="91"/>
  <c r="R103" i="91"/>
  <c r="P103" i="91"/>
  <c r="M103" i="91"/>
  <c r="J103" i="91"/>
  <c r="G103" i="91"/>
  <c r="E103" i="91"/>
  <c r="R102" i="91"/>
  <c r="P102" i="91"/>
  <c r="M102" i="91"/>
  <c r="J102" i="91"/>
  <c r="G102" i="91"/>
  <c r="E102" i="91"/>
  <c r="R101" i="91"/>
  <c r="P101" i="91"/>
  <c r="M101" i="91"/>
  <c r="J101" i="91"/>
  <c r="G101" i="91"/>
  <c r="E101" i="91"/>
  <c r="R100" i="91"/>
  <c r="P100" i="91"/>
  <c r="M100" i="91"/>
  <c r="J100" i="91"/>
  <c r="G100" i="91"/>
  <c r="E100" i="91"/>
  <c r="R99" i="91"/>
  <c r="P99" i="91"/>
  <c r="M99" i="91"/>
  <c r="J99" i="91"/>
  <c r="G99" i="91"/>
  <c r="E99" i="91"/>
  <c r="R98" i="91"/>
  <c r="P98" i="91"/>
  <c r="M98" i="91"/>
  <c r="J98" i="91"/>
  <c r="G98" i="91"/>
  <c r="E98" i="91"/>
  <c r="R97" i="91"/>
  <c r="P97" i="91"/>
  <c r="M97" i="91"/>
  <c r="J97" i="91"/>
  <c r="G97" i="91"/>
  <c r="E97" i="91"/>
  <c r="R96" i="91"/>
  <c r="P96" i="91"/>
  <c r="M96" i="91"/>
  <c r="J96" i="91"/>
  <c r="G96" i="91"/>
  <c r="E96" i="91"/>
  <c r="R95" i="91"/>
  <c r="P95" i="91"/>
  <c r="M95" i="91"/>
  <c r="J95" i="91"/>
  <c r="G95" i="91"/>
  <c r="E95" i="91"/>
  <c r="J94" i="91"/>
  <c r="G94" i="91"/>
  <c r="E94" i="91"/>
  <c r="R93" i="91"/>
  <c r="P93" i="91"/>
  <c r="M93" i="91"/>
  <c r="J93" i="91"/>
  <c r="G93" i="91"/>
  <c r="E93" i="91"/>
  <c r="R92" i="91"/>
  <c r="P92" i="91"/>
  <c r="M92" i="91"/>
  <c r="J92" i="91"/>
  <c r="G92" i="91"/>
  <c r="E92" i="91"/>
  <c r="R91" i="91"/>
  <c r="P91" i="91"/>
  <c r="M91" i="91"/>
  <c r="J91" i="91"/>
  <c r="G91" i="91"/>
  <c r="E91" i="91"/>
  <c r="R90" i="91"/>
  <c r="P90" i="91"/>
  <c r="M90" i="91"/>
  <c r="J90" i="91"/>
  <c r="G90" i="91"/>
  <c r="E90" i="91"/>
  <c r="R89" i="91"/>
  <c r="P89" i="91"/>
  <c r="M89" i="91"/>
  <c r="J89" i="91"/>
  <c r="G89" i="91"/>
  <c r="E89" i="91"/>
  <c r="R88" i="91"/>
  <c r="P88" i="91"/>
  <c r="M88" i="91"/>
  <c r="J88" i="91"/>
  <c r="G88" i="91"/>
  <c r="E88" i="91"/>
  <c r="R87" i="91"/>
  <c r="P87" i="91"/>
  <c r="M87" i="91"/>
  <c r="J87" i="91"/>
  <c r="G87" i="91"/>
  <c r="E87" i="91"/>
  <c r="R86" i="91"/>
  <c r="P86" i="91"/>
  <c r="M86" i="91"/>
  <c r="J86" i="91"/>
  <c r="G86" i="91"/>
  <c r="E86" i="91"/>
  <c r="R85" i="91"/>
  <c r="P85" i="91"/>
  <c r="M85" i="91"/>
  <c r="J85" i="91"/>
  <c r="G85" i="91"/>
  <c r="E85" i="91"/>
  <c r="R84" i="91"/>
  <c r="P84" i="91"/>
  <c r="M84" i="91"/>
  <c r="J84" i="91"/>
  <c r="G84" i="91"/>
  <c r="E84" i="91"/>
  <c r="R83" i="91"/>
  <c r="P83" i="91"/>
  <c r="M83" i="91"/>
  <c r="J83" i="91"/>
  <c r="G83" i="91"/>
  <c r="E83" i="91"/>
  <c r="R82" i="91"/>
  <c r="P82" i="91"/>
  <c r="M82" i="91"/>
  <c r="J82" i="91"/>
  <c r="G82" i="91"/>
  <c r="E82" i="91"/>
  <c r="R81" i="91"/>
  <c r="P81" i="91"/>
  <c r="M81" i="91"/>
  <c r="J81" i="91"/>
  <c r="G81" i="91"/>
  <c r="E81" i="91"/>
  <c r="R80" i="91"/>
  <c r="P80" i="91"/>
  <c r="M80" i="91"/>
  <c r="J80" i="91"/>
  <c r="G80" i="91"/>
  <c r="E80" i="91"/>
  <c r="R79" i="91"/>
  <c r="P79" i="91"/>
  <c r="M79" i="91"/>
  <c r="J79" i="91"/>
  <c r="G79" i="91"/>
  <c r="E79" i="91"/>
  <c r="R78" i="91"/>
  <c r="P78" i="91"/>
  <c r="M78" i="91"/>
  <c r="J78" i="91"/>
  <c r="G78" i="91"/>
  <c r="E78" i="91"/>
  <c r="R77" i="91"/>
  <c r="P77" i="91"/>
  <c r="M77" i="91"/>
  <c r="J77" i="91"/>
  <c r="G77" i="91"/>
  <c r="E77" i="91"/>
  <c r="R76" i="91"/>
  <c r="P76" i="91"/>
  <c r="M76" i="91"/>
  <c r="J76" i="91"/>
  <c r="G76" i="91"/>
  <c r="E76" i="91"/>
  <c r="P75" i="91"/>
  <c r="M75" i="91"/>
  <c r="J75" i="91"/>
  <c r="G75" i="91"/>
  <c r="E75" i="91"/>
  <c r="R74" i="91"/>
  <c r="P74" i="91"/>
  <c r="M74" i="91"/>
  <c r="J74" i="91"/>
  <c r="G74" i="91"/>
  <c r="E74" i="91"/>
  <c r="R73" i="91"/>
  <c r="P73" i="91"/>
  <c r="M73" i="91"/>
  <c r="J73" i="91"/>
  <c r="G73" i="91"/>
  <c r="E73" i="91"/>
  <c r="R72" i="91"/>
  <c r="P72" i="91"/>
  <c r="M72" i="91"/>
  <c r="J72" i="91"/>
  <c r="G72" i="91"/>
  <c r="E72" i="91"/>
  <c r="R71" i="91"/>
  <c r="P71" i="91"/>
  <c r="M71" i="91"/>
  <c r="J71" i="91"/>
  <c r="G71" i="91"/>
  <c r="E71" i="91"/>
  <c r="R70" i="91"/>
  <c r="P70" i="91"/>
  <c r="M70" i="91"/>
  <c r="J70" i="91"/>
  <c r="G70" i="91"/>
  <c r="E70" i="91"/>
  <c r="R69" i="91"/>
  <c r="P69" i="91"/>
  <c r="M69" i="91"/>
  <c r="J69" i="91"/>
  <c r="G69" i="91"/>
  <c r="E69" i="91"/>
  <c r="R68" i="91"/>
  <c r="P68" i="91"/>
  <c r="M68" i="91"/>
  <c r="J68" i="91"/>
  <c r="G68" i="91"/>
  <c r="E68" i="91"/>
  <c r="R67" i="91"/>
  <c r="P67" i="91"/>
  <c r="M67" i="91"/>
  <c r="J67" i="91"/>
  <c r="G67" i="91"/>
  <c r="E67" i="91"/>
  <c r="R66" i="91"/>
  <c r="P66" i="91"/>
  <c r="M66" i="91"/>
  <c r="J66" i="91"/>
  <c r="G66" i="91"/>
  <c r="E66" i="91"/>
  <c r="R65" i="91"/>
  <c r="P65" i="91"/>
  <c r="M65" i="91"/>
  <c r="J65" i="91"/>
  <c r="G65" i="91"/>
  <c r="E65" i="91"/>
  <c r="R64" i="91"/>
  <c r="P64" i="91"/>
  <c r="M64" i="91"/>
  <c r="J64" i="91"/>
  <c r="G64" i="91"/>
  <c r="E64" i="91"/>
  <c r="R63" i="91"/>
  <c r="P63" i="91"/>
  <c r="M63" i="91"/>
  <c r="J63" i="91"/>
  <c r="G63" i="91"/>
  <c r="E63" i="91"/>
  <c r="R62" i="91"/>
  <c r="P62" i="91"/>
  <c r="M62" i="91"/>
  <c r="J62" i="91"/>
  <c r="G62" i="91"/>
  <c r="E62" i="91"/>
  <c r="R61" i="91"/>
  <c r="P61" i="91"/>
  <c r="M61" i="91"/>
  <c r="J61" i="91"/>
  <c r="G61" i="91"/>
  <c r="E61" i="91"/>
  <c r="R60" i="91"/>
  <c r="P60" i="91"/>
  <c r="M60" i="91"/>
  <c r="J60" i="91"/>
  <c r="G60" i="91"/>
  <c r="E60" i="91"/>
  <c r="R59" i="91"/>
  <c r="P59" i="91"/>
  <c r="M59" i="91"/>
  <c r="J59" i="91"/>
  <c r="G59" i="91"/>
  <c r="E59" i="91"/>
  <c r="R58" i="91"/>
  <c r="P58" i="91"/>
  <c r="M58" i="91"/>
  <c r="J58" i="91"/>
  <c r="G58" i="91"/>
  <c r="E58" i="91"/>
  <c r="R57" i="91"/>
  <c r="P57" i="91"/>
  <c r="M57" i="91"/>
  <c r="J57" i="91"/>
  <c r="G57" i="91"/>
  <c r="E57" i="91"/>
  <c r="R56" i="91"/>
  <c r="P56" i="91"/>
  <c r="M56" i="91"/>
  <c r="J56" i="91"/>
  <c r="G56" i="91"/>
  <c r="E56" i="91"/>
  <c r="R55" i="91"/>
  <c r="P55" i="91"/>
  <c r="M55" i="91"/>
  <c r="J55" i="91"/>
  <c r="G55" i="91"/>
  <c r="E55" i="91"/>
  <c r="R54" i="91"/>
  <c r="P54" i="91"/>
  <c r="M54" i="91"/>
  <c r="J54" i="91"/>
  <c r="G54" i="91"/>
  <c r="E54" i="91"/>
  <c r="R53" i="91"/>
  <c r="P53" i="91"/>
  <c r="M53" i="91"/>
  <c r="J53" i="91"/>
  <c r="G53" i="91"/>
  <c r="E53" i="91"/>
  <c r="R52" i="91"/>
  <c r="P52" i="91"/>
  <c r="M52" i="91"/>
  <c r="J52" i="91"/>
  <c r="G52" i="91"/>
  <c r="E52" i="91"/>
  <c r="R51" i="91"/>
  <c r="P51" i="91"/>
  <c r="M51" i="91"/>
  <c r="J51" i="91"/>
  <c r="G51" i="91"/>
  <c r="E51" i="91"/>
  <c r="R50" i="91"/>
  <c r="P50" i="91"/>
  <c r="M50" i="91"/>
  <c r="J50" i="91"/>
  <c r="G50" i="91"/>
  <c r="E50" i="91"/>
  <c r="R49" i="91"/>
  <c r="P49" i="91"/>
  <c r="M49" i="91"/>
  <c r="J49" i="91"/>
  <c r="G49" i="91"/>
  <c r="E49" i="91"/>
  <c r="R48" i="91"/>
  <c r="P48" i="91"/>
  <c r="M48" i="91"/>
  <c r="J48" i="91"/>
  <c r="G48" i="91"/>
  <c r="E48" i="91"/>
  <c r="R47" i="91"/>
  <c r="P47" i="91"/>
  <c r="M47" i="91"/>
  <c r="J47" i="91"/>
  <c r="G47" i="91"/>
  <c r="E47" i="91"/>
  <c r="R46" i="91"/>
  <c r="P46" i="91"/>
  <c r="M46" i="91"/>
  <c r="J46" i="91"/>
  <c r="G46" i="91"/>
  <c r="E46" i="91"/>
  <c r="P45" i="91"/>
  <c r="M45" i="91"/>
  <c r="J45" i="91"/>
  <c r="G45" i="91"/>
  <c r="E45" i="91"/>
  <c r="R44" i="91"/>
  <c r="P44" i="91"/>
  <c r="M44" i="91"/>
  <c r="J44" i="91"/>
  <c r="G44" i="91"/>
  <c r="E44" i="91"/>
  <c r="R43" i="91"/>
  <c r="P43" i="91"/>
  <c r="M43" i="91"/>
  <c r="J43" i="91"/>
  <c r="G43" i="91"/>
  <c r="E43" i="91"/>
  <c r="R42" i="91"/>
  <c r="P42" i="91"/>
  <c r="M42" i="91"/>
  <c r="J42" i="91"/>
  <c r="G42" i="91"/>
  <c r="E42" i="91"/>
  <c r="R41" i="91"/>
  <c r="P41" i="91"/>
  <c r="M41" i="91"/>
  <c r="J41" i="91"/>
  <c r="G41" i="91"/>
  <c r="E41" i="91"/>
  <c r="R40" i="91"/>
  <c r="P40" i="91"/>
  <c r="M40" i="91"/>
  <c r="J40" i="91"/>
  <c r="G40" i="91"/>
  <c r="E40" i="91"/>
  <c r="R39" i="91"/>
  <c r="P39" i="91"/>
  <c r="M39" i="91"/>
  <c r="J39" i="91"/>
  <c r="G39" i="91"/>
  <c r="E39" i="91"/>
  <c r="R38" i="91"/>
  <c r="P38" i="91"/>
  <c r="M38" i="91"/>
  <c r="J38" i="91"/>
  <c r="G38" i="91"/>
  <c r="E38" i="91"/>
  <c r="R37" i="91"/>
  <c r="P37" i="91"/>
  <c r="M37" i="91"/>
  <c r="J37" i="91"/>
  <c r="G37" i="91"/>
  <c r="E37" i="91"/>
  <c r="R36" i="91"/>
  <c r="P36" i="91"/>
  <c r="M36" i="91"/>
  <c r="J36" i="91"/>
  <c r="G36" i="91"/>
  <c r="E36" i="91"/>
  <c r="R35" i="91"/>
  <c r="P35" i="91"/>
  <c r="M35" i="91"/>
  <c r="J35" i="91"/>
  <c r="G35" i="91"/>
  <c r="E35" i="91"/>
  <c r="R34" i="91"/>
  <c r="P34" i="91"/>
  <c r="M34" i="91"/>
  <c r="J34" i="91"/>
  <c r="G34" i="91"/>
  <c r="E34" i="91"/>
  <c r="R33" i="91"/>
  <c r="P33" i="91"/>
  <c r="M33" i="91"/>
  <c r="J33" i="91"/>
  <c r="G33" i="91"/>
  <c r="E33" i="91"/>
  <c r="R32" i="91"/>
  <c r="P32" i="91"/>
  <c r="M32" i="91"/>
  <c r="J32" i="91"/>
  <c r="G32" i="91"/>
  <c r="E32" i="91"/>
  <c r="R31" i="91"/>
  <c r="P31" i="91"/>
  <c r="M31" i="91"/>
  <c r="J31" i="91"/>
  <c r="G31" i="91"/>
  <c r="E31" i="91"/>
  <c r="R30" i="91"/>
  <c r="P30" i="91"/>
  <c r="M30" i="91"/>
  <c r="J30" i="91"/>
  <c r="G30" i="91"/>
  <c r="E30" i="91"/>
  <c r="R29" i="91"/>
  <c r="P29" i="91"/>
  <c r="M29" i="91"/>
  <c r="J29" i="91"/>
  <c r="G29" i="91"/>
  <c r="E29" i="91"/>
  <c r="R28" i="91"/>
  <c r="P28" i="91"/>
  <c r="M28" i="91"/>
  <c r="J28" i="91"/>
  <c r="G28" i="91"/>
  <c r="E28" i="91"/>
  <c r="R27" i="91"/>
  <c r="P27" i="91"/>
  <c r="M27" i="91"/>
  <c r="J27" i="91"/>
  <c r="G27" i="91"/>
  <c r="E27" i="91"/>
  <c r="R26" i="91"/>
  <c r="P26" i="91"/>
  <c r="M26" i="91"/>
  <c r="J26" i="91"/>
  <c r="G26" i="91"/>
  <c r="E26" i="91"/>
  <c r="R25" i="91"/>
  <c r="P25" i="91"/>
  <c r="M25" i="91"/>
  <c r="J25" i="91"/>
  <c r="G25" i="91"/>
  <c r="E25" i="91"/>
  <c r="R24" i="91"/>
  <c r="P24" i="91"/>
  <c r="M24" i="91"/>
  <c r="J24" i="91"/>
  <c r="G24" i="91"/>
  <c r="E24" i="91"/>
  <c r="R23" i="91"/>
  <c r="P23" i="91"/>
  <c r="M23" i="91"/>
  <c r="J23" i="91"/>
  <c r="G23" i="91"/>
  <c r="E23" i="91"/>
  <c r="R22" i="91"/>
  <c r="P22" i="91"/>
  <c r="M22" i="91"/>
  <c r="J22" i="91"/>
  <c r="G22" i="91"/>
  <c r="E22" i="91"/>
  <c r="R21" i="91"/>
  <c r="P21" i="91"/>
  <c r="M21" i="91"/>
  <c r="J21" i="91"/>
  <c r="G21" i="91"/>
  <c r="E21" i="91"/>
  <c r="R20" i="91"/>
  <c r="P20" i="91"/>
  <c r="M20" i="91"/>
  <c r="J20" i="91"/>
  <c r="G20" i="91"/>
  <c r="E20" i="91"/>
  <c r="R19" i="91"/>
  <c r="P19" i="91"/>
  <c r="M19" i="91"/>
  <c r="J19" i="91"/>
  <c r="G19" i="91"/>
  <c r="E19" i="91"/>
  <c r="R18" i="91"/>
  <c r="P18" i="91"/>
  <c r="M18" i="91"/>
  <c r="J18" i="91"/>
  <c r="G18" i="91"/>
  <c r="E18" i="91"/>
  <c r="R17" i="91"/>
  <c r="P17" i="91"/>
  <c r="M17" i="91"/>
  <c r="J17" i="91"/>
  <c r="G17" i="91"/>
  <c r="E17" i="91"/>
  <c r="R16" i="91"/>
  <c r="P16" i="91"/>
  <c r="M16" i="91"/>
  <c r="J16" i="91"/>
  <c r="G16" i="91"/>
  <c r="E16" i="91"/>
  <c r="R15" i="91"/>
  <c r="P15" i="91"/>
  <c r="M15" i="91"/>
  <c r="J15" i="91"/>
  <c r="G15" i="91"/>
  <c r="E15" i="91"/>
  <c r="R14" i="91"/>
  <c r="P14" i="91"/>
  <c r="M14" i="91"/>
  <c r="J14" i="91"/>
  <c r="G14" i="91"/>
  <c r="E14" i="91"/>
  <c r="R13" i="91"/>
  <c r="P13" i="91"/>
  <c r="M13" i="91"/>
  <c r="J13" i="91"/>
  <c r="G13" i="91"/>
  <c r="E13" i="91"/>
  <c r="R12" i="91"/>
  <c r="P12" i="91"/>
  <c r="M12" i="91"/>
  <c r="J12" i="91"/>
  <c r="G12" i="91"/>
  <c r="E12" i="91"/>
  <c r="R11" i="91"/>
  <c r="P11" i="91"/>
  <c r="M11" i="91"/>
  <c r="J11" i="91"/>
  <c r="G11" i="91"/>
  <c r="E11" i="91"/>
  <c r="R10" i="91"/>
  <c r="P10" i="91"/>
  <c r="M10" i="91"/>
  <c r="J10" i="91"/>
  <c r="G10" i="91"/>
  <c r="E10" i="91"/>
  <c r="R9" i="91"/>
  <c r="P9" i="91"/>
  <c r="M9" i="91"/>
  <c r="J9" i="91"/>
  <c r="G9" i="91"/>
  <c r="E9" i="91"/>
  <c r="R8" i="91"/>
  <c r="P8" i="91"/>
  <c r="M8" i="91"/>
  <c r="J8" i="91"/>
  <c r="G8" i="91"/>
  <c r="E8" i="91"/>
  <c r="R7" i="91"/>
  <c r="P7" i="91"/>
  <c r="M7" i="91"/>
  <c r="J7" i="91"/>
  <c r="G7" i="91"/>
  <c r="E7" i="91"/>
  <c r="R6" i="91"/>
  <c r="P6" i="91"/>
  <c r="M6" i="91"/>
  <c r="J6" i="91"/>
  <c r="G6" i="91"/>
  <c r="E6" i="91"/>
  <c r="R5" i="91"/>
  <c r="P5" i="91"/>
  <c r="M5" i="91"/>
  <c r="J5" i="91"/>
  <c r="G5" i="91"/>
  <c r="E5" i="91"/>
  <c r="N271" i="90"/>
  <c r="N270" i="90"/>
  <c r="N268" i="90"/>
  <c r="N267" i="90"/>
  <c r="N264" i="90"/>
  <c r="N262" i="90"/>
  <c r="M261" i="90"/>
  <c r="R260" i="90"/>
  <c r="R259" i="90"/>
  <c r="P259" i="90"/>
  <c r="M259" i="90"/>
  <c r="J259" i="90"/>
  <c r="G259" i="90"/>
  <c r="R258" i="90"/>
  <c r="P258" i="90"/>
  <c r="M258" i="90"/>
  <c r="J258" i="90"/>
  <c r="G258" i="90"/>
  <c r="E258" i="90"/>
  <c r="R257" i="90"/>
  <c r="P257" i="90"/>
  <c r="M257" i="90"/>
  <c r="J257" i="90"/>
  <c r="G257" i="90"/>
  <c r="E257" i="90"/>
  <c r="R256" i="90"/>
  <c r="P256" i="90"/>
  <c r="M256" i="90"/>
  <c r="J256" i="90"/>
  <c r="G256" i="90"/>
  <c r="E256" i="90"/>
  <c r="R255" i="90"/>
  <c r="P255" i="90"/>
  <c r="M255" i="90"/>
  <c r="J255" i="90"/>
  <c r="G255" i="90"/>
  <c r="E255" i="90"/>
  <c r="R254" i="90"/>
  <c r="P254" i="90"/>
  <c r="M254" i="90"/>
  <c r="J254" i="90"/>
  <c r="G254" i="90"/>
  <c r="E254" i="90"/>
  <c r="R253" i="90"/>
  <c r="P253" i="90"/>
  <c r="M253" i="90"/>
  <c r="J253" i="90"/>
  <c r="G253" i="90"/>
  <c r="E253" i="90"/>
  <c r="R252" i="90"/>
  <c r="P252" i="90"/>
  <c r="M252" i="90"/>
  <c r="J252" i="90"/>
  <c r="G252" i="90"/>
  <c r="E252" i="90"/>
  <c r="R251" i="90"/>
  <c r="P251" i="90"/>
  <c r="M251" i="90"/>
  <c r="J251" i="90"/>
  <c r="G251" i="90"/>
  <c r="E251" i="90"/>
  <c r="R250" i="90"/>
  <c r="P250" i="90"/>
  <c r="M250" i="90"/>
  <c r="J250" i="90"/>
  <c r="G250" i="90"/>
  <c r="E250" i="90"/>
  <c r="R249" i="90"/>
  <c r="P249" i="90"/>
  <c r="M249" i="90"/>
  <c r="J249" i="90"/>
  <c r="G249" i="90"/>
  <c r="E249" i="90"/>
  <c r="R248" i="90"/>
  <c r="P248" i="90"/>
  <c r="M248" i="90"/>
  <c r="J248" i="90"/>
  <c r="G248" i="90"/>
  <c r="E248" i="90"/>
  <c r="R247" i="90"/>
  <c r="P247" i="90"/>
  <c r="M247" i="90"/>
  <c r="R246" i="90"/>
  <c r="P246" i="90"/>
  <c r="M246" i="90"/>
  <c r="R245" i="90"/>
  <c r="P245" i="90"/>
  <c r="M245" i="90"/>
  <c r="R244" i="90"/>
  <c r="P244" i="90"/>
  <c r="M244" i="90"/>
  <c r="R243" i="90"/>
  <c r="P243" i="90"/>
  <c r="M243" i="90"/>
  <c r="R242" i="90"/>
  <c r="P242" i="90"/>
  <c r="M242" i="90"/>
  <c r="J242" i="90"/>
  <c r="G242" i="90"/>
  <c r="E242" i="90"/>
  <c r="R241" i="90"/>
  <c r="P241" i="90"/>
  <c r="M241" i="90"/>
  <c r="J241" i="90"/>
  <c r="G241" i="90"/>
  <c r="E241" i="90"/>
  <c r="R240" i="90"/>
  <c r="P240" i="90"/>
  <c r="M240" i="90"/>
  <c r="J240" i="90"/>
  <c r="G240" i="90"/>
  <c r="E240" i="90"/>
  <c r="R239" i="90"/>
  <c r="P239" i="90"/>
  <c r="M239" i="90"/>
  <c r="J239" i="90"/>
  <c r="G239" i="90"/>
  <c r="E239" i="90"/>
  <c r="R238" i="90"/>
  <c r="P238" i="90"/>
  <c r="M238" i="90"/>
  <c r="J238" i="90"/>
  <c r="G238" i="90"/>
  <c r="E238" i="90"/>
  <c r="R237" i="90"/>
  <c r="P237" i="90"/>
  <c r="M237" i="90"/>
  <c r="J237" i="90"/>
  <c r="G237" i="90"/>
  <c r="E237" i="90"/>
  <c r="R236" i="90"/>
  <c r="P236" i="90"/>
  <c r="M236" i="90"/>
  <c r="J236" i="90"/>
  <c r="G236" i="90"/>
  <c r="E236" i="90"/>
  <c r="R235" i="90"/>
  <c r="P235" i="90"/>
  <c r="M235" i="90"/>
  <c r="J235" i="90"/>
  <c r="G235" i="90"/>
  <c r="E235" i="90"/>
  <c r="R234" i="90"/>
  <c r="P234" i="90"/>
  <c r="M234" i="90"/>
  <c r="J234" i="90"/>
  <c r="G234" i="90"/>
  <c r="E234" i="90"/>
  <c r="R233" i="90"/>
  <c r="P233" i="90"/>
  <c r="M233" i="90"/>
  <c r="J233" i="90"/>
  <c r="G233" i="90"/>
  <c r="E233" i="90"/>
  <c r="R232" i="90"/>
  <c r="P232" i="90"/>
  <c r="M232" i="90"/>
  <c r="J232" i="90"/>
  <c r="G232" i="90"/>
  <c r="E232" i="90"/>
  <c r="R231" i="90"/>
  <c r="P231" i="90"/>
  <c r="M231" i="90"/>
  <c r="J231" i="90"/>
  <c r="G231" i="90"/>
  <c r="E231" i="90"/>
  <c r="R230" i="90"/>
  <c r="P230" i="90"/>
  <c r="M230" i="90"/>
  <c r="J230" i="90"/>
  <c r="G230" i="90"/>
  <c r="E230" i="90"/>
  <c r="R229" i="90"/>
  <c r="P229" i="90"/>
  <c r="M229" i="90"/>
  <c r="J229" i="90"/>
  <c r="G229" i="90"/>
  <c r="E229" i="90"/>
  <c r="R228" i="90"/>
  <c r="P228" i="90"/>
  <c r="M228" i="90"/>
  <c r="J228" i="90"/>
  <c r="G228" i="90"/>
  <c r="E228" i="90"/>
  <c r="R227" i="90"/>
  <c r="P227" i="90"/>
  <c r="M227" i="90"/>
  <c r="J227" i="90"/>
  <c r="G227" i="90"/>
  <c r="E227" i="90"/>
  <c r="R226" i="90"/>
  <c r="P226" i="90"/>
  <c r="M226" i="90"/>
  <c r="J226" i="90"/>
  <c r="G226" i="90"/>
  <c r="E226" i="90"/>
  <c r="R225" i="90"/>
  <c r="P225" i="90"/>
  <c r="M225" i="90"/>
  <c r="J225" i="90"/>
  <c r="G225" i="90"/>
  <c r="E225" i="90"/>
  <c r="R224" i="90"/>
  <c r="P224" i="90"/>
  <c r="M224" i="90"/>
  <c r="J224" i="90"/>
  <c r="G224" i="90"/>
  <c r="E224" i="90"/>
  <c r="R223" i="90"/>
  <c r="P223" i="90"/>
  <c r="M223" i="90"/>
  <c r="J223" i="90"/>
  <c r="G223" i="90"/>
  <c r="E223" i="90"/>
  <c r="R222" i="90"/>
  <c r="P222" i="90"/>
  <c r="M222" i="90"/>
  <c r="J222" i="90"/>
  <c r="G222" i="90"/>
  <c r="E222" i="90"/>
  <c r="R221" i="90"/>
  <c r="P221" i="90"/>
  <c r="M221" i="90"/>
  <c r="J221" i="90"/>
  <c r="G221" i="90"/>
  <c r="E221" i="90"/>
  <c r="R220" i="90"/>
  <c r="P220" i="90"/>
  <c r="M220" i="90"/>
  <c r="J220" i="90"/>
  <c r="G220" i="90"/>
  <c r="E220" i="90"/>
  <c r="R219" i="90"/>
  <c r="P219" i="90"/>
  <c r="M219" i="90"/>
  <c r="J219" i="90"/>
  <c r="G219" i="90"/>
  <c r="E219" i="90"/>
  <c r="R218" i="90"/>
  <c r="P218" i="90"/>
  <c r="M218" i="90"/>
  <c r="J218" i="90"/>
  <c r="G218" i="90"/>
  <c r="E218" i="90"/>
  <c r="R217" i="90"/>
  <c r="P217" i="90"/>
  <c r="M217" i="90"/>
  <c r="J217" i="90"/>
  <c r="G217" i="90"/>
  <c r="E217" i="90"/>
  <c r="R216" i="90"/>
  <c r="P216" i="90"/>
  <c r="M216" i="90"/>
  <c r="J216" i="90"/>
  <c r="G216" i="90"/>
  <c r="E216" i="90"/>
  <c r="R215" i="90"/>
  <c r="P215" i="90"/>
  <c r="M215" i="90"/>
  <c r="J215" i="90"/>
  <c r="G215" i="90"/>
  <c r="E215" i="90"/>
  <c r="R214" i="90"/>
  <c r="P214" i="90"/>
  <c r="M214" i="90"/>
  <c r="J214" i="90"/>
  <c r="G214" i="90"/>
  <c r="E214" i="90"/>
  <c r="R213" i="90"/>
  <c r="P213" i="90"/>
  <c r="M213" i="90"/>
  <c r="J213" i="90"/>
  <c r="G213" i="90"/>
  <c r="E213" i="90"/>
  <c r="R212" i="90"/>
  <c r="P212" i="90"/>
  <c r="M212" i="90"/>
  <c r="J212" i="90"/>
  <c r="G212" i="90"/>
  <c r="E212" i="90"/>
  <c r="R211" i="90"/>
  <c r="P211" i="90"/>
  <c r="M211" i="90"/>
  <c r="J211" i="90"/>
  <c r="G211" i="90"/>
  <c r="E211" i="90"/>
  <c r="R210" i="90"/>
  <c r="P210" i="90"/>
  <c r="M210" i="90"/>
  <c r="J210" i="90"/>
  <c r="G210" i="90"/>
  <c r="E210" i="90"/>
  <c r="R209" i="90"/>
  <c r="P209" i="90"/>
  <c r="M209" i="90"/>
  <c r="J209" i="90"/>
  <c r="G209" i="90"/>
  <c r="E209" i="90"/>
  <c r="R208" i="90"/>
  <c r="P208" i="90"/>
  <c r="M208" i="90"/>
  <c r="J208" i="90"/>
  <c r="G208" i="90"/>
  <c r="E208" i="90"/>
  <c r="R207" i="90"/>
  <c r="P207" i="90"/>
  <c r="M207" i="90"/>
  <c r="J207" i="90"/>
  <c r="G207" i="90"/>
  <c r="E207" i="90"/>
  <c r="R206" i="90"/>
  <c r="P206" i="90"/>
  <c r="M206" i="90"/>
  <c r="J206" i="90"/>
  <c r="G206" i="90"/>
  <c r="E206" i="90"/>
  <c r="R205" i="90"/>
  <c r="P205" i="90"/>
  <c r="M205" i="90"/>
  <c r="J205" i="90"/>
  <c r="G205" i="90"/>
  <c r="E205" i="90"/>
  <c r="R204" i="90"/>
  <c r="P204" i="90"/>
  <c r="M204" i="90"/>
  <c r="J204" i="90"/>
  <c r="G204" i="90"/>
  <c r="E204" i="90"/>
  <c r="R203" i="90"/>
  <c r="P203" i="90"/>
  <c r="M203" i="90"/>
  <c r="J203" i="90"/>
  <c r="G203" i="90"/>
  <c r="E203" i="90"/>
  <c r="R202" i="90"/>
  <c r="P202" i="90"/>
  <c r="M202" i="90"/>
  <c r="J202" i="90"/>
  <c r="G202" i="90"/>
  <c r="E202" i="90"/>
  <c r="R201" i="90"/>
  <c r="P201" i="90"/>
  <c r="M201" i="90"/>
  <c r="J201" i="90"/>
  <c r="G201" i="90"/>
  <c r="E201" i="90"/>
  <c r="R200" i="90"/>
  <c r="P200" i="90"/>
  <c r="M200" i="90"/>
  <c r="J200" i="90"/>
  <c r="G200" i="90"/>
  <c r="E200" i="90"/>
  <c r="R199" i="90"/>
  <c r="P199" i="90"/>
  <c r="M199" i="90"/>
  <c r="J199" i="90"/>
  <c r="G199" i="90"/>
  <c r="E199" i="90"/>
  <c r="R198" i="90"/>
  <c r="P198" i="90"/>
  <c r="M198" i="90"/>
  <c r="J198" i="90"/>
  <c r="G198" i="90"/>
  <c r="E198" i="90"/>
  <c r="R197" i="90"/>
  <c r="P197" i="90"/>
  <c r="M197" i="90"/>
  <c r="J197" i="90"/>
  <c r="G197" i="90"/>
  <c r="E197" i="90"/>
  <c r="R196" i="90"/>
  <c r="P196" i="90"/>
  <c r="M196" i="90"/>
  <c r="J196" i="90"/>
  <c r="G196" i="90"/>
  <c r="E196" i="90"/>
  <c r="R195" i="90"/>
  <c r="P195" i="90"/>
  <c r="M195" i="90"/>
  <c r="J195" i="90"/>
  <c r="G195" i="90"/>
  <c r="E195" i="90"/>
  <c r="R194" i="90"/>
  <c r="P194" i="90"/>
  <c r="M194" i="90"/>
  <c r="J194" i="90"/>
  <c r="G194" i="90"/>
  <c r="E194" i="90"/>
  <c r="R193" i="90"/>
  <c r="P193" i="90"/>
  <c r="M193" i="90"/>
  <c r="J193" i="90"/>
  <c r="G193" i="90"/>
  <c r="E193" i="90"/>
  <c r="R192" i="90"/>
  <c r="P192" i="90"/>
  <c r="M192" i="90"/>
  <c r="J192" i="90"/>
  <c r="G192" i="90"/>
  <c r="E192" i="90"/>
  <c r="R191" i="90"/>
  <c r="P191" i="90"/>
  <c r="M191" i="90"/>
  <c r="J191" i="90"/>
  <c r="G191" i="90"/>
  <c r="E191" i="90"/>
  <c r="R190" i="90"/>
  <c r="P190" i="90"/>
  <c r="M190" i="90"/>
  <c r="J190" i="90"/>
  <c r="G190" i="90"/>
  <c r="E190" i="90"/>
  <c r="R189" i="90"/>
  <c r="P189" i="90"/>
  <c r="M189" i="90"/>
  <c r="J189" i="90"/>
  <c r="G189" i="90"/>
  <c r="E189" i="90"/>
  <c r="R188" i="90"/>
  <c r="P188" i="90"/>
  <c r="M188" i="90"/>
  <c r="J188" i="90"/>
  <c r="G188" i="90"/>
  <c r="E188" i="90"/>
  <c r="R187" i="90"/>
  <c r="P187" i="90"/>
  <c r="M187" i="90"/>
  <c r="J187" i="90"/>
  <c r="G187" i="90"/>
  <c r="E187" i="90"/>
  <c r="R186" i="90"/>
  <c r="P186" i="90"/>
  <c r="M186" i="90"/>
  <c r="J186" i="90"/>
  <c r="G186" i="90"/>
  <c r="E186" i="90"/>
  <c r="R185" i="90"/>
  <c r="P185" i="90"/>
  <c r="M185" i="90"/>
  <c r="J185" i="90"/>
  <c r="G185" i="90"/>
  <c r="E185" i="90"/>
  <c r="R184" i="90"/>
  <c r="P184" i="90"/>
  <c r="M184" i="90"/>
  <c r="J184" i="90"/>
  <c r="G184" i="90"/>
  <c r="E184" i="90"/>
  <c r="R183" i="90"/>
  <c r="P183" i="90"/>
  <c r="M183" i="90"/>
  <c r="J183" i="90"/>
  <c r="G183" i="90"/>
  <c r="E183" i="90"/>
  <c r="R182" i="90"/>
  <c r="P182" i="90"/>
  <c r="M182" i="90"/>
  <c r="J182" i="90"/>
  <c r="G182" i="90"/>
  <c r="E182" i="90"/>
  <c r="R181" i="90"/>
  <c r="P181" i="90"/>
  <c r="M181" i="90"/>
  <c r="J181" i="90"/>
  <c r="G181" i="90"/>
  <c r="E181" i="90"/>
  <c r="R180" i="90"/>
  <c r="P180" i="90"/>
  <c r="M180" i="90"/>
  <c r="J180" i="90"/>
  <c r="G180" i="90"/>
  <c r="E180" i="90"/>
  <c r="R179" i="90"/>
  <c r="P179" i="90"/>
  <c r="M179" i="90"/>
  <c r="J179" i="90"/>
  <c r="G179" i="90"/>
  <c r="E179" i="90"/>
  <c r="P178" i="90"/>
  <c r="M178" i="90"/>
  <c r="J178" i="90"/>
  <c r="G178" i="90"/>
  <c r="E178" i="90"/>
  <c r="R177" i="90"/>
  <c r="P177" i="90"/>
  <c r="M177" i="90"/>
  <c r="J177" i="90"/>
  <c r="G177" i="90"/>
  <c r="E177" i="90"/>
  <c r="R176" i="90"/>
  <c r="P176" i="90"/>
  <c r="M176" i="90"/>
  <c r="J176" i="90"/>
  <c r="G176" i="90"/>
  <c r="E176" i="90"/>
  <c r="R175" i="90"/>
  <c r="P175" i="90"/>
  <c r="M175" i="90"/>
  <c r="J175" i="90"/>
  <c r="G175" i="90"/>
  <c r="E175" i="90"/>
  <c r="R174" i="90"/>
  <c r="P174" i="90"/>
  <c r="M174" i="90"/>
  <c r="J174" i="90"/>
  <c r="G174" i="90"/>
  <c r="E174" i="90"/>
  <c r="R173" i="90"/>
  <c r="P173" i="90"/>
  <c r="M173" i="90"/>
  <c r="J173" i="90"/>
  <c r="G173" i="90"/>
  <c r="E173" i="90"/>
  <c r="R172" i="90"/>
  <c r="P172" i="90"/>
  <c r="M172" i="90"/>
  <c r="J172" i="90"/>
  <c r="G172" i="90"/>
  <c r="E172" i="90"/>
  <c r="R171" i="90"/>
  <c r="P171" i="90"/>
  <c r="M171" i="90"/>
  <c r="J171" i="90"/>
  <c r="G171" i="90"/>
  <c r="E171" i="90"/>
  <c r="R170" i="90"/>
  <c r="P170" i="90"/>
  <c r="M170" i="90"/>
  <c r="J170" i="90"/>
  <c r="G170" i="90"/>
  <c r="E170" i="90"/>
  <c r="R169" i="90"/>
  <c r="P169" i="90"/>
  <c r="M169" i="90"/>
  <c r="J169" i="90"/>
  <c r="G169" i="90"/>
  <c r="E169" i="90"/>
  <c r="R168" i="90"/>
  <c r="P168" i="90"/>
  <c r="M168" i="90"/>
  <c r="J168" i="90"/>
  <c r="G168" i="90"/>
  <c r="E168" i="90"/>
  <c r="R167" i="90"/>
  <c r="P167" i="90"/>
  <c r="M167" i="90"/>
  <c r="J167" i="90"/>
  <c r="G167" i="90"/>
  <c r="E167" i="90"/>
  <c r="R166" i="90"/>
  <c r="P166" i="90"/>
  <c r="M166" i="90"/>
  <c r="J166" i="90"/>
  <c r="G166" i="90"/>
  <c r="E166" i="90"/>
  <c r="R165" i="90"/>
  <c r="P165" i="90"/>
  <c r="M165" i="90"/>
  <c r="J165" i="90"/>
  <c r="G165" i="90"/>
  <c r="E165" i="90"/>
  <c r="R164" i="90"/>
  <c r="P164" i="90"/>
  <c r="M164" i="90"/>
  <c r="J164" i="90"/>
  <c r="G164" i="90"/>
  <c r="E164" i="90"/>
  <c r="R163" i="90"/>
  <c r="P163" i="90"/>
  <c r="M163" i="90"/>
  <c r="J163" i="90"/>
  <c r="G163" i="90"/>
  <c r="E163" i="90"/>
  <c r="R162" i="90"/>
  <c r="P162" i="90"/>
  <c r="M162" i="90"/>
  <c r="J162" i="90"/>
  <c r="G162" i="90"/>
  <c r="E162" i="90"/>
  <c r="R161" i="90"/>
  <c r="P161" i="90"/>
  <c r="M161" i="90"/>
  <c r="J161" i="90"/>
  <c r="G161" i="90"/>
  <c r="E161" i="90"/>
  <c r="R160" i="90"/>
  <c r="P160" i="90"/>
  <c r="M160" i="90"/>
  <c r="J160" i="90"/>
  <c r="G160" i="90"/>
  <c r="E160" i="90"/>
  <c r="R159" i="90"/>
  <c r="P159" i="90"/>
  <c r="M159" i="90"/>
  <c r="J159" i="90"/>
  <c r="G159" i="90"/>
  <c r="E159" i="90"/>
  <c r="R158" i="90"/>
  <c r="P158" i="90"/>
  <c r="M158" i="90"/>
  <c r="J158" i="90"/>
  <c r="G158" i="90"/>
  <c r="E158" i="90"/>
  <c r="R157" i="90"/>
  <c r="P157" i="90"/>
  <c r="M157" i="90"/>
  <c r="J157" i="90"/>
  <c r="G157" i="90"/>
  <c r="E157" i="90"/>
  <c r="R156" i="90"/>
  <c r="P156" i="90"/>
  <c r="M156" i="90"/>
  <c r="J156" i="90"/>
  <c r="G156" i="90"/>
  <c r="E156" i="90"/>
  <c r="R155" i="90"/>
  <c r="P155" i="90"/>
  <c r="M155" i="90"/>
  <c r="J155" i="90"/>
  <c r="G155" i="90"/>
  <c r="E155" i="90"/>
  <c r="R154" i="90"/>
  <c r="P154" i="90"/>
  <c r="M154" i="90"/>
  <c r="J154" i="90"/>
  <c r="G154" i="90"/>
  <c r="E154" i="90"/>
  <c r="R153" i="90"/>
  <c r="P153" i="90"/>
  <c r="M153" i="90"/>
  <c r="J153" i="90"/>
  <c r="G153" i="90"/>
  <c r="E153" i="90"/>
  <c r="R152" i="90"/>
  <c r="P152" i="90"/>
  <c r="M152" i="90"/>
  <c r="J152" i="90"/>
  <c r="G152" i="90"/>
  <c r="E152" i="90"/>
  <c r="R151" i="90"/>
  <c r="P151" i="90"/>
  <c r="M151" i="90"/>
  <c r="J151" i="90"/>
  <c r="G151" i="90"/>
  <c r="E151" i="90"/>
  <c r="R150" i="90"/>
  <c r="P150" i="90"/>
  <c r="M150" i="90"/>
  <c r="J150" i="90"/>
  <c r="G150" i="90"/>
  <c r="E150" i="90"/>
  <c r="R149" i="90"/>
  <c r="P149" i="90"/>
  <c r="M149" i="90"/>
  <c r="J149" i="90"/>
  <c r="G149" i="90"/>
  <c r="E149" i="90"/>
  <c r="R148" i="90"/>
  <c r="P148" i="90"/>
  <c r="M148" i="90"/>
  <c r="J148" i="90"/>
  <c r="G148" i="90"/>
  <c r="E148" i="90"/>
  <c r="R147" i="90"/>
  <c r="P147" i="90"/>
  <c r="M147" i="90"/>
  <c r="J147" i="90"/>
  <c r="G147" i="90"/>
  <c r="E147" i="90"/>
  <c r="R146" i="90"/>
  <c r="P146" i="90"/>
  <c r="M146" i="90"/>
  <c r="J146" i="90"/>
  <c r="G146" i="90"/>
  <c r="E146" i="90"/>
  <c r="R145" i="90"/>
  <c r="P145" i="90"/>
  <c r="M145" i="90"/>
  <c r="J145" i="90"/>
  <c r="G145" i="90"/>
  <c r="E145" i="90"/>
  <c r="R144" i="90"/>
  <c r="P144" i="90"/>
  <c r="M144" i="90"/>
  <c r="J144" i="90"/>
  <c r="G144" i="90"/>
  <c r="E144" i="90"/>
  <c r="R143" i="90"/>
  <c r="P143" i="90"/>
  <c r="M143" i="90"/>
  <c r="J143" i="90"/>
  <c r="G143" i="90"/>
  <c r="E143" i="90"/>
  <c r="R142" i="90"/>
  <c r="P142" i="90"/>
  <c r="M142" i="90"/>
  <c r="J142" i="90"/>
  <c r="G142" i="90"/>
  <c r="E142" i="90"/>
  <c r="R141" i="90"/>
  <c r="P141" i="90"/>
  <c r="M141" i="90"/>
  <c r="J141" i="90"/>
  <c r="G141" i="90"/>
  <c r="E141" i="90"/>
  <c r="R140" i="90"/>
  <c r="P140" i="90"/>
  <c r="M140" i="90"/>
  <c r="J140" i="90"/>
  <c r="G140" i="90"/>
  <c r="E140" i="90"/>
  <c r="R139" i="90"/>
  <c r="P139" i="90"/>
  <c r="M139" i="90"/>
  <c r="J139" i="90"/>
  <c r="G139" i="90"/>
  <c r="E139" i="90"/>
  <c r="R138" i="90"/>
  <c r="P138" i="90"/>
  <c r="M138" i="90"/>
  <c r="J138" i="90"/>
  <c r="G138" i="90"/>
  <c r="E138" i="90"/>
  <c r="R137" i="90"/>
  <c r="P137" i="90"/>
  <c r="M137" i="90"/>
  <c r="J137" i="90"/>
  <c r="G137" i="90"/>
  <c r="E137" i="90"/>
  <c r="R136" i="90"/>
  <c r="P136" i="90"/>
  <c r="M136" i="90"/>
  <c r="J136" i="90"/>
  <c r="G136" i="90"/>
  <c r="E136" i="90"/>
  <c r="R135" i="90"/>
  <c r="P135" i="90"/>
  <c r="M135" i="90"/>
  <c r="J135" i="90"/>
  <c r="G135" i="90"/>
  <c r="E135" i="90"/>
  <c r="R134" i="90"/>
  <c r="P134" i="90"/>
  <c r="M134" i="90"/>
  <c r="J134" i="90"/>
  <c r="G134" i="90"/>
  <c r="E134" i="90"/>
  <c r="R133" i="90"/>
  <c r="P133" i="90"/>
  <c r="M133" i="90"/>
  <c r="J133" i="90"/>
  <c r="G133" i="90"/>
  <c r="E133" i="90"/>
  <c r="R132" i="90"/>
  <c r="P132" i="90"/>
  <c r="M132" i="90"/>
  <c r="J132" i="90"/>
  <c r="G132" i="90"/>
  <c r="E132" i="90"/>
  <c r="R131" i="90"/>
  <c r="P131" i="90"/>
  <c r="M131" i="90"/>
  <c r="J131" i="90"/>
  <c r="G131" i="90"/>
  <c r="E131" i="90"/>
  <c r="R130" i="90"/>
  <c r="P130" i="90"/>
  <c r="M130" i="90"/>
  <c r="J130" i="90"/>
  <c r="G130" i="90"/>
  <c r="E130" i="90"/>
  <c r="P129" i="90"/>
  <c r="M129" i="90"/>
  <c r="J129" i="90"/>
  <c r="G129" i="90"/>
  <c r="E129" i="90"/>
  <c r="R128" i="90"/>
  <c r="P128" i="90"/>
  <c r="M128" i="90"/>
  <c r="J128" i="90"/>
  <c r="G128" i="90"/>
  <c r="E128" i="90"/>
  <c r="R127" i="90"/>
  <c r="P127" i="90"/>
  <c r="M127" i="90"/>
  <c r="J127" i="90"/>
  <c r="G127" i="90"/>
  <c r="E127" i="90"/>
  <c r="R126" i="90"/>
  <c r="P126" i="90"/>
  <c r="M126" i="90"/>
  <c r="J126" i="90"/>
  <c r="G126" i="90"/>
  <c r="E126" i="90"/>
  <c r="R125" i="90"/>
  <c r="P125" i="90"/>
  <c r="M125" i="90"/>
  <c r="J125" i="90"/>
  <c r="G125" i="90"/>
  <c r="E125" i="90"/>
  <c r="R124" i="90"/>
  <c r="P124" i="90"/>
  <c r="M124" i="90"/>
  <c r="J124" i="90"/>
  <c r="G124" i="90"/>
  <c r="E124" i="90"/>
  <c r="R123" i="90"/>
  <c r="P123" i="90"/>
  <c r="M123" i="90"/>
  <c r="J123" i="90"/>
  <c r="G123" i="90"/>
  <c r="E123" i="90"/>
  <c r="R122" i="90"/>
  <c r="P122" i="90"/>
  <c r="M122" i="90"/>
  <c r="J122" i="90"/>
  <c r="G122" i="90"/>
  <c r="E122" i="90"/>
  <c r="R121" i="90"/>
  <c r="P121" i="90"/>
  <c r="M121" i="90"/>
  <c r="J121" i="90"/>
  <c r="G121" i="90"/>
  <c r="E121" i="90"/>
  <c r="R120" i="90"/>
  <c r="P120" i="90"/>
  <c r="M120" i="90"/>
  <c r="J120" i="90"/>
  <c r="G120" i="90"/>
  <c r="E120" i="90"/>
  <c r="R119" i="90"/>
  <c r="P119" i="90"/>
  <c r="M119" i="90"/>
  <c r="J119" i="90"/>
  <c r="G119" i="90"/>
  <c r="E119" i="90"/>
  <c r="R118" i="90"/>
  <c r="P118" i="90"/>
  <c r="M118" i="90"/>
  <c r="J118" i="90"/>
  <c r="G118" i="90"/>
  <c r="E118" i="90"/>
  <c r="R117" i="90"/>
  <c r="P117" i="90"/>
  <c r="M117" i="90"/>
  <c r="J117" i="90"/>
  <c r="G117" i="90"/>
  <c r="E117" i="90"/>
  <c r="R116" i="90"/>
  <c r="P116" i="90"/>
  <c r="M116" i="90"/>
  <c r="J116" i="90"/>
  <c r="G116" i="90"/>
  <c r="E116" i="90"/>
  <c r="R115" i="90"/>
  <c r="P115" i="90"/>
  <c r="M115" i="90"/>
  <c r="J115" i="90"/>
  <c r="G115" i="90"/>
  <c r="E115" i="90"/>
  <c r="P114" i="90"/>
  <c r="M114" i="90"/>
  <c r="J114" i="90"/>
  <c r="G114" i="90"/>
  <c r="E114" i="90"/>
  <c r="R113" i="90"/>
  <c r="P113" i="90"/>
  <c r="M113" i="90"/>
  <c r="J113" i="90"/>
  <c r="G113" i="90"/>
  <c r="E113" i="90"/>
  <c r="R112" i="90"/>
  <c r="P112" i="90"/>
  <c r="M112" i="90"/>
  <c r="J112" i="90"/>
  <c r="G112" i="90"/>
  <c r="E112" i="90"/>
  <c r="R111" i="90"/>
  <c r="P111" i="90"/>
  <c r="M111" i="90"/>
  <c r="J111" i="90"/>
  <c r="G111" i="90"/>
  <c r="E111" i="90"/>
  <c r="R110" i="90"/>
  <c r="P110" i="90"/>
  <c r="M110" i="90"/>
  <c r="J110" i="90"/>
  <c r="G110" i="90"/>
  <c r="E110" i="90"/>
  <c r="P109" i="90"/>
  <c r="M109" i="90"/>
  <c r="J109" i="90"/>
  <c r="G109" i="90"/>
  <c r="E109" i="90"/>
  <c r="R108" i="90"/>
  <c r="P108" i="90"/>
  <c r="M108" i="90"/>
  <c r="J108" i="90"/>
  <c r="G108" i="90"/>
  <c r="E108" i="90"/>
  <c r="R107" i="90"/>
  <c r="P107" i="90"/>
  <c r="M107" i="90"/>
  <c r="J107" i="90"/>
  <c r="G107" i="90"/>
  <c r="E107" i="90"/>
  <c r="R106" i="90"/>
  <c r="P106" i="90"/>
  <c r="M106" i="90"/>
  <c r="J106" i="90"/>
  <c r="G106" i="90"/>
  <c r="E106" i="90"/>
  <c r="R105" i="90"/>
  <c r="P105" i="90"/>
  <c r="M105" i="90"/>
  <c r="J105" i="90"/>
  <c r="G105" i="90"/>
  <c r="E105" i="90"/>
  <c r="R104" i="90"/>
  <c r="P104" i="90"/>
  <c r="M104" i="90"/>
  <c r="J104" i="90"/>
  <c r="G104" i="90"/>
  <c r="E104" i="90"/>
  <c r="R103" i="90"/>
  <c r="P103" i="90"/>
  <c r="M103" i="90"/>
  <c r="J103" i="90"/>
  <c r="G103" i="90"/>
  <c r="E103" i="90"/>
  <c r="R102" i="90"/>
  <c r="P102" i="90"/>
  <c r="M102" i="90"/>
  <c r="J102" i="90"/>
  <c r="G102" i="90"/>
  <c r="E102" i="90"/>
  <c r="R101" i="90"/>
  <c r="P101" i="90"/>
  <c r="M101" i="90"/>
  <c r="J101" i="90"/>
  <c r="G101" i="90"/>
  <c r="E101" i="90"/>
  <c r="R100" i="90"/>
  <c r="P100" i="90"/>
  <c r="M100" i="90"/>
  <c r="J100" i="90"/>
  <c r="G100" i="90"/>
  <c r="E100" i="90"/>
  <c r="R99" i="90"/>
  <c r="P99" i="90"/>
  <c r="M99" i="90"/>
  <c r="J99" i="90"/>
  <c r="G99" i="90"/>
  <c r="E99" i="90"/>
  <c r="R98" i="90"/>
  <c r="P98" i="90"/>
  <c r="M98" i="90"/>
  <c r="J98" i="90"/>
  <c r="G98" i="90"/>
  <c r="E98" i="90"/>
  <c r="R97" i="90"/>
  <c r="P97" i="90"/>
  <c r="M97" i="90"/>
  <c r="J97" i="90"/>
  <c r="G97" i="90"/>
  <c r="E97" i="90"/>
  <c r="R96" i="90"/>
  <c r="P96" i="90"/>
  <c r="M96" i="90"/>
  <c r="J96" i="90"/>
  <c r="G96" i="90"/>
  <c r="E96" i="90"/>
  <c r="R95" i="90"/>
  <c r="P95" i="90"/>
  <c r="M95" i="90"/>
  <c r="J95" i="90"/>
  <c r="G95" i="90"/>
  <c r="E95" i="90"/>
  <c r="J94" i="90"/>
  <c r="G94" i="90"/>
  <c r="E94" i="90"/>
  <c r="R93" i="90"/>
  <c r="P93" i="90"/>
  <c r="M93" i="90"/>
  <c r="J93" i="90"/>
  <c r="G93" i="90"/>
  <c r="E93" i="90"/>
  <c r="R92" i="90"/>
  <c r="P92" i="90"/>
  <c r="M92" i="90"/>
  <c r="J92" i="90"/>
  <c r="G92" i="90"/>
  <c r="E92" i="90"/>
  <c r="R91" i="90"/>
  <c r="P91" i="90"/>
  <c r="M91" i="90"/>
  <c r="J91" i="90"/>
  <c r="G91" i="90"/>
  <c r="E91" i="90"/>
  <c r="R90" i="90"/>
  <c r="P90" i="90"/>
  <c r="M90" i="90"/>
  <c r="J90" i="90"/>
  <c r="G90" i="90"/>
  <c r="E90" i="90"/>
  <c r="R89" i="90"/>
  <c r="P89" i="90"/>
  <c r="M89" i="90"/>
  <c r="J89" i="90"/>
  <c r="G89" i="90"/>
  <c r="E89" i="90"/>
  <c r="R88" i="90"/>
  <c r="P88" i="90"/>
  <c r="M88" i="90"/>
  <c r="J88" i="90"/>
  <c r="G88" i="90"/>
  <c r="E88" i="90"/>
  <c r="R87" i="90"/>
  <c r="P87" i="90"/>
  <c r="M87" i="90"/>
  <c r="J87" i="90"/>
  <c r="G87" i="90"/>
  <c r="E87" i="90"/>
  <c r="R86" i="90"/>
  <c r="P86" i="90"/>
  <c r="M86" i="90"/>
  <c r="J86" i="90"/>
  <c r="G86" i="90"/>
  <c r="E86" i="90"/>
  <c r="R85" i="90"/>
  <c r="P85" i="90"/>
  <c r="M85" i="90"/>
  <c r="J85" i="90"/>
  <c r="G85" i="90"/>
  <c r="E85" i="90"/>
  <c r="R84" i="90"/>
  <c r="P84" i="90"/>
  <c r="M84" i="90"/>
  <c r="J84" i="90"/>
  <c r="G84" i="90"/>
  <c r="E84" i="90"/>
  <c r="R83" i="90"/>
  <c r="P83" i="90"/>
  <c r="M83" i="90"/>
  <c r="J83" i="90"/>
  <c r="G83" i="90"/>
  <c r="E83" i="90"/>
  <c r="R82" i="90"/>
  <c r="P82" i="90"/>
  <c r="M82" i="90"/>
  <c r="J82" i="90"/>
  <c r="G82" i="90"/>
  <c r="E82" i="90"/>
  <c r="R81" i="90"/>
  <c r="P81" i="90"/>
  <c r="M81" i="90"/>
  <c r="J81" i="90"/>
  <c r="G81" i="90"/>
  <c r="E81" i="90"/>
  <c r="R80" i="90"/>
  <c r="P80" i="90"/>
  <c r="M80" i="90"/>
  <c r="J80" i="90"/>
  <c r="G80" i="90"/>
  <c r="E80" i="90"/>
  <c r="R79" i="90"/>
  <c r="P79" i="90"/>
  <c r="M79" i="90"/>
  <c r="J79" i="90"/>
  <c r="G79" i="90"/>
  <c r="E79" i="90"/>
  <c r="R78" i="90"/>
  <c r="P78" i="90"/>
  <c r="M78" i="90"/>
  <c r="J78" i="90"/>
  <c r="G78" i="90"/>
  <c r="E78" i="90"/>
  <c r="R77" i="90"/>
  <c r="P77" i="90"/>
  <c r="M77" i="90"/>
  <c r="J77" i="90"/>
  <c r="G77" i="90"/>
  <c r="E77" i="90"/>
  <c r="R76" i="90"/>
  <c r="P76" i="90"/>
  <c r="M76" i="90"/>
  <c r="J76" i="90"/>
  <c r="G76" i="90"/>
  <c r="E76" i="90"/>
  <c r="P75" i="90"/>
  <c r="M75" i="90"/>
  <c r="J75" i="90"/>
  <c r="G75" i="90"/>
  <c r="E75" i="90"/>
  <c r="R74" i="90"/>
  <c r="P74" i="90"/>
  <c r="M74" i="90"/>
  <c r="J74" i="90"/>
  <c r="G74" i="90"/>
  <c r="E74" i="90"/>
  <c r="R73" i="90"/>
  <c r="P73" i="90"/>
  <c r="M73" i="90"/>
  <c r="J73" i="90"/>
  <c r="G73" i="90"/>
  <c r="E73" i="90"/>
  <c r="R72" i="90"/>
  <c r="P72" i="90"/>
  <c r="M72" i="90"/>
  <c r="J72" i="90"/>
  <c r="G72" i="90"/>
  <c r="E72" i="90"/>
  <c r="R71" i="90"/>
  <c r="P71" i="90"/>
  <c r="M71" i="90"/>
  <c r="J71" i="90"/>
  <c r="G71" i="90"/>
  <c r="E71" i="90"/>
  <c r="R70" i="90"/>
  <c r="P70" i="90"/>
  <c r="M70" i="90"/>
  <c r="J70" i="90"/>
  <c r="G70" i="90"/>
  <c r="E70" i="90"/>
  <c r="R69" i="90"/>
  <c r="P69" i="90"/>
  <c r="M69" i="90"/>
  <c r="J69" i="90"/>
  <c r="G69" i="90"/>
  <c r="E69" i="90"/>
  <c r="R68" i="90"/>
  <c r="P68" i="90"/>
  <c r="M68" i="90"/>
  <c r="J68" i="90"/>
  <c r="G68" i="90"/>
  <c r="E68" i="90"/>
  <c r="R67" i="90"/>
  <c r="P67" i="90"/>
  <c r="M67" i="90"/>
  <c r="J67" i="90"/>
  <c r="G67" i="90"/>
  <c r="E67" i="90"/>
  <c r="R66" i="90"/>
  <c r="P66" i="90"/>
  <c r="M66" i="90"/>
  <c r="J66" i="90"/>
  <c r="G66" i="90"/>
  <c r="E66" i="90"/>
  <c r="R65" i="90"/>
  <c r="P65" i="90"/>
  <c r="M65" i="90"/>
  <c r="J65" i="90"/>
  <c r="G65" i="90"/>
  <c r="E65" i="90"/>
  <c r="R64" i="90"/>
  <c r="P64" i="90"/>
  <c r="M64" i="90"/>
  <c r="J64" i="90"/>
  <c r="G64" i="90"/>
  <c r="E64" i="90"/>
  <c r="R63" i="90"/>
  <c r="P63" i="90"/>
  <c r="M63" i="90"/>
  <c r="J63" i="90"/>
  <c r="G63" i="90"/>
  <c r="E63" i="90"/>
  <c r="R62" i="90"/>
  <c r="P62" i="90"/>
  <c r="M62" i="90"/>
  <c r="J62" i="90"/>
  <c r="G62" i="90"/>
  <c r="E62" i="90"/>
  <c r="R61" i="90"/>
  <c r="P61" i="90"/>
  <c r="M61" i="90"/>
  <c r="J61" i="90"/>
  <c r="G61" i="90"/>
  <c r="E61" i="90"/>
  <c r="R60" i="90"/>
  <c r="P60" i="90"/>
  <c r="M60" i="90"/>
  <c r="J60" i="90"/>
  <c r="G60" i="90"/>
  <c r="E60" i="90"/>
  <c r="R59" i="90"/>
  <c r="P59" i="90"/>
  <c r="M59" i="90"/>
  <c r="J59" i="90"/>
  <c r="G59" i="90"/>
  <c r="E59" i="90"/>
  <c r="R58" i="90"/>
  <c r="P58" i="90"/>
  <c r="M58" i="90"/>
  <c r="J58" i="90"/>
  <c r="G58" i="90"/>
  <c r="E58" i="90"/>
  <c r="R57" i="90"/>
  <c r="P57" i="90"/>
  <c r="M57" i="90"/>
  <c r="J57" i="90"/>
  <c r="G57" i="90"/>
  <c r="E57" i="90"/>
  <c r="R56" i="90"/>
  <c r="P56" i="90"/>
  <c r="M56" i="90"/>
  <c r="J56" i="90"/>
  <c r="G56" i="90"/>
  <c r="E56" i="90"/>
  <c r="R55" i="90"/>
  <c r="P55" i="90"/>
  <c r="M55" i="90"/>
  <c r="J55" i="90"/>
  <c r="G55" i="90"/>
  <c r="E55" i="90"/>
  <c r="R54" i="90"/>
  <c r="P54" i="90"/>
  <c r="M54" i="90"/>
  <c r="J54" i="90"/>
  <c r="G54" i="90"/>
  <c r="E54" i="90"/>
  <c r="R53" i="90"/>
  <c r="P53" i="90"/>
  <c r="M53" i="90"/>
  <c r="J53" i="90"/>
  <c r="G53" i="90"/>
  <c r="E53" i="90"/>
  <c r="R52" i="90"/>
  <c r="P52" i="90"/>
  <c r="M52" i="90"/>
  <c r="J52" i="90"/>
  <c r="G52" i="90"/>
  <c r="E52" i="90"/>
  <c r="R51" i="90"/>
  <c r="P51" i="90"/>
  <c r="M51" i="90"/>
  <c r="J51" i="90"/>
  <c r="G51" i="90"/>
  <c r="E51" i="90"/>
  <c r="R50" i="90"/>
  <c r="P50" i="90"/>
  <c r="M50" i="90"/>
  <c r="J50" i="90"/>
  <c r="G50" i="90"/>
  <c r="E50" i="90"/>
  <c r="R49" i="90"/>
  <c r="P49" i="90"/>
  <c r="M49" i="90"/>
  <c r="J49" i="90"/>
  <c r="G49" i="90"/>
  <c r="E49" i="90"/>
  <c r="R48" i="90"/>
  <c r="P48" i="90"/>
  <c r="M48" i="90"/>
  <c r="J48" i="90"/>
  <c r="G48" i="90"/>
  <c r="E48" i="90"/>
  <c r="R47" i="90"/>
  <c r="P47" i="90"/>
  <c r="M47" i="90"/>
  <c r="J47" i="90"/>
  <c r="G47" i="90"/>
  <c r="E47" i="90"/>
  <c r="R46" i="90"/>
  <c r="P46" i="90"/>
  <c r="M46" i="90"/>
  <c r="J46" i="90"/>
  <c r="G46" i="90"/>
  <c r="E46" i="90"/>
  <c r="P45" i="90"/>
  <c r="M45" i="90"/>
  <c r="J45" i="90"/>
  <c r="G45" i="90"/>
  <c r="E45" i="90"/>
  <c r="R44" i="90"/>
  <c r="P44" i="90"/>
  <c r="M44" i="90"/>
  <c r="J44" i="90"/>
  <c r="G44" i="90"/>
  <c r="E44" i="90"/>
  <c r="R43" i="90"/>
  <c r="P43" i="90"/>
  <c r="M43" i="90"/>
  <c r="J43" i="90"/>
  <c r="G43" i="90"/>
  <c r="E43" i="90"/>
  <c r="R42" i="90"/>
  <c r="P42" i="90"/>
  <c r="M42" i="90"/>
  <c r="J42" i="90"/>
  <c r="G42" i="90"/>
  <c r="E42" i="90"/>
  <c r="R41" i="90"/>
  <c r="P41" i="90"/>
  <c r="M41" i="90"/>
  <c r="J41" i="90"/>
  <c r="G41" i="90"/>
  <c r="E41" i="90"/>
  <c r="R40" i="90"/>
  <c r="P40" i="90"/>
  <c r="M40" i="90"/>
  <c r="J40" i="90"/>
  <c r="G40" i="90"/>
  <c r="E40" i="90"/>
  <c r="R39" i="90"/>
  <c r="P39" i="90"/>
  <c r="M39" i="90"/>
  <c r="J39" i="90"/>
  <c r="G39" i="90"/>
  <c r="E39" i="90"/>
  <c r="R38" i="90"/>
  <c r="P38" i="90"/>
  <c r="M38" i="90"/>
  <c r="J38" i="90"/>
  <c r="G38" i="90"/>
  <c r="E38" i="90"/>
  <c r="R37" i="90"/>
  <c r="P37" i="90"/>
  <c r="M37" i="90"/>
  <c r="J37" i="90"/>
  <c r="G37" i="90"/>
  <c r="E37" i="90"/>
  <c r="R36" i="90"/>
  <c r="P36" i="90"/>
  <c r="M36" i="90"/>
  <c r="J36" i="90"/>
  <c r="G36" i="90"/>
  <c r="E36" i="90"/>
  <c r="R35" i="90"/>
  <c r="P35" i="90"/>
  <c r="M35" i="90"/>
  <c r="J35" i="90"/>
  <c r="G35" i="90"/>
  <c r="E35" i="90"/>
  <c r="R34" i="90"/>
  <c r="P34" i="90"/>
  <c r="M34" i="90"/>
  <c r="J34" i="90"/>
  <c r="G34" i="90"/>
  <c r="E34" i="90"/>
  <c r="R33" i="90"/>
  <c r="P33" i="90"/>
  <c r="M33" i="90"/>
  <c r="J33" i="90"/>
  <c r="G33" i="90"/>
  <c r="E33" i="90"/>
  <c r="R32" i="90"/>
  <c r="P32" i="90"/>
  <c r="M32" i="90"/>
  <c r="J32" i="90"/>
  <c r="G32" i="90"/>
  <c r="E32" i="90"/>
  <c r="R31" i="90"/>
  <c r="P31" i="90"/>
  <c r="M31" i="90"/>
  <c r="J31" i="90"/>
  <c r="G31" i="90"/>
  <c r="E31" i="90"/>
  <c r="R30" i="90"/>
  <c r="P30" i="90"/>
  <c r="M30" i="90"/>
  <c r="J30" i="90"/>
  <c r="G30" i="90"/>
  <c r="E30" i="90"/>
  <c r="R29" i="90"/>
  <c r="P29" i="90"/>
  <c r="M29" i="90"/>
  <c r="J29" i="90"/>
  <c r="G29" i="90"/>
  <c r="E29" i="90"/>
  <c r="R28" i="90"/>
  <c r="P28" i="90"/>
  <c r="M28" i="90"/>
  <c r="J28" i="90"/>
  <c r="G28" i="90"/>
  <c r="E28" i="90"/>
  <c r="R27" i="90"/>
  <c r="P27" i="90"/>
  <c r="M27" i="90"/>
  <c r="J27" i="90"/>
  <c r="G27" i="90"/>
  <c r="E27" i="90"/>
  <c r="R26" i="90"/>
  <c r="P26" i="90"/>
  <c r="M26" i="90"/>
  <c r="J26" i="90"/>
  <c r="G26" i="90"/>
  <c r="E26" i="90"/>
  <c r="R25" i="90"/>
  <c r="P25" i="90"/>
  <c r="M25" i="90"/>
  <c r="J25" i="90"/>
  <c r="G25" i="90"/>
  <c r="E25" i="90"/>
  <c r="R24" i="90"/>
  <c r="P24" i="90"/>
  <c r="M24" i="90"/>
  <c r="J24" i="90"/>
  <c r="G24" i="90"/>
  <c r="E24" i="90"/>
  <c r="R23" i="90"/>
  <c r="P23" i="90"/>
  <c r="M23" i="90"/>
  <c r="J23" i="90"/>
  <c r="G23" i="90"/>
  <c r="E23" i="90"/>
  <c r="R22" i="90"/>
  <c r="P22" i="90"/>
  <c r="M22" i="90"/>
  <c r="J22" i="90"/>
  <c r="G22" i="90"/>
  <c r="E22" i="90"/>
  <c r="R21" i="90"/>
  <c r="P21" i="90"/>
  <c r="M21" i="90"/>
  <c r="J21" i="90"/>
  <c r="G21" i="90"/>
  <c r="E21" i="90"/>
  <c r="R20" i="90"/>
  <c r="P20" i="90"/>
  <c r="M20" i="90"/>
  <c r="J20" i="90"/>
  <c r="G20" i="90"/>
  <c r="E20" i="90"/>
  <c r="R19" i="90"/>
  <c r="P19" i="90"/>
  <c r="M19" i="90"/>
  <c r="J19" i="90"/>
  <c r="G19" i="90"/>
  <c r="E19" i="90"/>
  <c r="R18" i="90"/>
  <c r="P18" i="90"/>
  <c r="M18" i="90"/>
  <c r="J18" i="90"/>
  <c r="G18" i="90"/>
  <c r="E18" i="90"/>
  <c r="R17" i="90"/>
  <c r="P17" i="90"/>
  <c r="M17" i="90"/>
  <c r="J17" i="90"/>
  <c r="G17" i="90"/>
  <c r="E17" i="90"/>
  <c r="R16" i="90"/>
  <c r="P16" i="90"/>
  <c r="M16" i="90"/>
  <c r="J16" i="90"/>
  <c r="G16" i="90"/>
  <c r="E16" i="90"/>
  <c r="R15" i="90"/>
  <c r="P15" i="90"/>
  <c r="M15" i="90"/>
  <c r="J15" i="90"/>
  <c r="G15" i="90"/>
  <c r="E15" i="90"/>
  <c r="R14" i="90"/>
  <c r="P14" i="90"/>
  <c r="M14" i="90"/>
  <c r="J14" i="90"/>
  <c r="G14" i="90"/>
  <c r="E14" i="90"/>
  <c r="R13" i="90"/>
  <c r="P13" i="90"/>
  <c r="M13" i="90"/>
  <c r="J13" i="90"/>
  <c r="G13" i="90"/>
  <c r="E13" i="90"/>
  <c r="R12" i="90"/>
  <c r="P12" i="90"/>
  <c r="M12" i="90"/>
  <c r="J12" i="90"/>
  <c r="G12" i="90"/>
  <c r="E12" i="90"/>
  <c r="R11" i="90"/>
  <c r="P11" i="90"/>
  <c r="M11" i="90"/>
  <c r="J11" i="90"/>
  <c r="G11" i="90"/>
  <c r="E11" i="90"/>
  <c r="R10" i="90"/>
  <c r="P10" i="90"/>
  <c r="M10" i="90"/>
  <c r="J10" i="90"/>
  <c r="G10" i="90"/>
  <c r="E10" i="90"/>
  <c r="R9" i="90"/>
  <c r="P9" i="90"/>
  <c r="M9" i="90"/>
  <c r="J9" i="90"/>
  <c r="G9" i="90"/>
  <c r="E9" i="90"/>
  <c r="R8" i="90"/>
  <c r="P8" i="90"/>
  <c r="M8" i="90"/>
  <c r="J8" i="90"/>
  <c r="G8" i="90"/>
  <c r="E8" i="90"/>
  <c r="R7" i="90"/>
  <c r="P7" i="90"/>
  <c r="M7" i="90"/>
  <c r="J7" i="90"/>
  <c r="G7" i="90"/>
  <c r="E7" i="90"/>
  <c r="R6" i="90"/>
  <c r="P6" i="90"/>
  <c r="M6" i="90"/>
  <c r="J6" i="90"/>
  <c r="G6" i="90"/>
  <c r="E6" i="90"/>
  <c r="R5" i="90"/>
  <c r="P5" i="90"/>
  <c r="M5" i="90"/>
  <c r="J5" i="90"/>
  <c r="G5" i="90"/>
  <c r="E5" i="90"/>
  <c r="N271" i="89"/>
  <c r="N270" i="89"/>
  <c r="N268" i="89"/>
  <c r="N267" i="89"/>
  <c r="N264" i="89"/>
  <c r="N262" i="89"/>
  <c r="M261" i="89"/>
  <c r="R260" i="89"/>
  <c r="R259" i="89"/>
  <c r="P259" i="89"/>
  <c r="M259" i="89"/>
  <c r="J259" i="89"/>
  <c r="G259" i="89"/>
  <c r="R258" i="89"/>
  <c r="P258" i="89"/>
  <c r="M258" i="89"/>
  <c r="J258" i="89"/>
  <c r="G258" i="89"/>
  <c r="E258" i="89"/>
  <c r="R257" i="89"/>
  <c r="P257" i="89"/>
  <c r="M257" i="89"/>
  <c r="J257" i="89"/>
  <c r="G257" i="89"/>
  <c r="E257" i="89"/>
  <c r="R256" i="89"/>
  <c r="P256" i="89"/>
  <c r="M256" i="89"/>
  <c r="J256" i="89"/>
  <c r="G256" i="89"/>
  <c r="E256" i="89"/>
  <c r="R255" i="89"/>
  <c r="P255" i="89"/>
  <c r="M255" i="89"/>
  <c r="J255" i="89"/>
  <c r="G255" i="89"/>
  <c r="E255" i="89"/>
  <c r="R254" i="89"/>
  <c r="P254" i="89"/>
  <c r="M254" i="89"/>
  <c r="J254" i="89"/>
  <c r="G254" i="89"/>
  <c r="E254" i="89"/>
  <c r="R253" i="89"/>
  <c r="P253" i="89"/>
  <c r="M253" i="89"/>
  <c r="J253" i="89"/>
  <c r="G253" i="89"/>
  <c r="E253" i="89"/>
  <c r="R252" i="89"/>
  <c r="P252" i="89"/>
  <c r="M252" i="89"/>
  <c r="J252" i="89"/>
  <c r="G252" i="89"/>
  <c r="E252" i="89"/>
  <c r="R251" i="89"/>
  <c r="P251" i="89"/>
  <c r="M251" i="89"/>
  <c r="J251" i="89"/>
  <c r="G251" i="89"/>
  <c r="E251" i="89"/>
  <c r="R250" i="89"/>
  <c r="P250" i="89"/>
  <c r="M250" i="89"/>
  <c r="J250" i="89"/>
  <c r="G250" i="89"/>
  <c r="E250" i="89"/>
  <c r="R249" i="89"/>
  <c r="P249" i="89"/>
  <c r="M249" i="89"/>
  <c r="J249" i="89"/>
  <c r="G249" i="89"/>
  <c r="E249" i="89"/>
  <c r="R248" i="89"/>
  <c r="P248" i="89"/>
  <c r="M248" i="89"/>
  <c r="J248" i="89"/>
  <c r="G248" i="89"/>
  <c r="E248" i="89"/>
  <c r="R247" i="89"/>
  <c r="P247" i="89"/>
  <c r="M247" i="89"/>
  <c r="R246" i="89"/>
  <c r="P246" i="89"/>
  <c r="M246" i="89"/>
  <c r="R245" i="89"/>
  <c r="P245" i="89"/>
  <c r="M245" i="89"/>
  <c r="R244" i="89"/>
  <c r="P244" i="89"/>
  <c r="M244" i="89"/>
  <c r="R243" i="89"/>
  <c r="P243" i="89"/>
  <c r="M243" i="89"/>
  <c r="R242" i="89"/>
  <c r="P242" i="89"/>
  <c r="M242" i="89"/>
  <c r="J242" i="89"/>
  <c r="G242" i="89"/>
  <c r="E242" i="89"/>
  <c r="R241" i="89"/>
  <c r="P241" i="89"/>
  <c r="M241" i="89"/>
  <c r="J241" i="89"/>
  <c r="G241" i="89"/>
  <c r="E241" i="89"/>
  <c r="R240" i="89"/>
  <c r="P240" i="89"/>
  <c r="M240" i="89"/>
  <c r="J240" i="89"/>
  <c r="G240" i="89"/>
  <c r="E240" i="89"/>
  <c r="R239" i="89"/>
  <c r="P239" i="89"/>
  <c r="M239" i="89"/>
  <c r="J239" i="89"/>
  <c r="G239" i="89"/>
  <c r="E239" i="89"/>
  <c r="R238" i="89"/>
  <c r="P238" i="89"/>
  <c r="M238" i="89"/>
  <c r="J238" i="89"/>
  <c r="G238" i="89"/>
  <c r="E238" i="89"/>
  <c r="R237" i="89"/>
  <c r="P237" i="89"/>
  <c r="M237" i="89"/>
  <c r="J237" i="89"/>
  <c r="G237" i="89"/>
  <c r="E237" i="89"/>
  <c r="R236" i="89"/>
  <c r="P236" i="89"/>
  <c r="M236" i="89"/>
  <c r="J236" i="89"/>
  <c r="G236" i="89"/>
  <c r="E236" i="89"/>
  <c r="R235" i="89"/>
  <c r="P235" i="89"/>
  <c r="M235" i="89"/>
  <c r="J235" i="89"/>
  <c r="G235" i="89"/>
  <c r="E235" i="89"/>
  <c r="R234" i="89"/>
  <c r="P234" i="89"/>
  <c r="M234" i="89"/>
  <c r="J234" i="89"/>
  <c r="G234" i="89"/>
  <c r="E234" i="89"/>
  <c r="R233" i="89"/>
  <c r="P233" i="89"/>
  <c r="M233" i="89"/>
  <c r="J233" i="89"/>
  <c r="G233" i="89"/>
  <c r="E233" i="89"/>
  <c r="R232" i="89"/>
  <c r="P232" i="89"/>
  <c r="M232" i="89"/>
  <c r="J232" i="89"/>
  <c r="G232" i="89"/>
  <c r="E232" i="89"/>
  <c r="R231" i="89"/>
  <c r="P231" i="89"/>
  <c r="M231" i="89"/>
  <c r="J231" i="89"/>
  <c r="G231" i="89"/>
  <c r="E231" i="89"/>
  <c r="R230" i="89"/>
  <c r="P230" i="89"/>
  <c r="M230" i="89"/>
  <c r="J230" i="89"/>
  <c r="G230" i="89"/>
  <c r="E230" i="89"/>
  <c r="R229" i="89"/>
  <c r="P229" i="89"/>
  <c r="M229" i="89"/>
  <c r="J229" i="89"/>
  <c r="G229" i="89"/>
  <c r="E229" i="89"/>
  <c r="R228" i="89"/>
  <c r="P228" i="89"/>
  <c r="M228" i="89"/>
  <c r="J228" i="89"/>
  <c r="G228" i="89"/>
  <c r="E228" i="89"/>
  <c r="R227" i="89"/>
  <c r="P227" i="89"/>
  <c r="M227" i="89"/>
  <c r="J227" i="89"/>
  <c r="G227" i="89"/>
  <c r="E227" i="89"/>
  <c r="R226" i="89"/>
  <c r="P226" i="89"/>
  <c r="M226" i="89"/>
  <c r="J226" i="89"/>
  <c r="G226" i="89"/>
  <c r="E226" i="89"/>
  <c r="R225" i="89"/>
  <c r="P225" i="89"/>
  <c r="M225" i="89"/>
  <c r="J225" i="89"/>
  <c r="G225" i="89"/>
  <c r="E225" i="89"/>
  <c r="R224" i="89"/>
  <c r="P224" i="89"/>
  <c r="M224" i="89"/>
  <c r="J224" i="89"/>
  <c r="G224" i="89"/>
  <c r="E224" i="89"/>
  <c r="R223" i="89"/>
  <c r="P223" i="89"/>
  <c r="M223" i="89"/>
  <c r="J223" i="89"/>
  <c r="G223" i="89"/>
  <c r="E223" i="89"/>
  <c r="R222" i="89"/>
  <c r="P222" i="89"/>
  <c r="M222" i="89"/>
  <c r="J222" i="89"/>
  <c r="G222" i="89"/>
  <c r="E222" i="89"/>
  <c r="R221" i="89"/>
  <c r="P221" i="89"/>
  <c r="M221" i="89"/>
  <c r="J221" i="89"/>
  <c r="G221" i="89"/>
  <c r="E221" i="89"/>
  <c r="R220" i="89"/>
  <c r="P220" i="89"/>
  <c r="M220" i="89"/>
  <c r="J220" i="89"/>
  <c r="G220" i="89"/>
  <c r="E220" i="89"/>
  <c r="R219" i="89"/>
  <c r="P219" i="89"/>
  <c r="M219" i="89"/>
  <c r="J219" i="89"/>
  <c r="G219" i="89"/>
  <c r="E219" i="89"/>
  <c r="R218" i="89"/>
  <c r="P218" i="89"/>
  <c r="M218" i="89"/>
  <c r="J218" i="89"/>
  <c r="G218" i="89"/>
  <c r="E218" i="89"/>
  <c r="R217" i="89"/>
  <c r="P217" i="89"/>
  <c r="M217" i="89"/>
  <c r="J217" i="89"/>
  <c r="G217" i="89"/>
  <c r="E217" i="89"/>
  <c r="R216" i="89"/>
  <c r="P216" i="89"/>
  <c r="M216" i="89"/>
  <c r="J216" i="89"/>
  <c r="G216" i="89"/>
  <c r="E216" i="89"/>
  <c r="R215" i="89"/>
  <c r="P215" i="89"/>
  <c r="M215" i="89"/>
  <c r="J215" i="89"/>
  <c r="G215" i="89"/>
  <c r="E215" i="89"/>
  <c r="R214" i="89"/>
  <c r="P214" i="89"/>
  <c r="M214" i="89"/>
  <c r="J214" i="89"/>
  <c r="G214" i="89"/>
  <c r="E214" i="89"/>
  <c r="R213" i="89"/>
  <c r="P213" i="89"/>
  <c r="M213" i="89"/>
  <c r="J213" i="89"/>
  <c r="G213" i="89"/>
  <c r="E213" i="89"/>
  <c r="R212" i="89"/>
  <c r="P212" i="89"/>
  <c r="M212" i="89"/>
  <c r="J212" i="89"/>
  <c r="G212" i="89"/>
  <c r="E212" i="89"/>
  <c r="R211" i="89"/>
  <c r="P211" i="89"/>
  <c r="M211" i="89"/>
  <c r="J211" i="89"/>
  <c r="G211" i="89"/>
  <c r="E211" i="89"/>
  <c r="R210" i="89"/>
  <c r="P210" i="89"/>
  <c r="M210" i="89"/>
  <c r="J210" i="89"/>
  <c r="G210" i="89"/>
  <c r="E210" i="89"/>
  <c r="R209" i="89"/>
  <c r="P209" i="89"/>
  <c r="M209" i="89"/>
  <c r="J209" i="89"/>
  <c r="G209" i="89"/>
  <c r="E209" i="89"/>
  <c r="R208" i="89"/>
  <c r="P208" i="89"/>
  <c r="M208" i="89"/>
  <c r="J208" i="89"/>
  <c r="G208" i="89"/>
  <c r="E208" i="89"/>
  <c r="R207" i="89"/>
  <c r="P207" i="89"/>
  <c r="M207" i="89"/>
  <c r="J207" i="89"/>
  <c r="G207" i="89"/>
  <c r="E207" i="89"/>
  <c r="R206" i="89"/>
  <c r="P206" i="89"/>
  <c r="M206" i="89"/>
  <c r="J206" i="89"/>
  <c r="G206" i="89"/>
  <c r="E206" i="89"/>
  <c r="R205" i="89"/>
  <c r="P205" i="89"/>
  <c r="M205" i="89"/>
  <c r="J205" i="89"/>
  <c r="G205" i="89"/>
  <c r="E205" i="89"/>
  <c r="R204" i="89"/>
  <c r="P204" i="89"/>
  <c r="M204" i="89"/>
  <c r="J204" i="89"/>
  <c r="G204" i="89"/>
  <c r="E204" i="89"/>
  <c r="R203" i="89"/>
  <c r="P203" i="89"/>
  <c r="M203" i="89"/>
  <c r="J203" i="89"/>
  <c r="G203" i="89"/>
  <c r="E203" i="89"/>
  <c r="R202" i="89"/>
  <c r="P202" i="89"/>
  <c r="M202" i="89"/>
  <c r="J202" i="89"/>
  <c r="G202" i="89"/>
  <c r="E202" i="89"/>
  <c r="R201" i="89"/>
  <c r="P201" i="89"/>
  <c r="M201" i="89"/>
  <c r="J201" i="89"/>
  <c r="G201" i="89"/>
  <c r="E201" i="89"/>
  <c r="R200" i="89"/>
  <c r="P200" i="89"/>
  <c r="M200" i="89"/>
  <c r="J200" i="89"/>
  <c r="G200" i="89"/>
  <c r="E200" i="89"/>
  <c r="R199" i="89"/>
  <c r="P199" i="89"/>
  <c r="M199" i="89"/>
  <c r="J199" i="89"/>
  <c r="G199" i="89"/>
  <c r="E199" i="89"/>
  <c r="R198" i="89"/>
  <c r="P198" i="89"/>
  <c r="M198" i="89"/>
  <c r="J198" i="89"/>
  <c r="G198" i="89"/>
  <c r="E198" i="89"/>
  <c r="R197" i="89"/>
  <c r="P197" i="89"/>
  <c r="M197" i="89"/>
  <c r="J197" i="89"/>
  <c r="G197" i="89"/>
  <c r="E197" i="89"/>
  <c r="R196" i="89"/>
  <c r="P196" i="89"/>
  <c r="M196" i="89"/>
  <c r="J196" i="89"/>
  <c r="G196" i="89"/>
  <c r="E196" i="89"/>
  <c r="R195" i="89"/>
  <c r="P195" i="89"/>
  <c r="M195" i="89"/>
  <c r="J195" i="89"/>
  <c r="G195" i="89"/>
  <c r="E195" i="89"/>
  <c r="R194" i="89"/>
  <c r="P194" i="89"/>
  <c r="M194" i="89"/>
  <c r="J194" i="89"/>
  <c r="G194" i="89"/>
  <c r="E194" i="89"/>
  <c r="R193" i="89"/>
  <c r="P193" i="89"/>
  <c r="M193" i="89"/>
  <c r="J193" i="89"/>
  <c r="G193" i="89"/>
  <c r="E193" i="89"/>
  <c r="R192" i="89"/>
  <c r="P192" i="89"/>
  <c r="M192" i="89"/>
  <c r="J192" i="89"/>
  <c r="G192" i="89"/>
  <c r="E192" i="89"/>
  <c r="R191" i="89"/>
  <c r="P191" i="89"/>
  <c r="M191" i="89"/>
  <c r="J191" i="89"/>
  <c r="G191" i="89"/>
  <c r="E191" i="89"/>
  <c r="R190" i="89"/>
  <c r="P190" i="89"/>
  <c r="M190" i="89"/>
  <c r="J190" i="89"/>
  <c r="G190" i="89"/>
  <c r="E190" i="89"/>
  <c r="R189" i="89"/>
  <c r="P189" i="89"/>
  <c r="M189" i="89"/>
  <c r="J189" i="89"/>
  <c r="G189" i="89"/>
  <c r="E189" i="89"/>
  <c r="R188" i="89"/>
  <c r="P188" i="89"/>
  <c r="M188" i="89"/>
  <c r="J188" i="89"/>
  <c r="G188" i="89"/>
  <c r="E188" i="89"/>
  <c r="R187" i="89"/>
  <c r="P187" i="89"/>
  <c r="M187" i="89"/>
  <c r="J187" i="89"/>
  <c r="G187" i="89"/>
  <c r="E187" i="89"/>
  <c r="R186" i="89"/>
  <c r="P186" i="89"/>
  <c r="M186" i="89"/>
  <c r="J186" i="89"/>
  <c r="G186" i="89"/>
  <c r="E186" i="89"/>
  <c r="R185" i="89"/>
  <c r="P185" i="89"/>
  <c r="M185" i="89"/>
  <c r="J185" i="89"/>
  <c r="G185" i="89"/>
  <c r="E185" i="89"/>
  <c r="R184" i="89"/>
  <c r="P184" i="89"/>
  <c r="M184" i="89"/>
  <c r="J184" i="89"/>
  <c r="G184" i="89"/>
  <c r="E184" i="89"/>
  <c r="R183" i="89"/>
  <c r="P183" i="89"/>
  <c r="M183" i="89"/>
  <c r="J183" i="89"/>
  <c r="G183" i="89"/>
  <c r="E183" i="89"/>
  <c r="R182" i="89"/>
  <c r="P182" i="89"/>
  <c r="M182" i="89"/>
  <c r="J182" i="89"/>
  <c r="G182" i="89"/>
  <c r="E182" i="89"/>
  <c r="R181" i="89"/>
  <c r="P181" i="89"/>
  <c r="M181" i="89"/>
  <c r="J181" i="89"/>
  <c r="G181" i="89"/>
  <c r="E181" i="89"/>
  <c r="R180" i="89"/>
  <c r="P180" i="89"/>
  <c r="M180" i="89"/>
  <c r="J180" i="89"/>
  <c r="G180" i="89"/>
  <c r="E180" i="89"/>
  <c r="R179" i="89"/>
  <c r="P179" i="89"/>
  <c r="M179" i="89"/>
  <c r="J179" i="89"/>
  <c r="G179" i="89"/>
  <c r="E179" i="89"/>
  <c r="P178" i="89"/>
  <c r="M178" i="89"/>
  <c r="J178" i="89"/>
  <c r="G178" i="89"/>
  <c r="E178" i="89"/>
  <c r="R177" i="89"/>
  <c r="P177" i="89"/>
  <c r="M177" i="89"/>
  <c r="J177" i="89"/>
  <c r="G177" i="89"/>
  <c r="E177" i="89"/>
  <c r="R176" i="89"/>
  <c r="P176" i="89"/>
  <c r="M176" i="89"/>
  <c r="J176" i="89"/>
  <c r="G176" i="89"/>
  <c r="E176" i="89"/>
  <c r="R175" i="89"/>
  <c r="P175" i="89"/>
  <c r="M175" i="89"/>
  <c r="J175" i="89"/>
  <c r="G175" i="89"/>
  <c r="E175" i="89"/>
  <c r="R174" i="89"/>
  <c r="P174" i="89"/>
  <c r="M174" i="89"/>
  <c r="J174" i="89"/>
  <c r="G174" i="89"/>
  <c r="E174" i="89"/>
  <c r="R173" i="89"/>
  <c r="P173" i="89"/>
  <c r="M173" i="89"/>
  <c r="J173" i="89"/>
  <c r="G173" i="89"/>
  <c r="E173" i="89"/>
  <c r="R172" i="89"/>
  <c r="P172" i="89"/>
  <c r="M172" i="89"/>
  <c r="J172" i="89"/>
  <c r="G172" i="89"/>
  <c r="E172" i="89"/>
  <c r="R171" i="89"/>
  <c r="P171" i="89"/>
  <c r="M171" i="89"/>
  <c r="J171" i="89"/>
  <c r="G171" i="89"/>
  <c r="E171" i="89"/>
  <c r="R170" i="89"/>
  <c r="P170" i="89"/>
  <c r="M170" i="89"/>
  <c r="J170" i="89"/>
  <c r="G170" i="89"/>
  <c r="E170" i="89"/>
  <c r="R169" i="89"/>
  <c r="P169" i="89"/>
  <c r="M169" i="89"/>
  <c r="J169" i="89"/>
  <c r="G169" i="89"/>
  <c r="E169" i="89"/>
  <c r="R168" i="89"/>
  <c r="P168" i="89"/>
  <c r="M168" i="89"/>
  <c r="J168" i="89"/>
  <c r="G168" i="89"/>
  <c r="E168" i="89"/>
  <c r="R167" i="89"/>
  <c r="P167" i="89"/>
  <c r="M167" i="89"/>
  <c r="J167" i="89"/>
  <c r="G167" i="89"/>
  <c r="E167" i="89"/>
  <c r="R166" i="89"/>
  <c r="P166" i="89"/>
  <c r="M166" i="89"/>
  <c r="J166" i="89"/>
  <c r="G166" i="89"/>
  <c r="E166" i="89"/>
  <c r="R165" i="89"/>
  <c r="P165" i="89"/>
  <c r="M165" i="89"/>
  <c r="J165" i="89"/>
  <c r="G165" i="89"/>
  <c r="E165" i="89"/>
  <c r="R164" i="89"/>
  <c r="P164" i="89"/>
  <c r="M164" i="89"/>
  <c r="J164" i="89"/>
  <c r="G164" i="89"/>
  <c r="E164" i="89"/>
  <c r="R163" i="89"/>
  <c r="P163" i="89"/>
  <c r="M163" i="89"/>
  <c r="J163" i="89"/>
  <c r="G163" i="89"/>
  <c r="E163" i="89"/>
  <c r="R162" i="89"/>
  <c r="P162" i="89"/>
  <c r="M162" i="89"/>
  <c r="J162" i="89"/>
  <c r="G162" i="89"/>
  <c r="E162" i="89"/>
  <c r="R161" i="89"/>
  <c r="P161" i="89"/>
  <c r="M161" i="89"/>
  <c r="J161" i="89"/>
  <c r="G161" i="89"/>
  <c r="E161" i="89"/>
  <c r="R160" i="89"/>
  <c r="P160" i="89"/>
  <c r="M160" i="89"/>
  <c r="J160" i="89"/>
  <c r="G160" i="89"/>
  <c r="E160" i="89"/>
  <c r="R159" i="89"/>
  <c r="P159" i="89"/>
  <c r="M159" i="89"/>
  <c r="J159" i="89"/>
  <c r="G159" i="89"/>
  <c r="E159" i="89"/>
  <c r="R158" i="89"/>
  <c r="P158" i="89"/>
  <c r="M158" i="89"/>
  <c r="J158" i="89"/>
  <c r="G158" i="89"/>
  <c r="E158" i="89"/>
  <c r="R157" i="89"/>
  <c r="P157" i="89"/>
  <c r="M157" i="89"/>
  <c r="J157" i="89"/>
  <c r="G157" i="89"/>
  <c r="E157" i="89"/>
  <c r="R156" i="89"/>
  <c r="P156" i="89"/>
  <c r="M156" i="89"/>
  <c r="J156" i="89"/>
  <c r="G156" i="89"/>
  <c r="E156" i="89"/>
  <c r="R155" i="89"/>
  <c r="P155" i="89"/>
  <c r="M155" i="89"/>
  <c r="J155" i="89"/>
  <c r="G155" i="89"/>
  <c r="E155" i="89"/>
  <c r="R154" i="89"/>
  <c r="P154" i="89"/>
  <c r="M154" i="89"/>
  <c r="J154" i="89"/>
  <c r="G154" i="89"/>
  <c r="E154" i="89"/>
  <c r="R153" i="89"/>
  <c r="P153" i="89"/>
  <c r="M153" i="89"/>
  <c r="J153" i="89"/>
  <c r="G153" i="89"/>
  <c r="E153" i="89"/>
  <c r="R152" i="89"/>
  <c r="P152" i="89"/>
  <c r="M152" i="89"/>
  <c r="J152" i="89"/>
  <c r="G152" i="89"/>
  <c r="E152" i="89"/>
  <c r="R151" i="89"/>
  <c r="P151" i="89"/>
  <c r="M151" i="89"/>
  <c r="J151" i="89"/>
  <c r="G151" i="89"/>
  <c r="E151" i="89"/>
  <c r="R150" i="89"/>
  <c r="P150" i="89"/>
  <c r="M150" i="89"/>
  <c r="J150" i="89"/>
  <c r="G150" i="89"/>
  <c r="E150" i="89"/>
  <c r="R149" i="89"/>
  <c r="P149" i="89"/>
  <c r="M149" i="89"/>
  <c r="J149" i="89"/>
  <c r="G149" i="89"/>
  <c r="E149" i="89"/>
  <c r="R148" i="89"/>
  <c r="P148" i="89"/>
  <c r="M148" i="89"/>
  <c r="J148" i="89"/>
  <c r="G148" i="89"/>
  <c r="E148" i="89"/>
  <c r="R147" i="89"/>
  <c r="P147" i="89"/>
  <c r="M147" i="89"/>
  <c r="J147" i="89"/>
  <c r="G147" i="89"/>
  <c r="E147" i="89"/>
  <c r="R146" i="89"/>
  <c r="P146" i="89"/>
  <c r="M146" i="89"/>
  <c r="J146" i="89"/>
  <c r="G146" i="89"/>
  <c r="E146" i="89"/>
  <c r="R145" i="89"/>
  <c r="P145" i="89"/>
  <c r="M145" i="89"/>
  <c r="J145" i="89"/>
  <c r="G145" i="89"/>
  <c r="E145" i="89"/>
  <c r="R144" i="89"/>
  <c r="P144" i="89"/>
  <c r="M144" i="89"/>
  <c r="J144" i="89"/>
  <c r="G144" i="89"/>
  <c r="E144" i="89"/>
  <c r="R143" i="89"/>
  <c r="P143" i="89"/>
  <c r="M143" i="89"/>
  <c r="J143" i="89"/>
  <c r="G143" i="89"/>
  <c r="E143" i="89"/>
  <c r="R142" i="89"/>
  <c r="P142" i="89"/>
  <c r="M142" i="89"/>
  <c r="J142" i="89"/>
  <c r="G142" i="89"/>
  <c r="E142" i="89"/>
  <c r="R141" i="89"/>
  <c r="P141" i="89"/>
  <c r="M141" i="89"/>
  <c r="J141" i="89"/>
  <c r="G141" i="89"/>
  <c r="E141" i="89"/>
  <c r="R140" i="89"/>
  <c r="P140" i="89"/>
  <c r="M140" i="89"/>
  <c r="J140" i="89"/>
  <c r="G140" i="89"/>
  <c r="E140" i="89"/>
  <c r="R139" i="89"/>
  <c r="P139" i="89"/>
  <c r="M139" i="89"/>
  <c r="J139" i="89"/>
  <c r="G139" i="89"/>
  <c r="E139" i="89"/>
  <c r="R138" i="89"/>
  <c r="P138" i="89"/>
  <c r="M138" i="89"/>
  <c r="J138" i="89"/>
  <c r="G138" i="89"/>
  <c r="E138" i="89"/>
  <c r="R137" i="89"/>
  <c r="P137" i="89"/>
  <c r="M137" i="89"/>
  <c r="J137" i="89"/>
  <c r="G137" i="89"/>
  <c r="E137" i="89"/>
  <c r="R136" i="89"/>
  <c r="P136" i="89"/>
  <c r="M136" i="89"/>
  <c r="J136" i="89"/>
  <c r="G136" i="89"/>
  <c r="E136" i="89"/>
  <c r="R135" i="89"/>
  <c r="P135" i="89"/>
  <c r="M135" i="89"/>
  <c r="J135" i="89"/>
  <c r="G135" i="89"/>
  <c r="E135" i="89"/>
  <c r="R134" i="89"/>
  <c r="P134" i="89"/>
  <c r="M134" i="89"/>
  <c r="J134" i="89"/>
  <c r="G134" i="89"/>
  <c r="E134" i="89"/>
  <c r="R133" i="89"/>
  <c r="P133" i="89"/>
  <c r="M133" i="89"/>
  <c r="J133" i="89"/>
  <c r="G133" i="89"/>
  <c r="E133" i="89"/>
  <c r="R132" i="89"/>
  <c r="P132" i="89"/>
  <c r="M132" i="89"/>
  <c r="J132" i="89"/>
  <c r="G132" i="89"/>
  <c r="E132" i="89"/>
  <c r="R131" i="89"/>
  <c r="P131" i="89"/>
  <c r="M131" i="89"/>
  <c r="J131" i="89"/>
  <c r="G131" i="89"/>
  <c r="E131" i="89"/>
  <c r="R130" i="89"/>
  <c r="P130" i="89"/>
  <c r="M130" i="89"/>
  <c r="J130" i="89"/>
  <c r="G130" i="89"/>
  <c r="E130" i="89"/>
  <c r="P129" i="89"/>
  <c r="M129" i="89"/>
  <c r="J129" i="89"/>
  <c r="G129" i="89"/>
  <c r="E129" i="89"/>
  <c r="R128" i="89"/>
  <c r="P128" i="89"/>
  <c r="M128" i="89"/>
  <c r="J128" i="89"/>
  <c r="G128" i="89"/>
  <c r="E128" i="89"/>
  <c r="R127" i="89"/>
  <c r="P127" i="89"/>
  <c r="M127" i="89"/>
  <c r="J127" i="89"/>
  <c r="G127" i="89"/>
  <c r="E127" i="89"/>
  <c r="R126" i="89"/>
  <c r="P126" i="89"/>
  <c r="M126" i="89"/>
  <c r="J126" i="89"/>
  <c r="G126" i="89"/>
  <c r="E126" i="89"/>
  <c r="R125" i="89"/>
  <c r="P125" i="89"/>
  <c r="M125" i="89"/>
  <c r="J125" i="89"/>
  <c r="G125" i="89"/>
  <c r="E125" i="89"/>
  <c r="R124" i="89"/>
  <c r="P124" i="89"/>
  <c r="M124" i="89"/>
  <c r="J124" i="89"/>
  <c r="G124" i="89"/>
  <c r="E124" i="89"/>
  <c r="R123" i="89"/>
  <c r="P123" i="89"/>
  <c r="M123" i="89"/>
  <c r="J123" i="89"/>
  <c r="G123" i="89"/>
  <c r="E123" i="89"/>
  <c r="R122" i="89"/>
  <c r="P122" i="89"/>
  <c r="M122" i="89"/>
  <c r="J122" i="89"/>
  <c r="G122" i="89"/>
  <c r="E122" i="89"/>
  <c r="R121" i="89"/>
  <c r="P121" i="89"/>
  <c r="M121" i="89"/>
  <c r="J121" i="89"/>
  <c r="G121" i="89"/>
  <c r="E121" i="89"/>
  <c r="R120" i="89"/>
  <c r="P120" i="89"/>
  <c r="M120" i="89"/>
  <c r="J120" i="89"/>
  <c r="G120" i="89"/>
  <c r="E120" i="89"/>
  <c r="R119" i="89"/>
  <c r="P119" i="89"/>
  <c r="M119" i="89"/>
  <c r="J119" i="89"/>
  <c r="G119" i="89"/>
  <c r="E119" i="89"/>
  <c r="R118" i="89"/>
  <c r="P118" i="89"/>
  <c r="M118" i="89"/>
  <c r="J118" i="89"/>
  <c r="G118" i="89"/>
  <c r="E118" i="89"/>
  <c r="R117" i="89"/>
  <c r="P117" i="89"/>
  <c r="M117" i="89"/>
  <c r="J117" i="89"/>
  <c r="G117" i="89"/>
  <c r="E117" i="89"/>
  <c r="R116" i="89"/>
  <c r="P116" i="89"/>
  <c r="M116" i="89"/>
  <c r="J116" i="89"/>
  <c r="G116" i="89"/>
  <c r="E116" i="89"/>
  <c r="R115" i="89"/>
  <c r="P115" i="89"/>
  <c r="M115" i="89"/>
  <c r="J115" i="89"/>
  <c r="G115" i="89"/>
  <c r="E115" i="89"/>
  <c r="P114" i="89"/>
  <c r="M114" i="89"/>
  <c r="J114" i="89"/>
  <c r="G114" i="89"/>
  <c r="E114" i="89"/>
  <c r="R113" i="89"/>
  <c r="P113" i="89"/>
  <c r="M113" i="89"/>
  <c r="J113" i="89"/>
  <c r="G113" i="89"/>
  <c r="E113" i="89"/>
  <c r="R112" i="89"/>
  <c r="P112" i="89"/>
  <c r="M112" i="89"/>
  <c r="J112" i="89"/>
  <c r="G112" i="89"/>
  <c r="E112" i="89"/>
  <c r="R111" i="89"/>
  <c r="P111" i="89"/>
  <c r="M111" i="89"/>
  <c r="J111" i="89"/>
  <c r="G111" i="89"/>
  <c r="E111" i="89"/>
  <c r="R110" i="89"/>
  <c r="P110" i="89"/>
  <c r="M110" i="89"/>
  <c r="J110" i="89"/>
  <c r="G110" i="89"/>
  <c r="E110" i="89"/>
  <c r="P109" i="89"/>
  <c r="M109" i="89"/>
  <c r="J109" i="89"/>
  <c r="G109" i="89"/>
  <c r="E109" i="89"/>
  <c r="R108" i="89"/>
  <c r="P108" i="89"/>
  <c r="M108" i="89"/>
  <c r="J108" i="89"/>
  <c r="G108" i="89"/>
  <c r="E108" i="89"/>
  <c r="R107" i="89"/>
  <c r="P107" i="89"/>
  <c r="M107" i="89"/>
  <c r="J107" i="89"/>
  <c r="G107" i="89"/>
  <c r="E107" i="89"/>
  <c r="R106" i="89"/>
  <c r="P106" i="89"/>
  <c r="M106" i="89"/>
  <c r="J106" i="89"/>
  <c r="G106" i="89"/>
  <c r="E106" i="89"/>
  <c r="R105" i="89"/>
  <c r="P105" i="89"/>
  <c r="M105" i="89"/>
  <c r="J105" i="89"/>
  <c r="G105" i="89"/>
  <c r="E105" i="89"/>
  <c r="R104" i="89"/>
  <c r="P104" i="89"/>
  <c r="M104" i="89"/>
  <c r="J104" i="89"/>
  <c r="G104" i="89"/>
  <c r="E104" i="89"/>
  <c r="R103" i="89"/>
  <c r="P103" i="89"/>
  <c r="M103" i="89"/>
  <c r="J103" i="89"/>
  <c r="G103" i="89"/>
  <c r="E103" i="89"/>
  <c r="R102" i="89"/>
  <c r="P102" i="89"/>
  <c r="M102" i="89"/>
  <c r="J102" i="89"/>
  <c r="G102" i="89"/>
  <c r="E102" i="89"/>
  <c r="R101" i="89"/>
  <c r="P101" i="89"/>
  <c r="M101" i="89"/>
  <c r="J101" i="89"/>
  <c r="G101" i="89"/>
  <c r="E101" i="89"/>
  <c r="R100" i="89"/>
  <c r="P100" i="89"/>
  <c r="M100" i="89"/>
  <c r="J100" i="89"/>
  <c r="G100" i="89"/>
  <c r="E100" i="89"/>
  <c r="R99" i="89"/>
  <c r="P99" i="89"/>
  <c r="M99" i="89"/>
  <c r="J99" i="89"/>
  <c r="G99" i="89"/>
  <c r="E99" i="89"/>
  <c r="R98" i="89"/>
  <c r="P98" i="89"/>
  <c r="M98" i="89"/>
  <c r="J98" i="89"/>
  <c r="G98" i="89"/>
  <c r="E98" i="89"/>
  <c r="R97" i="89"/>
  <c r="P97" i="89"/>
  <c r="M97" i="89"/>
  <c r="J97" i="89"/>
  <c r="G97" i="89"/>
  <c r="E97" i="89"/>
  <c r="R96" i="89"/>
  <c r="P96" i="89"/>
  <c r="M96" i="89"/>
  <c r="J96" i="89"/>
  <c r="G96" i="89"/>
  <c r="E96" i="89"/>
  <c r="R95" i="89"/>
  <c r="P95" i="89"/>
  <c r="M95" i="89"/>
  <c r="J95" i="89"/>
  <c r="G95" i="89"/>
  <c r="E95" i="89"/>
  <c r="J94" i="89"/>
  <c r="G94" i="89"/>
  <c r="E94" i="89"/>
  <c r="R93" i="89"/>
  <c r="P93" i="89"/>
  <c r="M93" i="89"/>
  <c r="J93" i="89"/>
  <c r="G93" i="89"/>
  <c r="E93" i="89"/>
  <c r="R92" i="89"/>
  <c r="P92" i="89"/>
  <c r="M92" i="89"/>
  <c r="J92" i="89"/>
  <c r="G92" i="89"/>
  <c r="E92" i="89"/>
  <c r="R91" i="89"/>
  <c r="P91" i="89"/>
  <c r="M91" i="89"/>
  <c r="J91" i="89"/>
  <c r="G91" i="89"/>
  <c r="E91" i="89"/>
  <c r="R90" i="89"/>
  <c r="P90" i="89"/>
  <c r="M90" i="89"/>
  <c r="J90" i="89"/>
  <c r="G90" i="89"/>
  <c r="E90" i="89"/>
  <c r="R89" i="89"/>
  <c r="P89" i="89"/>
  <c r="M89" i="89"/>
  <c r="J89" i="89"/>
  <c r="G89" i="89"/>
  <c r="E89" i="89"/>
  <c r="R88" i="89"/>
  <c r="P88" i="89"/>
  <c r="M88" i="89"/>
  <c r="J88" i="89"/>
  <c r="G88" i="89"/>
  <c r="E88" i="89"/>
  <c r="R87" i="89"/>
  <c r="P87" i="89"/>
  <c r="M87" i="89"/>
  <c r="J87" i="89"/>
  <c r="G87" i="89"/>
  <c r="E87" i="89"/>
  <c r="R86" i="89"/>
  <c r="P86" i="89"/>
  <c r="M86" i="89"/>
  <c r="J86" i="89"/>
  <c r="G86" i="89"/>
  <c r="E86" i="89"/>
  <c r="R85" i="89"/>
  <c r="P85" i="89"/>
  <c r="M85" i="89"/>
  <c r="J85" i="89"/>
  <c r="G85" i="89"/>
  <c r="E85" i="89"/>
  <c r="R84" i="89"/>
  <c r="P84" i="89"/>
  <c r="M84" i="89"/>
  <c r="J84" i="89"/>
  <c r="G84" i="89"/>
  <c r="E84" i="89"/>
  <c r="R83" i="89"/>
  <c r="P83" i="89"/>
  <c r="M83" i="89"/>
  <c r="J83" i="89"/>
  <c r="G83" i="89"/>
  <c r="E83" i="89"/>
  <c r="R82" i="89"/>
  <c r="P82" i="89"/>
  <c r="M82" i="89"/>
  <c r="J82" i="89"/>
  <c r="G82" i="89"/>
  <c r="E82" i="89"/>
  <c r="R81" i="89"/>
  <c r="P81" i="89"/>
  <c r="M81" i="89"/>
  <c r="J81" i="89"/>
  <c r="G81" i="89"/>
  <c r="E81" i="89"/>
  <c r="R80" i="89"/>
  <c r="P80" i="89"/>
  <c r="M80" i="89"/>
  <c r="J80" i="89"/>
  <c r="G80" i="89"/>
  <c r="E80" i="89"/>
  <c r="R79" i="89"/>
  <c r="P79" i="89"/>
  <c r="M79" i="89"/>
  <c r="J79" i="89"/>
  <c r="G79" i="89"/>
  <c r="E79" i="89"/>
  <c r="R78" i="89"/>
  <c r="P78" i="89"/>
  <c r="M78" i="89"/>
  <c r="J78" i="89"/>
  <c r="G78" i="89"/>
  <c r="E78" i="89"/>
  <c r="R77" i="89"/>
  <c r="P77" i="89"/>
  <c r="M77" i="89"/>
  <c r="J77" i="89"/>
  <c r="G77" i="89"/>
  <c r="E77" i="89"/>
  <c r="R76" i="89"/>
  <c r="P76" i="89"/>
  <c r="M76" i="89"/>
  <c r="J76" i="89"/>
  <c r="G76" i="89"/>
  <c r="E76" i="89"/>
  <c r="P75" i="89"/>
  <c r="M75" i="89"/>
  <c r="J75" i="89"/>
  <c r="G75" i="89"/>
  <c r="E75" i="89"/>
  <c r="R74" i="89"/>
  <c r="P74" i="89"/>
  <c r="M74" i="89"/>
  <c r="J74" i="89"/>
  <c r="G74" i="89"/>
  <c r="E74" i="89"/>
  <c r="R73" i="89"/>
  <c r="P73" i="89"/>
  <c r="M73" i="89"/>
  <c r="J73" i="89"/>
  <c r="G73" i="89"/>
  <c r="E73" i="89"/>
  <c r="R72" i="89"/>
  <c r="P72" i="89"/>
  <c r="M72" i="89"/>
  <c r="J72" i="89"/>
  <c r="G72" i="89"/>
  <c r="E72" i="89"/>
  <c r="R71" i="89"/>
  <c r="P71" i="89"/>
  <c r="M71" i="89"/>
  <c r="J71" i="89"/>
  <c r="G71" i="89"/>
  <c r="E71" i="89"/>
  <c r="R70" i="89"/>
  <c r="P70" i="89"/>
  <c r="M70" i="89"/>
  <c r="J70" i="89"/>
  <c r="G70" i="89"/>
  <c r="E70" i="89"/>
  <c r="R69" i="89"/>
  <c r="P69" i="89"/>
  <c r="M69" i="89"/>
  <c r="J69" i="89"/>
  <c r="G69" i="89"/>
  <c r="E69" i="89"/>
  <c r="R68" i="89"/>
  <c r="P68" i="89"/>
  <c r="M68" i="89"/>
  <c r="J68" i="89"/>
  <c r="G68" i="89"/>
  <c r="E68" i="89"/>
  <c r="R67" i="89"/>
  <c r="P67" i="89"/>
  <c r="M67" i="89"/>
  <c r="J67" i="89"/>
  <c r="G67" i="89"/>
  <c r="E67" i="89"/>
  <c r="R66" i="89"/>
  <c r="P66" i="89"/>
  <c r="M66" i="89"/>
  <c r="J66" i="89"/>
  <c r="G66" i="89"/>
  <c r="E66" i="89"/>
  <c r="R65" i="89"/>
  <c r="P65" i="89"/>
  <c r="M65" i="89"/>
  <c r="J65" i="89"/>
  <c r="G65" i="89"/>
  <c r="E65" i="89"/>
  <c r="R64" i="89"/>
  <c r="P64" i="89"/>
  <c r="M64" i="89"/>
  <c r="J64" i="89"/>
  <c r="G64" i="89"/>
  <c r="E64" i="89"/>
  <c r="R63" i="89"/>
  <c r="P63" i="89"/>
  <c r="M63" i="89"/>
  <c r="J63" i="89"/>
  <c r="G63" i="89"/>
  <c r="E63" i="89"/>
  <c r="R62" i="89"/>
  <c r="P62" i="89"/>
  <c r="M62" i="89"/>
  <c r="J62" i="89"/>
  <c r="G62" i="89"/>
  <c r="E62" i="89"/>
  <c r="R61" i="89"/>
  <c r="P61" i="89"/>
  <c r="M61" i="89"/>
  <c r="J61" i="89"/>
  <c r="G61" i="89"/>
  <c r="E61" i="89"/>
  <c r="R60" i="89"/>
  <c r="P60" i="89"/>
  <c r="M60" i="89"/>
  <c r="J60" i="89"/>
  <c r="G60" i="89"/>
  <c r="E60" i="89"/>
  <c r="R59" i="89"/>
  <c r="P59" i="89"/>
  <c r="M59" i="89"/>
  <c r="J59" i="89"/>
  <c r="G59" i="89"/>
  <c r="E59" i="89"/>
  <c r="R58" i="89"/>
  <c r="P58" i="89"/>
  <c r="M58" i="89"/>
  <c r="J58" i="89"/>
  <c r="G58" i="89"/>
  <c r="E58" i="89"/>
  <c r="R57" i="89"/>
  <c r="P57" i="89"/>
  <c r="M57" i="89"/>
  <c r="J57" i="89"/>
  <c r="G57" i="89"/>
  <c r="E57" i="89"/>
  <c r="R56" i="89"/>
  <c r="P56" i="89"/>
  <c r="M56" i="89"/>
  <c r="J56" i="89"/>
  <c r="G56" i="89"/>
  <c r="E56" i="89"/>
  <c r="R55" i="89"/>
  <c r="P55" i="89"/>
  <c r="M55" i="89"/>
  <c r="J55" i="89"/>
  <c r="G55" i="89"/>
  <c r="E55" i="89"/>
  <c r="R54" i="89"/>
  <c r="P54" i="89"/>
  <c r="M54" i="89"/>
  <c r="J54" i="89"/>
  <c r="G54" i="89"/>
  <c r="E54" i="89"/>
  <c r="R53" i="89"/>
  <c r="P53" i="89"/>
  <c r="M53" i="89"/>
  <c r="J53" i="89"/>
  <c r="G53" i="89"/>
  <c r="E53" i="89"/>
  <c r="R52" i="89"/>
  <c r="P52" i="89"/>
  <c r="M52" i="89"/>
  <c r="J52" i="89"/>
  <c r="G52" i="89"/>
  <c r="E52" i="89"/>
  <c r="R51" i="89"/>
  <c r="P51" i="89"/>
  <c r="M51" i="89"/>
  <c r="J51" i="89"/>
  <c r="G51" i="89"/>
  <c r="E51" i="89"/>
  <c r="R50" i="89"/>
  <c r="P50" i="89"/>
  <c r="M50" i="89"/>
  <c r="J50" i="89"/>
  <c r="G50" i="89"/>
  <c r="E50" i="89"/>
  <c r="R49" i="89"/>
  <c r="P49" i="89"/>
  <c r="M49" i="89"/>
  <c r="J49" i="89"/>
  <c r="G49" i="89"/>
  <c r="E49" i="89"/>
  <c r="R48" i="89"/>
  <c r="P48" i="89"/>
  <c r="M48" i="89"/>
  <c r="J48" i="89"/>
  <c r="G48" i="89"/>
  <c r="E48" i="89"/>
  <c r="R47" i="89"/>
  <c r="P47" i="89"/>
  <c r="M47" i="89"/>
  <c r="J47" i="89"/>
  <c r="G47" i="89"/>
  <c r="E47" i="89"/>
  <c r="R46" i="89"/>
  <c r="P46" i="89"/>
  <c r="M46" i="89"/>
  <c r="J46" i="89"/>
  <c r="G46" i="89"/>
  <c r="E46" i="89"/>
  <c r="P45" i="89"/>
  <c r="M45" i="89"/>
  <c r="J45" i="89"/>
  <c r="G45" i="89"/>
  <c r="E45" i="89"/>
  <c r="R44" i="89"/>
  <c r="P44" i="89"/>
  <c r="M44" i="89"/>
  <c r="J44" i="89"/>
  <c r="G44" i="89"/>
  <c r="E44" i="89"/>
  <c r="R43" i="89"/>
  <c r="P43" i="89"/>
  <c r="M43" i="89"/>
  <c r="J43" i="89"/>
  <c r="G43" i="89"/>
  <c r="E43" i="89"/>
  <c r="R42" i="89"/>
  <c r="P42" i="89"/>
  <c r="M42" i="89"/>
  <c r="J42" i="89"/>
  <c r="G42" i="89"/>
  <c r="E42" i="89"/>
  <c r="R41" i="89"/>
  <c r="P41" i="89"/>
  <c r="M41" i="89"/>
  <c r="J41" i="89"/>
  <c r="G41" i="89"/>
  <c r="E41" i="89"/>
  <c r="R40" i="89"/>
  <c r="P40" i="89"/>
  <c r="M40" i="89"/>
  <c r="J40" i="89"/>
  <c r="G40" i="89"/>
  <c r="E40" i="89"/>
  <c r="R39" i="89"/>
  <c r="P39" i="89"/>
  <c r="M39" i="89"/>
  <c r="J39" i="89"/>
  <c r="G39" i="89"/>
  <c r="E39" i="89"/>
  <c r="R38" i="89"/>
  <c r="P38" i="89"/>
  <c r="M38" i="89"/>
  <c r="J38" i="89"/>
  <c r="G38" i="89"/>
  <c r="E38" i="89"/>
  <c r="R37" i="89"/>
  <c r="P37" i="89"/>
  <c r="M37" i="89"/>
  <c r="J37" i="89"/>
  <c r="G37" i="89"/>
  <c r="E37" i="89"/>
  <c r="R36" i="89"/>
  <c r="P36" i="89"/>
  <c r="M36" i="89"/>
  <c r="J36" i="89"/>
  <c r="G36" i="89"/>
  <c r="E36" i="89"/>
  <c r="R35" i="89"/>
  <c r="P35" i="89"/>
  <c r="M35" i="89"/>
  <c r="J35" i="89"/>
  <c r="G35" i="89"/>
  <c r="E35" i="89"/>
  <c r="R34" i="89"/>
  <c r="P34" i="89"/>
  <c r="M34" i="89"/>
  <c r="J34" i="89"/>
  <c r="G34" i="89"/>
  <c r="E34" i="89"/>
  <c r="R33" i="89"/>
  <c r="P33" i="89"/>
  <c r="M33" i="89"/>
  <c r="J33" i="89"/>
  <c r="G33" i="89"/>
  <c r="E33" i="89"/>
  <c r="R32" i="89"/>
  <c r="P32" i="89"/>
  <c r="M32" i="89"/>
  <c r="J32" i="89"/>
  <c r="G32" i="89"/>
  <c r="E32" i="89"/>
  <c r="R31" i="89"/>
  <c r="P31" i="89"/>
  <c r="M31" i="89"/>
  <c r="J31" i="89"/>
  <c r="G31" i="89"/>
  <c r="E31" i="89"/>
  <c r="R30" i="89"/>
  <c r="P30" i="89"/>
  <c r="M30" i="89"/>
  <c r="J30" i="89"/>
  <c r="G30" i="89"/>
  <c r="E30" i="89"/>
  <c r="R29" i="89"/>
  <c r="P29" i="89"/>
  <c r="M29" i="89"/>
  <c r="J29" i="89"/>
  <c r="G29" i="89"/>
  <c r="E29" i="89"/>
  <c r="R28" i="89"/>
  <c r="P28" i="89"/>
  <c r="M28" i="89"/>
  <c r="J28" i="89"/>
  <c r="G28" i="89"/>
  <c r="E28" i="89"/>
  <c r="R27" i="89"/>
  <c r="P27" i="89"/>
  <c r="M27" i="89"/>
  <c r="J27" i="89"/>
  <c r="G27" i="89"/>
  <c r="E27" i="89"/>
  <c r="R26" i="89"/>
  <c r="P26" i="89"/>
  <c r="M26" i="89"/>
  <c r="J26" i="89"/>
  <c r="G26" i="89"/>
  <c r="E26" i="89"/>
  <c r="R25" i="89"/>
  <c r="P25" i="89"/>
  <c r="M25" i="89"/>
  <c r="J25" i="89"/>
  <c r="G25" i="89"/>
  <c r="E25" i="89"/>
  <c r="R24" i="89"/>
  <c r="P24" i="89"/>
  <c r="M24" i="89"/>
  <c r="J24" i="89"/>
  <c r="G24" i="89"/>
  <c r="E24" i="89"/>
  <c r="R23" i="89"/>
  <c r="P23" i="89"/>
  <c r="M23" i="89"/>
  <c r="J23" i="89"/>
  <c r="G23" i="89"/>
  <c r="E23" i="89"/>
  <c r="R22" i="89"/>
  <c r="P22" i="89"/>
  <c r="M22" i="89"/>
  <c r="J22" i="89"/>
  <c r="G22" i="89"/>
  <c r="E22" i="89"/>
  <c r="R21" i="89"/>
  <c r="P21" i="89"/>
  <c r="M21" i="89"/>
  <c r="J21" i="89"/>
  <c r="G21" i="89"/>
  <c r="E21" i="89"/>
  <c r="R20" i="89"/>
  <c r="P20" i="89"/>
  <c r="M20" i="89"/>
  <c r="J20" i="89"/>
  <c r="G20" i="89"/>
  <c r="E20" i="89"/>
  <c r="R19" i="89"/>
  <c r="P19" i="89"/>
  <c r="M19" i="89"/>
  <c r="J19" i="89"/>
  <c r="G19" i="89"/>
  <c r="E19" i="89"/>
  <c r="R18" i="89"/>
  <c r="P18" i="89"/>
  <c r="M18" i="89"/>
  <c r="J18" i="89"/>
  <c r="G18" i="89"/>
  <c r="E18" i="89"/>
  <c r="R17" i="89"/>
  <c r="P17" i="89"/>
  <c r="M17" i="89"/>
  <c r="J17" i="89"/>
  <c r="G17" i="89"/>
  <c r="E17" i="89"/>
  <c r="R16" i="89"/>
  <c r="P16" i="89"/>
  <c r="M16" i="89"/>
  <c r="J16" i="89"/>
  <c r="G16" i="89"/>
  <c r="E16" i="89"/>
  <c r="R15" i="89"/>
  <c r="P15" i="89"/>
  <c r="M15" i="89"/>
  <c r="J15" i="89"/>
  <c r="G15" i="89"/>
  <c r="E15" i="89"/>
  <c r="R14" i="89"/>
  <c r="P14" i="89"/>
  <c r="M14" i="89"/>
  <c r="J14" i="89"/>
  <c r="G14" i="89"/>
  <c r="E14" i="89"/>
  <c r="R13" i="89"/>
  <c r="P13" i="89"/>
  <c r="M13" i="89"/>
  <c r="J13" i="89"/>
  <c r="G13" i="89"/>
  <c r="E13" i="89"/>
  <c r="R12" i="89"/>
  <c r="P12" i="89"/>
  <c r="M12" i="89"/>
  <c r="J12" i="89"/>
  <c r="G12" i="89"/>
  <c r="E12" i="89"/>
  <c r="R11" i="89"/>
  <c r="P11" i="89"/>
  <c r="M11" i="89"/>
  <c r="J11" i="89"/>
  <c r="G11" i="89"/>
  <c r="E11" i="89"/>
  <c r="R10" i="89"/>
  <c r="P10" i="89"/>
  <c r="M10" i="89"/>
  <c r="J10" i="89"/>
  <c r="G10" i="89"/>
  <c r="E10" i="89"/>
  <c r="R9" i="89"/>
  <c r="P9" i="89"/>
  <c r="M9" i="89"/>
  <c r="J9" i="89"/>
  <c r="G9" i="89"/>
  <c r="E9" i="89"/>
  <c r="R8" i="89"/>
  <c r="P8" i="89"/>
  <c r="M8" i="89"/>
  <c r="J8" i="89"/>
  <c r="G8" i="89"/>
  <c r="E8" i="89"/>
  <c r="R7" i="89"/>
  <c r="P7" i="89"/>
  <c r="M7" i="89"/>
  <c r="J7" i="89"/>
  <c r="G7" i="89"/>
  <c r="E7" i="89"/>
  <c r="R6" i="89"/>
  <c r="P6" i="89"/>
  <c r="M6" i="89"/>
  <c r="J6" i="89"/>
  <c r="G6" i="89"/>
  <c r="E6" i="89"/>
  <c r="R5" i="89"/>
  <c r="P5" i="89"/>
  <c r="M5" i="89"/>
  <c r="J5" i="89"/>
  <c r="G5" i="89"/>
  <c r="E5" i="89"/>
  <c r="N271" i="88"/>
  <c r="N270" i="88"/>
  <c r="N268" i="88"/>
  <c r="N267" i="88"/>
  <c r="N264" i="88"/>
  <c r="N262" i="88"/>
  <c r="M261" i="88"/>
  <c r="R260" i="88"/>
  <c r="R259" i="88"/>
  <c r="P259" i="88"/>
  <c r="M259" i="88"/>
  <c r="J259" i="88"/>
  <c r="G259" i="88"/>
  <c r="R258" i="88"/>
  <c r="P258" i="88"/>
  <c r="M258" i="88"/>
  <c r="J258" i="88"/>
  <c r="G258" i="88"/>
  <c r="E258" i="88"/>
  <c r="R257" i="88"/>
  <c r="P257" i="88"/>
  <c r="M257" i="88"/>
  <c r="J257" i="88"/>
  <c r="G257" i="88"/>
  <c r="E257" i="88"/>
  <c r="R256" i="88"/>
  <c r="P256" i="88"/>
  <c r="M256" i="88"/>
  <c r="J256" i="88"/>
  <c r="G256" i="88"/>
  <c r="E256" i="88"/>
  <c r="R255" i="88"/>
  <c r="P255" i="88"/>
  <c r="M255" i="88"/>
  <c r="J255" i="88"/>
  <c r="G255" i="88"/>
  <c r="E255" i="88"/>
  <c r="R254" i="88"/>
  <c r="P254" i="88"/>
  <c r="M254" i="88"/>
  <c r="J254" i="88"/>
  <c r="G254" i="88"/>
  <c r="E254" i="88"/>
  <c r="R253" i="88"/>
  <c r="P253" i="88"/>
  <c r="M253" i="88"/>
  <c r="J253" i="88"/>
  <c r="G253" i="88"/>
  <c r="E253" i="88"/>
  <c r="R252" i="88"/>
  <c r="P252" i="88"/>
  <c r="M252" i="88"/>
  <c r="J252" i="88"/>
  <c r="G252" i="88"/>
  <c r="E252" i="88"/>
  <c r="R251" i="88"/>
  <c r="P251" i="88"/>
  <c r="M251" i="88"/>
  <c r="J251" i="88"/>
  <c r="G251" i="88"/>
  <c r="E251" i="88"/>
  <c r="R250" i="88"/>
  <c r="P250" i="88"/>
  <c r="M250" i="88"/>
  <c r="J250" i="88"/>
  <c r="G250" i="88"/>
  <c r="E250" i="88"/>
  <c r="R249" i="88"/>
  <c r="P249" i="88"/>
  <c r="M249" i="88"/>
  <c r="J249" i="88"/>
  <c r="G249" i="88"/>
  <c r="E249" i="88"/>
  <c r="R248" i="88"/>
  <c r="P248" i="88"/>
  <c r="M248" i="88"/>
  <c r="J248" i="88"/>
  <c r="G248" i="88"/>
  <c r="E248" i="88"/>
  <c r="R247" i="88"/>
  <c r="P247" i="88"/>
  <c r="M247" i="88"/>
  <c r="R246" i="88"/>
  <c r="P246" i="88"/>
  <c r="M246" i="88"/>
  <c r="R245" i="88"/>
  <c r="P245" i="88"/>
  <c r="M245" i="88"/>
  <c r="R244" i="88"/>
  <c r="P244" i="88"/>
  <c r="M244" i="88"/>
  <c r="R243" i="88"/>
  <c r="P243" i="88"/>
  <c r="M243" i="88"/>
  <c r="R242" i="88"/>
  <c r="P242" i="88"/>
  <c r="M242" i="88"/>
  <c r="J242" i="88"/>
  <c r="G242" i="88"/>
  <c r="E242" i="88"/>
  <c r="R241" i="88"/>
  <c r="P241" i="88"/>
  <c r="M241" i="88"/>
  <c r="J241" i="88"/>
  <c r="G241" i="88"/>
  <c r="E241" i="88"/>
  <c r="R240" i="88"/>
  <c r="P240" i="88"/>
  <c r="M240" i="88"/>
  <c r="J240" i="88"/>
  <c r="G240" i="88"/>
  <c r="E240" i="88"/>
  <c r="R239" i="88"/>
  <c r="P239" i="88"/>
  <c r="M239" i="88"/>
  <c r="J239" i="88"/>
  <c r="G239" i="88"/>
  <c r="E239" i="88"/>
  <c r="R238" i="88"/>
  <c r="P238" i="88"/>
  <c r="M238" i="88"/>
  <c r="J238" i="88"/>
  <c r="G238" i="88"/>
  <c r="E238" i="88"/>
  <c r="R237" i="88"/>
  <c r="P237" i="88"/>
  <c r="M237" i="88"/>
  <c r="J237" i="88"/>
  <c r="G237" i="88"/>
  <c r="E237" i="88"/>
  <c r="R236" i="88"/>
  <c r="P236" i="88"/>
  <c r="M236" i="88"/>
  <c r="J236" i="88"/>
  <c r="G236" i="88"/>
  <c r="E236" i="88"/>
  <c r="R235" i="88"/>
  <c r="P235" i="88"/>
  <c r="M235" i="88"/>
  <c r="J235" i="88"/>
  <c r="G235" i="88"/>
  <c r="E235" i="88"/>
  <c r="R234" i="88"/>
  <c r="P234" i="88"/>
  <c r="M234" i="88"/>
  <c r="J234" i="88"/>
  <c r="G234" i="88"/>
  <c r="E234" i="88"/>
  <c r="R233" i="88"/>
  <c r="P233" i="88"/>
  <c r="M233" i="88"/>
  <c r="J233" i="88"/>
  <c r="G233" i="88"/>
  <c r="E233" i="88"/>
  <c r="R232" i="88"/>
  <c r="P232" i="88"/>
  <c r="M232" i="88"/>
  <c r="J232" i="88"/>
  <c r="G232" i="88"/>
  <c r="E232" i="88"/>
  <c r="R231" i="88"/>
  <c r="P231" i="88"/>
  <c r="M231" i="88"/>
  <c r="J231" i="88"/>
  <c r="G231" i="88"/>
  <c r="E231" i="88"/>
  <c r="R230" i="88"/>
  <c r="P230" i="88"/>
  <c r="M230" i="88"/>
  <c r="J230" i="88"/>
  <c r="G230" i="88"/>
  <c r="E230" i="88"/>
  <c r="R229" i="88"/>
  <c r="P229" i="88"/>
  <c r="M229" i="88"/>
  <c r="J229" i="88"/>
  <c r="G229" i="88"/>
  <c r="E229" i="88"/>
  <c r="R228" i="88"/>
  <c r="P228" i="88"/>
  <c r="M228" i="88"/>
  <c r="J228" i="88"/>
  <c r="G228" i="88"/>
  <c r="E228" i="88"/>
  <c r="R227" i="88"/>
  <c r="P227" i="88"/>
  <c r="M227" i="88"/>
  <c r="J227" i="88"/>
  <c r="G227" i="88"/>
  <c r="E227" i="88"/>
  <c r="R226" i="88"/>
  <c r="P226" i="88"/>
  <c r="M226" i="88"/>
  <c r="J226" i="88"/>
  <c r="G226" i="88"/>
  <c r="E226" i="88"/>
  <c r="R225" i="88"/>
  <c r="P225" i="88"/>
  <c r="M225" i="88"/>
  <c r="J225" i="88"/>
  <c r="G225" i="88"/>
  <c r="E225" i="88"/>
  <c r="R224" i="88"/>
  <c r="P224" i="88"/>
  <c r="M224" i="88"/>
  <c r="J224" i="88"/>
  <c r="G224" i="88"/>
  <c r="E224" i="88"/>
  <c r="R223" i="88"/>
  <c r="P223" i="88"/>
  <c r="M223" i="88"/>
  <c r="J223" i="88"/>
  <c r="G223" i="88"/>
  <c r="E223" i="88"/>
  <c r="R222" i="88"/>
  <c r="P222" i="88"/>
  <c r="M222" i="88"/>
  <c r="J222" i="88"/>
  <c r="G222" i="88"/>
  <c r="E222" i="88"/>
  <c r="R221" i="88"/>
  <c r="P221" i="88"/>
  <c r="M221" i="88"/>
  <c r="J221" i="88"/>
  <c r="G221" i="88"/>
  <c r="E221" i="88"/>
  <c r="R220" i="88"/>
  <c r="P220" i="88"/>
  <c r="M220" i="88"/>
  <c r="J220" i="88"/>
  <c r="G220" i="88"/>
  <c r="E220" i="88"/>
  <c r="R219" i="88"/>
  <c r="P219" i="88"/>
  <c r="M219" i="88"/>
  <c r="J219" i="88"/>
  <c r="G219" i="88"/>
  <c r="E219" i="88"/>
  <c r="R218" i="88"/>
  <c r="P218" i="88"/>
  <c r="M218" i="88"/>
  <c r="J218" i="88"/>
  <c r="G218" i="88"/>
  <c r="E218" i="88"/>
  <c r="R217" i="88"/>
  <c r="P217" i="88"/>
  <c r="M217" i="88"/>
  <c r="J217" i="88"/>
  <c r="G217" i="88"/>
  <c r="E217" i="88"/>
  <c r="R216" i="88"/>
  <c r="P216" i="88"/>
  <c r="M216" i="88"/>
  <c r="J216" i="88"/>
  <c r="G216" i="88"/>
  <c r="E216" i="88"/>
  <c r="R215" i="88"/>
  <c r="P215" i="88"/>
  <c r="M215" i="88"/>
  <c r="J215" i="88"/>
  <c r="G215" i="88"/>
  <c r="E215" i="88"/>
  <c r="R214" i="88"/>
  <c r="P214" i="88"/>
  <c r="M214" i="88"/>
  <c r="J214" i="88"/>
  <c r="G214" i="88"/>
  <c r="E214" i="88"/>
  <c r="R213" i="88"/>
  <c r="P213" i="88"/>
  <c r="M213" i="88"/>
  <c r="J213" i="88"/>
  <c r="G213" i="88"/>
  <c r="E213" i="88"/>
  <c r="R212" i="88"/>
  <c r="P212" i="88"/>
  <c r="M212" i="88"/>
  <c r="J212" i="88"/>
  <c r="G212" i="88"/>
  <c r="E212" i="88"/>
  <c r="R211" i="88"/>
  <c r="P211" i="88"/>
  <c r="M211" i="88"/>
  <c r="J211" i="88"/>
  <c r="G211" i="88"/>
  <c r="E211" i="88"/>
  <c r="R210" i="88"/>
  <c r="P210" i="88"/>
  <c r="M210" i="88"/>
  <c r="J210" i="88"/>
  <c r="G210" i="88"/>
  <c r="E210" i="88"/>
  <c r="R209" i="88"/>
  <c r="P209" i="88"/>
  <c r="M209" i="88"/>
  <c r="J209" i="88"/>
  <c r="G209" i="88"/>
  <c r="E209" i="88"/>
  <c r="R208" i="88"/>
  <c r="P208" i="88"/>
  <c r="M208" i="88"/>
  <c r="J208" i="88"/>
  <c r="G208" i="88"/>
  <c r="E208" i="88"/>
  <c r="R207" i="88"/>
  <c r="P207" i="88"/>
  <c r="M207" i="88"/>
  <c r="J207" i="88"/>
  <c r="G207" i="88"/>
  <c r="E207" i="88"/>
  <c r="R206" i="88"/>
  <c r="P206" i="88"/>
  <c r="M206" i="88"/>
  <c r="J206" i="88"/>
  <c r="G206" i="88"/>
  <c r="E206" i="88"/>
  <c r="R205" i="88"/>
  <c r="P205" i="88"/>
  <c r="M205" i="88"/>
  <c r="J205" i="88"/>
  <c r="G205" i="88"/>
  <c r="E205" i="88"/>
  <c r="R204" i="88"/>
  <c r="P204" i="88"/>
  <c r="M204" i="88"/>
  <c r="J204" i="88"/>
  <c r="G204" i="88"/>
  <c r="E204" i="88"/>
  <c r="R203" i="88"/>
  <c r="P203" i="88"/>
  <c r="M203" i="88"/>
  <c r="J203" i="88"/>
  <c r="G203" i="88"/>
  <c r="E203" i="88"/>
  <c r="R202" i="88"/>
  <c r="P202" i="88"/>
  <c r="M202" i="88"/>
  <c r="J202" i="88"/>
  <c r="G202" i="88"/>
  <c r="E202" i="88"/>
  <c r="R201" i="88"/>
  <c r="P201" i="88"/>
  <c r="M201" i="88"/>
  <c r="J201" i="88"/>
  <c r="G201" i="88"/>
  <c r="E201" i="88"/>
  <c r="R200" i="88"/>
  <c r="P200" i="88"/>
  <c r="M200" i="88"/>
  <c r="J200" i="88"/>
  <c r="G200" i="88"/>
  <c r="E200" i="88"/>
  <c r="R199" i="88"/>
  <c r="P199" i="88"/>
  <c r="M199" i="88"/>
  <c r="J199" i="88"/>
  <c r="G199" i="88"/>
  <c r="E199" i="88"/>
  <c r="R198" i="88"/>
  <c r="P198" i="88"/>
  <c r="M198" i="88"/>
  <c r="J198" i="88"/>
  <c r="G198" i="88"/>
  <c r="E198" i="88"/>
  <c r="R197" i="88"/>
  <c r="P197" i="88"/>
  <c r="M197" i="88"/>
  <c r="J197" i="88"/>
  <c r="G197" i="88"/>
  <c r="E197" i="88"/>
  <c r="R196" i="88"/>
  <c r="P196" i="88"/>
  <c r="M196" i="88"/>
  <c r="J196" i="88"/>
  <c r="G196" i="88"/>
  <c r="E196" i="88"/>
  <c r="R195" i="88"/>
  <c r="P195" i="88"/>
  <c r="M195" i="88"/>
  <c r="J195" i="88"/>
  <c r="G195" i="88"/>
  <c r="E195" i="88"/>
  <c r="R194" i="88"/>
  <c r="P194" i="88"/>
  <c r="M194" i="88"/>
  <c r="J194" i="88"/>
  <c r="G194" i="88"/>
  <c r="E194" i="88"/>
  <c r="R193" i="88"/>
  <c r="P193" i="88"/>
  <c r="M193" i="88"/>
  <c r="J193" i="88"/>
  <c r="G193" i="88"/>
  <c r="E193" i="88"/>
  <c r="R192" i="88"/>
  <c r="P192" i="88"/>
  <c r="M192" i="88"/>
  <c r="J192" i="88"/>
  <c r="G192" i="88"/>
  <c r="E192" i="88"/>
  <c r="R191" i="88"/>
  <c r="P191" i="88"/>
  <c r="M191" i="88"/>
  <c r="J191" i="88"/>
  <c r="G191" i="88"/>
  <c r="E191" i="88"/>
  <c r="R190" i="88"/>
  <c r="P190" i="88"/>
  <c r="M190" i="88"/>
  <c r="J190" i="88"/>
  <c r="G190" i="88"/>
  <c r="E190" i="88"/>
  <c r="R189" i="88"/>
  <c r="P189" i="88"/>
  <c r="M189" i="88"/>
  <c r="J189" i="88"/>
  <c r="G189" i="88"/>
  <c r="E189" i="88"/>
  <c r="R188" i="88"/>
  <c r="P188" i="88"/>
  <c r="M188" i="88"/>
  <c r="J188" i="88"/>
  <c r="G188" i="88"/>
  <c r="E188" i="88"/>
  <c r="R187" i="88"/>
  <c r="P187" i="88"/>
  <c r="M187" i="88"/>
  <c r="J187" i="88"/>
  <c r="G187" i="88"/>
  <c r="E187" i="88"/>
  <c r="R186" i="88"/>
  <c r="P186" i="88"/>
  <c r="M186" i="88"/>
  <c r="J186" i="88"/>
  <c r="G186" i="88"/>
  <c r="E186" i="88"/>
  <c r="R185" i="88"/>
  <c r="P185" i="88"/>
  <c r="M185" i="88"/>
  <c r="J185" i="88"/>
  <c r="G185" i="88"/>
  <c r="E185" i="88"/>
  <c r="R184" i="88"/>
  <c r="P184" i="88"/>
  <c r="M184" i="88"/>
  <c r="J184" i="88"/>
  <c r="G184" i="88"/>
  <c r="E184" i="88"/>
  <c r="R183" i="88"/>
  <c r="P183" i="88"/>
  <c r="M183" i="88"/>
  <c r="J183" i="88"/>
  <c r="G183" i="88"/>
  <c r="E183" i="88"/>
  <c r="R182" i="88"/>
  <c r="P182" i="88"/>
  <c r="M182" i="88"/>
  <c r="J182" i="88"/>
  <c r="G182" i="88"/>
  <c r="E182" i="88"/>
  <c r="R181" i="88"/>
  <c r="P181" i="88"/>
  <c r="M181" i="88"/>
  <c r="J181" i="88"/>
  <c r="G181" i="88"/>
  <c r="E181" i="88"/>
  <c r="R180" i="88"/>
  <c r="P180" i="88"/>
  <c r="M180" i="88"/>
  <c r="J180" i="88"/>
  <c r="G180" i="88"/>
  <c r="E180" i="88"/>
  <c r="R179" i="88"/>
  <c r="P179" i="88"/>
  <c r="M179" i="88"/>
  <c r="J179" i="88"/>
  <c r="G179" i="88"/>
  <c r="E179" i="88"/>
  <c r="P178" i="88"/>
  <c r="M178" i="88"/>
  <c r="J178" i="88"/>
  <c r="G178" i="88"/>
  <c r="E178" i="88"/>
  <c r="R177" i="88"/>
  <c r="P177" i="88"/>
  <c r="M177" i="88"/>
  <c r="J177" i="88"/>
  <c r="G177" i="88"/>
  <c r="E177" i="88"/>
  <c r="R176" i="88"/>
  <c r="P176" i="88"/>
  <c r="M176" i="88"/>
  <c r="J176" i="88"/>
  <c r="G176" i="88"/>
  <c r="E176" i="88"/>
  <c r="R175" i="88"/>
  <c r="P175" i="88"/>
  <c r="M175" i="88"/>
  <c r="J175" i="88"/>
  <c r="G175" i="88"/>
  <c r="E175" i="88"/>
  <c r="R174" i="88"/>
  <c r="P174" i="88"/>
  <c r="M174" i="88"/>
  <c r="J174" i="88"/>
  <c r="G174" i="88"/>
  <c r="E174" i="88"/>
  <c r="R173" i="88"/>
  <c r="P173" i="88"/>
  <c r="M173" i="88"/>
  <c r="J173" i="88"/>
  <c r="G173" i="88"/>
  <c r="E173" i="88"/>
  <c r="R172" i="88"/>
  <c r="P172" i="88"/>
  <c r="M172" i="88"/>
  <c r="J172" i="88"/>
  <c r="G172" i="88"/>
  <c r="E172" i="88"/>
  <c r="R171" i="88"/>
  <c r="P171" i="88"/>
  <c r="M171" i="88"/>
  <c r="J171" i="88"/>
  <c r="G171" i="88"/>
  <c r="E171" i="88"/>
  <c r="R170" i="88"/>
  <c r="P170" i="88"/>
  <c r="M170" i="88"/>
  <c r="J170" i="88"/>
  <c r="G170" i="88"/>
  <c r="E170" i="88"/>
  <c r="R169" i="88"/>
  <c r="P169" i="88"/>
  <c r="M169" i="88"/>
  <c r="J169" i="88"/>
  <c r="G169" i="88"/>
  <c r="E169" i="88"/>
  <c r="R168" i="88"/>
  <c r="P168" i="88"/>
  <c r="M168" i="88"/>
  <c r="J168" i="88"/>
  <c r="G168" i="88"/>
  <c r="E168" i="88"/>
  <c r="R167" i="88"/>
  <c r="P167" i="88"/>
  <c r="M167" i="88"/>
  <c r="J167" i="88"/>
  <c r="G167" i="88"/>
  <c r="E167" i="88"/>
  <c r="R166" i="88"/>
  <c r="P166" i="88"/>
  <c r="M166" i="88"/>
  <c r="J166" i="88"/>
  <c r="G166" i="88"/>
  <c r="E166" i="88"/>
  <c r="R165" i="88"/>
  <c r="P165" i="88"/>
  <c r="M165" i="88"/>
  <c r="J165" i="88"/>
  <c r="G165" i="88"/>
  <c r="E165" i="88"/>
  <c r="R164" i="88"/>
  <c r="P164" i="88"/>
  <c r="M164" i="88"/>
  <c r="J164" i="88"/>
  <c r="G164" i="88"/>
  <c r="E164" i="88"/>
  <c r="R163" i="88"/>
  <c r="P163" i="88"/>
  <c r="M163" i="88"/>
  <c r="J163" i="88"/>
  <c r="G163" i="88"/>
  <c r="E163" i="88"/>
  <c r="R162" i="88"/>
  <c r="P162" i="88"/>
  <c r="M162" i="88"/>
  <c r="J162" i="88"/>
  <c r="G162" i="88"/>
  <c r="E162" i="88"/>
  <c r="R161" i="88"/>
  <c r="P161" i="88"/>
  <c r="M161" i="88"/>
  <c r="J161" i="88"/>
  <c r="G161" i="88"/>
  <c r="E161" i="88"/>
  <c r="R160" i="88"/>
  <c r="P160" i="88"/>
  <c r="M160" i="88"/>
  <c r="J160" i="88"/>
  <c r="G160" i="88"/>
  <c r="E160" i="88"/>
  <c r="R159" i="88"/>
  <c r="P159" i="88"/>
  <c r="M159" i="88"/>
  <c r="J159" i="88"/>
  <c r="G159" i="88"/>
  <c r="E159" i="88"/>
  <c r="R158" i="88"/>
  <c r="P158" i="88"/>
  <c r="M158" i="88"/>
  <c r="J158" i="88"/>
  <c r="G158" i="88"/>
  <c r="E158" i="88"/>
  <c r="R157" i="88"/>
  <c r="P157" i="88"/>
  <c r="M157" i="88"/>
  <c r="J157" i="88"/>
  <c r="G157" i="88"/>
  <c r="E157" i="88"/>
  <c r="R156" i="88"/>
  <c r="P156" i="88"/>
  <c r="M156" i="88"/>
  <c r="J156" i="88"/>
  <c r="G156" i="88"/>
  <c r="E156" i="88"/>
  <c r="R155" i="88"/>
  <c r="P155" i="88"/>
  <c r="M155" i="88"/>
  <c r="J155" i="88"/>
  <c r="G155" i="88"/>
  <c r="E155" i="88"/>
  <c r="R154" i="88"/>
  <c r="P154" i="88"/>
  <c r="M154" i="88"/>
  <c r="J154" i="88"/>
  <c r="G154" i="88"/>
  <c r="E154" i="88"/>
  <c r="R153" i="88"/>
  <c r="P153" i="88"/>
  <c r="M153" i="88"/>
  <c r="J153" i="88"/>
  <c r="G153" i="88"/>
  <c r="E153" i="88"/>
  <c r="R152" i="88"/>
  <c r="P152" i="88"/>
  <c r="M152" i="88"/>
  <c r="J152" i="88"/>
  <c r="G152" i="88"/>
  <c r="E152" i="88"/>
  <c r="R151" i="88"/>
  <c r="P151" i="88"/>
  <c r="M151" i="88"/>
  <c r="J151" i="88"/>
  <c r="G151" i="88"/>
  <c r="E151" i="88"/>
  <c r="R150" i="88"/>
  <c r="P150" i="88"/>
  <c r="M150" i="88"/>
  <c r="J150" i="88"/>
  <c r="G150" i="88"/>
  <c r="E150" i="88"/>
  <c r="R149" i="88"/>
  <c r="P149" i="88"/>
  <c r="M149" i="88"/>
  <c r="J149" i="88"/>
  <c r="G149" i="88"/>
  <c r="E149" i="88"/>
  <c r="R148" i="88"/>
  <c r="P148" i="88"/>
  <c r="M148" i="88"/>
  <c r="J148" i="88"/>
  <c r="G148" i="88"/>
  <c r="E148" i="88"/>
  <c r="R147" i="88"/>
  <c r="P147" i="88"/>
  <c r="M147" i="88"/>
  <c r="J147" i="88"/>
  <c r="G147" i="88"/>
  <c r="E147" i="88"/>
  <c r="R146" i="88"/>
  <c r="P146" i="88"/>
  <c r="M146" i="88"/>
  <c r="J146" i="88"/>
  <c r="G146" i="88"/>
  <c r="E146" i="88"/>
  <c r="R145" i="88"/>
  <c r="P145" i="88"/>
  <c r="M145" i="88"/>
  <c r="J145" i="88"/>
  <c r="G145" i="88"/>
  <c r="E145" i="88"/>
  <c r="R144" i="88"/>
  <c r="P144" i="88"/>
  <c r="M144" i="88"/>
  <c r="J144" i="88"/>
  <c r="G144" i="88"/>
  <c r="E144" i="88"/>
  <c r="R143" i="88"/>
  <c r="P143" i="88"/>
  <c r="M143" i="88"/>
  <c r="J143" i="88"/>
  <c r="G143" i="88"/>
  <c r="E143" i="88"/>
  <c r="R142" i="88"/>
  <c r="P142" i="88"/>
  <c r="M142" i="88"/>
  <c r="J142" i="88"/>
  <c r="G142" i="88"/>
  <c r="E142" i="88"/>
  <c r="R141" i="88"/>
  <c r="P141" i="88"/>
  <c r="M141" i="88"/>
  <c r="J141" i="88"/>
  <c r="G141" i="88"/>
  <c r="E141" i="88"/>
  <c r="R140" i="88"/>
  <c r="P140" i="88"/>
  <c r="M140" i="88"/>
  <c r="J140" i="88"/>
  <c r="G140" i="88"/>
  <c r="E140" i="88"/>
  <c r="R139" i="88"/>
  <c r="P139" i="88"/>
  <c r="M139" i="88"/>
  <c r="J139" i="88"/>
  <c r="G139" i="88"/>
  <c r="E139" i="88"/>
  <c r="R138" i="88"/>
  <c r="P138" i="88"/>
  <c r="M138" i="88"/>
  <c r="J138" i="88"/>
  <c r="G138" i="88"/>
  <c r="E138" i="88"/>
  <c r="R137" i="88"/>
  <c r="P137" i="88"/>
  <c r="M137" i="88"/>
  <c r="J137" i="88"/>
  <c r="G137" i="88"/>
  <c r="E137" i="88"/>
  <c r="R136" i="88"/>
  <c r="P136" i="88"/>
  <c r="M136" i="88"/>
  <c r="J136" i="88"/>
  <c r="G136" i="88"/>
  <c r="E136" i="88"/>
  <c r="R135" i="88"/>
  <c r="P135" i="88"/>
  <c r="M135" i="88"/>
  <c r="J135" i="88"/>
  <c r="G135" i="88"/>
  <c r="E135" i="88"/>
  <c r="R134" i="88"/>
  <c r="P134" i="88"/>
  <c r="M134" i="88"/>
  <c r="J134" i="88"/>
  <c r="G134" i="88"/>
  <c r="E134" i="88"/>
  <c r="R133" i="88"/>
  <c r="P133" i="88"/>
  <c r="M133" i="88"/>
  <c r="J133" i="88"/>
  <c r="G133" i="88"/>
  <c r="E133" i="88"/>
  <c r="R132" i="88"/>
  <c r="P132" i="88"/>
  <c r="M132" i="88"/>
  <c r="J132" i="88"/>
  <c r="G132" i="88"/>
  <c r="E132" i="88"/>
  <c r="R131" i="88"/>
  <c r="P131" i="88"/>
  <c r="M131" i="88"/>
  <c r="J131" i="88"/>
  <c r="G131" i="88"/>
  <c r="E131" i="88"/>
  <c r="R130" i="88"/>
  <c r="P130" i="88"/>
  <c r="M130" i="88"/>
  <c r="J130" i="88"/>
  <c r="G130" i="88"/>
  <c r="E130" i="88"/>
  <c r="P129" i="88"/>
  <c r="M129" i="88"/>
  <c r="J129" i="88"/>
  <c r="G129" i="88"/>
  <c r="E129" i="88"/>
  <c r="R128" i="88"/>
  <c r="P128" i="88"/>
  <c r="M128" i="88"/>
  <c r="J128" i="88"/>
  <c r="G128" i="88"/>
  <c r="E128" i="88"/>
  <c r="R127" i="88"/>
  <c r="P127" i="88"/>
  <c r="M127" i="88"/>
  <c r="J127" i="88"/>
  <c r="G127" i="88"/>
  <c r="E127" i="88"/>
  <c r="R126" i="88"/>
  <c r="P126" i="88"/>
  <c r="M126" i="88"/>
  <c r="J126" i="88"/>
  <c r="G126" i="88"/>
  <c r="E126" i="88"/>
  <c r="R125" i="88"/>
  <c r="P125" i="88"/>
  <c r="M125" i="88"/>
  <c r="J125" i="88"/>
  <c r="G125" i="88"/>
  <c r="E125" i="88"/>
  <c r="R124" i="88"/>
  <c r="P124" i="88"/>
  <c r="M124" i="88"/>
  <c r="J124" i="88"/>
  <c r="G124" i="88"/>
  <c r="E124" i="88"/>
  <c r="R123" i="88"/>
  <c r="P123" i="88"/>
  <c r="M123" i="88"/>
  <c r="J123" i="88"/>
  <c r="G123" i="88"/>
  <c r="E123" i="88"/>
  <c r="R122" i="88"/>
  <c r="P122" i="88"/>
  <c r="M122" i="88"/>
  <c r="J122" i="88"/>
  <c r="G122" i="88"/>
  <c r="E122" i="88"/>
  <c r="R121" i="88"/>
  <c r="P121" i="88"/>
  <c r="M121" i="88"/>
  <c r="J121" i="88"/>
  <c r="G121" i="88"/>
  <c r="E121" i="88"/>
  <c r="R120" i="88"/>
  <c r="P120" i="88"/>
  <c r="M120" i="88"/>
  <c r="J120" i="88"/>
  <c r="G120" i="88"/>
  <c r="E120" i="88"/>
  <c r="R119" i="88"/>
  <c r="P119" i="88"/>
  <c r="M119" i="88"/>
  <c r="J119" i="88"/>
  <c r="G119" i="88"/>
  <c r="E119" i="88"/>
  <c r="R118" i="88"/>
  <c r="P118" i="88"/>
  <c r="M118" i="88"/>
  <c r="J118" i="88"/>
  <c r="G118" i="88"/>
  <c r="E118" i="88"/>
  <c r="R117" i="88"/>
  <c r="P117" i="88"/>
  <c r="M117" i="88"/>
  <c r="J117" i="88"/>
  <c r="G117" i="88"/>
  <c r="E117" i="88"/>
  <c r="R116" i="88"/>
  <c r="P116" i="88"/>
  <c r="M116" i="88"/>
  <c r="J116" i="88"/>
  <c r="G116" i="88"/>
  <c r="E116" i="88"/>
  <c r="R115" i="88"/>
  <c r="P115" i="88"/>
  <c r="M115" i="88"/>
  <c r="J115" i="88"/>
  <c r="G115" i="88"/>
  <c r="E115" i="88"/>
  <c r="P114" i="88"/>
  <c r="M114" i="88"/>
  <c r="J114" i="88"/>
  <c r="G114" i="88"/>
  <c r="E114" i="88"/>
  <c r="R113" i="88"/>
  <c r="P113" i="88"/>
  <c r="M113" i="88"/>
  <c r="J113" i="88"/>
  <c r="G113" i="88"/>
  <c r="E113" i="88"/>
  <c r="R112" i="88"/>
  <c r="P112" i="88"/>
  <c r="M112" i="88"/>
  <c r="J112" i="88"/>
  <c r="G112" i="88"/>
  <c r="E112" i="88"/>
  <c r="R111" i="88"/>
  <c r="P111" i="88"/>
  <c r="M111" i="88"/>
  <c r="J111" i="88"/>
  <c r="G111" i="88"/>
  <c r="E111" i="88"/>
  <c r="R110" i="88"/>
  <c r="P110" i="88"/>
  <c r="M110" i="88"/>
  <c r="J110" i="88"/>
  <c r="G110" i="88"/>
  <c r="E110" i="88"/>
  <c r="P109" i="88"/>
  <c r="M109" i="88"/>
  <c r="J109" i="88"/>
  <c r="G109" i="88"/>
  <c r="E109" i="88"/>
  <c r="R108" i="88"/>
  <c r="P108" i="88"/>
  <c r="M108" i="88"/>
  <c r="J108" i="88"/>
  <c r="G108" i="88"/>
  <c r="E108" i="88"/>
  <c r="R107" i="88"/>
  <c r="P107" i="88"/>
  <c r="M107" i="88"/>
  <c r="J107" i="88"/>
  <c r="G107" i="88"/>
  <c r="E107" i="88"/>
  <c r="R106" i="88"/>
  <c r="P106" i="88"/>
  <c r="M106" i="88"/>
  <c r="J106" i="88"/>
  <c r="G106" i="88"/>
  <c r="E106" i="88"/>
  <c r="R105" i="88"/>
  <c r="P105" i="88"/>
  <c r="M105" i="88"/>
  <c r="J105" i="88"/>
  <c r="G105" i="88"/>
  <c r="E105" i="88"/>
  <c r="R104" i="88"/>
  <c r="P104" i="88"/>
  <c r="M104" i="88"/>
  <c r="J104" i="88"/>
  <c r="G104" i="88"/>
  <c r="E104" i="88"/>
  <c r="R103" i="88"/>
  <c r="P103" i="88"/>
  <c r="M103" i="88"/>
  <c r="J103" i="88"/>
  <c r="G103" i="88"/>
  <c r="E103" i="88"/>
  <c r="R102" i="88"/>
  <c r="P102" i="88"/>
  <c r="M102" i="88"/>
  <c r="J102" i="88"/>
  <c r="G102" i="88"/>
  <c r="E102" i="88"/>
  <c r="R101" i="88"/>
  <c r="P101" i="88"/>
  <c r="M101" i="88"/>
  <c r="J101" i="88"/>
  <c r="G101" i="88"/>
  <c r="E101" i="88"/>
  <c r="R100" i="88"/>
  <c r="P100" i="88"/>
  <c r="M100" i="88"/>
  <c r="J100" i="88"/>
  <c r="G100" i="88"/>
  <c r="E100" i="88"/>
  <c r="R99" i="88"/>
  <c r="P99" i="88"/>
  <c r="M99" i="88"/>
  <c r="J99" i="88"/>
  <c r="G99" i="88"/>
  <c r="E99" i="88"/>
  <c r="R98" i="88"/>
  <c r="P98" i="88"/>
  <c r="M98" i="88"/>
  <c r="J98" i="88"/>
  <c r="G98" i="88"/>
  <c r="E98" i="88"/>
  <c r="R97" i="88"/>
  <c r="P97" i="88"/>
  <c r="M97" i="88"/>
  <c r="J97" i="88"/>
  <c r="G97" i="88"/>
  <c r="E97" i="88"/>
  <c r="R96" i="88"/>
  <c r="P96" i="88"/>
  <c r="M96" i="88"/>
  <c r="J96" i="88"/>
  <c r="G96" i="88"/>
  <c r="E96" i="88"/>
  <c r="R95" i="88"/>
  <c r="P95" i="88"/>
  <c r="M95" i="88"/>
  <c r="J95" i="88"/>
  <c r="G95" i="88"/>
  <c r="E95" i="88"/>
  <c r="J94" i="88"/>
  <c r="G94" i="88"/>
  <c r="E94" i="88"/>
  <c r="R93" i="88"/>
  <c r="P93" i="88"/>
  <c r="M93" i="88"/>
  <c r="J93" i="88"/>
  <c r="G93" i="88"/>
  <c r="E93" i="88"/>
  <c r="R92" i="88"/>
  <c r="P92" i="88"/>
  <c r="M92" i="88"/>
  <c r="J92" i="88"/>
  <c r="G92" i="88"/>
  <c r="E92" i="88"/>
  <c r="R91" i="88"/>
  <c r="P91" i="88"/>
  <c r="M91" i="88"/>
  <c r="J91" i="88"/>
  <c r="G91" i="88"/>
  <c r="E91" i="88"/>
  <c r="R90" i="88"/>
  <c r="P90" i="88"/>
  <c r="M90" i="88"/>
  <c r="J90" i="88"/>
  <c r="G90" i="88"/>
  <c r="E90" i="88"/>
  <c r="R89" i="88"/>
  <c r="P89" i="88"/>
  <c r="M89" i="88"/>
  <c r="J89" i="88"/>
  <c r="G89" i="88"/>
  <c r="E89" i="88"/>
  <c r="R88" i="88"/>
  <c r="P88" i="88"/>
  <c r="M88" i="88"/>
  <c r="J88" i="88"/>
  <c r="G88" i="88"/>
  <c r="E88" i="88"/>
  <c r="R87" i="88"/>
  <c r="P87" i="88"/>
  <c r="M87" i="88"/>
  <c r="J87" i="88"/>
  <c r="G87" i="88"/>
  <c r="E87" i="88"/>
  <c r="R86" i="88"/>
  <c r="P86" i="88"/>
  <c r="M86" i="88"/>
  <c r="J86" i="88"/>
  <c r="G86" i="88"/>
  <c r="E86" i="88"/>
  <c r="R85" i="88"/>
  <c r="P85" i="88"/>
  <c r="M85" i="88"/>
  <c r="J85" i="88"/>
  <c r="G85" i="88"/>
  <c r="E85" i="88"/>
  <c r="R84" i="88"/>
  <c r="P84" i="88"/>
  <c r="M84" i="88"/>
  <c r="J84" i="88"/>
  <c r="G84" i="88"/>
  <c r="E84" i="88"/>
  <c r="R83" i="88"/>
  <c r="P83" i="88"/>
  <c r="M83" i="88"/>
  <c r="J83" i="88"/>
  <c r="G83" i="88"/>
  <c r="E83" i="88"/>
  <c r="R82" i="88"/>
  <c r="P82" i="88"/>
  <c r="M82" i="88"/>
  <c r="J82" i="88"/>
  <c r="G82" i="88"/>
  <c r="E82" i="88"/>
  <c r="R81" i="88"/>
  <c r="P81" i="88"/>
  <c r="M81" i="88"/>
  <c r="J81" i="88"/>
  <c r="G81" i="88"/>
  <c r="E81" i="88"/>
  <c r="R80" i="88"/>
  <c r="P80" i="88"/>
  <c r="M80" i="88"/>
  <c r="J80" i="88"/>
  <c r="G80" i="88"/>
  <c r="E80" i="88"/>
  <c r="R79" i="88"/>
  <c r="P79" i="88"/>
  <c r="M79" i="88"/>
  <c r="J79" i="88"/>
  <c r="G79" i="88"/>
  <c r="E79" i="88"/>
  <c r="R78" i="88"/>
  <c r="P78" i="88"/>
  <c r="M78" i="88"/>
  <c r="J78" i="88"/>
  <c r="G78" i="88"/>
  <c r="E78" i="88"/>
  <c r="R77" i="88"/>
  <c r="P77" i="88"/>
  <c r="M77" i="88"/>
  <c r="J77" i="88"/>
  <c r="G77" i="88"/>
  <c r="E77" i="88"/>
  <c r="R76" i="88"/>
  <c r="P76" i="88"/>
  <c r="M76" i="88"/>
  <c r="J76" i="88"/>
  <c r="G76" i="88"/>
  <c r="E76" i="88"/>
  <c r="P75" i="88"/>
  <c r="M75" i="88"/>
  <c r="J75" i="88"/>
  <c r="G75" i="88"/>
  <c r="E75" i="88"/>
  <c r="R74" i="88"/>
  <c r="P74" i="88"/>
  <c r="M74" i="88"/>
  <c r="J74" i="88"/>
  <c r="G74" i="88"/>
  <c r="E74" i="88"/>
  <c r="R73" i="88"/>
  <c r="P73" i="88"/>
  <c r="M73" i="88"/>
  <c r="J73" i="88"/>
  <c r="G73" i="88"/>
  <c r="E73" i="88"/>
  <c r="R72" i="88"/>
  <c r="P72" i="88"/>
  <c r="M72" i="88"/>
  <c r="J72" i="88"/>
  <c r="G72" i="88"/>
  <c r="E72" i="88"/>
  <c r="R71" i="88"/>
  <c r="P71" i="88"/>
  <c r="M71" i="88"/>
  <c r="J71" i="88"/>
  <c r="G71" i="88"/>
  <c r="E71" i="88"/>
  <c r="R70" i="88"/>
  <c r="P70" i="88"/>
  <c r="M70" i="88"/>
  <c r="J70" i="88"/>
  <c r="G70" i="88"/>
  <c r="E70" i="88"/>
  <c r="R69" i="88"/>
  <c r="P69" i="88"/>
  <c r="M69" i="88"/>
  <c r="J69" i="88"/>
  <c r="G69" i="88"/>
  <c r="E69" i="88"/>
  <c r="R68" i="88"/>
  <c r="P68" i="88"/>
  <c r="M68" i="88"/>
  <c r="J68" i="88"/>
  <c r="G68" i="88"/>
  <c r="E68" i="88"/>
  <c r="R67" i="88"/>
  <c r="P67" i="88"/>
  <c r="M67" i="88"/>
  <c r="J67" i="88"/>
  <c r="G67" i="88"/>
  <c r="E67" i="88"/>
  <c r="R66" i="88"/>
  <c r="P66" i="88"/>
  <c r="M66" i="88"/>
  <c r="J66" i="88"/>
  <c r="G66" i="88"/>
  <c r="E66" i="88"/>
  <c r="R65" i="88"/>
  <c r="P65" i="88"/>
  <c r="M65" i="88"/>
  <c r="J65" i="88"/>
  <c r="G65" i="88"/>
  <c r="E65" i="88"/>
  <c r="R64" i="88"/>
  <c r="P64" i="88"/>
  <c r="M64" i="88"/>
  <c r="J64" i="88"/>
  <c r="G64" i="88"/>
  <c r="E64" i="88"/>
  <c r="R63" i="88"/>
  <c r="P63" i="88"/>
  <c r="M63" i="88"/>
  <c r="J63" i="88"/>
  <c r="G63" i="88"/>
  <c r="E63" i="88"/>
  <c r="R62" i="88"/>
  <c r="P62" i="88"/>
  <c r="M62" i="88"/>
  <c r="J62" i="88"/>
  <c r="G62" i="88"/>
  <c r="E62" i="88"/>
  <c r="R61" i="88"/>
  <c r="P61" i="88"/>
  <c r="M61" i="88"/>
  <c r="J61" i="88"/>
  <c r="G61" i="88"/>
  <c r="E61" i="88"/>
  <c r="R60" i="88"/>
  <c r="P60" i="88"/>
  <c r="M60" i="88"/>
  <c r="J60" i="88"/>
  <c r="G60" i="88"/>
  <c r="E60" i="88"/>
  <c r="R59" i="88"/>
  <c r="P59" i="88"/>
  <c r="M59" i="88"/>
  <c r="J59" i="88"/>
  <c r="G59" i="88"/>
  <c r="E59" i="88"/>
  <c r="R58" i="88"/>
  <c r="P58" i="88"/>
  <c r="M58" i="88"/>
  <c r="J58" i="88"/>
  <c r="G58" i="88"/>
  <c r="E58" i="88"/>
  <c r="R57" i="88"/>
  <c r="P57" i="88"/>
  <c r="M57" i="88"/>
  <c r="J57" i="88"/>
  <c r="G57" i="88"/>
  <c r="E57" i="88"/>
  <c r="R56" i="88"/>
  <c r="P56" i="88"/>
  <c r="M56" i="88"/>
  <c r="J56" i="88"/>
  <c r="G56" i="88"/>
  <c r="E56" i="88"/>
  <c r="R55" i="88"/>
  <c r="P55" i="88"/>
  <c r="M55" i="88"/>
  <c r="J55" i="88"/>
  <c r="G55" i="88"/>
  <c r="E55" i="88"/>
  <c r="R54" i="88"/>
  <c r="P54" i="88"/>
  <c r="M54" i="88"/>
  <c r="J54" i="88"/>
  <c r="G54" i="88"/>
  <c r="E54" i="88"/>
  <c r="R53" i="88"/>
  <c r="P53" i="88"/>
  <c r="M53" i="88"/>
  <c r="J53" i="88"/>
  <c r="G53" i="88"/>
  <c r="E53" i="88"/>
  <c r="R52" i="88"/>
  <c r="P52" i="88"/>
  <c r="M52" i="88"/>
  <c r="J52" i="88"/>
  <c r="G52" i="88"/>
  <c r="E52" i="88"/>
  <c r="R51" i="88"/>
  <c r="P51" i="88"/>
  <c r="M51" i="88"/>
  <c r="J51" i="88"/>
  <c r="G51" i="88"/>
  <c r="E51" i="88"/>
  <c r="R50" i="88"/>
  <c r="P50" i="88"/>
  <c r="M50" i="88"/>
  <c r="J50" i="88"/>
  <c r="G50" i="88"/>
  <c r="E50" i="88"/>
  <c r="R49" i="88"/>
  <c r="P49" i="88"/>
  <c r="M49" i="88"/>
  <c r="J49" i="88"/>
  <c r="G49" i="88"/>
  <c r="E49" i="88"/>
  <c r="R48" i="88"/>
  <c r="P48" i="88"/>
  <c r="M48" i="88"/>
  <c r="J48" i="88"/>
  <c r="G48" i="88"/>
  <c r="E48" i="88"/>
  <c r="R47" i="88"/>
  <c r="P47" i="88"/>
  <c r="M47" i="88"/>
  <c r="J47" i="88"/>
  <c r="G47" i="88"/>
  <c r="E47" i="88"/>
  <c r="R46" i="88"/>
  <c r="P46" i="88"/>
  <c r="M46" i="88"/>
  <c r="J46" i="88"/>
  <c r="G46" i="88"/>
  <c r="E46" i="88"/>
  <c r="P45" i="88"/>
  <c r="M45" i="88"/>
  <c r="J45" i="88"/>
  <c r="G45" i="88"/>
  <c r="E45" i="88"/>
  <c r="R44" i="88"/>
  <c r="P44" i="88"/>
  <c r="M44" i="88"/>
  <c r="J44" i="88"/>
  <c r="G44" i="88"/>
  <c r="E44" i="88"/>
  <c r="R43" i="88"/>
  <c r="P43" i="88"/>
  <c r="M43" i="88"/>
  <c r="J43" i="88"/>
  <c r="G43" i="88"/>
  <c r="E43" i="88"/>
  <c r="R42" i="88"/>
  <c r="P42" i="88"/>
  <c r="M42" i="88"/>
  <c r="J42" i="88"/>
  <c r="G42" i="88"/>
  <c r="E42" i="88"/>
  <c r="R41" i="88"/>
  <c r="P41" i="88"/>
  <c r="M41" i="88"/>
  <c r="J41" i="88"/>
  <c r="G41" i="88"/>
  <c r="E41" i="88"/>
  <c r="R40" i="88"/>
  <c r="P40" i="88"/>
  <c r="M40" i="88"/>
  <c r="J40" i="88"/>
  <c r="G40" i="88"/>
  <c r="E40" i="88"/>
  <c r="R39" i="88"/>
  <c r="P39" i="88"/>
  <c r="M39" i="88"/>
  <c r="J39" i="88"/>
  <c r="G39" i="88"/>
  <c r="E39" i="88"/>
  <c r="R38" i="88"/>
  <c r="P38" i="88"/>
  <c r="M38" i="88"/>
  <c r="J38" i="88"/>
  <c r="G38" i="88"/>
  <c r="E38" i="88"/>
  <c r="R37" i="88"/>
  <c r="P37" i="88"/>
  <c r="M37" i="88"/>
  <c r="J37" i="88"/>
  <c r="G37" i="88"/>
  <c r="E37" i="88"/>
  <c r="R36" i="88"/>
  <c r="P36" i="88"/>
  <c r="M36" i="88"/>
  <c r="J36" i="88"/>
  <c r="G36" i="88"/>
  <c r="E36" i="88"/>
  <c r="R35" i="88"/>
  <c r="P35" i="88"/>
  <c r="M35" i="88"/>
  <c r="J35" i="88"/>
  <c r="G35" i="88"/>
  <c r="E35" i="88"/>
  <c r="R34" i="88"/>
  <c r="P34" i="88"/>
  <c r="M34" i="88"/>
  <c r="J34" i="88"/>
  <c r="G34" i="88"/>
  <c r="E34" i="88"/>
  <c r="R33" i="88"/>
  <c r="P33" i="88"/>
  <c r="M33" i="88"/>
  <c r="J33" i="88"/>
  <c r="G33" i="88"/>
  <c r="E33" i="88"/>
  <c r="R32" i="88"/>
  <c r="P32" i="88"/>
  <c r="M32" i="88"/>
  <c r="J32" i="88"/>
  <c r="G32" i="88"/>
  <c r="E32" i="88"/>
  <c r="R31" i="88"/>
  <c r="P31" i="88"/>
  <c r="M31" i="88"/>
  <c r="J31" i="88"/>
  <c r="G31" i="88"/>
  <c r="E31" i="88"/>
  <c r="R30" i="88"/>
  <c r="P30" i="88"/>
  <c r="M30" i="88"/>
  <c r="J30" i="88"/>
  <c r="G30" i="88"/>
  <c r="E30" i="88"/>
  <c r="R29" i="88"/>
  <c r="P29" i="88"/>
  <c r="M29" i="88"/>
  <c r="J29" i="88"/>
  <c r="G29" i="88"/>
  <c r="E29" i="88"/>
  <c r="R28" i="88"/>
  <c r="P28" i="88"/>
  <c r="M28" i="88"/>
  <c r="J28" i="88"/>
  <c r="G28" i="88"/>
  <c r="E28" i="88"/>
  <c r="R27" i="88"/>
  <c r="P27" i="88"/>
  <c r="M27" i="88"/>
  <c r="J27" i="88"/>
  <c r="G27" i="88"/>
  <c r="E27" i="88"/>
  <c r="R26" i="88"/>
  <c r="P26" i="88"/>
  <c r="M26" i="88"/>
  <c r="J26" i="88"/>
  <c r="G26" i="88"/>
  <c r="E26" i="88"/>
  <c r="R25" i="88"/>
  <c r="P25" i="88"/>
  <c r="M25" i="88"/>
  <c r="J25" i="88"/>
  <c r="G25" i="88"/>
  <c r="E25" i="88"/>
  <c r="R24" i="88"/>
  <c r="P24" i="88"/>
  <c r="M24" i="88"/>
  <c r="J24" i="88"/>
  <c r="G24" i="88"/>
  <c r="E24" i="88"/>
  <c r="R23" i="88"/>
  <c r="P23" i="88"/>
  <c r="M23" i="88"/>
  <c r="J23" i="88"/>
  <c r="G23" i="88"/>
  <c r="E23" i="88"/>
  <c r="R22" i="88"/>
  <c r="P22" i="88"/>
  <c r="M22" i="88"/>
  <c r="J22" i="88"/>
  <c r="G22" i="88"/>
  <c r="E22" i="88"/>
  <c r="R21" i="88"/>
  <c r="P21" i="88"/>
  <c r="M21" i="88"/>
  <c r="J21" i="88"/>
  <c r="G21" i="88"/>
  <c r="E21" i="88"/>
  <c r="R20" i="88"/>
  <c r="P20" i="88"/>
  <c r="M20" i="88"/>
  <c r="J20" i="88"/>
  <c r="G20" i="88"/>
  <c r="E20" i="88"/>
  <c r="R19" i="88"/>
  <c r="P19" i="88"/>
  <c r="M19" i="88"/>
  <c r="J19" i="88"/>
  <c r="G19" i="88"/>
  <c r="E19" i="88"/>
  <c r="R18" i="88"/>
  <c r="P18" i="88"/>
  <c r="M18" i="88"/>
  <c r="J18" i="88"/>
  <c r="G18" i="88"/>
  <c r="E18" i="88"/>
  <c r="R17" i="88"/>
  <c r="P17" i="88"/>
  <c r="M17" i="88"/>
  <c r="J17" i="88"/>
  <c r="G17" i="88"/>
  <c r="E17" i="88"/>
  <c r="R16" i="88"/>
  <c r="P16" i="88"/>
  <c r="M16" i="88"/>
  <c r="J16" i="88"/>
  <c r="G16" i="88"/>
  <c r="E16" i="88"/>
  <c r="R15" i="88"/>
  <c r="P15" i="88"/>
  <c r="M15" i="88"/>
  <c r="J15" i="88"/>
  <c r="G15" i="88"/>
  <c r="E15" i="88"/>
  <c r="R14" i="88"/>
  <c r="P14" i="88"/>
  <c r="M14" i="88"/>
  <c r="J14" i="88"/>
  <c r="G14" i="88"/>
  <c r="E14" i="88"/>
  <c r="R13" i="88"/>
  <c r="P13" i="88"/>
  <c r="M13" i="88"/>
  <c r="J13" i="88"/>
  <c r="G13" i="88"/>
  <c r="E13" i="88"/>
  <c r="R12" i="88"/>
  <c r="P12" i="88"/>
  <c r="M12" i="88"/>
  <c r="J12" i="88"/>
  <c r="G12" i="88"/>
  <c r="E12" i="88"/>
  <c r="R11" i="88"/>
  <c r="P11" i="88"/>
  <c r="M11" i="88"/>
  <c r="J11" i="88"/>
  <c r="G11" i="88"/>
  <c r="E11" i="88"/>
  <c r="R10" i="88"/>
  <c r="P10" i="88"/>
  <c r="M10" i="88"/>
  <c r="J10" i="88"/>
  <c r="G10" i="88"/>
  <c r="E10" i="88"/>
  <c r="R9" i="88"/>
  <c r="P9" i="88"/>
  <c r="M9" i="88"/>
  <c r="J9" i="88"/>
  <c r="G9" i="88"/>
  <c r="E9" i="88"/>
  <c r="R8" i="88"/>
  <c r="P8" i="88"/>
  <c r="M8" i="88"/>
  <c r="J8" i="88"/>
  <c r="G8" i="88"/>
  <c r="E8" i="88"/>
  <c r="R7" i="88"/>
  <c r="P7" i="88"/>
  <c r="M7" i="88"/>
  <c r="J7" i="88"/>
  <c r="G7" i="88"/>
  <c r="E7" i="88"/>
  <c r="R6" i="88"/>
  <c r="P6" i="88"/>
  <c r="M6" i="88"/>
  <c r="J6" i="88"/>
  <c r="G6" i="88"/>
  <c r="E6" i="88"/>
  <c r="R5" i="88"/>
  <c r="P5" i="88"/>
  <c r="M5" i="88"/>
  <c r="J5" i="88"/>
  <c r="G5" i="88"/>
  <c r="E5" i="88"/>
  <c r="N271" i="87"/>
  <c r="N270" i="87"/>
  <c r="N268" i="87"/>
  <c r="N267" i="87"/>
  <c r="N264" i="87"/>
  <c r="N262" i="87"/>
  <c r="M261" i="87"/>
  <c r="R260" i="87"/>
  <c r="R259" i="87"/>
  <c r="P259" i="87"/>
  <c r="M259" i="87"/>
  <c r="J259" i="87"/>
  <c r="G259" i="87"/>
  <c r="R258" i="87"/>
  <c r="P258" i="87"/>
  <c r="M258" i="87"/>
  <c r="J258" i="87"/>
  <c r="G258" i="87"/>
  <c r="R257" i="87"/>
  <c r="P257" i="87"/>
  <c r="M257" i="87"/>
  <c r="J257" i="87"/>
  <c r="G257" i="87"/>
  <c r="E257" i="87"/>
  <c r="R256" i="87"/>
  <c r="P256" i="87"/>
  <c r="M256" i="87"/>
  <c r="J256" i="87"/>
  <c r="G256" i="87"/>
  <c r="E256" i="87"/>
  <c r="R255" i="87"/>
  <c r="P255" i="87"/>
  <c r="M255" i="87"/>
  <c r="J255" i="87"/>
  <c r="G255" i="87"/>
  <c r="E255" i="87"/>
  <c r="R254" i="87"/>
  <c r="P254" i="87"/>
  <c r="M254" i="87"/>
  <c r="J254" i="87"/>
  <c r="G254" i="87"/>
  <c r="E254" i="87"/>
  <c r="R253" i="87"/>
  <c r="P253" i="87"/>
  <c r="M253" i="87"/>
  <c r="J253" i="87"/>
  <c r="G253" i="87"/>
  <c r="E253" i="87"/>
  <c r="R252" i="87"/>
  <c r="P252" i="87"/>
  <c r="M252" i="87"/>
  <c r="J252" i="87"/>
  <c r="G252" i="87"/>
  <c r="E252" i="87"/>
  <c r="R251" i="87"/>
  <c r="P251" i="87"/>
  <c r="M251" i="87"/>
  <c r="J251" i="87"/>
  <c r="G251" i="87"/>
  <c r="E251" i="87"/>
  <c r="R250" i="87"/>
  <c r="P250" i="87"/>
  <c r="M250" i="87"/>
  <c r="J250" i="87"/>
  <c r="G250" i="87"/>
  <c r="E250" i="87"/>
  <c r="R249" i="87"/>
  <c r="P249" i="87"/>
  <c r="M249" i="87"/>
  <c r="J249" i="87"/>
  <c r="G249" i="87"/>
  <c r="E249" i="87"/>
  <c r="R248" i="87"/>
  <c r="P248" i="87"/>
  <c r="M248" i="87"/>
  <c r="J248" i="87"/>
  <c r="G248" i="87"/>
  <c r="E248" i="87"/>
  <c r="R247" i="87"/>
  <c r="P247" i="87"/>
  <c r="M247" i="87"/>
  <c r="R246" i="87"/>
  <c r="P246" i="87"/>
  <c r="M246" i="87"/>
  <c r="R245" i="87"/>
  <c r="P245" i="87"/>
  <c r="M245" i="87"/>
  <c r="R244" i="87"/>
  <c r="P244" i="87"/>
  <c r="M244" i="87"/>
  <c r="R243" i="87"/>
  <c r="P243" i="87"/>
  <c r="M243" i="87"/>
  <c r="R242" i="87"/>
  <c r="P242" i="87"/>
  <c r="M242" i="87"/>
  <c r="J242" i="87"/>
  <c r="G242" i="87"/>
  <c r="E242" i="87"/>
  <c r="R241" i="87"/>
  <c r="P241" i="87"/>
  <c r="M241" i="87"/>
  <c r="J241" i="87"/>
  <c r="G241" i="87"/>
  <c r="E241" i="87"/>
  <c r="R240" i="87"/>
  <c r="P240" i="87"/>
  <c r="M240" i="87"/>
  <c r="J240" i="87"/>
  <c r="G240" i="87"/>
  <c r="E240" i="87"/>
  <c r="R239" i="87"/>
  <c r="P239" i="87"/>
  <c r="M239" i="87"/>
  <c r="J239" i="87"/>
  <c r="G239" i="87"/>
  <c r="E239" i="87"/>
  <c r="R238" i="87"/>
  <c r="P238" i="87"/>
  <c r="M238" i="87"/>
  <c r="J238" i="87"/>
  <c r="G238" i="87"/>
  <c r="E238" i="87"/>
  <c r="R237" i="87"/>
  <c r="P237" i="87"/>
  <c r="M237" i="87"/>
  <c r="J237" i="87"/>
  <c r="G237" i="87"/>
  <c r="E237" i="87"/>
  <c r="R236" i="87"/>
  <c r="P236" i="87"/>
  <c r="M236" i="87"/>
  <c r="J236" i="87"/>
  <c r="G236" i="87"/>
  <c r="E236" i="87"/>
  <c r="R235" i="87"/>
  <c r="P235" i="87"/>
  <c r="M235" i="87"/>
  <c r="J235" i="87"/>
  <c r="G235" i="87"/>
  <c r="E235" i="87"/>
  <c r="R234" i="87"/>
  <c r="P234" i="87"/>
  <c r="M234" i="87"/>
  <c r="J234" i="87"/>
  <c r="G234" i="87"/>
  <c r="E234" i="87"/>
  <c r="R233" i="87"/>
  <c r="P233" i="87"/>
  <c r="M233" i="87"/>
  <c r="J233" i="87"/>
  <c r="G233" i="87"/>
  <c r="E233" i="87"/>
  <c r="R232" i="87"/>
  <c r="P232" i="87"/>
  <c r="M232" i="87"/>
  <c r="J232" i="87"/>
  <c r="G232" i="87"/>
  <c r="E232" i="87"/>
  <c r="R231" i="87"/>
  <c r="P231" i="87"/>
  <c r="M231" i="87"/>
  <c r="J231" i="87"/>
  <c r="G231" i="87"/>
  <c r="E231" i="87"/>
  <c r="R230" i="87"/>
  <c r="P230" i="87"/>
  <c r="M230" i="87"/>
  <c r="J230" i="87"/>
  <c r="G230" i="87"/>
  <c r="E230" i="87"/>
  <c r="R229" i="87"/>
  <c r="P229" i="87"/>
  <c r="M229" i="87"/>
  <c r="J229" i="87"/>
  <c r="G229" i="87"/>
  <c r="E229" i="87"/>
  <c r="R228" i="87"/>
  <c r="P228" i="87"/>
  <c r="M228" i="87"/>
  <c r="J228" i="87"/>
  <c r="G228" i="87"/>
  <c r="E228" i="87"/>
  <c r="R227" i="87"/>
  <c r="P227" i="87"/>
  <c r="M227" i="87"/>
  <c r="J227" i="87"/>
  <c r="G227" i="87"/>
  <c r="E227" i="87"/>
  <c r="R226" i="87"/>
  <c r="P226" i="87"/>
  <c r="M226" i="87"/>
  <c r="J226" i="87"/>
  <c r="G226" i="87"/>
  <c r="E226" i="87"/>
  <c r="R225" i="87"/>
  <c r="P225" i="87"/>
  <c r="M225" i="87"/>
  <c r="J225" i="87"/>
  <c r="G225" i="87"/>
  <c r="E225" i="87"/>
  <c r="R224" i="87"/>
  <c r="P224" i="87"/>
  <c r="M224" i="87"/>
  <c r="J224" i="87"/>
  <c r="G224" i="87"/>
  <c r="E224" i="87"/>
  <c r="R223" i="87"/>
  <c r="P223" i="87"/>
  <c r="M223" i="87"/>
  <c r="J223" i="87"/>
  <c r="G223" i="87"/>
  <c r="E223" i="87"/>
  <c r="R222" i="87"/>
  <c r="P222" i="87"/>
  <c r="M222" i="87"/>
  <c r="J222" i="87"/>
  <c r="G222" i="87"/>
  <c r="E222" i="87"/>
  <c r="R221" i="87"/>
  <c r="P221" i="87"/>
  <c r="M221" i="87"/>
  <c r="J221" i="87"/>
  <c r="G221" i="87"/>
  <c r="E221" i="87"/>
  <c r="R220" i="87"/>
  <c r="P220" i="87"/>
  <c r="M220" i="87"/>
  <c r="J220" i="87"/>
  <c r="G220" i="87"/>
  <c r="E220" i="87"/>
  <c r="R219" i="87"/>
  <c r="P219" i="87"/>
  <c r="M219" i="87"/>
  <c r="J219" i="87"/>
  <c r="G219" i="87"/>
  <c r="E219" i="87"/>
  <c r="R218" i="87"/>
  <c r="P218" i="87"/>
  <c r="M218" i="87"/>
  <c r="J218" i="87"/>
  <c r="G218" i="87"/>
  <c r="E218" i="87"/>
  <c r="R217" i="87"/>
  <c r="P217" i="87"/>
  <c r="M217" i="87"/>
  <c r="J217" i="87"/>
  <c r="G217" i="87"/>
  <c r="E217" i="87"/>
  <c r="R216" i="87"/>
  <c r="P216" i="87"/>
  <c r="M216" i="87"/>
  <c r="J216" i="87"/>
  <c r="G216" i="87"/>
  <c r="E216" i="87"/>
  <c r="R215" i="87"/>
  <c r="P215" i="87"/>
  <c r="M215" i="87"/>
  <c r="J215" i="87"/>
  <c r="G215" i="87"/>
  <c r="E215" i="87"/>
  <c r="R214" i="87"/>
  <c r="P214" i="87"/>
  <c r="M214" i="87"/>
  <c r="J214" i="87"/>
  <c r="G214" i="87"/>
  <c r="E214" i="87"/>
  <c r="R213" i="87"/>
  <c r="P213" i="87"/>
  <c r="M213" i="87"/>
  <c r="J213" i="87"/>
  <c r="G213" i="87"/>
  <c r="E213" i="87"/>
  <c r="R212" i="87"/>
  <c r="P212" i="87"/>
  <c r="M212" i="87"/>
  <c r="J212" i="87"/>
  <c r="G212" i="87"/>
  <c r="E212" i="87"/>
  <c r="R211" i="87"/>
  <c r="P211" i="87"/>
  <c r="M211" i="87"/>
  <c r="J211" i="87"/>
  <c r="G211" i="87"/>
  <c r="E211" i="87"/>
  <c r="R210" i="87"/>
  <c r="P210" i="87"/>
  <c r="M210" i="87"/>
  <c r="J210" i="87"/>
  <c r="G210" i="87"/>
  <c r="E210" i="87"/>
  <c r="R209" i="87"/>
  <c r="P209" i="87"/>
  <c r="M209" i="87"/>
  <c r="J209" i="87"/>
  <c r="G209" i="87"/>
  <c r="E209" i="87"/>
  <c r="R208" i="87"/>
  <c r="P208" i="87"/>
  <c r="M208" i="87"/>
  <c r="J208" i="87"/>
  <c r="G208" i="87"/>
  <c r="E208" i="87"/>
  <c r="R207" i="87"/>
  <c r="P207" i="87"/>
  <c r="M207" i="87"/>
  <c r="J207" i="87"/>
  <c r="G207" i="87"/>
  <c r="E207" i="87"/>
  <c r="R206" i="87"/>
  <c r="P206" i="87"/>
  <c r="M206" i="87"/>
  <c r="J206" i="87"/>
  <c r="G206" i="87"/>
  <c r="E206" i="87"/>
  <c r="R205" i="87"/>
  <c r="P205" i="87"/>
  <c r="M205" i="87"/>
  <c r="J205" i="87"/>
  <c r="G205" i="87"/>
  <c r="E205" i="87"/>
  <c r="R204" i="87"/>
  <c r="P204" i="87"/>
  <c r="M204" i="87"/>
  <c r="J204" i="87"/>
  <c r="G204" i="87"/>
  <c r="E204" i="87"/>
  <c r="R203" i="87"/>
  <c r="P203" i="87"/>
  <c r="M203" i="87"/>
  <c r="J203" i="87"/>
  <c r="G203" i="87"/>
  <c r="E203" i="87"/>
  <c r="R202" i="87"/>
  <c r="P202" i="87"/>
  <c r="M202" i="87"/>
  <c r="J202" i="87"/>
  <c r="G202" i="87"/>
  <c r="E202" i="87"/>
  <c r="R201" i="87"/>
  <c r="P201" i="87"/>
  <c r="M201" i="87"/>
  <c r="J201" i="87"/>
  <c r="G201" i="87"/>
  <c r="E201" i="87"/>
  <c r="R200" i="87"/>
  <c r="P200" i="87"/>
  <c r="M200" i="87"/>
  <c r="J200" i="87"/>
  <c r="G200" i="87"/>
  <c r="E200" i="87"/>
  <c r="R199" i="87"/>
  <c r="P199" i="87"/>
  <c r="M199" i="87"/>
  <c r="J199" i="87"/>
  <c r="G199" i="87"/>
  <c r="E199" i="87"/>
  <c r="R198" i="87"/>
  <c r="P198" i="87"/>
  <c r="M198" i="87"/>
  <c r="J198" i="87"/>
  <c r="G198" i="87"/>
  <c r="E198" i="87"/>
  <c r="R197" i="87"/>
  <c r="P197" i="87"/>
  <c r="M197" i="87"/>
  <c r="J197" i="87"/>
  <c r="G197" i="87"/>
  <c r="E197" i="87"/>
  <c r="R196" i="87"/>
  <c r="P196" i="87"/>
  <c r="M196" i="87"/>
  <c r="J196" i="87"/>
  <c r="G196" i="87"/>
  <c r="E196" i="87"/>
  <c r="R195" i="87"/>
  <c r="P195" i="87"/>
  <c r="M195" i="87"/>
  <c r="J195" i="87"/>
  <c r="G195" i="87"/>
  <c r="E195" i="87"/>
  <c r="R194" i="87"/>
  <c r="P194" i="87"/>
  <c r="M194" i="87"/>
  <c r="J194" i="87"/>
  <c r="G194" i="87"/>
  <c r="E194" i="87"/>
  <c r="R193" i="87"/>
  <c r="P193" i="87"/>
  <c r="M193" i="87"/>
  <c r="J193" i="87"/>
  <c r="G193" i="87"/>
  <c r="E193" i="87"/>
  <c r="R192" i="87"/>
  <c r="P192" i="87"/>
  <c r="M192" i="87"/>
  <c r="J192" i="87"/>
  <c r="G192" i="87"/>
  <c r="E192" i="87"/>
  <c r="R191" i="87"/>
  <c r="P191" i="87"/>
  <c r="M191" i="87"/>
  <c r="J191" i="87"/>
  <c r="G191" i="87"/>
  <c r="E191" i="87"/>
  <c r="R190" i="87"/>
  <c r="P190" i="87"/>
  <c r="M190" i="87"/>
  <c r="J190" i="87"/>
  <c r="G190" i="87"/>
  <c r="E190" i="87"/>
  <c r="R189" i="87"/>
  <c r="P189" i="87"/>
  <c r="M189" i="87"/>
  <c r="J189" i="87"/>
  <c r="G189" i="87"/>
  <c r="E189" i="87"/>
  <c r="R188" i="87"/>
  <c r="P188" i="87"/>
  <c r="M188" i="87"/>
  <c r="J188" i="87"/>
  <c r="G188" i="87"/>
  <c r="E188" i="87"/>
  <c r="R187" i="87"/>
  <c r="P187" i="87"/>
  <c r="M187" i="87"/>
  <c r="J187" i="87"/>
  <c r="G187" i="87"/>
  <c r="E187" i="87"/>
  <c r="R186" i="87"/>
  <c r="P186" i="87"/>
  <c r="M186" i="87"/>
  <c r="J186" i="87"/>
  <c r="G186" i="87"/>
  <c r="E186" i="87"/>
  <c r="R185" i="87"/>
  <c r="P185" i="87"/>
  <c r="M185" i="87"/>
  <c r="J185" i="87"/>
  <c r="G185" i="87"/>
  <c r="E185" i="87"/>
  <c r="R184" i="87"/>
  <c r="P184" i="87"/>
  <c r="M184" i="87"/>
  <c r="J184" i="87"/>
  <c r="G184" i="87"/>
  <c r="E184" i="87"/>
  <c r="R183" i="87"/>
  <c r="P183" i="87"/>
  <c r="M183" i="87"/>
  <c r="J183" i="87"/>
  <c r="G183" i="87"/>
  <c r="E183" i="87"/>
  <c r="R182" i="87"/>
  <c r="P182" i="87"/>
  <c r="M182" i="87"/>
  <c r="J182" i="87"/>
  <c r="G182" i="87"/>
  <c r="E182" i="87"/>
  <c r="R181" i="87"/>
  <c r="P181" i="87"/>
  <c r="M181" i="87"/>
  <c r="J181" i="87"/>
  <c r="G181" i="87"/>
  <c r="E181" i="87"/>
  <c r="R180" i="87"/>
  <c r="P180" i="87"/>
  <c r="M180" i="87"/>
  <c r="J180" i="87"/>
  <c r="G180" i="87"/>
  <c r="E180" i="87"/>
  <c r="R179" i="87"/>
  <c r="P179" i="87"/>
  <c r="M179" i="87"/>
  <c r="J179" i="87"/>
  <c r="G179" i="87"/>
  <c r="E179" i="87"/>
  <c r="P178" i="87"/>
  <c r="M178" i="87"/>
  <c r="J178" i="87"/>
  <c r="G178" i="87"/>
  <c r="E178" i="87"/>
  <c r="R177" i="87"/>
  <c r="P177" i="87"/>
  <c r="M177" i="87"/>
  <c r="J177" i="87"/>
  <c r="G177" i="87"/>
  <c r="E177" i="87"/>
  <c r="R176" i="87"/>
  <c r="P176" i="87"/>
  <c r="M176" i="87"/>
  <c r="J176" i="87"/>
  <c r="G176" i="87"/>
  <c r="E176" i="87"/>
  <c r="R175" i="87"/>
  <c r="P175" i="87"/>
  <c r="M175" i="87"/>
  <c r="J175" i="87"/>
  <c r="G175" i="87"/>
  <c r="E175" i="87"/>
  <c r="R174" i="87"/>
  <c r="P174" i="87"/>
  <c r="M174" i="87"/>
  <c r="J174" i="87"/>
  <c r="G174" i="87"/>
  <c r="E174" i="87"/>
  <c r="R173" i="87"/>
  <c r="P173" i="87"/>
  <c r="M173" i="87"/>
  <c r="J173" i="87"/>
  <c r="G173" i="87"/>
  <c r="E173" i="87"/>
  <c r="R172" i="87"/>
  <c r="P172" i="87"/>
  <c r="M172" i="87"/>
  <c r="J172" i="87"/>
  <c r="G172" i="87"/>
  <c r="E172" i="87"/>
  <c r="R171" i="87"/>
  <c r="P171" i="87"/>
  <c r="M171" i="87"/>
  <c r="J171" i="87"/>
  <c r="G171" i="87"/>
  <c r="E171" i="87"/>
  <c r="R170" i="87"/>
  <c r="P170" i="87"/>
  <c r="M170" i="87"/>
  <c r="J170" i="87"/>
  <c r="G170" i="87"/>
  <c r="E170" i="87"/>
  <c r="R169" i="87"/>
  <c r="P169" i="87"/>
  <c r="M169" i="87"/>
  <c r="J169" i="87"/>
  <c r="G169" i="87"/>
  <c r="E169" i="87"/>
  <c r="R168" i="87"/>
  <c r="P168" i="87"/>
  <c r="M168" i="87"/>
  <c r="J168" i="87"/>
  <c r="G168" i="87"/>
  <c r="E168" i="87"/>
  <c r="R167" i="87"/>
  <c r="P167" i="87"/>
  <c r="M167" i="87"/>
  <c r="J167" i="87"/>
  <c r="G167" i="87"/>
  <c r="E167" i="87"/>
  <c r="R166" i="87"/>
  <c r="P166" i="87"/>
  <c r="M166" i="87"/>
  <c r="J166" i="87"/>
  <c r="G166" i="87"/>
  <c r="E166" i="87"/>
  <c r="R165" i="87"/>
  <c r="P165" i="87"/>
  <c r="M165" i="87"/>
  <c r="J165" i="87"/>
  <c r="G165" i="87"/>
  <c r="E165" i="87"/>
  <c r="R164" i="87"/>
  <c r="P164" i="87"/>
  <c r="M164" i="87"/>
  <c r="J164" i="87"/>
  <c r="G164" i="87"/>
  <c r="E164" i="87"/>
  <c r="R163" i="87"/>
  <c r="P163" i="87"/>
  <c r="M163" i="87"/>
  <c r="J163" i="87"/>
  <c r="G163" i="87"/>
  <c r="E163" i="87"/>
  <c r="R162" i="87"/>
  <c r="P162" i="87"/>
  <c r="M162" i="87"/>
  <c r="J162" i="87"/>
  <c r="G162" i="87"/>
  <c r="E162" i="87"/>
  <c r="R161" i="87"/>
  <c r="P161" i="87"/>
  <c r="M161" i="87"/>
  <c r="J161" i="87"/>
  <c r="G161" i="87"/>
  <c r="E161" i="87"/>
  <c r="R160" i="87"/>
  <c r="P160" i="87"/>
  <c r="M160" i="87"/>
  <c r="J160" i="87"/>
  <c r="G160" i="87"/>
  <c r="E160" i="87"/>
  <c r="R159" i="87"/>
  <c r="P159" i="87"/>
  <c r="M159" i="87"/>
  <c r="J159" i="87"/>
  <c r="G159" i="87"/>
  <c r="E159" i="87"/>
  <c r="R158" i="87"/>
  <c r="P158" i="87"/>
  <c r="M158" i="87"/>
  <c r="J158" i="87"/>
  <c r="G158" i="87"/>
  <c r="E158" i="87"/>
  <c r="R157" i="87"/>
  <c r="P157" i="87"/>
  <c r="M157" i="87"/>
  <c r="J157" i="87"/>
  <c r="G157" i="87"/>
  <c r="E157" i="87"/>
  <c r="R156" i="87"/>
  <c r="P156" i="87"/>
  <c r="M156" i="87"/>
  <c r="J156" i="87"/>
  <c r="G156" i="87"/>
  <c r="E156" i="87"/>
  <c r="R155" i="87"/>
  <c r="P155" i="87"/>
  <c r="M155" i="87"/>
  <c r="J155" i="87"/>
  <c r="G155" i="87"/>
  <c r="E155" i="87"/>
  <c r="R154" i="87"/>
  <c r="P154" i="87"/>
  <c r="M154" i="87"/>
  <c r="J154" i="87"/>
  <c r="G154" i="87"/>
  <c r="E154" i="87"/>
  <c r="R153" i="87"/>
  <c r="P153" i="87"/>
  <c r="M153" i="87"/>
  <c r="J153" i="87"/>
  <c r="G153" i="87"/>
  <c r="E153" i="87"/>
  <c r="R152" i="87"/>
  <c r="P152" i="87"/>
  <c r="M152" i="87"/>
  <c r="J152" i="87"/>
  <c r="G152" i="87"/>
  <c r="E152" i="87"/>
  <c r="R151" i="87"/>
  <c r="P151" i="87"/>
  <c r="M151" i="87"/>
  <c r="J151" i="87"/>
  <c r="G151" i="87"/>
  <c r="E151" i="87"/>
  <c r="R150" i="87"/>
  <c r="P150" i="87"/>
  <c r="M150" i="87"/>
  <c r="J150" i="87"/>
  <c r="G150" i="87"/>
  <c r="E150" i="87"/>
  <c r="R149" i="87"/>
  <c r="P149" i="87"/>
  <c r="M149" i="87"/>
  <c r="J149" i="87"/>
  <c r="G149" i="87"/>
  <c r="E149" i="87"/>
  <c r="R148" i="87"/>
  <c r="P148" i="87"/>
  <c r="M148" i="87"/>
  <c r="J148" i="87"/>
  <c r="G148" i="87"/>
  <c r="E148" i="87"/>
  <c r="R147" i="87"/>
  <c r="P147" i="87"/>
  <c r="M147" i="87"/>
  <c r="J147" i="87"/>
  <c r="G147" i="87"/>
  <c r="E147" i="87"/>
  <c r="R146" i="87"/>
  <c r="P146" i="87"/>
  <c r="M146" i="87"/>
  <c r="J146" i="87"/>
  <c r="G146" i="87"/>
  <c r="E146" i="87"/>
  <c r="R145" i="87"/>
  <c r="P145" i="87"/>
  <c r="M145" i="87"/>
  <c r="J145" i="87"/>
  <c r="G145" i="87"/>
  <c r="E145" i="87"/>
  <c r="R144" i="87"/>
  <c r="P144" i="87"/>
  <c r="M144" i="87"/>
  <c r="J144" i="87"/>
  <c r="G144" i="87"/>
  <c r="E144" i="87"/>
  <c r="R143" i="87"/>
  <c r="P143" i="87"/>
  <c r="M143" i="87"/>
  <c r="J143" i="87"/>
  <c r="G143" i="87"/>
  <c r="E143" i="87"/>
  <c r="R142" i="87"/>
  <c r="P142" i="87"/>
  <c r="M142" i="87"/>
  <c r="J142" i="87"/>
  <c r="G142" i="87"/>
  <c r="E142" i="87"/>
  <c r="R141" i="87"/>
  <c r="P141" i="87"/>
  <c r="M141" i="87"/>
  <c r="J141" i="87"/>
  <c r="G141" i="87"/>
  <c r="E141" i="87"/>
  <c r="R140" i="87"/>
  <c r="P140" i="87"/>
  <c r="M140" i="87"/>
  <c r="J140" i="87"/>
  <c r="G140" i="87"/>
  <c r="E140" i="87"/>
  <c r="R139" i="87"/>
  <c r="P139" i="87"/>
  <c r="M139" i="87"/>
  <c r="J139" i="87"/>
  <c r="G139" i="87"/>
  <c r="E139" i="87"/>
  <c r="R138" i="87"/>
  <c r="P138" i="87"/>
  <c r="M138" i="87"/>
  <c r="J138" i="87"/>
  <c r="G138" i="87"/>
  <c r="E138" i="87"/>
  <c r="R137" i="87"/>
  <c r="P137" i="87"/>
  <c r="M137" i="87"/>
  <c r="J137" i="87"/>
  <c r="G137" i="87"/>
  <c r="E137" i="87"/>
  <c r="R136" i="87"/>
  <c r="P136" i="87"/>
  <c r="M136" i="87"/>
  <c r="J136" i="87"/>
  <c r="G136" i="87"/>
  <c r="E136" i="87"/>
  <c r="R135" i="87"/>
  <c r="P135" i="87"/>
  <c r="M135" i="87"/>
  <c r="J135" i="87"/>
  <c r="G135" i="87"/>
  <c r="E135" i="87"/>
  <c r="R134" i="87"/>
  <c r="P134" i="87"/>
  <c r="M134" i="87"/>
  <c r="J134" i="87"/>
  <c r="G134" i="87"/>
  <c r="E134" i="87"/>
  <c r="R133" i="87"/>
  <c r="P133" i="87"/>
  <c r="M133" i="87"/>
  <c r="J133" i="87"/>
  <c r="G133" i="87"/>
  <c r="E133" i="87"/>
  <c r="R132" i="87"/>
  <c r="P132" i="87"/>
  <c r="M132" i="87"/>
  <c r="J132" i="87"/>
  <c r="G132" i="87"/>
  <c r="E132" i="87"/>
  <c r="R131" i="87"/>
  <c r="P131" i="87"/>
  <c r="M131" i="87"/>
  <c r="J131" i="87"/>
  <c r="G131" i="87"/>
  <c r="E131" i="87"/>
  <c r="R130" i="87"/>
  <c r="P130" i="87"/>
  <c r="M130" i="87"/>
  <c r="J130" i="87"/>
  <c r="G130" i="87"/>
  <c r="E130" i="87"/>
  <c r="P129" i="87"/>
  <c r="M129" i="87"/>
  <c r="J129" i="87"/>
  <c r="G129" i="87"/>
  <c r="E129" i="87"/>
  <c r="R128" i="87"/>
  <c r="P128" i="87"/>
  <c r="M128" i="87"/>
  <c r="J128" i="87"/>
  <c r="G128" i="87"/>
  <c r="E128" i="87"/>
  <c r="R127" i="87"/>
  <c r="P127" i="87"/>
  <c r="M127" i="87"/>
  <c r="J127" i="87"/>
  <c r="G127" i="87"/>
  <c r="E127" i="87"/>
  <c r="R126" i="87"/>
  <c r="P126" i="87"/>
  <c r="M126" i="87"/>
  <c r="J126" i="87"/>
  <c r="G126" i="87"/>
  <c r="E126" i="87"/>
  <c r="R125" i="87"/>
  <c r="P125" i="87"/>
  <c r="M125" i="87"/>
  <c r="J125" i="87"/>
  <c r="G125" i="87"/>
  <c r="E125" i="87"/>
  <c r="R124" i="87"/>
  <c r="P124" i="87"/>
  <c r="M124" i="87"/>
  <c r="J124" i="87"/>
  <c r="G124" i="87"/>
  <c r="E124" i="87"/>
  <c r="R123" i="87"/>
  <c r="P123" i="87"/>
  <c r="M123" i="87"/>
  <c r="J123" i="87"/>
  <c r="G123" i="87"/>
  <c r="E123" i="87"/>
  <c r="R122" i="87"/>
  <c r="P122" i="87"/>
  <c r="M122" i="87"/>
  <c r="J122" i="87"/>
  <c r="G122" i="87"/>
  <c r="E122" i="87"/>
  <c r="R121" i="87"/>
  <c r="P121" i="87"/>
  <c r="M121" i="87"/>
  <c r="J121" i="87"/>
  <c r="G121" i="87"/>
  <c r="E121" i="87"/>
  <c r="R120" i="87"/>
  <c r="P120" i="87"/>
  <c r="M120" i="87"/>
  <c r="J120" i="87"/>
  <c r="G120" i="87"/>
  <c r="E120" i="87"/>
  <c r="R119" i="87"/>
  <c r="P119" i="87"/>
  <c r="M119" i="87"/>
  <c r="J119" i="87"/>
  <c r="G119" i="87"/>
  <c r="E119" i="87"/>
  <c r="R118" i="87"/>
  <c r="P118" i="87"/>
  <c r="M118" i="87"/>
  <c r="J118" i="87"/>
  <c r="G118" i="87"/>
  <c r="E118" i="87"/>
  <c r="R117" i="87"/>
  <c r="P117" i="87"/>
  <c r="M117" i="87"/>
  <c r="J117" i="87"/>
  <c r="G117" i="87"/>
  <c r="E117" i="87"/>
  <c r="R116" i="87"/>
  <c r="P116" i="87"/>
  <c r="M116" i="87"/>
  <c r="J116" i="87"/>
  <c r="G116" i="87"/>
  <c r="E116" i="87"/>
  <c r="R115" i="87"/>
  <c r="P115" i="87"/>
  <c r="M115" i="87"/>
  <c r="J115" i="87"/>
  <c r="G115" i="87"/>
  <c r="E115" i="87"/>
  <c r="P114" i="87"/>
  <c r="M114" i="87"/>
  <c r="J114" i="87"/>
  <c r="G114" i="87"/>
  <c r="E114" i="87"/>
  <c r="R113" i="87"/>
  <c r="P113" i="87"/>
  <c r="M113" i="87"/>
  <c r="J113" i="87"/>
  <c r="G113" i="87"/>
  <c r="E113" i="87"/>
  <c r="R112" i="87"/>
  <c r="P112" i="87"/>
  <c r="M112" i="87"/>
  <c r="J112" i="87"/>
  <c r="G112" i="87"/>
  <c r="E112" i="87"/>
  <c r="R111" i="87"/>
  <c r="P111" i="87"/>
  <c r="M111" i="87"/>
  <c r="J111" i="87"/>
  <c r="G111" i="87"/>
  <c r="E111" i="87"/>
  <c r="R110" i="87"/>
  <c r="P110" i="87"/>
  <c r="M110" i="87"/>
  <c r="J110" i="87"/>
  <c r="G110" i="87"/>
  <c r="E110" i="87"/>
  <c r="P109" i="87"/>
  <c r="M109" i="87"/>
  <c r="J109" i="87"/>
  <c r="G109" i="87"/>
  <c r="E109" i="87"/>
  <c r="R108" i="87"/>
  <c r="P108" i="87"/>
  <c r="M108" i="87"/>
  <c r="J108" i="87"/>
  <c r="G108" i="87"/>
  <c r="E108" i="87"/>
  <c r="R107" i="87"/>
  <c r="P107" i="87"/>
  <c r="M107" i="87"/>
  <c r="J107" i="87"/>
  <c r="G107" i="87"/>
  <c r="E107" i="87"/>
  <c r="R106" i="87"/>
  <c r="P106" i="87"/>
  <c r="M106" i="87"/>
  <c r="J106" i="87"/>
  <c r="G106" i="87"/>
  <c r="E106" i="87"/>
  <c r="R105" i="87"/>
  <c r="P105" i="87"/>
  <c r="M105" i="87"/>
  <c r="J105" i="87"/>
  <c r="G105" i="87"/>
  <c r="E105" i="87"/>
  <c r="R104" i="87"/>
  <c r="P104" i="87"/>
  <c r="M104" i="87"/>
  <c r="J104" i="87"/>
  <c r="G104" i="87"/>
  <c r="E104" i="87"/>
  <c r="R103" i="87"/>
  <c r="P103" i="87"/>
  <c r="M103" i="87"/>
  <c r="J103" i="87"/>
  <c r="G103" i="87"/>
  <c r="E103" i="87"/>
  <c r="R102" i="87"/>
  <c r="P102" i="87"/>
  <c r="M102" i="87"/>
  <c r="J102" i="87"/>
  <c r="G102" i="87"/>
  <c r="E102" i="87"/>
  <c r="R101" i="87"/>
  <c r="P101" i="87"/>
  <c r="M101" i="87"/>
  <c r="J101" i="87"/>
  <c r="G101" i="87"/>
  <c r="E101" i="87"/>
  <c r="R100" i="87"/>
  <c r="P100" i="87"/>
  <c r="M100" i="87"/>
  <c r="J100" i="87"/>
  <c r="G100" i="87"/>
  <c r="E100" i="87"/>
  <c r="R99" i="87"/>
  <c r="P99" i="87"/>
  <c r="M99" i="87"/>
  <c r="J99" i="87"/>
  <c r="G99" i="87"/>
  <c r="E99" i="87"/>
  <c r="R98" i="87"/>
  <c r="P98" i="87"/>
  <c r="M98" i="87"/>
  <c r="J98" i="87"/>
  <c r="G98" i="87"/>
  <c r="E98" i="87"/>
  <c r="R97" i="87"/>
  <c r="P97" i="87"/>
  <c r="M97" i="87"/>
  <c r="J97" i="87"/>
  <c r="G97" i="87"/>
  <c r="E97" i="87"/>
  <c r="R96" i="87"/>
  <c r="P96" i="87"/>
  <c r="M96" i="87"/>
  <c r="J96" i="87"/>
  <c r="G96" i="87"/>
  <c r="E96" i="87"/>
  <c r="R95" i="87"/>
  <c r="P95" i="87"/>
  <c r="M95" i="87"/>
  <c r="J95" i="87"/>
  <c r="G95" i="87"/>
  <c r="E95" i="87"/>
  <c r="J94" i="87"/>
  <c r="G94" i="87"/>
  <c r="E94" i="87"/>
  <c r="R93" i="87"/>
  <c r="P93" i="87"/>
  <c r="M93" i="87"/>
  <c r="J93" i="87"/>
  <c r="G93" i="87"/>
  <c r="E93" i="87"/>
  <c r="R92" i="87"/>
  <c r="P92" i="87"/>
  <c r="M92" i="87"/>
  <c r="J92" i="87"/>
  <c r="G92" i="87"/>
  <c r="E92" i="87"/>
  <c r="R91" i="87"/>
  <c r="P91" i="87"/>
  <c r="M91" i="87"/>
  <c r="J91" i="87"/>
  <c r="G91" i="87"/>
  <c r="E91" i="87"/>
  <c r="R90" i="87"/>
  <c r="P90" i="87"/>
  <c r="M90" i="87"/>
  <c r="J90" i="87"/>
  <c r="G90" i="87"/>
  <c r="E90" i="87"/>
  <c r="R89" i="87"/>
  <c r="P89" i="87"/>
  <c r="M89" i="87"/>
  <c r="J89" i="87"/>
  <c r="G89" i="87"/>
  <c r="E89" i="87"/>
  <c r="R88" i="87"/>
  <c r="P88" i="87"/>
  <c r="M88" i="87"/>
  <c r="J88" i="87"/>
  <c r="G88" i="87"/>
  <c r="E88" i="87"/>
  <c r="R87" i="87"/>
  <c r="P87" i="87"/>
  <c r="M87" i="87"/>
  <c r="J87" i="87"/>
  <c r="G87" i="87"/>
  <c r="E87" i="87"/>
  <c r="R86" i="87"/>
  <c r="P86" i="87"/>
  <c r="M86" i="87"/>
  <c r="J86" i="87"/>
  <c r="G86" i="87"/>
  <c r="E86" i="87"/>
  <c r="R85" i="87"/>
  <c r="P85" i="87"/>
  <c r="M85" i="87"/>
  <c r="J85" i="87"/>
  <c r="G85" i="87"/>
  <c r="E85" i="87"/>
  <c r="R84" i="87"/>
  <c r="P84" i="87"/>
  <c r="M84" i="87"/>
  <c r="J84" i="87"/>
  <c r="G84" i="87"/>
  <c r="E84" i="87"/>
  <c r="R83" i="87"/>
  <c r="P83" i="87"/>
  <c r="M83" i="87"/>
  <c r="J83" i="87"/>
  <c r="G83" i="87"/>
  <c r="E83" i="87"/>
  <c r="R82" i="87"/>
  <c r="P82" i="87"/>
  <c r="M82" i="87"/>
  <c r="J82" i="87"/>
  <c r="G82" i="87"/>
  <c r="E82" i="87"/>
  <c r="R81" i="87"/>
  <c r="P81" i="87"/>
  <c r="M81" i="87"/>
  <c r="J81" i="87"/>
  <c r="G81" i="87"/>
  <c r="E81" i="87"/>
  <c r="R80" i="87"/>
  <c r="P80" i="87"/>
  <c r="M80" i="87"/>
  <c r="J80" i="87"/>
  <c r="G80" i="87"/>
  <c r="E80" i="87"/>
  <c r="R79" i="87"/>
  <c r="P79" i="87"/>
  <c r="M79" i="87"/>
  <c r="J79" i="87"/>
  <c r="G79" i="87"/>
  <c r="E79" i="87"/>
  <c r="R78" i="87"/>
  <c r="P78" i="87"/>
  <c r="M78" i="87"/>
  <c r="J78" i="87"/>
  <c r="G78" i="87"/>
  <c r="E78" i="87"/>
  <c r="R77" i="87"/>
  <c r="P77" i="87"/>
  <c r="M77" i="87"/>
  <c r="J77" i="87"/>
  <c r="G77" i="87"/>
  <c r="E77" i="87"/>
  <c r="R76" i="87"/>
  <c r="P76" i="87"/>
  <c r="M76" i="87"/>
  <c r="J76" i="87"/>
  <c r="G76" i="87"/>
  <c r="E76" i="87"/>
  <c r="P75" i="87"/>
  <c r="M75" i="87"/>
  <c r="J75" i="87"/>
  <c r="G75" i="87"/>
  <c r="E75" i="87"/>
  <c r="R74" i="87"/>
  <c r="P74" i="87"/>
  <c r="M74" i="87"/>
  <c r="J74" i="87"/>
  <c r="G74" i="87"/>
  <c r="E74" i="87"/>
  <c r="R73" i="87"/>
  <c r="P73" i="87"/>
  <c r="M73" i="87"/>
  <c r="J73" i="87"/>
  <c r="G73" i="87"/>
  <c r="E73" i="87"/>
  <c r="R72" i="87"/>
  <c r="P72" i="87"/>
  <c r="M72" i="87"/>
  <c r="J72" i="87"/>
  <c r="G72" i="87"/>
  <c r="E72" i="87"/>
  <c r="R71" i="87"/>
  <c r="P71" i="87"/>
  <c r="M71" i="87"/>
  <c r="J71" i="87"/>
  <c r="G71" i="87"/>
  <c r="E71" i="87"/>
  <c r="R70" i="87"/>
  <c r="P70" i="87"/>
  <c r="M70" i="87"/>
  <c r="J70" i="87"/>
  <c r="G70" i="87"/>
  <c r="E70" i="87"/>
  <c r="R69" i="87"/>
  <c r="P69" i="87"/>
  <c r="M69" i="87"/>
  <c r="J69" i="87"/>
  <c r="G69" i="87"/>
  <c r="E69" i="87"/>
  <c r="R68" i="87"/>
  <c r="P68" i="87"/>
  <c r="M68" i="87"/>
  <c r="J68" i="87"/>
  <c r="G68" i="87"/>
  <c r="E68" i="87"/>
  <c r="R67" i="87"/>
  <c r="P67" i="87"/>
  <c r="M67" i="87"/>
  <c r="J67" i="87"/>
  <c r="G67" i="87"/>
  <c r="E67" i="87"/>
  <c r="R66" i="87"/>
  <c r="P66" i="87"/>
  <c r="M66" i="87"/>
  <c r="J66" i="87"/>
  <c r="G66" i="87"/>
  <c r="E66" i="87"/>
  <c r="R65" i="87"/>
  <c r="P65" i="87"/>
  <c r="M65" i="87"/>
  <c r="J65" i="87"/>
  <c r="G65" i="87"/>
  <c r="E65" i="87"/>
  <c r="R64" i="87"/>
  <c r="P64" i="87"/>
  <c r="M64" i="87"/>
  <c r="J64" i="87"/>
  <c r="G64" i="87"/>
  <c r="E64" i="87"/>
  <c r="R63" i="87"/>
  <c r="P63" i="87"/>
  <c r="M63" i="87"/>
  <c r="J63" i="87"/>
  <c r="G63" i="87"/>
  <c r="E63" i="87"/>
  <c r="R62" i="87"/>
  <c r="P62" i="87"/>
  <c r="M62" i="87"/>
  <c r="J62" i="87"/>
  <c r="G62" i="87"/>
  <c r="E62" i="87"/>
  <c r="R61" i="87"/>
  <c r="P61" i="87"/>
  <c r="M61" i="87"/>
  <c r="J61" i="87"/>
  <c r="G61" i="87"/>
  <c r="E61" i="87"/>
  <c r="R60" i="87"/>
  <c r="P60" i="87"/>
  <c r="M60" i="87"/>
  <c r="J60" i="87"/>
  <c r="G60" i="87"/>
  <c r="E60" i="87"/>
  <c r="R59" i="87"/>
  <c r="P59" i="87"/>
  <c r="M59" i="87"/>
  <c r="J59" i="87"/>
  <c r="G59" i="87"/>
  <c r="E59" i="87"/>
  <c r="R58" i="87"/>
  <c r="P58" i="87"/>
  <c r="M58" i="87"/>
  <c r="J58" i="87"/>
  <c r="G58" i="87"/>
  <c r="E58" i="87"/>
  <c r="R57" i="87"/>
  <c r="P57" i="87"/>
  <c r="M57" i="87"/>
  <c r="J57" i="87"/>
  <c r="G57" i="87"/>
  <c r="E57" i="87"/>
  <c r="R56" i="87"/>
  <c r="P56" i="87"/>
  <c r="M56" i="87"/>
  <c r="J56" i="87"/>
  <c r="G56" i="87"/>
  <c r="E56" i="87"/>
  <c r="R55" i="87"/>
  <c r="P55" i="87"/>
  <c r="M55" i="87"/>
  <c r="J55" i="87"/>
  <c r="G55" i="87"/>
  <c r="E55" i="87"/>
  <c r="R54" i="87"/>
  <c r="P54" i="87"/>
  <c r="M54" i="87"/>
  <c r="J54" i="87"/>
  <c r="G54" i="87"/>
  <c r="E54" i="87"/>
  <c r="R53" i="87"/>
  <c r="P53" i="87"/>
  <c r="M53" i="87"/>
  <c r="J53" i="87"/>
  <c r="G53" i="87"/>
  <c r="E53" i="87"/>
  <c r="R52" i="87"/>
  <c r="P52" i="87"/>
  <c r="M52" i="87"/>
  <c r="J52" i="87"/>
  <c r="G52" i="87"/>
  <c r="E52" i="87"/>
  <c r="R51" i="87"/>
  <c r="P51" i="87"/>
  <c r="M51" i="87"/>
  <c r="J51" i="87"/>
  <c r="G51" i="87"/>
  <c r="E51" i="87"/>
  <c r="R50" i="87"/>
  <c r="P50" i="87"/>
  <c r="M50" i="87"/>
  <c r="J50" i="87"/>
  <c r="G50" i="87"/>
  <c r="E50" i="87"/>
  <c r="R49" i="87"/>
  <c r="P49" i="87"/>
  <c r="M49" i="87"/>
  <c r="J49" i="87"/>
  <c r="G49" i="87"/>
  <c r="E49" i="87"/>
  <c r="R48" i="87"/>
  <c r="P48" i="87"/>
  <c r="M48" i="87"/>
  <c r="J48" i="87"/>
  <c r="G48" i="87"/>
  <c r="E48" i="87"/>
  <c r="R47" i="87"/>
  <c r="P47" i="87"/>
  <c r="M47" i="87"/>
  <c r="J47" i="87"/>
  <c r="G47" i="87"/>
  <c r="E47" i="87"/>
  <c r="R46" i="87"/>
  <c r="P46" i="87"/>
  <c r="M46" i="87"/>
  <c r="J46" i="87"/>
  <c r="G46" i="87"/>
  <c r="E46" i="87"/>
  <c r="P45" i="87"/>
  <c r="M45" i="87"/>
  <c r="J45" i="87"/>
  <c r="G45" i="87"/>
  <c r="E45" i="87"/>
  <c r="R44" i="87"/>
  <c r="P44" i="87"/>
  <c r="M44" i="87"/>
  <c r="J44" i="87"/>
  <c r="G44" i="87"/>
  <c r="E44" i="87"/>
  <c r="R43" i="87"/>
  <c r="P43" i="87"/>
  <c r="M43" i="87"/>
  <c r="J43" i="87"/>
  <c r="G43" i="87"/>
  <c r="E43" i="87"/>
  <c r="R42" i="87"/>
  <c r="P42" i="87"/>
  <c r="M42" i="87"/>
  <c r="J42" i="87"/>
  <c r="G42" i="87"/>
  <c r="E42" i="87"/>
  <c r="R41" i="87"/>
  <c r="P41" i="87"/>
  <c r="M41" i="87"/>
  <c r="J41" i="87"/>
  <c r="G41" i="87"/>
  <c r="E41" i="87"/>
  <c r="R40" i="87"/>
  <c r="P40" i="87"/>
  <c r="M40" i="87"/>
  <c r="J40" i="87"/>
  <c r="G40" i="87"/>
  <c r="E40" i="87"/>
  <c r="R39" i="87"/>
  <c r="P39" i="87"/>
  <c r="M39" i="87"/>
  <c r="J39" i="87"/>
  <c r="G39" i="87"/>
  <c r="E39" i="87"/>
  <c r="R38" i="87"/>
  <c r="P38" i="87"/>
  <c r="M38" i="87"/>
  <c r="J38" i="87"/>
  <c r="G38" i="87"/>
  <c r="E38" i="87"/>
  <c r="R37" i="87"/>
  <c r="P37" i="87"/>
  <c r="M37" i="87"/>
  <c r="J37" i="87"/>
  <c r="G37" i="87"/>
  <c r="E37" i="87"/>
  <c r="R36" i="87"/>
  <c r="P36" i="87"/>
  <c r="M36" i="87"/>
  <c r="J36" i="87"/>
  <c r="G36" i="87"/>
  <c r="E36" i="87"/>
  <c r="R35" i="87"/>
  <c r="P35" i="87"/>
  <c r="M35" i="87"/>
  <c r="J35" i="87"/>
  <c r="G35" i="87"/>
  <c r="E35" i="87"/>
  <c r="R34" i="87"/>
  <c r="P34" i="87"/>
  <c r="M34" i="87"/>
  <c r="J34" i="87"/>
  <c r="G34" i="87"/>
  <c r="E34" i="87"/>
  <c r="R33" i="87"/>
  <c r="P33" i="87"/>
  <c r="M33" i="87"/>
  <c r="J33" i="87"/>
  <c r="G33" i="87"/>
  <c r="E33" i="87"/>
  <c r="R32" i="87"/>
  <c r="P32" i="87"/>
  <c r="M32" i="87"/>
  <c r="J32" i="87"/>
  <c r="G32" i="87"/>
  <c r="E32" i="87"/>
  <c r="R31" i="87"/>
  <c r="P31" i="87"/>
  <c r="M31" i="87"/>
  <c r="J31" i="87"/>
  <c r="G31" i="87"/>
  <c r="E31" i="87"/>
  <c r="R30" i="87"/>
  <c r="P30" i="87"/>
  <c r="M30" i="87"/>
  <c r="J30" i="87"/>
  <c r="G30" i="87"/>
  <c r="E30" i="87"/>
  <c r="R29" i="87"/>
  <c r="P29" i="87"/>
  <c r="M29" i="87"/>
  <c r="J29" i="87"/>
  <c r="G29" i="87"/>
  <c r="E29" i="87"/>
  <c r="R28" i="87"/>
  <c r="P28" i="87"/>
  <c r="M28" i="87"/>
  <c r="J28" i="87"/>
  <c r="G28" i="87"/>
  <c r="E28" i="87"/>
  <c r="R27" i="87"/>
  <c r="P27" i="87"/>
  <c r="M27" i="87"/>
  <c r="J27" i="87"/>
  <c r="G27" i="87"/>
  <c r="E27" i="87"/>
  <c r="R26" i="87"/>
  <c r="P26" i="87"/>
  <c r="M26" i="87"/>
  <c r="J26" i="87"/>
  <c r="G26" i="87"/>
  <c r="E26" i="87"/>
  <c r="R25" i="87"/>
  <c r="P25" i="87"/>
  <c r="M25" i="87"/>
  <c r="J25" i="87"/>
  <c r="G25" i="87"/>
  <c r="E25" i="87"/>
  <c r="R24" i="87"/>
  <c r="P24" i="87"/>
  <c r="M24" i="87"/>
  <c r="J24" i="87"/>
  <c r="G24" i="87"/>
  <c r="E24" i="87"/>
  <c r="R23" i="87"/>
  <c r="P23" i="87"/>
  <c r="M23" i="87"/>
  <c r="J23" i="87"/>
  <c r="G23" i="87"/>
  <c r="E23" i="87"/>
  <c r="R22" i="87"/>
  <c r="P22" i="87"/>
  <c r="M22" i="87"/>
  <c r="J22" i="87"/>
  <c r="G22" i="87"/>
  <c r="E22" i="87"/>
  <c r="R21" i="87"/>
  <c r="P21" i="87"/>
  <c r="M21" i="87"/>
  <c r="J21" i="87"/>
  <c r="G21" i="87"/>
  <c r="E21" i="87"/>
  <c r="R20" i="87"/>
  <c r="P20" i="87"/>
  <c r="M20" i="87"/>
  <c r="J20" i="87"/>
  <c r="G20" i="87"/>
  <c r="E20" i="87"/>
  <c r="R19" i="87"/>
  <c r="P19" i="87"/>
  <c r="M19" i="87"/>
  <c r="J19" i="87"/>
  <c r="G19" i="87"/>
  <c r="E19" i="87"/>
  <c r="R18" i="87"/>
  <c r="P18" i="87"/>
  <c r="M18" i="87"/>
  <c r="J18" i="87"/>
  <c r="G18" i="87"/>
  <c r="E18" i="87"/>
  <c r="R17" i="87"/>
  <c r="P17" i="87"/>
  <c r="M17" i="87"/>
  <c r="J17" i="87"/>
  <c r="G17" i="87"/>
  <c r="E17" i="87"/>
  <c r="R16" i="87"/>
  <c r="P16" i="87"/>
  <c r="M16" i="87"/>
  <c r="J16" i="87"/>
  <c r="G16" i="87"/>
  <c r="E16" i="87"/>
  <c r="R15" i="87"/>
  <c r="P15" i="87"/>
  <c r="M15" i="87"/>
  <c r="J15" i="87"/>
  <c r="G15" i="87"/>
  <c r="E15" i="87"/>
  <c r="R14" i="87"/>
  <c r="P14" i="87"/>
  <c r="M14" i="87"/>
  <c r="J14" i="87"/>
  <c r="G14" i="87"/>
  <c r="E14" i="87"/>
  <c r="R13" i="87"/>
  <c r="P13" i="87"/>
  <c r="M13" i="87"/>
  <c r="J13" i="87"/>
  <c r="G13" i="87"/>
  <c r="E13" i="87"/>
  <c r="R12" i="87"/>
  <c r="P12" i="87"/>
  <c r="M12" i="87"/>
  <c r="J12" i="87"/>
  <c r="G12" i="87"/>
  <c r="E12" i="87"/>
  <c r="R11" i="87"/>
  <c r="P11" i="87"/>
  <c r="M11" i="87"/>
  <c r="J11" i="87"/>
  <c r="G11" i="87"/>
  <c r="E11" i="87"/>
  <c r="R10" i="87"/>
  <c r="P10" i="87"/>
  <c r="M10" i="87"/>
  <c r="J10" i="87"/>
  <c r="G10" i="87"/>
  <c r="E10" i="87"/>
  <c r="R9" i="87"/>
  <c r="P9" i="87"/>
  <c r="M9" i="87"/>
  <c r="J9" i="87"/>
  <c r="G9" i="87"/>
  <c r="E9" i="87"/>
  <c r="R8" i="87"/>
  <c r="P8" i="87"/>
  <c r="M8" i="87"/>
  <c r="J8" i="87"/>
  <c r="G8" i="87"/>
  <c r="E8" i="87"/>
  <c r="R7" i="87"/>
  <c r="P7" i="87"/>
  <c r="M7" i="87"/>
  <c r="J7" i="87"/>
  <c r="G7" i="87"/>
  <c r="E7" i="87"/>
  <c r="R6" i="87"/>
  <c r="P6" i="87"/>
  <c r="M6" i="87"/>
  <c r="J6" i="87"/>
  <c r="G6" i="87"/>
  <c r="E6" i="87"/>
  <c r="R5" i="87"/>
  <c r="P5" i="87"/>
  <c r="M5" i="87"/>
  <c r="J5" i="87"/>
  <c r="G5" i="87"/>
  <c r="E5" i="87"/>
  <c r="N271" i="86"/>
  <c r="N270" i="86"/>
  <c r="N268" i="86"/>
  <c r="N267" i="86"/>
  <c r="N264" i="86"/>
  <c r="N262" i="86"/>
  <c r="M261" i="86"/>
  <c r="R260" i="86"/>
  <c r="R259" i="86"/>
  <c r="P259" i="86"/>
  <c r="M259" i="86"/>
  <c r="J259" i="86"/>
  <c r="G259" i="86"/>
  <c r="R258" i="86"/>
  <c r="P258" i="86"/>
  <c r="M258" i="86"/>
  <c r="J258" i="86"/>
  <c r="G258" i="86"/>
  <c r="E258" i="86"/>
  <c r="R257" i="86"/>
  <c r="P257" i="86"/>
  <c r="M257" i="86"/>
  <c r="J257" i="86"/>
  <c r="G257" i="86"/>
  <c r="E257" i="86"/>
  <c r="R256" i="86"/>
  <c r="P256" i="86"/>
  <c r="M256" i="86"/>
  <c r="J256" i="86"/>
  <c r="G256" i="86"/>
  <c r="E256" i="86"/>
  <c r="R255" i="86"/>
  <c r="P255" i="86"/>
  <c r="M255" i="86"/>
  <c r="J255" i="86"/>
  <c r="G255" i="86"/>
  <c r="E255" i="86"/>
  <c r="R254" i="86"/>
  <c r="P254" i="86"/>
  <c r="M254" i="86"/>
  <c r="J254" i="86"/>
  <c r="G254" i="86"/>
  <c r="E254" i="86"/>
  <c r="R253" i="86"/>
  <c r="P253" i="86"/>
  <c r="M253" i="86"/>
  <c r="J253" i="86"/>
  <c r="G253" i="86"/>
  <c r="E253" i="86"/>
  <c r="R252" i="86"/>
  <c r="P252" i="86"/>
  <c r="M252" i="86"/>
  <c r="J252" i="86"/>
  <c r="G252" i="86"/>
  <c r="R251" i="86"/>
  <c r="P251" i="86"/>
  <c r="M251" i="86"/>
  <c r="J251" i="86"/>
  <c r="G251" i="86"/>
  <c r="E251" i="86"/>
  <c r="R250" i="86"/>
  <c r="P250" i="86"/>
  <c r="M250" i="86"/>
  <c r="J250" i="86"/>
  <c r="G250" i="86"/>
  <c r="E250" i="86"/>
  <c r="R249" i="86"/>
  <c r="P249" i="86"/>
  <c r="M249" i="86"/>
  <c r="J249" i="86"/>
  <c r="G249" i="86"/>
  <c r="E249" i="86"/>
  <c r="R248" i="86"/>
  <c r="P248" i="86"/>
  <c r="M248" i="86"/>
  <c r="J248" i="86"/>
  <c r="G248" i="86"/>
  <c r="E248" i="86"/>
  <c r="R247" i="86"/>
  <c r="P247" i="86"/>
  <c r="M247" i="86"/>
  <c r="R246" i="86"/>
  <c r="P246" i="86"/>
  <c r="M246" i="86"/>
  <c r="R245" i="86"/>
  <c r="P245" i="86"/>
  <c r="M245" i="86"/>
  <c r="R244" i="86"/>
  <c r="P244" i="86"/>
  <c r="M244" i="86"/>
  <c r="R243" i="86"/>
  <c r="P243" i="86"/>
  <c r="M243" i="86"/>
  <c r="R242" i="86"/>
  <c r="P242" i="86"/>
  <c r="M242" i="86"/>
  <c r="J242" i="86"/>
  <c r="G242" i="86"/>
  <c r="E242" i="86"/>
  <c r="R241" i="86"/>
  <c r="P241" i="86"/>
  <c r="M241" i="86"/>
  <c r="J241" i="86"/>
  <c r="G241" i="86"/>
  <c r="E241" i="86"/>
  <c r="R240" i="86"/>
  <c r="P240" i="86"/>
  <c r="M240" i="86"/>
  <c r="J240" i="86"/>
  <c r="G240" i="86"/>
  <c r="E240" i="86"/>
  <c r="R239" i="86"/>
  <c r="P239" i="86"/>
  <c r="M239" i="86"/>
  <c r="J239" i="86"/>
  <c r="G239" i="86"/>
  <c r="E239" i="86"/>
  <c r="R238" i="86"/>
  <c r="P238" i="86"/>
  <c r="M238" i="86"/>
  <c r="J238" i="86"/>
  <c r="G238" i="86"/>
  <c r="E238" i="86"/>
  <c r="R237" i="86"/>
  <c r="P237" i="86"/>
  <c r="M237" i="86"/>
  <c r="J237" i="86"/>
  <c r="G237" i="86"/>
  <c r="E237" i="86"/>
  <c r="R236" i="86"/>
  <c r="P236" i="86"/>
  <c r="M236" i="86"/>
  <c r="J236" i="86"/>
  <c r="G236" i="86"/>
  <c r="E236" i="86"/>
  <c r="R235" i="86"/>
  <c r="P235" i="86"/>
  <c r="M235" i="86"/>
  <c r="J235" i="86"/>
  <c r="G235" i="86"/>
  <c r="E235" i="86"/>
  <c r="R234" i="86"/>
  <c r="P234" i="86"/>
  <c r="M234" i="86"/>
  <c r="J234" i="86"/>
  <c r="G234" i="86"/>
  <c r="E234" i="86"/>
  <c r="R233" i="86"/>
  <c r="P233" i="86"/>
  <c r="M233" i="86"/>
  <c r="J233" i="86"/>
  <c r="G233" i="86"/>
  <c r="E233" i="86"/>
  <c r="R232" i="86"/>
  <c r="P232" i="86"/>
  <c r="M232" i="86"/>
  <c r="J232" i="86"/>
  <c r="G232" i="86"/>
  <c r="E232" i="86"/>
  <c r="R231" i="86"/>
  <c r="P231" i="86"/>
  <c r="M231" i="86"/>
  <c r="J231" i="86"/>
  <c r="G231" i="86"/>
  <c r="E231" i="86"/>
  <c r="R230" i="86"/>
  <c r="P230" i="86"/>
  <c r="M230" i="86"/>
  <c r="J230" i="86"/>
  <c r="G230" i="86"/>
  <c r="E230" i="86"/>
  <c r="R229" i="86"/>
  <c r="P229" i="86"/>
  <c r="M229" i="86"/>
  <c r="J229" i="86"/>
  <c r="G229" i="86"/>
  <c r="E229" i="86"/>
  <c r="R228" i="86"/>
  <c r="P228" i="86"/>
  <c r="M228" i="86"/>
  <c r="J228" i="86"/>
  <c r="G228" i="86"/>
  <c r="E228" i="86"/>
  <c r="R227" i="86"/>
  <c r="P227" i="86"/>
  <c r="M227" i="86"/>
  <c r="J227" i="86"/>
  <c r="G227" i="86"/>
  <c r="E227" i="86"/>
  <c r="R226" i="86"/>
  <c r="P226" i="86"/>
  <c r="M226" i="86"/>
  <c r="J226" i="86"/>
  <c r="G226" i="86"/>
  <c r="E226" i="86"/>
  <c r="R225" i="86"/>
  <c r="P225" i="86"/>
  <c r="M225" i="86"/>
  <c r="J225" i="86"/>
  <c r="G225" i="86"/>
  <c r="E225" i="86"/>
  <c r="R224" i="86"/>
  <c r="P224" i="86"/>
  <c r="M224" i="86"/>
  <c r="J224" i="86"/>
  <c r="G224" i="86"/>
  <c r="E224" i="86"/>
  <c r="R223" i="86"/>
  <c r="P223" i="86"/>
  <c r="M223" i="86"/>
  <c r="J223" i="86"/>
  <c r="G223" i="86"/>
  <c r="E223" i="86"/>
  <c r="R222" i="86"/>
  <c r="P222" i="86"/>
  <c r="M222" i="86"/>
  <c r="J222" i="86"/>
  <c r="G222" i="86"/>
  <c r="E222" i="86"/>
  <c r="R221" i="86"/>
  <c r="P221" i="86"/>
  <c r="M221" i="86"/>
  <c r="J221" i="86"/>
  <c r="G221" i="86"/>
  <c r="E221" i="86"/>
  <c r="R220" i="86"/>
  <c r="P220" i="86"/>
  <c r="M220" i="86"/>
  <c r="J220" i="86"/>
  <c r="G220" i="86"/>
  <c r="E220" i="86"/>
  <c r="R219" i="86"/>
  <c r="P219" i="86"/>
  <c r="M219" i="86"/>
  <c r="J219" i="86"/>
  <c r="G219" i="86"/>
  <c r="E219" i="86"/>
  <c r="R218" i="86"/>
  <c r="P218" i="86"/>
  <c r="M218" i="86"/>
  <c r="J218" i="86"/>
  <c r="G218" i="86"/>
  <c r="E218" i="86"/>
  <c r="R217" i="86"/>
  <c r="P217" i="86"/>
  <c r="M217" i="86"/>
  <c r="J217" i="86"/>
  <c r="G217" i="86"/>
  <c r="E217" i="86"/>
  <c r="R216" i="86"/>
  <c r="P216" i="86"/>
  <c r="M216" i="86"/>
  <c r="J216" i="86"/>
  <c r="G216" i="86"/>
  <c r="E216" i="86"/>
  <c r="R215" i="86"/>
  <c r="P215" i="86"/>
  <c r="M215" i="86"/>
  <c r="J215" i="86"/>
  <c r="G215" i="86"/>
  <c r="E215" i="86"/>
  <c r="R214" i="86"/>
  <c r="P214" i="86"/>
  <c r="M214" i="86"/>
  <c r="J214" i="86"/>
  <c r="G214" i="86"/>
  <c r="E214" i="86"/>
  <c r="R213" i="86"/>
  <c r="P213" i="86"/>
  <c r="M213" i="86"/>
  <c r="J213" i="86"/>
  <c r="G213" i="86"/>
  <c r="E213" i="86"/>
  <c r="R212" i="86"/>
  <c r="P212" i="86"/>
  <c r="M212" i="86"/>
  <c r="J212" i="86"/>
  <c r="G212" i="86"/>
  <c r="E212" i="86"/>
  <c r="R211" i="86"/>
  <c r="P211" i="86"/>
  <c r="M211" i="86"/>
  <c r="J211" i="86"/>
  <c r="G211" i="86"/>
  <c r="E211" i="86"/>
  <c r="R210" i="86"/>
  <c r="P210" i="86"/>
  <c r="M210" i="86"/>
  <c r="J210" i="86"/>
  <c r="G210" i="86"/>
  <c r="E210" i="86"/>
  <c r="R209" i="86"/>
  <c r="P209" i="86"/>
  <c r="M209" i="86"/>
  <c r="J209" i="86"/>
  <c r="G209" i="86"/>
  <c r="E209" i="86"/>
  <c r="R208" i="86"/>
  <c r="P208" i="86"/>
  <c r="M208" i="86"/>
  <c r="J208" i="86"/>
  <c r="G208" i="86"/>
  <c r="E208" i="86"/>
  <c r="R207" i="86"/>
  <c r="P207" i="86"/>
  <c r="M207" i="86"/>
  <c r="J207" i="86"/>
  <c r="G207" i="86"/>
  <c r="E207" i="86"/>
  <c r="R206" i="86"/>
  <c r="P206" i="86"/>
  <c r="M206" i="86"/>
  <c r="J206" i="86"/>
  <c r="G206" i="86"/>
  <c r="E206" i="86"/>
  <c r="R205" i="86"/>
  <c r="P205" i="86"/>
  <c r="M205" i="86"/>
  <c r="J205" i="86"/>
  <c r="G205" i="86"/>
  <c r="E205" i="86"/>
  <c r="R204" i="86"/>
  <c r="P204" i="86"/>
  <c r="M204" i="86"/>
  <c r="J204" i="86"/>
  <c r="G204" i="86"/>
  <c r="E204" i="86"/>
  <c r="R203" i="86"/>
  <c r="P203" i="86"/>
  <c r="M203" i="86"/>
  <c r="J203" i="86"/>
  <c r="G203" i="86"/>
  <c r="E203" i="86"/>
  <c r="R202" i="86"/>
  <c r="P202" i="86"/>
  <c r="M202" i="86"/>
  <c r="J202" i="86"/>
  <c r="G202" i="86"/>
  <c r="E202" i="86"/>
  <c r="R201" i="86"/>
  <c r="P201" i="86"/>
  <c r="M201" i="86"/>
  <c r="J201" i="86"/>
  <c r="G201" i="86"/>
  <c r="E201" i="86"/>
  <c r="R200" i="86"/>
  <c r="P200" i="86"/>
  <c r="M200" i="86"/>
  <c r="J200" i="86"/>
  <c r="G200" i="86"/>
  <c r="E200" i="86"/>
  <c r="R199" i="86"/>
  <c r="P199" i="86"/>
  <c r="M199" i="86"/>
  <c r="J199" i="86"/>
  <c r="G199" i="86"/>
  <c r="E199" i="86"/>
  <c r="R198" i="86"/>
  <c r="P198" i="86"/>
  <c r="M198" i="86"/>
  <c r="J198" i="86"/>
  <c r="G198" i="86"/>
  <c r="E198" i="86"/>
  <c r="R197" i="86"/>
  <c r="P197" i="86"/>
  <c r="M197" i="86"/>
  <c r="J197" i="86"/>
  <c r="G197" i="86"/>
  <c r="E197" i="86"/>
  <c r="R196" i="86"/>
  <c r="P196" i="86"/>
  <c r="M196" i="86"/>
  <c r="J196" i="86"/>
  <c r="G196" i="86"/>
  <c r="E196" i="86"/>
  <c r="R195" i="86"/>
  <c r="P195" i="86"/>
  <c r="M195" i="86"/>
  <c r="J195" i="86"/>
  <c r="G195" i="86"/>
  <c r="E195" i="86"/>
  <c r="R194" i="86"/>
  <c r="P194" i="86"/>
  <c r="M194" i="86"/>
  <c r="J194" i="86"/>
  <c r="G194" i="86"/>
  <c r="E194" i="86"/>
  <c r="R193" i="86"/>
  <c r="P193" i="86"/>
  <c r="M193" i="86"/>
  <c r="J193" i="86"/>
  <c r="G193" i="86"/>
  <c r="E193" i="86"/>
  <c r="R192" i="86"/>
  <c r="P192" i="86"/>
  <c r="M192" i="86"/>
  <c r="J192" i="86"/>
  <c r="G192" i="86"/>
  <c r="E192" i="86"/>
  <c r="R191" i="86"/>
  <c r="P191" i="86"/>
  <c r="M191" i="86"/>
  <c r="J191" i="86"/>
  <c r="G191" i="86"/>
  <c r="E191" i="86"/>
  <c r="R190" i="86"/>
  <c r="P190" i="86"/>
  <c r="M190" i="86"/>
  <c r="J190" i="86"/>
  <c r="G190" i="86"/>
  <c r="E190" i="86"/>
  <c r="R189" i="86"/>
  <c r="P189" i="86"/>
  <c r="M189" i="86"/>
  <c r="J189" i="86"/>
  <c r="G189" i="86"/>
  <c r="E189" i="86"/>
  <c r="R188" i="86"/>
  <c r="P188" i="86"/>
  <c r="M188" i="86"/>
  <c r="J188" i="86"/>
  <c r="G188" i="86"/>
  <c r="E188" i="86"/>
  <c r="R187" i="86"/>
  <c r="P187" i="86"/>
  <c r="M187" i="86"/>
  <c r="J187" i="86"/>
  <c r="G187" i="86"/>
  <c r="E187" i="86"/>
  <c r="R186" i="86"/>
  <c r="P186" i="86"/>
  <c r="M186" i="86"/>
  <c r="J186" i="86"/>
  <c r="G186" i="86"/>
  <c r="E186" i="86"/>
  <c r="R185" i="86"/>
  <c r="P185" i="86"/>
  <c r="M185" i="86"/>
  <c r="J185" i="86"/>
  <c r="G185" i="86"/>
  <c r="E185" i="86"/>
  <c r="R184" i="86"/>
  <c r="P184" i="86"/>
  <c r="M184" i="86"/>
  <c r="J184" i="86"/>
  <c r="G184" i="86"/>
  <c r="E184" i="86"/>
  <c r="R183" i="86"/>
  <c r="P183" i="86"/>
  <c r="M183" i="86"/>
  <c r="J183" i="86"/>
  <c r="G183" i="86"/>
  <c r="E183" i="86"/>
  <c r="R182" i="86"/>
  <c r="P182" i="86"/>
  <c r="M182" i="86"/>
  <c r="J182" i="86"/>
  <c r="G182" i="86"/>
  <c r="E182" i="86"/>
  <c r="R181" i="86"/>
  <c r="P181" i="86"/>
  <c r="M181" i="86"/>
  <c r="J181" i="86"/>
  <c r="G181" i="86"/>
  <c r="E181" i="86"/>
  <c r="R180" i="86"/>
  <c r="P180" i="86"/>
  <c r="M180" i="86"/>
  <c r="J180" i="86"/>
  <c r="G180" i="86"/>
  <c r="E180" i="86"/>
  <c r="R179" i="86"/>
  <c r="P179" i="86"/>
  <c r="M179" i="86"/>
  <c r="J179" i="86"/>
  <c r="G179" i="86"/>
  <c r="E179" i="86"/>
  <c r="P178" i="86"/>
  <c r="M178" i="86"/>
  <c r="J178" i="86"/>
  <c r="G178" i="86"/>
  <c r="E178" i="86"/>
  <c r="R177" i="86"/>
  <c r="P177" i="86"/>
  <c r="M177" i="86"/>
  <c r="J177" i="86"/>
  <c r="G177" i="86"/>
  <c r="E177" i="86"/>
  <c r="R176" i="86"/>
  <c r="P176" i="86"/>
  <c r="M176" i="86"/>
  <c r="J176" i="86"/>
  <c r="G176" i="86"/>
  <c r="E176" i="86"/>
  <c r="R175" i="86"/>
  <c r="P175" i="86"/>
  <c r="M175" i="86"/>
  <c r="J175" i="86"/>
  <c r="G175" i="86"/>
  <c r="E175" i="86"/>
  <c r="R174" i="86"/>
  <c r="P174" i="86"/>
  <c r="M174" i="86"/>
  <c r="J174" i="86"/>
  <c r="G174" i="86"/>
  <c r="E174" i="86"/>
  <c r="R173" i="86"/>
  <c r="P173" i="86"/>
  <c r="M173" i="86"/>
  <c r="J173" i="86"/>
  <c r="G173" i="86"/>
  <c r="E173" i="86"/>
  <c r="R172" i="86"/>
  <c r="P172" i="86"/>
  <c r="M172" i="86"/>
  <c r="J172" i="86"/>
  <c r="G172" i="86"/>
  <c r="E172" i="86"/>
  <c r="R171" i="86"/>
  <c r="P171" i="86"/>
  <c r="M171" i="86"/>
  <c r="J171" i="86"/>
  <c r="G171" i="86"/>
  <c r="E171" i="86"/>
  <c r="R170" i="86"/>
  <c r="P170" i="86"/>
  <c r="M170" i="86"/>
  <c r="J170" i="86"/>
  <c r="G170" i="86"/>
  <c r="E170" i="86"/>
  <c r="R169" i="86"/>
  <c r="P169" i="86"/>
  <c r="M169" i="86"/>
  <c r="J169" i="86"/>
  <c r="G169" i="86"/>
  <c r="E169" i="86"/>
  <c r="R168" i="86"/>
  <c r="P168" i="86"/>
  <c r="M168" i="86"/>
  <c r="J168" i="86"/>
  <c r="G168" i="86"/>
  <c r="E168" i="86"/>
  <c r="R167" i="86"/>
  <c r="P167" i="86"/>
  <c r="M167" i="86"/>
  <c r="J167" i="86"/>
  <c r="G167" i="86"/>
  <c r="E167" i="86"/>
  <c r="R166" i="86"/>
  <c r="P166" i="86"/>
  <c r="M166" i="86"/>
  <c r="J166" i="86"/>
  <c r="G166" i="86"/>
  <c r="E166" i="86"/>
  <c r="R165" i="86"/>
  <c r="P165" i="86"/>
  <c r="M165" i="86"/>
  <c r="J165" i="86"/>
  <c r="G165" i="86"/>
  <c r="E165" i="86"/>
  <c r="R164" i="86"/>
  <c r="P164" i="86"/>
  <c r="M164" i="86"/>
  <c r="J164" i="86"/>
  <c r="G164" i="86"/>
  <c r="E164" i="86"/>
  <c r="R163" i="86"/>
  <c r="P163" i="86"/>
  <c r="M163" i="86"/>
  <c r="J163" i="86"/>
  <c r="G163" i="86"/>
  <c r="E163" i="86"/>
  <c r="R162" i="86"/>
  <c r="P162" i="86"/>
  <c r="M162" i="86"/>
  <c r="J162" i="86"/>
  <c r="G162" i="86"/>
  <c r="E162" i="86"/>
  <c r="R161" i="86"/>
  <c r="P161" i="86"/>
  <c r="M161" i="86"/>
  <c r="J161" i="86"/>
  <c r="G161" i="86"/>
  <c r="E161" i="86"/>
  <c r="R160" i="86"/>
  <c r="P160" i="86"/>
  <c r="M160" i="86"/>
  <c r="J160" i="86"/>
  <c r="G160" i="86"/>
  <c r="E160" i="86"/>
  <c r="R159" i="86"/>
  <c r="P159" i="86"/>
  <c r="M159" i="86"/>
  <c r="J159" i="86"/>
  <c r="G159" i="86"/>
  <c r="E159" i="86"/>
  <c r="R158" i="86"/>
  <c r="P158" i="86"/>
  <c r="M158" i="86"/>
  <c r="J158" i="86"/>
  <c r="G158" i="86"/>
  <c r="E158" i="86"/>
  <c r="R157" i="86"/>
  <c r="P157" i="86"/>
  <c r="M157" i="86"/>
  <c r="J157" i="86"/>
  <c r="G157" i="86"/>
  <c r="E157" i="86"/>
  <c r="R156" i="86"/>
  <c r="P156" i="86"/>
  <c r="M156" i="86"/>
  <c r="J156" i="86"/>
  <c r="G156" i="86"/>
  <c r="E156" i="86"/>
  <c r="R155" i="86"/>
  <c r="P155" i="86"/>
  <c r="M155" i="86"/>
  <c r="J155" i="86"/>
  <c r="G155" i="86"/>
  <c r="E155" i="86"/>
  <c r="R154" i="86"/>
  <c r="P154" i="86"/>
  <c r="M154" i="86"/>
  <c r="J154" i="86"/>
  <c r="G154" i="86"/>
  <c r="E154" i="86"/>
  <c r="R153" i="86"/>
  <c r="P153" i="86"/>
  <c r="M153" i="86"/>
  <c r="J153" i="86"/>
  <c r="G153" i="86"/>
  <c r="E153" i="86"/>
  <c r="R152" i="86"/>
  <c r="P152" i="86"/>
  <c r="M152" i="86"/>
  <c r="J152" i="86"/>
  <c r="G152" i="86"/>
  <c r="E152" i="86"/>
  <c r="R151" i="86"/>
  <c r="P151" i="86"/>
  <c r="M151" i="86"/>
  <c r="J151" i="86"/>
  <c r="G151" i="86"/>
  <c r="E151" i="86"/>
  <c r="R150" i="86"/>
  <c r="P150" i="86"/>
  <c r="M150" i="86"/>
  <c r="J150" i="86"/>
  <c r="G150" i="86"/>
  <c r="E150" i="86"/>
  <c r="R149" i="86"/>
  <c r="P149" i="86"/>
  <c r="M149" i="86"/>
  <c r="J149" i="86"/>
  <c r="G149" i="86"/>
  <c r="E149" i="86"/>
  <c r="R148" i="86"/>
  <c r="P148" i="86"/>
  <c r="M148" i="86"/>
  <c r="J148" i="86"/>
  <c r="G148" i="86"/>
  <c r="E148" i="86"/>
  <c r="R147" i="86"/>
  <c r="P147" i="86"/>
  <c r="M147" i="86"/>
  <c r="J147" i="86"/>
  <c r="G147" i="86"/>
  <c r="E147" i="86"/>
  <c r="R146" i="86"/>
  <c r="P146" i="86"/>
  <c r="M146" i="86"/>
  <c r="J146" i="86"/>
  <c r="G146" i="86"/>
  <c r="E146" i="86"/>
  <c r="R145" i="86"/>
  <c r="P145" i="86"/>
  <c r="M145" i="86"/>
  <c r="J145" i="86"/>
  <c r="G145" i="86"/>
  <c r="E145" i="86"/>
  <c r="R144" i="86"/>
  <c r="P144" i="86"/>
  <c r="M144" i="86"/>
  <c r="J144" i="86"/>
  <c r="G144" i="86"/>
  <c r="E144" i="86"/>
  <c r="R143" i="86"/>
  <c r="P143" i="86"/>
  <c r="M143" i="86"/>
  <c r="J143" i="86"/>
  <c r="G143" i="86"/>
  <c r="E143" i="86"/>
  <c r="R142" i="86"/>
  <c r="P142" i="86"/>
  <c r="M142" i="86"/>
  <c r="J142" i="86"/>
  <c r="G142" i="86"/>
  <c r="E142" i="86"/>
  <c r="R141" i="86"/>
  <c r="P141" i="86"/>
  <c r="M141" i="86"/>
  <c r="J141" i="86"/>
  <c r="G141" i="86"/>
  <c r="E141" i="86"/>
  <c r="R140" i="86"/>
  <c r="P140" i="86"/>
  <c r="M140" i="86"/>
  <c r="J140" i="86"/>
  <c r="G140" i="86"/>
  <c r="E140" i="86"/>
  <c r="R139" i="86"/>
  <c r="P139" i="86"/>
  <c r="M139" i="86"/>
  <c r="J139" i="86"/>
  <c r="G139" i="86"/>
  <c r="E139" i="86"/>
  <c r="R138" i="86"/>
  <c r="P138" i="86"/>
  <c r="M138" i="86"/>
  <c r="J138" i="86"/>
  <c r="G138" i="86"/>
  <c r="E138" i="86"/>
  <c r="R137" i="86"/>
  <c r="P137" i="86"/>
  <c r="M137" i="86"/>
  <c r="J137" i="86"/>
  <c r="G137" i="86"/>
  <c r="E137" i="86"/>
  <c r="R136" i="86"/>
  <c r="P136" i="86"/>
  <c r="M136" i="86"/>
  <c r="J136" i="86"/>
  <c r="G136" i="86"/>
  <c r="E136" i="86"/>
  <c r="R135" i="86"/>
  <c r="P135" i="86"/>
  <c r="M135" i="86"/>
  <c r="J135" i="86"/>
  <c r="G135" i="86"/>
  <c r="E135" i="86"/>
  <c r="R134" i="86"/>
  <c r="P134" i="86"/>
  <c r="M134" i="86"/>
  <c r="J134" i="86"/>
  <c r="G134" i="86"/>
  <c r="E134" i="86"/>
  <c r="R133" i="86"/>
  <c r="P133" i="86"/>
  <c r="M133" i="86"/>
  <c r="J133" i="86"/>
  <c r="G133" i="86"/>
  <c r="E133" i="86"/>
  <c r="R132" i="86"/>
  <c r="P132" i="86"/>
  <c r="M132" i="86"/>
  <c r="J132" i="86"/>
  <c r="G132" i="86"/>
  <c r="E132" i="86"/>
  <c r="R131" i="86"/>
  <c r="P131" i="86"/>
  <c r="M131" i="86"/>
  <c r="J131" i="86"/>
  <c r="G131" i="86"/>
  <c r="E131" i="86"/>
  <c r="R130" i="86"/>
  <c r="P130" i="86"/>
  <c r="M130" i="86"/>
  <c r="J130" i="86"/>
  <c r="G130" i="86"/>
  <c r="E130" i="86"/>
  <c r="P129" i="86"/>
  <c r="M129" i="86"/>
  <c r="J129" i="86"/>
  <c r="G129" i="86"/>
  <c r="E129" i="86"/>
  <c r="R128" i="86"/>
  <c r="P128" i="86"/>
  <c r="M128" i="86"/>
  <c r="J128" i="86"/>
  <c r="G128" i="86"/>
  <c r="E128" i="86"/>
  <c r="R127" i="86"/>
  <c r="P127" i="86"/>
  <c r="M127" i="86"/>
  <c r="J127" i="86"/>
  <c r="G127" i="86"/>
  <c r="E127" i="86"/>
  <c r="R126" i="86"/>
  <c r="P126" i="86"/>
  <c r="M126" i="86"/>
  <c r="J126" i="86"/>
  <c r="G126" i="86"/>
  <c r="E126" i="86"/>
  <c r="R125" i="86"/>
  <c r="P125" i="86"/>
  <c r="M125" i="86"/>
  <c r="J125" i="86"/>
  <c r="G125" i="86"/>
  <c r="E125" i="86"/>
  <c r="R124" i="86"/>
  <c r="P124" i="86"/>
  <c r="M124" i="86"/>
  <c r="J124" i="86"/>
  <c r="G124" i="86"/>
  <c r="E124" i="86"/>
  <c r="R123" i="86"/>
  <c r="P123" i="86"/>
  <c r="M123" i="86"/>
  <c r="J123" i="86"/>
  <c r="G123" i="86"/>
  <c r="E123" i="86"/>
  <c r="R122" i="86"/>
  <c r="P122" i="86"/>
  <c r="M122" i="86"/>
  <c r="J122" i="86"/>
  <c r="G122" i="86"/>
  <c r="E122" i="86"/>
  <c r="R121" i="86"/>
  <c r="P121" i="86"/>
  <c r="M121" i="86"/>
  <c r="J121" i="86"/>
  <c r="G121" i="86"/>
  <c r="E121" i="86"/>
  <c r="R120" i="86"/>
  <c r="P120" i="86"/>
  <c r="M120" i="86"/>
  <c r="J120" i="86"/>
  <c r="G120" i="86"/>
  <c r="E120" i="86"/>
  <c r="R119" i="86"/>
  <c r="P119" i="86"/>
  <c r="M119" i="86"/>
  <c r="J119" i="86"/>
  <c r="G119" i="86"/>
  <c r="E119" i="86"/>
  <c r="R118" i="86"/>
  <c r="P118" i="86"/>
  <c r="M118" i="86"/>
  <c r="J118" i="86"/>
  <c r="G118" i="86"/>
  <c r="E118" i="86"/>
  <c r="R117" i="86"/>
  <c r="P117" i="86"/>
  <c r="M117" i="86"/>
  <c r="J117" i="86"/>
  <c r="G117" i="86"/>
  <c r="E117" i="86"/>
  <c r="R116" i="86"/>
  <c r="P116" i="86"/>
  <c r="M116" i="86"/>
  <c r="J116" i="86"/>
  <c r="G116" i="86"/>
  <c r="E116" i="86"/>
  <c r="R115" i="86"/>
  <c r="P115" i="86"/>
  <c r="M115" i="86"/>
  <c r="J115" i="86"/>
  <c r="G115" i="86"/>
  <c r="E115" i="86"/>
  <c r="P114" i="86"/>
  <c r="M114" i="86"/>
  <c r="J114" i="86"/>
  <c r="G114" i="86"/>
  <c r="E114" i="86"/>
  <c r="R113" i="86"/>
  <c r="P113" i="86"/>
  <c r="M113" i="86"/>
  <c r="J113" i="86"/>
  <c r="G113" i="86"/>
  <c r="E113" i="86"/>
  <c r="R112" i="86"/>
  <c r="P112" i="86"/>
  <c r="M112" i="86"/>
  <c r="J112" i="86"/>
  <c r="G112" i="86"/>
  <c r="E112" i="86"/>
  <c r="R111" i="86"/>
  <c r="P111" i="86"/>
  <c r="M111" i="86"/>
  <c r="J111" i="86"/>
  <c r="G111" i="86"/>
  <c r="E111" i="86"/>
  <c r="R110" i="86"/>
  <c r="P110" i="86"/>
  <c r="M110" i="86"/>
  <c r="J110" i="86"/>
  <c r="G110" i="86"/>
  <c r="E110" i="86"/>
  <c r="P109" i="86"/>
  <c r="M109" i="86"/>
  <c r="J109" i="86"/>
  <c r="G109" i="86"/>
  <c r="E109" i="86"/>
  <c r="R108" i="86"/>
  <c r="P108" i="86"/>
  <c r="M108" i="86"/>
  <c r="J108" i="86"/>
  <c r="G108" i="86"/>
  <c r="E108" i="86"/>
  <c r="R107" i="86"/>
  <c r="P107" i="86"/>
  <c r="M107" i="86"/>
  <c r="J107" i="86"/>
  <c r="G107" i="86"/>
  <c r="E107" i="86"/>
  <c r="R106" i="86"/>
  <c r="P106" i="86"/>
  <c r="M106" i="86"/>
  <c r="J106" i="86"/>
  <c r="G106" i="86"/>
  <c r="E106" i="86"/>
  <c r="R105" i="86"/>
  <c r="P105" i="86"/>
  <c r="M105" i="86"/>
  <c r="J105" i="86"/>
  <c r="G105" i="86"/>
  <c r="E105" i="86"/>
  <c r="R104" i="86"/>
  <c r="P104" i="86"/>
  <c r="M104" i="86"/>
  <c r="J104" i="86"/>
  <c r="G104" i="86"/>
  <c r="E104" i="86"/>
  <c r="R103" i="86"/>
  <c r="P103" i="86"/>
  <c r="M103" i="86"/>
  <c r="J103" i="86"/>
  <c r="G103" i="86"/>
  <c r="E103" i="86"/>
  <c r="R102" i="86"/>
  <c r="P102" i="86"/>
  <c r="M102" i="86"/>
  <c r="J102" i="86"/>
  <c r="G102" i="86"/>
  <c r="E102" i="86"/>
  <c r="R101" i="86"/>
  <c r="P101" i="86"/>
  <c r="M101" i="86"/>
  <c r="J101" i="86"/>
  <c r="G101" i="86"/>
  <c r="E101" i="86"/>
  <c r="R100" i="86"/>
  <c r="P100" i="86"/>
  <c r="M100" i="86"/>
  <c r="J100" i="86"/>
  <c r="G100" i="86"/>
  <c r="E100" i="86"/>
  <c r="R99" i="86"/>
  <c r="P99" i="86"/>
  <c r="M99" i="86"/>
  <c r="J99" i="86"/>
  <c r="G99" i="86"/>
  <c r="E99" i="86"/>
  <c r="R98" i="86"/>
  <c r="P98" i="86"/>
  <c r="M98" i="86"/>
  <c r="J98" i="86"/>
  <c r="G98" i="86"/>
  <c r="E98" i="86"/>
  <c r="R97" i="86"/>
  <c r="P97" i="86"/>
  <c r="M97" i="86"/>
  <c r="J97" i="86"/>
  <c r="G97" i="86"/>
  <c r="E97" i="86"/>
  <c r="R96" i="86"/>
  <c r="P96" i="86"/>
  <c r="M96" i="86"/>
  <c r="J96" i="86"/>
  <c r="G96" i="86"/>
  <c r="E96" i="86"/>
  <c r="R95" i="86"/>
  <c r="P95" i="86"/>
  <c r="M95" i="86"/>
  <c r="J95" i="86"/>
  <c r="G95" i="86"/>
  <c r="E95" i="86"/>
  <c r="J94" i="86"/>
  <c r="G94" i="86"/>
  <c r="E94" i="86"/>
  <c r="R93" i="86"/>
  <c r="P93" i="86"/>
  <c r="M93" i="86"/>
  <c r="J93" i="86"/>
  <c r="G93" i="86"/>
  <c r="E93" i="86"/>
  <c r="R92" i="86"/>
  <c r="P92" i="86"/>
  <c r="M92" i="86"/>
  <c r="J92" i="86"/>
  <c r="G92" i="86"/>
  <c r="E92" i="86"/>
  <c r="R91" i="86"/>
  <c r="P91" i="86"/>
  <c r="M91" i="86"/>
  <c r="J91" i="86"/>
  <c r="G91" i="86"/>
  <c r="E91" i="86"/>
  <c r="R90" i="86"/>
  <c r="P90" i="86"/>
  <c r="M90" i="86"/>
  <c r="J90" i="86"/>
  <c r="G90" i="86"/>
  <c r="E90" i="86"/>
  <c r="R89" i="86"/>
  <c r="P89" i="86"/>
  <c r="M89" i="86"/>
  <c r="J89" i="86"/>
  <c r="G89" i="86"/>
  <c r="E89" i="86"/>
  <c r="R88" i="86"/>
  <c r="P88" i="86"/>
  <c r="M88" i="86"/>
  <c r="J88" i="86"/>
  <c r="G88" i="86"/>
  <c r="E88" i="86"/>
  <c r="R87" i="86"/>
  <c r="P87" i="86"/>
  <c r="M87" i="86"/>
  <c r="J87" i="86"/>
  <c r="G87" i="86"/>
  <c r="E87" i="86"/>
  <c r="R86" i="86"/>
  <c r="P86" i="86"/>
  <c r="M86" i="86"/>
  <c r="J86" i="86"/>
  <c r="G86" i="86"/>
  <c r="E86" i="86"/>
  <c r="R85" i="86"/>
  <c r="P85" i="86"/>
  <c r="M85" i="86"/>
  <c r="J85" i="86"/>
  <c r="G85" i="86"/>
  <c r="E85" i="86"/>
  <c r="R84" i="86"/>
  <c r="P84" i="86"/>
  <c r="M84" i="86"/>
  <c r="J84" i="86"/>
  <c r="G84" i="86"/>
  <c r="E84" i="86"/>
  <c r="R83" i="86"/>
  <c r="P83" i="86"/>
  <c r="M83" i="86"/>
  <c r="J83" i="86"/>
  <c r="G83" i="86"/>
  <c r="E83" i="86"/>
  <c r="R82" i="86"/>
  <c r="P82" i="86"/>
  <c r="M82" i="86"/>
  <c r="J82" i="86"/>
  <c r="G82" i="86"/>
  <c r="E82" i="86"/>
  <c r="R81" i="86"/>
  <c r="P81" i="86"/>
  <c r="M81" i="86"/>
  <c r="J81" i="86"/>
  <c r="G81" i="86"/>
  <c r="E81" i="86"/>
  <c r="R80" i="86"/>
  <c r="P80" i="86"/>
  <c r="M80" i="86"/>
  <c r="J80" i="86"/>
  <c r="G80" i="86"/>
  <c r="E80" i="86"/>
  <c r="R79" i="86"/>
  <c r="P79" i="86"/>
  <c r="M79" i="86"/>
  <c r="J79" i="86"/>
  <c r="G79" i="86"/>
  <c r="E79" i="86"/>
  <c r="R78" i="86"/>
  <c r="P78" i="86"/>
  <c r="M78" i="86"/>
  <c r="J78" i="86"/>
  <c r="G78" i="86"/>
  <c r="E78" i="86"/>
  <c r="R77" i="86"/>
  <c r="P77" i="86"/>
  <c r="M77" i="86"/>
  <c r="J77" i="86"/>
  <c r="G77" i="86"/>
  <c r="E77" i="86"/>
  <c r="R76" i="86"/>
  <c r="P76" i="86"/>
  <c r="M76" i="86"/>
  <c r="J76" i="86"/>
  <c r="G76" i="86"/>
  <c r="E76" i="86"/>
  <c r="P75" i="86"/>
  <c r="M75" i="86"/>
  <c r="J75" i="86"/>
  <c r="G75" i="86"/>
  <c r="E75" i="86"/>
  <c r="R74" i="86"/>
  <c r="P74" i="86"/>
  <c r="M74" i="86"/>
  <c r="J74" i="86"/>
  <c r="G74" i="86"/>
  <c r="E74" i="86"/>
  <c r="R73" i="86"/>
  <c r="P73" i="86"/>
  <c r="M73" i="86"/>
  <c r="J73" i="86"/>
  <c r="G73" i="86"/>
  <c r="E73" i="86"/>
  <c r="R72" i="86"/>
  <c r="P72" i="86"/>
  <c r="M72" i="86"/>
  <c r="J72" i="86"/>
  <c r="G72" i="86"/>
  <c r="E72" i="86"/>
  <c r="R71" i="86"/>
  <c r="P71" i="86"/>
  <c r="M71" i="86"/>
  <c r="J71" i="86"/>
  <c r="G71" i="86"/>
  <c r="E71" i="86"/>
  <c r="R70" i="86"/>
  <c r="P70" i="86"/>
  <c r="M70" i="86"/>
  <c r="J70" i="86"/>
  <c r="G70" i="86"/>
  <c r="E70" i="86"/>
  <c r="R69" i="86"/>
  <c r="P69" i="86"/>
  <c r="M69" i="86"/>
  <c r="J69" i="86"/>
  <c r="G69" i="86"/>
  <c r="E69" i="86"/>
  <c r="R68" i="86"/>
  <c r="P68" i="86"/>
  <c r="M68" i="86"/>
  <c r="J68" i="86"/>
  <c r="G68" i="86"/>
  <c r="E68" i="86"/>
  <c r="R67" i="86"/>
  <c r="P67" i="86"/>
  <c r="M67" i="86"/>
  <c r="J67" i="86"/>
  <c r="G67" i="86"/>
  <c r="E67" i="86"/>
  <c r="R66" i="86"/>
  <c r="P66" i="86"/>
  <c r="M66" i="86"/>
  <c r="J66" i="86"/>
  <c r="G66" i="86"/>
  <c r="E66" i="86"/>
  <c r="R65" i="86"/>
  <c r="P65" i="86"/>
  <c r="M65" i="86"/>
  <c r="J65" i="86"/>
  <c r="G65" i="86"/>
  <c r="E65" i="86"/>
  <c r="R64" i="86"/>
  <c r="P64" i="86"/>
  <c r="M64" i="86"/>
  <c r="J64" i="86"/>
  <c r="G64" i="86"/>
  <c r="E64" i="86"/>
  <c r="R63" i="86"/>
  <c r="P63" i="86"/>
  <c r="M63" i="86"/>
  <c r="J63" i="86"/>
  <c r="G63" i="86"/>
  <c r="E63" i="86"/>
  <c r="R62" i="86"/>
  <c r="P62" i="86"/>
  <c r="M62" i="86"/>
  <c r="J62" i="86"/>
  <c r="G62" i="86"/>
  <c r="E62" i="86"/>
  <c r="R61" i="86"/>
  <c r="P61" i="86"/>
  <c r="M61" i="86"/>
  <c r="J61" i="86"/>
  <c r="G61" i="86"/>
  <c r="E61" i="86"/>
  <c r="R60" i="86"/>
  <c r="P60" i="86"/>
  <c r="M60" i="86"/>
  <c r="J60" i="86"/>
  <c r="G60" i="86"/>
  <c r="E60" i="86"/>
  <c r="R59" i="86"/>
  <c r="P59" i="86"/>
  <c r="M59" i="86"/>
  <c r="J59" i="86"/>
  <c r="G59" i="86"/>
  <c r="E59" i="86"/>
  <c r="R58" i="86"/>
  <c r="P58" i="86"/>
  <c r="M58" i="86"/>
  <c r="J58" i="86"/>
  <c r="G58" i="86"/>
  <c r="E58" i="86"/>
  <c r="R57" i="86"/>
  <c r="P57" i="86"/>
  <c r="M57" i="86"/>
  <c r="J57" i="86"/>
  <c r="G57" i="86"/>
  <c r="E57" i="86"/>
  <c r="R56" i="86"/>
  <c r="P56" i="86"/>
  <c r="M56" i="86"/>
  <c r="J56" i="86"/>
  <c r="G56" i="86"/>
  <c r="E56" i="86"/>
  <c r="R55" i="86"/>
  <c r="P55" i="86"/>
  <c r="M55" i="86"/>
  <c r="J55" i="86"/>
  <c r="G55" i="86"/>
  <c r="E55" i="86"/>
  <c r="R54" i="86"/>
  <c r="P54" i="86"/>
  <c r="M54" i="86"/>
  <c r="J54" i="86"/>
  <c r="G54" i="86"/>
  <c r="E54" i="86"/>
  <c r="R53" i="86"/>
  <c r="P53" i="86"/>
  <c r="M53" i="86"/>
  <c r="J53" i="86"/>
  <c r="G53" i="86"/>
  <c r="E53" i="86"/>
  <c r="R52" i="86"/>
  <c r="P52" i="86"/>
  <c r="M52" i="86"/>
  <c r="J52" i="86"/>
  <c r="G52" i="86"/>
  <c r="E52" i="86"/>
  <c r="R51" i="86"/>
  <c r="P51" i="86"/>
  <c r="M51" i="86"/>
  <c r="J51" i="86"/>
  <c r="G51" i="86"/>
  <c r="E51" i="86"/>
  <c r="R50" i="86"/>
  <c r="P50" i="86"/>
  <c r="M50" i="86"/>
  <c r="J50" i="86"/>
  <c r="G50" i="86"/>
  <c r="E50" i="86"/>
  <c r="R49" i="86"/>
  <c r="P49" i="86"/>
  <c r="M49" i="86"/>
  <c r="J49" i="86"/>
  <c r="G49" i="86"/>
  <c r="E49" i="86"/>
  <c r="R48" i="86"/>
  <c r="P48" i="86"/>
  <c r="M48" i="86"/>
  <c r="J48" i="86"/>
  <c r="G48" i="86"/>
  <c r="E48" i="86"/>
  <c r="R47" i="86"/>
  <c r="P47" i="86"/>
  <c r="M47" i="86"/>
  <c r="J47" i="86"/>
  <c r="G47" i="86"/>
  <c r="E47" i="86"/>
  <c r="R46" i="86"/>
  <c r="P46" i="86"/>
  <c r="M46" i="86"/>
  <c r="J46" i="86"/>
  <c r="G46" i="86"/>
  <c r="E46" i="86"/>
  <c r="P45" i="86"/>
  <c r="M45" i="86"/>
  <c r="J45" i="86"/>
  <c r="G45" i="86"/>
  <c r="E45" i="86"/>
  <c r="R44" i="86"/>
  <c r="P44" i="86"/>
  <c r="M44" i="86"/>
  <c r="J44" i="86"/>
  <c r="G44" i="86"/>
  <c r="E44" i="86"/>
  <c r="R43" i="86"/>
  <c r="P43" i="86"/>
  <c r="M43" i="86"/>
  <c r="J43" i="86"/>
  <c r="G43" i="86"/>
  <c r="E43" i="86"/>
  <c r="R42" i="86"/>
  <c r="P42" i="86"/>
  <c r="M42" i="86"/>
  <c r="J42" i="86"/>
  <c r="G42" i="86"/>
  <c r="E42" i="86"/>
  <c r="R41" i="86"/>
  <c r="P41" i="86"/>
  <c r="M41" i="86"/>
  <c r="J41" i="86"/>
  <c r="G41" i="86"/>
  <c r="E41" i="86"/>
  <c r="R40" i="86"/>
  <c r="P40" i="86"/>
  <c r="M40" i="86"/>
  <c r="J40" i="86"/>
  <c r="G40" i="86"/>
  <c r="E40" i="86"/>
  <c r="R39" i="86"/>
  <c r="P39" i="86"/>
  <c r="M39" i="86"/>
  <c r="J39" i="86"/>
  <c r="G39" i="86"/>
  <c r="E39" i="86"/>
  <c r="R38" i="86"/>
  <c r="P38" i="86"/>
  <c r="M38" i="86"/>
  <c r="J38" i="86"/>
  <c r="G38" i="86"/>
  <c r="E38" i="86"/>
  <c r="R37" i="86"/>
  <c r="P37" i="86"/>
  <c r="M37" i="86"/>
  <c r="J37" i="86"/>
  <c r="G37" i="86"/>
  <c r="E37" i="86"/>
  <c r="R36" i="86"/>
  <c r="P36" i="86"/>
  <c r="M36" i="86"/>
  <c r="J36" i="86"/>
  <c r="G36" i="86"/>
  <c r="E36" i="86"/>
  <c r="R35" i="86"/>
  <c r="P35" i="86"/>
  <c r="M35" i="86"/>
  <c r="J35" i="86"/>
  <c r="G35" i="86"/>
  <c r="E35" i="86"/>
  <c r="R34" i="86"/>
  <c r="P34" i="86"/>
  <c r="M34" i="86"/>
  <c r="J34" i="86"/>
  <c r="G34" i="86"/>
  <c r="E34" i="86"/>
  <c r="R33" i="86"/>
  <c r="P33" i="86"/>
  <c r="M33" i="86"/>
  <c r="J33" i="86"/>
  <c r="G33" i="86"/>
  <c r="E33" i="86"/>
  <c r="R32" i="86"/>
  <c r="P32" i="86"/>
  <c r="M32" i="86"/>
  <c r="J32" i="86"/>
  <c r="G32" i="86"/>
  <c r="E32" i="86"/>
  <c r="R31" i="86"/>
  <c r="P31" i="86"/>
  <c r="M31" i="86"/>
  <c r="J31" i="86"/>
  <c r="G31" i="86"/>
  <c r="E31" i="86"/>
  <c r="R30" i="86"/>
  <c r="P30" i="86"/>
  <c r="M30" i="86"/>
  <c r="J30" i="86"/>
  <c r="G30" i="86"/>
  <c r="E30" i="86"/>
  <c r="R29" i="86"/>
  <c r="P29" i="86"/>
  <c r="M29" i="86"/>
  <c r="J29" i="86"/>
  <c r="G29" i="86"/>
  <c r="E29" i="86"/>
  <c r="R28" i="86"/>
  <c r="P28" i="86"/>
  <c r="M28" i="86"/>
  <c r="J28" i="86"/>
  <c r="G28" i="86"/>
  <c r="E28" i="86"/>
  <c r="R27" i="86"/>
  <c r="P27" i="86"/>
  <c r="M27" i="86"/>
  <c r="J27" i="86"/>
  <c r="G27" i="86"/>
  <c r="E27" i="86"/>
  <c r="R26" i="86"/>
  <c r="P26" i="86"/>
  <c r="M26" i="86"/>
  <c r="J26" i="86"/>
  <c r="G26" i="86"/>
  <c r="E26" i="86"/>
  <c r="R25" i="86"/>
  <c r="P25" i="86"/>
  <c r="M25" i="86"/>
  <c r="J25" i="86"/>
  <c r="G25" i="86"/>
  <c r="E25" i="86"/>
  <c r="R24" i="86"/>
  <c r="P24" i="86"/>
  <c r="M24" i="86"/>
  <c r="J24" i="86"/>
  <c r="G24" i="86"/>
  <c r="E24" i="86"/>
  <c r="R23" i="86"/>
  <c r="P23" i="86"/>
  <c r="M23" i="86"/>
  <c r="J23" i="86"/>
  <c r="G23" i="86"/>
  <c r="E23" i="86"/>
  <c r="R22" i="86"/>
  <c r="P22" i="86"/>
  <c r="M22" i="86"/>
  <c r="J22" i="86"/>
  <c r="G22" i="86"/>
  <c r="E22" i="86"/>
  <c r="R21" i="86"/>
  <c r="P21" i="86"/>
  <c r="M21" i="86"/>
  <c r="J21" i="86"/>
  <c r="G21" i="86"/>
  <c r="E21" i="86"/>
  <c r="R20" i="86"/>
  <c r="P20" i="86"/>
  <c r="M20" i="86"/>
  <c r="J20" i="86"/>
  <c r="G20" i="86"/>
  <c r="E20" i="86"/>
  <c r="R19" i="86"/>
  <c r="P19" i="86"/>
  <c r="M19" i="86"/>
  <c r="J19" i="86"/>
  <c r="G19" i="86"/>
  <c r="E19" i="86"/>
  <c r="R18" i="86"/>
  <c r="P18" i="86"/>
  <c r="M18" i="86"/>
  <c r="J18" i="86"/>
  <c r="G18" i="86"/>
  <c r="E18" i="86"/>
  <c r="R17" i="86"/>
  <c r="P17" i="86"/>
  <c r="M17" i="86"/>
  <c r="J17" i="86"/>
  <c r="G17" i="86"/>
  <c r="E17" i="86"/>
  <c r="R16" i="86"/>
  <c r="P16" i="86"/>
  <c r="M16" i="86"/>
  <c r="J16" i="86"/>
  <c r="G16" i="86"/>
  <c r="E16" i="86"/>
  <c r="R15" i="86"/>
  <c r="P15" i="86"/>
  <c r="M15" i="86"/>
  <c r="J15" i="86"/>
  <c r="G15" i="86"/>
  <c r="E15" i="86"/>
  <c r="R14" i="86"/>
  <c r="P14" i="86"/>
  <c r="M14" i="86"/>
  <c r="J14" i="86"/>
  <c r="G14" i="86"/>
  <c r="E14" i="86"/>
  <c r="R13" i="86"/>
  <c r="P13" i="86"/>
  <c r="M13" i="86"/>
  <c r="J13" i="86"/>
  <c r="G13" i="86"/>
  <c r="E13" i="86"/>
  <c r="R12" i="86"/>
  <c r="P12" i="86"/>
  <c r="M12" i="86"/>
  <c r="J12" i="86"/>
  <c r="G12" i="86"/>
  <c r="E12" i="86"/>
  <c r="R11" i="86"/>
  <c r="P11" i="86"/>
  <c r="M11" i="86"/>
  <c r="J11" i="86"/>
  <c r="G11" i="86"/>
  <c r="E11" i="86"/>
  <c r="R10" i="86"/>
  <c r="P10" i="86"/>
  <c r="M10" i="86"/>
  <c r="J10" i="86"/>
  <c r="G10" i="86"/>
  <c r="E10" i="86"/>
  <c r="R9" i="86"/>
  <c r="P9" i="86"/>
  <c r="M9" i="86"/>
  <c r="J9" i="86"/>
  <c r="G9" i="86"/>
  <c r="E9" i="86"/>
  <c r="R8" i="86"/>
  <c r="P8" i="86"/>
  <c r="M8" i="86"/>
  <c r="J8" i="86"/>
  <c r="G8" i="86"/>
  <c r="E8" i="86"/>
  <c r="R7" i="86"/>
  <c r="P7" i="86"/>
  <c r="M7" i="86"/>
  <c r="J7" i="86"/>
  <c r="G7" i="86"/>
  <c r="E7" i="86"/>
  <c r="R6" i="86"/>
  <c r="P6" i="86"/>
  <c r="M6" i="86"/>
  <c r="J6" i="86"/>
  <c r="G6" i="86"/>
  <c r="E6" i="86"/>
  <c r="R5" i="86"/>
  <c r="P5" i="86"/>
  <c r="M5" i="86"/>
  <c r="J5" i="86"/>
  <c r="G5" i="86"/>
  <c r="E5" i="86"/>
  <c r="N271" i="85"/>
  <c r="N270" i="85"/>
  <c r="N268" i="85"/>
  <c r="N267" i="85"/>
  <c r="N264" i="85"/>
  <c r="N262" i="85"/>
  <c r="M261" i="85"/>
  <c r="R260" i="85"/>
  <c r="R259" i="85"/>
  <c r="P259" i="85"/>
  <c r="M259" i="85"/>
  <c r="J259" i="85"/>
  <c r="G259" i="85"/>
  <c r="R258" i="85"/>
  <c r="P258" i="85"/>
  <c r="M258" i="85"/>
  <c r="J258" i="85"/>
  <c r="G258" i="85"/>
  <c r="E258" i="85"/>
  <c r="R257" i="85"/>
  <c r="P257" i="85"/>
  <c r="M257" i="85"/>
  <c r="J257" i="85"/>
  <c r="G257" i="85"/>
  <c r="E257" i="85"/>
  <c r="R256" i="85"/>
  <c r="P256" i="85"/>
  <c r="M256" i="85"/>
  <c r="J256" i="85"/>
  <c r="G256" i="85"/>
  <c r="E256" i="85"/>
  <c r="R255" i="85"/>
  <c r="P255" i="85"/>
  <c r="M255" i="85"/>
  <c r="J255" i="85"/>
  <c r="G255" i="85"/>
  <c r="E255" i="85"/>
  <c r="R254" i="85"/>
  <c r="P254" i="85"/>
  <c r="M254" i="85"/>
  <c r="J254" i="85"/>
  <c r="G254" i="85"/>
  <c r="E254" i="85"/>
  <c r="R253" i="85"/>
  <c r="P253" i="85"/>
  <c r="M253" i="85"/>
  <c r="J253" i="85"/>
  <c r="G253" i="85"/>
  <c r="E253" i="85"/>
  <c r="R252" i="85"/>
  <c r="P252" i="85"/>
  <c r="M252" i="85"/>
  <c r="J252" i="85"/>
  <c r="G252" i="85"/>
  <c r="E252" i="85"/>
  <c r="R251" i="85"/>
  <c r="P251" i="85"/>
  <c r="M251" i="85"/>
  <c r="J251" i="85"/>
  <c r="G251" i="85"/>
  <c r="E251" i="85"/>
  <c r="R250" i="85"/>
  <c r="P250" i="85"/>
  <c r="M250" i="85"/>
  <c r="J250" i="85"/>
  <c r="G250" i="85"/>
  <c r="E250" i="85"/>
  <c r="R249" i="85"/>
  <c r="P249" i="85"/>
  <c r="M249" i="85"/>
  <c r="J249" i="85"/>
  <c r="G249" i="85"/>
  <c r="E249" i="85"/>
  <c r="R248" i="85"/>
  <c r="P248" i="85"/>
  <c r="M248" i="85"/>
  <c r="J248" i="85"/>
  <c r="G248" i="85"/>
  <c r="E248" i="85"/>
  <c r="R247" i="85"/>
  <c r="P247" i="85"/>
  <c r="M247" i="85"/>
  <c r="R246" i="85"/>
  <c r="P246" i="85"/>
  <c r="M246" i="85"/>
  <c r="R245" i="85"/>
  <c r="P245" i="85"/>
  <c r="M245" i="85"/>
  <c r="R244" i="85"/>
  <c r="P244" i="85"/>
  <c r="M244" i="85"/>
  <c r="R243" i="85"/>
  <c r="P243" i="85"/>
  <c r="M243" i="85"/>
  <c r="R242" i="85"/>
  <c r="P242" i="85"/>
  <c r="M242" i="85"/>
  <c r="J242" i="85"/>
  <c r="G242" i="85"/>
  <c r="E242" i="85"/>
  <c r="R241" i="85"/>
  <c r="P241" i="85"/>
  <c r="M241" i="85"/>
  <c r="J241" i="85"/>
  <c r="G241" i="85"/>
  <c r="E241" i="85"/>
  <c r="R240" i="85"/>
  <c r="P240" i="85"/>
  <c r="M240" i="85"/>
  <c r="J240" i="85"/>
  <c r="G240" i="85"/>
  <c r="E240" i="85"/>
  <c r="R239" i="85"/>
  <c r="P239" i="85"/>
  <c r="M239" i="85"/>
  <c r="J239" i="85"/>
  <c r="G239" i="85"/>
  <c r="E239" i="85"/>
  <c r="R238" i="85"/>
  <c r="P238" i="85"/>
  <c r="M238" i="85"/>
  <c r="J238" i="85"/>
  <c r="G238" i="85"/>
  <c r="E238" i="85"/>
  <c r="R237" i="85"/>
  <c r="P237" i="85"/>
  <c r="M237" i="85"/>
  <c r="J237" i="85"/>
  <c r="G237" i="85"/>
  <c r="E237" i="85"/>
  <c r="R236" i="85"/>
  <c r="P236" i="85"/>
  <c r="M236" i="85"/>
  <c r="J236" i="85"/>
  <c r="G236" i="85"/>
  <c r="E236" i="85"/>
  <c r="R235" i="85"/>
  <c r="P235" i="85"/>
  <c r="M235" i="85"/>
  <c r="J235" i="85"/>
  <c r="G235" i="85"/>
  <c r="E235" i="85"/>
  <c r="R234" i="85"/>
  <c r="P234" i="85"/>
  <c r="M234" i="85"/>
  <c r="J234" i="85"/>
  <c r="G234" i="85"/>
  <c r="E234" i="85"/>
  <c r="R233" i="85"/>
  <c r="P233" i="85"/>
  <c r="M233" i="85"/>
  <c r="J233" i="85"/>
  <c r="G233" i="85"/>
  <c r="E233" i="85"/>
  <c r="R232" i="85"/>
  <c r="P232" i="85"/>
  <c r="M232" i="85"/>
  <c r="J232" i="85"/>
  <c r="G232" i="85"/>
  <c r="E232" i="85"/>
  <c r="R231" i="85"/>
  <c r="P231" i="85"/>
  <c r="M231" i="85"/>
  <c r="J231" i="85"/>
  <c r="G231" i="85"/>
  <c r="E231" i="85"/>
  <c r="R230" i="85"/>
  <c r="P230" i="85"/>
  <c r="M230" i="85"/>
  <c r="J230" i="85"/>
  <c r="G230" i="85"/>
  <c r="E230" i="85"/>
  <c r="R229" i="85"/>
  <c r="P229" i="85"/>
  <c r="M229" i="85"/>
  <c r="J229" i="85"/>
  <c r="G229" i="85"/>
  <c r="E229" i="85"/>
  <c r="R228" i="85"/>
  <c r="P228" i="85"/>
  <c r="M228" i="85"/>
  <c r="J228" i="85"/>
  <c r="G228" i="85"/>
  <c r="E228" i="85"/>
  <c r="R227" i="85"/>
  <c r="P227" i="85"/>
  <c r="M227" i="85"/>
  <c r="J227" i="85"/>
  <c r="G227" i="85"/>
  <c r="E227" i="85"/>
  <c r="R226" i="85"/>
  <c r="P226" i="85"/>
  <c r="M226" i="85"/>
  <c r="J226" i="85"/>
  <c r="G226" i="85"/>
  <c r="E226" i="85"/>
  <c r="R225" i="85"/>
  <c r="P225" i="85"/>
  <c r="M225" i="85"/>
  <c r="J225" i="85"/>
  <c r="G225" i="85"/>
  <c r="E225" i="85"/>
  <c r="R224" i="85"/>
  <c r="P224" i="85"/>
  <c r="M224" i="85"/>
  <c r="J224" i="85"/>
  <c r="G224" i="85"/>
  <c r="E224" i="85"/>
  <c r="R223" i="85"/>
  <c r="P223" i="85"/>
  <c r="M223" i="85"/>
  <c r="J223" i="85"/>
  <c r="G223" i="85"/>
  <c r="E223" i="85"/>
  <c r="R222" i="85"/>
  <c r="P222" i="85"/>
  <c r="M222" i="85"/>
  <c r="J222" i="85"/>
  <c r="G222" i="85"/>
  <c r="E222" i="85"/>
  <c r="R221" i="85"/>
  <c r="P221" i="85"/>
  <c r="M221" i="85"/>
  <c r="J221" i="85"/>
  <c r="G221" i="85"/>
  <c r="E221" i="85"/>
  <c r="R220" i="85"/>
  <c r="P220" i="85"/>
  <c r="M220" i="85"/>
  <c r="J220" i="85"/>
  <c r="G220" i="85"/>
  <c r="E220" i="85"/>
  <c r="R219" i="85"/>
  <c r="P219" i="85"/>
  <c r="M219" i="85"/>
  <c r="J219" i="85"/>
  <c r="G219" i="85"/>
  <c r="E219" i="85"/>
  <c r="R218" i="85"/>
  <c r="P218" i="85"/>
  <c r="M218" i="85"/>
  <c r="J218" i="85"/>
  <c r="G218" i="85"/>
  <c r="E218" i="85"/>
  <c r="R217" i="85"/>
  <c r="P217" i="85"/>
  <c r="M217" i="85"/>
  <c r="J217" i="85"/>
  <c r="G217" i="85"/>
  <c r="E217" i="85"/>
  <c r="R216" i="85"/>
  <c r="P216" i="85"/>
  <c r="M216" i="85"/>
  <c r="J216" i="85"/>
  <c r="G216" i="85"/>
  <c r="E216" i="85"/>
  <c r="R215" i="85"/>
  <c r="P215" i="85"/>
  <c r="M215" i="85"/>
  <c r="J215" i="85"/>
  <c r="G215" i="85"/>
  <c r="E215" i="85"/>
  <c r="R214" i="85"/>
  <c r="P214" i="85"/>
  <c r="M214" i="85"/>
  <c r="J214" i="85"/>
  <c r="G214" i="85"/>
  <c r="E214" i="85"/>
  <c r="R213" i="85"/>
  <c r="P213" i="85"/>
  <c r="M213" i="85"/>
  <c r="J213" i="85"/>
  <c r="G213" i="85"/>
  <c r="E213" i="85"/>
  <c r="R212" i="85"/>
  <c r="P212" i="85"/>
  <c r="M212" i="85"/>
  <c r="J212" i="85"/>
  <c r="G212" i="85"/>
  <c r="E212" i="85"/>
  <c r="R211" i="85"/>
  <c r="P211" i="85"/>
  <c r="M211" i="85"/>
  <c r="J211" i="85"/>
  <c r="G211" i="85"/>
  <c r="E211" i="85"/>
  <c r="R210" i="85"/>
  <c r="P210" i="85"/>
  <c r="M210" i="85"/>
  <c r="J210" i="85"/>
  <c r="G210" i="85"/>
  <c r="E210" i="85"/>
  <c r="R209" i="85"/>
  <c r="P209" i="85"/>
  <c r="M209" i="85"/>
  <c r="J209" i="85"/>
  <c r="G209" i="85"/>
  <c r="E209" i="85"/>
  <c r="R208" i="85"/>
  <c r="P208" i="85"/>
  <c r="M208" i="85"/>
  <c r="J208" i="85"/>
  <c r="G208" i="85"/>
  <c r="E208" i="85"/>
  <c r="R207" i="85"/>
  <c r="P207" i="85"/>
  <c r="M207" i="85"/>
  <c r="J207" i="85"/>
  <c r="G207" i="85"/>
  <c r="E207" i="85"/>
  <c r="R206" i="85"/>
  <c r="P206" i="85"/>
  <c r="M206" i="85"/>
  <c r="J206" i="85"/>
  <c r="G206" i="85"/>
  <c r="E206" i="85"/>
  <c r="R205" i="85"/>
  <c r="P205" i="85"/>
  <c r="M205" i="85"/>
  <c r="J205" i="85"/>
  <c r="G205" i="85"/>
  <c r="E205" i="85"/>
  <c r="R204" i="85"/>
  <c r="P204" i="85"/>
  <c r="M204" i="85"/>
  <c r="J204" i="85"/>
  <c r="G204" i="85"/>
  <c r="E204" i="85"/>
  <c r="R203" i="85"/>
  <c r="P203" i="85"/>
  <c r="M203" i="85"/>
  <c r="J203" i="85"/>
  <c r="G203" i="85"/>
  <c r="E203" i="85"/>
  <c r="R202" i="85"/>
  <c r="P202" i="85"/>
  <c r="M202" i="85"/>
  <c r="J202" i="85"/>
  <c r="G202" i="85"/>
  <c r="E202" i="85"/>
  <c r="R201" i="85"/>
  <c r="P201" i="85"/>
  <c r="M201" i="85"/>
  <c r="J201" i="85"/>
  <c r="G201" i="85"/>
  <c r="E201" i="85"/>
  <c r="R200" i="85"/>
  <c r="P200" i="85"/>
  <c r="M200" i="85"/>
  <c r="J200" i="85"/>
  <c r="G200" i="85"/>
  <c r="E200" i="85"/>
  <c r="R199" i="85"/>
  <c r="P199" i="85"/>
  <c r="M199" i="85"/>
  <c r="J199" i="85"/>
  <c r="G199" i="85"/>
  <c r="E199" i="85"/>
  <c r="R198" i="85"/>
  <c r="P198" i="85"/>
  <c r="M198" i="85"/>
  <c r="J198" i="85"/>
  <c r="G198" i="85"/>
  <c r="E198" i="85"/>
  <c r="R197" i="85"/>
  <c r="P197" i="85"/>
  <c r="M197" i="85"/>
  <c r="J197" i="85"/>
  <c r="G197" i="85"/>
  <c r="E197" i="85"/>
  <c r="R196" i="85"/>
  <c r="P196" i="85"/>
  <c r="M196" i="85"/>
  <c r="J196" i="85"/>
  <c r="G196" i="85"/>
  <c r="E196" i="85"/>
  <c r="R195" i="85"/>
  <c r="P195" i="85"/>
  <c r="M195" i="85"/>
  <c r="J195" i="85"/>
  <c r="G195" i="85"/>
  <c r="E195" i="85"/>
  <c r="R194" i="85"/>
  <c r="P194" i="85"/>
  <c r="M194" i="85"/>
  <c r="J194" i="85"/>
  <c r="G194" i="85"/>
  <c r="E194" i="85"/>
  <c r="R193" i="85"/>
  <c r="P193" i="85"/>
  <c r="M193" i="85"/>
  <c r="J193" i="85"/>
  <c r="G193" i="85"/>
  <c r="E193" i="85"/>
  <c r="R192" i="85"/>
  <c r="P192" i="85"/>
  <c r="M192" i="85"/>
  <c r="J192" i="85"/>
  <c r="G192" i="85"/>
  <c r="E192" i="85"/>
  <c r="R191" i="85"/>
  <c r="P191" i="85"/>
  <c r="M191" i="85"/>
  <c r="J191" i="85"/>
  <c r="G191" i="85"/>
  <c r="E191" i="85"/>
  <c r="R190" i="85"/>
  <c r="P190" i="85"/>
  <c r="M190" i="85"/>
  <c r="J190" i="85"/>
  <c r="G190" i="85"/>
  <c r="E190" i="85"/>
  <c r="R189" i="85"/>
  <c r="P189" i="85"/>
  <c r="M189" i="85"/>
  <c r="J189" i="85"/>
  <c r="G189" i="85"/>
  <c r="E189" i="85"/>
  <c r="R188" i="85"/>
  <c r="P188" i="85"/>
  <c r="M188" i="85"/>
  <c r="J188" i="85"/>
  <c r="G188" i="85"/>
  <c r="E188" i="85"/>
  <c r="R187" i="85"/>
  <c r="P187" i="85"/>
  <c r="M187" i="85"/>
  <c r="J187" i="85"/>
  <c r="G187" i="85"/>
  <c r="E187" i="85"/>
  <c r="R186" i="85"/>
  <c r="P186" i="85"/>
  <c r="M186" i="85"/>
  <c r="J186" i="85"/>
  <c r="G186" i="85"/>
  <c r="E186" i="85"/>
  <c r="R185" i="85"/>
  <c r="P185" i="85"/>
  <c r="M185" i="85"/>
  <c r="J185" i="85"/>
  <c r="G185" i="85"/>
  <c r="E185" i="85"/>
  <c r="R184" i="85"/>
  <c r="P184" i="85"/>
  <c r="M184" i="85"/>
  <c r="J184" i="85"/>
  <c r="G184" i="85"/>
  <c r="E184" i="85"/>
  <c r="R183" i="85"/>
  <c r="P183" i="85"/>
  <c r="M183" i="85"/>
  <c r="J183" i="85"/>
  <c r="G183" i="85"/>
  <c r="E183" i="85"/>
  <c r="R182" i="85"/>
  <c r="P182" i="85"/>
  <c r="M182" i="85"/>
  <c r="J182" i="85"/>
  <c r="G182" i="85"/>
  <c r="E182" i="85"/>
  <c r="R181" i="85"/>
  <c r="P181" i="85"/>
  <c r="M181" i="85"/>
  <c r="J181" i="85"/>
  <c r="G181" i="85"/>
  <c r="E181" i="85"/>
  <c r="R180" i="85"/>
  <c r="P180" i="85"/>
  <c r="M180" i="85"/>
  <c r="J180" i="85"/>
  <c r="G180" i="85"/>
  <c r="E180" i="85"/>
  <c r="R179" i="85"/>
  <c r="P179" i="85"/>
  <c r="M179" i="85"/>
  <c r="J179" i="85"/>
  <c r="G179" i="85"/>
  <c r="E179" i="85"/>
  <c r="P178" i="85"/>
  <c r="M178" i="85"/>
  <c r="J178" i="85"/>
  <c r="G178" i="85"/>
  <c r="E178" i="85"/>
  <c r="R177" i="85"/>
  <c r="P177" i="85"/>
  <c r="M177" i="85"/>
  <c r="J177" i="85"/>
  <c r="G177" i="85"/>
  <c r="E177" i="85"/>
  <c r="R176" i="85"/>
  <c r="P176" i="85"/>
  <c r="M176" i="85"/>
  <c r="J176" i="85"/>
  <c r="G176" i="85"/>
  <c r="E176" i="85"/>
  <c r="R175" i="85"/>
  <c r="P175" i="85"/>
  <c r="M175" i="85"/>
  <c r="J175" i="85"/>
  <c r="G175" i="85"/>
  <c r="E175" i="85"/>
  <c r="R174" i="85"/>
  <c r="P174" i="85"/>
  <c r="M174" i="85"/>
  <c r="J174" i="85"/>
  <c r="G174" i="85"/>
  <c r="E174" i="85"/>
  <c r="R173" i="85"/>
  <c r="P173" i="85"/>
  <c r="M173" i="85"/>
  <c r="J173" i="85"/>
  <c r="G173" i="85"/>
  <c r="E173" i="85"/>
  <c r="R172" i="85"/>
  <c r="P172" i="85"/>
  <c r="M172" i="85"/>
  <c r="J172" i="85"/>
  <c r="G172" i="85"/>
  <c r="E172" i="85"/>
  <c r="R171" i="85"/>
  <c r="P171" i="85"/>
  <c r="M171" i="85"/>
  <c r="J171" i="85"/>
  <c r="G171" i="85"/>
  <c r="E171" i="85"/>
  <c r="R170" i="85"/>
  <c r="P170" i="85"/>
  <c r="M170" i="85"/>
  <c r="J170" i="85"/>
  <c r="G170" i="85"/>
  <c r="E170" i="85"/>
  <c r="R169" i="85"/>
  <c r="P169" i="85"/>
  <c r="M169" i="85"/>
  <c r="J169" i="85"/>
  <c r="G169" i="85"/>
  <c r="E169" i="85"/>
  <c r="R168" i="85"/>
  <c r="P168" i="85"/>
  <c r="M168" i="85"/>
  <c r="J168" i="85"/>
  <c r="G168" i="85"/>
  <c r="E168" i="85"/>
  <c r="R167" i="85"/>
  <c r="P167" i="85"/>
  <c r="M167" i="85"/>
  <c r="J167" i="85"/>
  <c r="G167" i="85"/>
  <c r="E167" i="85"/>
  <c r="R166" i="85"/>
  <c r="P166" i="85"/>
  <c r="M166" i="85"/>
  <c r="J166" i="85"/>
  <c r="G166" i="85"/>
  <c r="E166" i="85"/>
  <c r="R165" i="85"/>
  <c r="P165" i="85"/>
  <c r="M165" i="85"/>
  <c r="J165" i="85"/>
  <c r="G165" i="85"/>
  <c r="E165" i="85"/>
  <c r="R164" i="85"/>
  <c r="P164" i="85"/>
  <c r="M164" i="85"/>
  <c r="J164" i="85"/>
  <c r="G164" i="85"/>
  <c r="E164" i="85"/>
  <c r="R163" i="85"/>
  <c r="P163" i="85"/>
  <c r="M163" i="85"/>
  <c r="J163" i="85"/>
  <c r="G163" i="85"/>
  <c r="E163" i="85"/>
  <c r="R162" i="85"/>
  <c r="P162" i="85"/>
  <c r="M162" i="85"/>
  <c r="J162" i="85"/>
  <c r="G162" i="85"/>
  <c r="E162" i="85"/>
  <c r="R161" i="85"/>
  <c r="P161" i="85"/>
  <c r="M161" i="85"/>
  <c r="J161" i="85"/>
  <c r="G161" i="85"/>
  <c r="E161" i="85"/>
  <c r="R160" i="85"/>
  <c r="P160" i="85"/>
  <c r="M160" i="85"/>
  <c r="J160" i="85"/>
  <c r="G160" i="85"/>
  <c r="E160" i="85"/>
  <c r="R159" i="85"/>
  <c r="P159" i="85"/>
  <c r="M159" i="85"/>
  <c r="J159" i="85"/>
  <c r="G159" i="85"/>
  <c r="E159" i="85"/>
  <c r="R158" i="85"/>
  <c r="P158" i="85"/>
  <c r="M158" i="85"/>
  <c r="J158" i="85"/>
  <c r="G158" i="85"/>
  <c r="E158" i="85"/>
  <c r="R157" i="85"/>
  <c r="P157" i="85"/>
  <c r="M157" i="85"/>
  <c r="J157" i="85"/>
  <c r="G157" i="85"/>
  <c r="E157" i="85"/>
  <c r="R156" i="85"/>
  <c r="P156" i="85"/>
  <c r="M156" i="85"/>
  <c r="J156" i="85"/>
  <c r="G156" i="85"/>
  <c r="E156" i="85"/>
  <c r="R155" i="85"/>
  <c r="P155" i="85"/>
  <c r="M155" i="85"/>
  <c r="J155" i="85"/>
  <c r="G155" i="85"/>
  <c r="E155" i="85"/>
  <c r="R154" i="85"/>
  <c r="P154" i="85"/>
  <c r="M154" i="85"/>
  <c r="J154" i="85"/>
  <c r="G154" i="85"/>
  <c r="E154" i="85"/>
  <c r="R153" i="85"/>
  <c r="P153" i="85"/>
  <c r="M153" i="85"/>
  <c r="J153" i="85"/>
  <c r="G153" i="85"/>
  <c r="E153" i="85"/>
  <c r="R152" i="85"/>
  <c r="P152" i="85"/>
  <c r="M152" i="85"/>
  <c r="J152" i="85"/>
  <c r="G152" i="85"/>
  <c r="E152" i="85"/>
  <c r="R151" i="85"/>
  <c r="P151" i="85"/>
  <c r="M151" i="85"/>
  <c r="J151" i="85"/>
  <c r="G151" i="85"/>
  <c r="E151" i="85"/>
  <c r="R150" i="85"/>
  <c r="P150" i="85"/>
  <c r="M150" i="85"/>
  <c r="J150" i="85"/>
  <c r="G150" i="85"/>
  <c r="E150" i="85"/>
  <c r="R149" i="85"/>
  <c r="P149" i="85"/>
  <c r="M149" i="85"/>
  <c r="J149" i="85"/>
  <c r="G149" i="85"/>
  <c r="E149" i="85"/>
  <c r="R148" i="85"/>
  <c r="P148" i="85"/>
  <c r="M148" i="85"/>
  <c r="J148" i="85"/>
  <c r="G148" i="85"/>
  <c r="E148" i="85"/>
  <c r="R147" i="85"/>
  <c r="P147" i="85"/>
  <c r="M147" i="85"/>
  <c r="J147" i="85"/>
  <c r="G147" i="85"/>
  <c r="E147" i="85"/>
  <c r="R146" i="85"/>
  <c r="P146" i="85"/>
  <c r="M146" i="85"/>
  <c r="J146" i="85"/>
  <c r="G146" i="85"/>
  <c r="E146" i="85"/>
  <c r="R145" i="85"/>
  <c r="P145" i="85"/>
  <c r="M145" i="85"/>
  <c r="J145" i="85"/>
  <c r="G145" i="85"/>
  <c r="E145" i="85"/>
  <c r="R144" i="85"/>
  <c r="P144" i="85"/>
  <c r="M144" i="85"/>
  <c r="J144" i="85"/>
  <c r="G144" i="85"/>
  <c r="E144" i="85"/>
  <c r="R143" i="85"/>
  <c r="P143" i="85"/>
  <c r="M143" i="85"/>
  <c r="J143" i="85"/>
  <c r="G143" i="85"/>
  <c r="E143" i="85"/>
  <c r="R142" i="85"/>
  <c r="P142" i="85"/>
  <c r="M142" i="85"/>
  <c r="J142" i="85"/>
  <c r="G142" i="85"/>
  <c r="E142" i="85"/>
  <c r="R141" i="85"/>
  <c r="P141" i="85"/>
  <c r="M141" i="85"/>
  <c r="J141" i="85"/>
  <c r="G141" i="85"/>
  <c r="E141" i="85"/>
  <c r="R140" i="85"/>
  <c r="P140" i="85"/>
  <c r="M140" i="85"/>
  <c r="J140" i="85"/>
  <c r="G140" i="85"/>
  <c r="E140" i="85"/>
  <c r="R139" i="85"/>
  <c r="P139" i="85"/>
  <c r="M139" i="85"/>
  <c r="J139" i="85"/>
  <c r="G139" i="85"/>
  <c r="E139" i="85"/>
  <c r="R138" i="85"/>
  <c r="P138" i="85"/>
  <c r="M138" i="85"/>
  <c r="J138" i="85"/>
  <c r="G138" i="85"/>
  <c r="E138" i="85"/>
  <c r="R137" i="85"/>
  <c r="P137" i="85"/>
  <c r="M137" i="85"/>
  <c r="J137" i="85"/>
  <c r="G137" i="85"/>
  <c r="E137" i="85"/>
  <c r="R136" i="85"/>
  <c r="P136" i="85"/>
  <c r="M136" i="85"/>
  <c r="J136" i="85"/>
  <c r="G136" i="85"/>
  <c r="E136" i="85"/>
  <c r="R135" i="85"/>
  <c r="P135" i="85"/>
  <c r="M135" i="85"/>
  <c r="J135" i="85"/>
  <c r="G135" i="85"/>
  <c r="E135" i="85"/>
  <c r="R134" i="85"/>
  <c r="P134" i="85"/>
  <c r="M134" i="85"/>
  <c r="J134" i="85"/>
  <c r="G134" i="85"/>
  <c r="E134" i="85"/>
  <c r="R133" i="85"/>
  <c r="P133" i="85"/>
  <c r="M133" i="85"/>
  <c r="J133" i="85"/>
  <c r="G133" i="85"/>
  <c r="E133" i="85"/>
  <c r="R132" i="85"/>
  <c r="P132" i="85"/>
  <c r="M132" i="85"/>
  <c r="J132" i="85"/>
  <c r="G132" i="85"/>
  <c r="E132" i="85"/>
  <c r="R131" i="85"/>
  <c r="P131" i="85"/>
  <c r="M131" i="85"/>
  <c r="J131" i="85"/>
  <c r="G131" i="85"/>
  <c r="E131" i="85"/>
  <c r="R130" i="85"/>
  <c r="P130" i="85"/>
  <c r="M130" i="85"/>
  <c r="J130" i="85"/>
  <c r="G130" i="85"/>
  <c r="E130" i="85"/>
  <c r="P129" i="85"/>
  <c r="M129" i="85"/>
  <c r="J129" i="85"/>
  <c r="G129" i="85"/>
  <c r="E129" i="85"/>
  <c r="R128" i="85"/>
  <c r="P128" i="85"/>
  <c r="M128" i="85"/>
  <c r="J128" i="85"/>
  <c r="G128" i="85"/>
  <c r="E128" i="85"/>
  <c r="R127" i="85"/>
  <c r="P127" i="85"/>
  <c r="M127" i="85"/>
  <c r="J127" i="85"/>
  <c r="G127" i="85"/>
  <c r="E127" i="85"/>
  <c r="R126" i="85"/>
  <c r="P126" i="85"/>
  <c r="M126" i="85"/>
  <c r="J126" i="85"/>
  <c r="G126" i="85"/>
  <c r="E126" i="85"/>
  <c r="R125" i="85"/>
  <c r="P125" i="85"/>
  <c r="M125" i="85"/>
  <c r="J125" i="85"/>
  <c r="G125" i="85"/>
  <c r="E125" i="85"/>
  <c r="R124" i="85"/>
  <c r="P124" i="85"/>
  <c r="M124" i="85"/>
  <c r="J124" i="85"/>
  <c r="G124" i="85"/>
  <c r="E124" i="85"/>
  <c r="R123" i="85"/>
  <c r="P123" i="85"/>
  <c r="M123" i="85"/>
  <c r="J123" i="85"/>
  <c r="G123" i="85"/>
  <c r="E123" i="85"/>
  <c r="R122" i="85"/>
  <c r="P122" i="85"/>
  <c r="M122" i="85"/>
  <c r="J122" i="85"/>
  <c r="G122" i="85"/>
  <c r="E122" i="85"/>
  <c r="R121" i="85"/>
  <c r="P121" i="85"/>
  <c r="M121" i="85"/>
  <c r="J121" i="85"/>
  <c r="G121" i="85"/>
  <c r="E121" i="85"/>
  <c r="R120" i="85"/>
  <c r="P120" i="85"/>
  <c r="M120" i="85"/>
  <c r="J120" i="85"/>
  <c r="G120" i="85"/>
  <c r="E120" i="85"/>
  <c r="R119" i="85"/>
  <c r="P119" i="85"/>
  <c r="M119" i="85"/>
  <c r="J119" i="85"/>
  <c r="G119" i="85"/>
  <c r="E119" i="85"/>
  <c r="R118" i="85"/>
  <c r="P118" i="85"/>
  <c r="M118" i="85"/>
  <c r="J118" i="85"/>
  <c r="G118" i="85"/>
  <c r="E118" i="85"/>
  <c r="R117" i="85"/>
  <c r="P117" i="85"/>
  <c r="M117" i="85"/>
  <c r="J117" i="85"/>
  <c r="G117" i="85"/>
  <c r="E117" i="85"/>
  <c r="R116" i="85"/>
  <c r="P116" i="85"/>
  <c r="M116" i="85"/>
  <c r="J116" i="85"/>
  <c r="G116" i="85"/>
  <c r="E116" i="85"/>
  <c r="R115" i="85"/>
  <c r="P115" i="85"/>
  <c r="M115" i="85"/>
  <c r="J115" i="85"/>
  <c r="G115" i="85"/>
  <c r="E115" i="85"/>
  <c r="P114" i="85"/>
  <c r="M114" i="85"/>
  <c r="J114" i="85"/>
  <c r="G114" i="85"/>
  <c r="E114" i="85"/>
  <c r="R113" i="85"/>
  <c r="P113" i="85"/>
  <c r="M113" i="85"/>
  <c r="J113" i="85"/>
  <c r="G113" i="85"/>
  <c r="E113" i="85"/>
  <c r="R112" i="85"/>
  <c r="P112" i="85"/>
  <c r="M112" i="85"/>
  <c r="J112" i="85"/>
  <c r="G112" i="85"/>
  <c r="E112" i="85"/>
  <c r="R111" i="85"/>
  <c r="P111" i="85"/>
  <c r="M111" i="85"/>
  <c r="J111" i="85"/>
  <c r="G111" i="85"/>
  <c r="E111" i="85"/>
  <c r="R110" i="85"/>
  <c r="P110" i="85"/>
  <c r="M110" i="85"/>
  <c r="J110" i="85"/>
  <c r="G110" i="85"/>
  <c r="E110" i="85"/>
  <c r="P109" i="85"/>
  <c r="M109" i="85"/>
  <c r="J109" i="85"/>
  <c r="G109" i="85"/>
  <c r="E109" i="85"/>
  <c r="R108" i="85"/>
  <c r="P108" i="85"/>
  <c r="M108" i="85"/>
  <c r="J108" i="85"/>
  <c r="G108" i="85"/>
  <c r="E108" i="85"/>
  <c r="R107" i="85"/>
  <c r="P107" i="85"/>
  <c r="M107" i="85"/>
  <c r="J107" i="85"/>
  <c r="G107" i="85"/>
  <c r="E107" i="85"/>
  <c r="R106" i="85"/>
  <c r="P106" i="85"/>
  <c r="M106" i="85"/>
  <c r="J106" i="85"/>
  <c r="G106" i="85"/>
  <c r="E106" i="85"/>
  <c r="R105" i="85"/>
  <c r="P105" i="85"/>
  <c r="M105" i="85"/>
  <c r="J105" i="85"/>
  <c r="G105" i="85"/>
  <c r="E105" i="85"/>
  <c r="R104" i="85"/>
  <c r="P104" i="85"/>
  <c r="M104" i="85"/>
  <c r="J104" i="85"/>
  <c r="G104" i="85"/>
  <c r="E104" i="85"/>
  <c r="R103" i="85"/>
  <c r="P103" i="85"/>
  <c r="M103" i="85"/>
  <c r="J103" i="85"/>
  <c r="G103" i="85"/>
  <c r="E103" i="85"/>
  <c r="R102" i="85"/>
  <c r="P102" i="85"/>
  <c r="M102" i="85"/>
  <c r="J102" i="85"/>
  <c r="G102" i="85"/>
  <c r="E102" i="85"/>
  <c r="R101" i="85"/>
  <c r="P101" i="85"/>
  <c r="M101" i="85"/>
  <c r="J101" i="85"/>
  <c r="G101" i="85"/>
  <c r="E101" i="85"/>
  <c r="R100" i="85"/>
  <c r="P100" i="85"/>
  <c r="M100" i="85"/>
  <c r="J100" i="85"/>
  <c r="G100" i="85"/>
  <c r="E100" i="85"/>
  <c r="R99" i="85"/>
  <c r="P99" i="85"/>
  <c r="M99" i="85"/>
  <c r="J99" i="85"/>
  <c r="G99" i="85"/>
  <c r="E99" i="85"/>
  <c r="R98" i="85"/>
  <c r="P98" i="85"/>
  <c r="M98" i="85"/>
  <c r="J98" i="85"/>
  <c r="G98" i="85"/>
  <c r="E98" i="85"/>
  <c r="R97" i="85"/>
  <c r="P97" i="85"/>
  <c r="M97" i="85"/>
  <c r="J97" i="85"/>
  <c r="G97" i="85"/>
  <c r="E97" i="85"/>
  <c r="R96" i="85"/>
  <c r="P96" i="85"/>
  <c r="M96" i="85"/>
  <c r="J96" i="85"/>
  <c r="G96" i="85"/>
  <c r="E96" i="85"/>
  <c r="R95" i="85"/>
  <c r="P95" i="85"/>
  <c r="M95" i="85"/>
  <c r="J95" i="85"/>
  <c r="G95" i="85"/>
  <c r="E95" i="85"/>
  <c r="J94" i="85"/>
  <c r="G94" i="85"/>
  <c r="E94" i="85"/>
  <c r="R93" i="85"/>
  <c r="P93" i="85"/>
  <c r="M93" i="85"/>
  <c r="J93" i="85"/>
  <c r="G93" i="85"/>
  <c r="E93" i="85"/>
  <c r="R92" i="85"/>
  <c r="P92" i="85"/>
  <c r="M92" i="85"/>
  <c r="J92" i="85"/>
  <c r="G92" i="85"/>
  <c r="E92" i="85"/>
  <c r="R91" i="85"/>
  <c r="P91" i="85"/>
  <c r="M91" i="85"/>
  <c r="J91" i="85"/>
  <c r="G91" i="85"/>
  <c r="E91" i="85"/>
  <c r="R90" i="85"/>
  <c r="P90" i="85"/>
  <c r="M90" i="85"/>
  <c r="J90" i="85"/>
  <c r="G90" i="85"/>
  <c r="E90" i="85"/>
  <c r="R89" i="85"/>
  <c r="P89" i="85"/>
  <c r="M89" i="85"/>
  <c r="J89" i="85"/>
  <c r="G89" i="85"/>
  <c r="E89" i="85"/>
  <c r="R88" i="85"/>
  <c r="P88" i="85"/>
  <c r="M88" i="85"/>
  <c r="J88" i="85"/>
  <c r="G88" i="85"/>
  <c r="E88" i="85"/>
  <c r="R87" i="85"/>
  <c r="P87" i="85"/>
  <c r="M87" i="85"/>
  <c r="J87" i="85"/>
  <c r="G87" i="85"/>
  <c r="E87" i="85"/>
  <c r="R86" i="85"/>
  <c r="P86" i="85"/>
  <c r="M86" i="85"/>
  <c r="J86" i="85"/>
  <c r="G86" i="85"/>
  <c r="E86" i="85"/>
  <c r="R85" i="85"/>
  <c r="P85" i="85"/>
  <c r="M85" i="85"/>
  <c r="J85" i="85"/>
  <c r="G85" i="85"/>
  <c r="E85" i="85"/>
  <c r="R84" i="85"/>
  <c r="P84" i="85"/>
  <c r="M84" i="85"/>
  <c r="J84" i="85"/>
  <c r="G84" i="85"/>
  <c r="E84" i="85"/>
  <c r="R83" i="85"/>
  <c r="P83" i="85"/>
  <c r="M83" i="85"/>
  <c r="J83" i="85"/>
  <c r="G83" i="85"/>
  <c r="E83" i="85"/>
  <c r="R82" i="85"/>
  <c r="P82" i="85"/>
  <c r="M82" i="85"/>
  <c r="J82" i="85"/>
  <c r="G82" i="85"/>
  <c r="E82" i="85"/>
  <c r="R81" i="85"/>
  <c r="P81" i="85"/>
  <c r="M81" i="85"/>
  <c r="J81" i="85"/>
  <c r="G81" i="85"/>
  <c r="E81" i="85"/>
  <c r="R80" i="85"/>
  <c r="P80" i="85"/>
  <c r="M80" i="85"/>
  <c r="J80" i="85"/>
  <c r="G80" i="85"/>
  <c r="E80" i="85"/>
  <c r="R79" i="85"/>
  <c r="P79" i="85"/>
  <c r="M79" i="85"/>
  <c r="J79" i="85"/>
  <c r="G79" i="85"/>
  <c r="E79" i="85"/>
  <c r="R78" i="85"/>
  <c r="P78" i="85"/>
  <c r="M78" i="85"/>
  <c r="J78" i="85"/>
  <c r="G78" i="85"/>
  <c r="E78" i="85"/>
  <c r="R77" i="85"/>
  <c r="P77" i="85"/>
  <c r="M77" i="85"/>
  <c r="J77" i="85"/>
  <c r="G77" i="85"/>
  <c r="E77" i="85"/>
  <c r="R76" i="85"/>
  <c r="P76" i="85"/>
  <c r="M76" i="85"/>
  <c r="J76" i="85"/>
  <c r="G76" i="85"/>
  <c r="E76" i="85"/>
  <c r="P75" i="85"/>
  <c r="M75" i="85"/>
  <c r="J75" i="85"/>
  <c r="G75" i="85"/>
  <c r="E75" i="85"/>
  <c r="R74" i="85"/>
  <c r="P74" i="85"/>
  <c r="M74" i="85"/>
  <c r="J74" i="85"/>
  <c r="G74" i="85"/>
  <c r="E74" i="85"/>
  <c r="R73" i="85"/>
  <c r="P73" i="85"/>
  <c r="M73" i="85"/>
  <c r="J73" i="85"/>
  <c r="G73" i="85"/>
  <c r="E73" i="85"/>
  <c r="R72" i="85"/>
  <c r="P72" i="85"/>
  <c r="M72" i="85"/>
  <c r="J72" i="85"/>
  <c r="G72" i="85"/>
  <c r="E72" i="85"/>
  <c r="R71" i="85"/>
  <c r="P71" i="85"/>
  <c r="M71" i="85"/>
  <c r="J71" i="85"/>
  <c r="G71" i="85"/>
  <c r="E71" i="85"/>
  <c r="R70" i="85"/>
  <c r="P70" i="85"/>
  <c r="M70" i="85"/>
  <c r="J70" i="85"/>
  <c r="G70" i="85"/>
  <c r="E70" i="85"/>
  <c r="R69" i="85"/>
  <c r="P69" i="85"/>
  <c r="M69" i="85"/>
  <c r="J69" i="85"/>
  <c r="G69" i="85"/>
  <c r="E69" i="85"/>
  <c r="R68" i="85"/>
  <c r="P68" i="85"/>
  <c r="M68" i="85"/>
  <c r="J68" i="85"/>
  <c r="G68" i="85"/>
  <c r="E68" i="85"/>
  <c r="R67" i="85"/>
  <c r="P67" i="85"/>
  <c r="M67" i="85"/>
  <c r="J67" i="85"/>
  <c r="G67" i="85"/>
  <c r="E67" i="85"/>
  <c r="R66" i="85"/>
  <c r="P66" i="85"/>
  <c r="M66" i="85"/>
  <c r="J66" i="85"/>
  <c r="G66" i="85"/>
  <c r="E66" i="85"/>
  <c r="R65" i="85"/>
  <c r="P65" i="85"/>
  <c r="M65" i="85"/>
  <c r="J65" i="85"/>
  <c r="G65" i="85"/>
  <c r="E65" i="85"/>
  <c r="R64" i="85"/>
  <c r="P64" i="85"/>
  <c r="M64" i="85"/>
  <c r="J64" i="85"/>
  <c r="G64" i="85"/>
  <c r="E64" i="85"/>
  <c r="R63" i="85"/>
  <c r="P63" i="85"/>
  <c r="M63" i="85"/>
  <c r="J63" i="85"/>
  <c r="G63" i="85"/>
  <c r="E63" i="85"/>
  <c r="R62" i="85"/>
  <c r="P62" i="85"/>
  <c r="M62" i="85"/>
  <c r="J62" i="85"/>
  <c r="G62" i="85"/>
  <c r="E62" i="85"/>
  <c r="R61" i="85"/>
  <c r="P61" i="85"/>
  <c r="M61" i="85"/>
  <c r="J61" i="85"/>
  <c r="G61" i="85"/>
  <c r="E61" i="85"/>
  <c r="R60" i="85"/>
  <c r="P60" i="85"/>
  <c r="M60" i="85"/>
  <c r="J60" i="85"/>
  <c r="G60" i="85"/>
  <c r="E60" i="85"/>
  <c r="R59" i="85"/>
  <c r="P59" i="85"/>
  <c r="M59" i="85"/>
  <c r="J59" i="85"/>
  <c r="G59" i="85"/>
  <c r="E59" i="85"/>
  <c r="R58" i="85"/>
  <c r="P58" i="85"/>
  <c r="M58" i="85"/>
  <c r="J58" i="85"/>
  <c r="G58" i="85"/>
  <c r="E58" i="85"/>
  <c r="R57" i="85"/>
  <c r="P57" i="85"/>
  <c r="M57" i="85"/>
  <c r="J57" i="85"/>
  <c r="G57" i="85"/>
  <c r="E57" i="85"/>
  <c r="R56" i="85"/>
  <c r="P56" i="85"/>
  <c r="M56" i="85"/>
  <c r="J56" i="85"/>
  <c r="G56" i="85"/>
  <c r="E56" i="85"/>
  <c r="R55" i="85"/>
  <c r="P55" i="85"/>
  <c r="M55" i="85"/>
  <c r="J55" i="85"/>
  <c r="G55" i="85"/>
  <c r="E55" i="85"/>
  <c r="R54" i="85"/>
  <c r="P54" i="85"/>
  <c r="M54" i="85"/>
  <c r="J54" i="85"/>
  <c r="G54" i="85"/>
  <c r="E54" i="85"/>
  <c r="R53" i="85"/>
  <c r="P53" i="85"/>
  <c r="M53" i="85"/>
  <c r="J53" i="85"/>
  <c r="G53" i="85"/>
  <c r="E53" i="85"/>
  <c r="R52" i="85"/>
  <c r="P52" i="85"/>
  <c r="M52" i="85"/>
  <c r="J52" i="85"/>
  <c r="G52" i="85"/>
  <c r="E52" i="85"/>
  <c r="R51" i="85"/>
  <c r="P51" i="85"/>
  <c r="M51" i="85"/>
  <c r="J51" i="85"/>
  <c r="G51" i="85"/>
  <c r="E51" i="85"/>
  <c r="R50" i="85"/>
  <c r="P50" i="85"/>
  <c r="M50" i="85"/>
  <c r="J50" i="85"/>
  <c r="G50" i="85"/>
  <c r="E50" i="85"/>
  <c r="R49" i="85"/>
  <c r="P49" i="85"/>
  <c r="M49" i="85"/>
  <c r="J49" i="85"/>
  <c r="G49" i="85"/>
  <c r="E49" i="85"/>
  <c r="R48" i="85"/>
  <c r="P48" i="85"/>
  <c r="M48" i="85"/>
  <c r="J48" i="85"/>
  <c r="G48" i="85"/>
  <c r="E48" i="85"/>
  <c r="R47" i="85"/>
  <c r="P47" i="85"/>
  <c r="M47" i="85"/>
  <c r="J47" i="85"/>
  <c r="G47" i="85"/>
  <c r="E47" i="85"/>
  <c r="R46" i="85"/>
  <c r="P46" i="85"/>
  <c r="M46" i="85"/>
  <c r="J46" i="85"/>
  <c r="G46" i="85"/>
  <c r="E46" i="85"/>
  <c r="P45" i="85"/>
  <c r="M45" i="85"/>
  <c r="J45" i="85"/>
  <c r="G45" i="85"/>
  <c r="E45" i="85"/>
  <c r="R44" i="85"/>
  <c r="P44" i="85"/>
  <c r="M44" i="85"/>
  <c r="J44" i="85"/>
  <c r="G44" i="85"/>
  <c r="E44" i="85"/>
  <c r="R43" i="85"/>
  <c r="P43" i="85"/>
  <c r="M43" i="85"/>
  <c r="J43" i="85"/>
  <c r="G43" i="85"/>
  <c r="E43" i="85"/>
  <c r="R42" i="85"/>
  <c r="P42" i="85"/>
  <c r="M42" i="85"/>
  <c r="J42" i="85"/>
  <c r="G42" i="85"/>
  <c r="E42" i="85"/>
  <c r="R41" i="85"/>
  <c r="P41" i="85"/>
  <c r="M41" i="85"/>
  <c r="J41" i="85"/>
  <c r="G41" i="85"/>
  <c r="E41" i="85"/>
  <c r="R40" i="85"/>
  <c r="P40" i="85"/>
  <c r="M40" i="85"/>
  <c r="J40" i="85"/>
  <c r="G40" i="85"/>
  <c r="E40" i="85"/>
  <c r="R39" i="85"/>
  <c r="P39" i="85"/>
  <c r="M39" i="85"/>
  <c r="J39" i="85"/>
  <c r="G39" i="85"/>
  <c r="E39" i="85"/>
  <c r="R38" i="85"/>
  <c r="P38" i="85"/>
  <c r="M38" i="85"/>
  <c r="J38" i="85"/>
  <c r="G38" i="85"/>
  <c r="E38" i="85"/>
  <c r="R37" i="85"/>
  <c r="P37" i="85"/>
  <c r="M37" i="85"/>
  <c r="J37" i="85"/>
  <c r="G37" i="85"/>
  <c r="E37" i="85"/>
  <c r="R36" i="85"/>
  <c r="P36" i="85"/>
  <c r="M36" i="85"/>
  <c r="J36" i="85"/>
  <c r="G36" i="85"/>
  <c r="E36" i="85"/>
  <c r="R35" i="85"/>
  <c r="P35" i="85"/>
  <c r="M35" i="85"/>
  <c r="J35" i="85"/>
  <c r="G35" i="85"/>
  <c r="E35" i="85"/>
  <c r="R34" i="85"/>
  <c r="P34" i="85"/>
  <c r="M34" i="85"/>
  <c r="J34" i="85"/>
  <c r="G34" i="85"/>
  <c r="E34" i="85"/>
  <c r="R33" i="85"/>
  <c r="P33" i="85"/>
  <c r="M33" i="85"/>
  <c r="J33" i="85"/>
  <c r="G33" i="85"/>
  <c r="E33" i="85"/>
  <c r="R32" i="85"/>
  <c r="P32" i="85"/>
  <c r="M32" i="85"/>
  <c r="J32" i="85"/>
  <c r="G32" i="85"/>
  <c r="E32" i="85"/>
  <c r="R31" i="85"/>
  <c r="P31" i="85"/>
  <c r="M31" i="85"/>
  <c r="J31" i="85"/>
  <c r="G31" i="85"/>
  <c r="E31" i="85"/>
  <c r="R30" i="85"/>
  <c r="P30" i="85"/>
  <c r="M30" i="85"/>
  <c r="J30" i="85"/>
  <c r="G30" i="85"/>
  <c r="E30" i="85"/>
  <c r="R29" i="85"/>
  <c r="P29" i="85"/>
  <c r="M29" i="85"/>
  <c r="J29" i="85"/>
  <c r="G29" i="85"/>
  <c r="E29" i="85"/>
  <c r="R28" i="85"/>
  <c r="P28" i="85"/>
  <c r="M28" i="85"/>
  <c r="J28" i="85"/>
  <c r="G28" i="85"/>
  <c r="E28" i="85"/>
  <c r="R27" i="85"/>
  <c r="P27" i="85"/>
  <c r="M27" i="85"/>
  <c r="J27" i="85"/>
  <c r="G27" i="85"/>
  <c r="E27" i="85"/>
  <c r="R26" i="85"/>
  <c r="P26" i="85"/>
  <c r="M26" i="85"/>
  <c r="J26" i="85"/>
  <c r="G26" i="85"/>
  <c r="E26" i="85"/>
  <c r="R25" i="85"/>
  <c r="P25" i="85"/>
  <c r="M25" i="85"/>
  <c r="J25" i="85"/>
  <c r="G25" i="85"/>
  <c r="E25" i="85"/>
  <c r="R24" i="85"/>
  <c r="P24" i="85"/>
  <c r="M24" i="85"/>
  <c r="J24" i="85"/>
  <c r="G24" i="85"/>
  <c r="E24" i="85"/>
  <c r="R23" i="85"/>
  <c r="P23" i="85"/>
  <c r="M23" i="85"/>
  <c r="J23" i="85"/>
  <c r="G23" i="85"/>
  <c r="E23" i="85"/>
  <c r="R22" i="85"/>
  <c r="P22" i="85"/>
  <c r="M22" i="85"/>
  <c r="J22" i="85"/>
  <c r="G22" i="85"/>
  <c r="E22" i="85"/>
  <c r="R21" i="85"/>
  <c r="P21" i="85"/>
  <c r="M21" i="85"/>
  <c r="J21" i="85"/>
  <c r="G21" i="85"/>
  <c r="E21" i="85"/>
  <c r="R20" i="85"/>
  <c r="P20" i="85"/>
  <c r="M20" i="85"/>
  <c r="J20" i="85"/>
  <c r="G20" i="85"/>
  <c r="E20" i="85"/>
  <c r="R19" i="85"/>
  <c r="P19" i="85"/>
  <c r="M19" i="85"/>
  <c r="J19" i="85"/>
  <c r="G19" i="85"/>
  <c r="E19" i="85"/>
  <c r="R18" i="85"/>
  <c r="P18" i="85"/>
  <c r="M18" i="85"/>
  <c r="J18" i="85"/>
  <c r="G18" i="85"/>
  <c r="E18" i="85"/>
  <c r="R17" i="85"/>
  <c r="P17" i="85"/>
  <c r="M17" i="85"/>
  <c r="J17" i="85"/>
  <c r="G17" i="85"/>
  <c r="E17" i="85"/>
  <c r="R16" i="85"/>
  <c r="P16" i="85"/>
  <c r="M16" i="85"/>
  <c r="J16" i="85"/>
  <c r="G16" i="85"/>
  <c r="E16" i="85"/>
  <c r="R15" i="85"/>
  <c r="P15" i="85"/>
  <c r="M15" i="85"/>
  <c r="J15" i="85"/>
  <c r="G15" i="85"/>
  <c r="E15" i="85"/>
  <c r="R14" i="85"/>
  <c r="P14" i="85"/>
  <c r="M14" i="85"/>
  <c r="J14" i="85"/>
  <c r="G14" i="85"/>
  <c r="E14" i="85"/>
  <c r="R13" i="85"/>
  <c r="P13" i="85"/>
  <c r="M13" i="85"/>
  <c r="J13" i="85"/>
  <c r="G13" i="85"/>
  <c r="E13" i="85"/>
  <c r="R12" i="85"/>
  <c r="P12" i="85"/>
  <c r="M12" i="85"/>
  <c r="J12" i="85"/>
  <c r="G12" i="85"/>
  <c r="E12" i="85"/>
  <c r="R11" i="85"/>
  <c r="P11" i="85"/>
  <c r="M11" i="85"/>
  <c r="J11" i="85"/>
  <c r="G11" i="85"/>
  <c r="E11" i="85"/>
  <c r="R10" i="85"/>
  <c r="P10" i="85"/>
  <c r="M10" i="85"/>
  <c r="J10" i="85"/>
  <c r="G10" i="85"/>
  <c r="E10" i="85"/>
  <c r="R9" i="85"/>
  <c r="P9" i="85"/>
  <c r="M9" i="85"/>
  <c r="J9" i="85"/>
  <c r="G9" i="85"/>
  <c r="E9" i="85"/>
  <c r="R8" i="85"/>
  <c r="P8" i="85"/>
  <c r="M8" i="85"/>
  <c r="J8" i="85"/>
  <c r="G8" i="85"/>
  <c r="E8" i="85"/>
  <c r="R7" i="85"/>
  <c r="P7" i="85"/>
  <c r="M7" i="85"/>
  <c r="J7" i="85"/>
  <c r="G7" i="85"/>
  <c r="E7" i="85"/>
  <c r="R6" i="85"/>
  <c r="P6" i="85"/>
  <c r="M6" i="85"/>
  <c r="J6" i="85"/>
  <c r="G6" i="85"/>
  <c r="E6" i="85"/>
  <c r="R5" i="85"/>
  <c r="P5" i="85"/>
  <c r="M5" i="85"/>
  <c r="J5" i="85"/>
  <c r="G5" i="85"/>
  <c r="E5" i="85"/>
  <c r="N271" i="84"/>
  <c r="N270" i="84"/>
  <c r="N268" i="84"/>
  <c r="N267" i="84"/>
  <c r="N264" i="84"/>
  <c r="N262" i="84"/>
  <c r="M261" i="84"/>
  <c r="R260" i="84"/>
  <c r="R259" i="84"/>
  <c r="P259" i="84"/>
  <c r="M259" i="84"/>
  <c r="J259" i="84"/>
  <c r="G259" i="84"/>
  <c r="R258" i="84"/>
  <c r="P258" i="84"/>
  <c r="M258" i="84"/>
  <c r="J258" i="84"/>
  <c r="G258" i="84"/>
  <c r="E258" i="84"/>
  <c r="R257" i="84"/>
  <c r="P257" i="84"/>
  <c r="M257" i="84"/>
  <c r="J257" i="84"/>
  <c r="G257" i="84"/>
  <c r="E257" i="84"/>
  <c r="R256" i="84"/>
  <c r="P256" i="84"/>
  <c r="M256" i="84"/>
  <c r="J256" i="84"/>
  <c r="G256" i="84"/>
  <c r="E256" i="84"/>
  <c r="R255" i="84"/>
  <c r="P255" i="84"/>
  <c r="M255" i="84"/>
  <c r="J255" i="84"/>
  <c r="G255" i="84"/>
  <c r="E255" i="84"/>
  <c r="R254" i="84"/>
  <c r="P254" i="84"/>
  <c r="M254" i="84"/>
  <c r="J254" i="84"/>
  <c r="G254" i="84"/>
  <c r="E254" i="84"/>
  <c r="R253" i="84"/>
  <c r="P253" i="84"/>
  <c r="M253" i="84"/>
  <c r="J253" i="84"/>
  <c r="G253" i="84"/>
  <c r="E253" i="84"/>
  <c r="R252" i="84"/>
  <c r="P252" i="84"/>
  <c r="M252" i="84"/>
  <c r="J252" i="84"/>
  <c r="G252" i="84"/>
  <c r="R251" i="84"/>
  <c r="P251" i="84"/>
  <c r="M251" i="84"/>
  <c r="J251" i="84"/>
  <c r="G251" i="84"/>
  <c r="E251" i="84"/>
  <c r="R250" i="84"/>
  <c r="P250" i="84"/>
  <c r="M250" i="84"/>
  <c r="J250" i="84"/>
  <c r="G250" i="84"/>
  <c r="E250" i="84"/>
  <c r="R249" i="84"/>
  <c r="P249" i="84"/>
  <c r="M249" i="84"/>
  <c r="J249" i="84"/>
  <c r="G249" i="84"/>
  <c r="E249" i="84"/>
  <c r="R248" i="84"/>
  <c r="P248" i="84"/>
  <c r="M248" i="84"/>
  <c r="J248" i="84"/>
  <c r="G248" i="84"/>
  <c r="E248" i="84"/>
  <c r="R247" i="84"/>
  <c r="P247" i="84"/>
  <c r="M247" i="84"/>
  <c r="R246" i="84"/>
  <c r="P246" i="84"/>
  <c r="M246" i="84"/>
  <c r="R245" i="84"/>
  <c r="P245" i="84"/>
  <c r="M245" i="84"/>
  <c r="R244" i="84"/>
  <c r="P244" i="84"/>
  <c r="M244" i="84"/>
  <c r="R243" i="84"/>
  <c r="P243" i="84"/>
  <c r="M243" i="84"/>
  <c r="R242" i="84"/>
  <c r="P242" i="84"/>
  <c r="M242" i="84"/>
  <c r="J242" i="84"/>
  <c r="G242" i="84"/>
  <c r="E242" i="84"/>
  <c r="R241" i="84"/>
  <c r="P241" i="84"/>
  <c r="M241" i="84"/>
  <c r="J241" i="84"/>
  <c r="G241" i="84"/>
  <c r="E241" i="84"/>
  <c r="R240" i="84"/>
  <c r="P240" i="84"/>
  <c r="M240" i="84"/>
  <c r="J240" i="84"/>
  <c r="G240" i="84"/>
  <c r="E240" i="84"/>
  <c r="R239" i="84"/>
  <c r="P239" i="84"/>
  <c r="M239" i="84"/>
  <c r="J239" i="84"/>
  <c r="G239" i="84"/>
  <c r="E239" i="84"/>
  <c r="R238" i="84"/>
  <c r="P238" i="84"/>
  <c r="M238" i="84"/>
  <c r="J238" i="84"/>
  <c r="G238" i="84"/>
  <c r="E238" i="84"/>
  <c r="R237" i="84"/>
  <c r="P237" i="84"/>
  <c r="M237" i="84"/>
  <c r="J237" i="84"/>
  <c r="G237" i="84"/>
  <c r="E237" i="84"/>
  <c r="R236" i="84"/>
  <c r="P236" i="84"/>
  <c r="M236" i="84"/>
  <c r="J236" i="84"/>
  <c r="G236" i="84"/>
  <c r="E236" i="84"/>
  <c r="R235" i="84"/>
  <c r="P235" i="84"/>
  <c r="M235" i="84"/>
  <c r="J235" i="84"/>
  <c r="G235" i="84"/>
  <c r="E235" i="84"/>
  <c r="R234" i="84"/>
  <c r="P234" i="84"/>
  <c r="M234" i="84"/>
  <c r="J234" i="84"/>
  <c r="G234" i="84"/>
  <c r="E234" i="84"/>
  <c r="R233" i="84"/>
  <c r="P233" i="84"/>
  <c r="M233" i="84"/>
  <c r="J233" i="84"/>
  <c r="G233" i="84"/>
  <c r="E233" i="84"/>
  <c r="R232" i="84"/>
  <c r="P232" i="84"/>
  <c r="M232" i="84"/>
  <c r="J232" i="84"/>
  <c r="G232" i="84"/>
  <c r="E232" i="84"/>
  <c r="R231" i="84"/>
  <c r="P231" i="84"/>
  <c r="M231" i="84"/>
  <c r="J231" i="84"/>
  <c r="G231" i="84"/>
  <c r="E231" i="84"/>
  <c r="R230" i="84"/>
  <c r="P230" i="84"/>
  <c r="M230" i="84"/>
  <c r="J230" i="84"/>
  <c r="G230" i="84"/>
  <c r="E230" i="84"/>
  <c r="R229" i="84"/>
  <c r="P229" i="84"/>
  <c r="M229" i="84"/>
  <c r="J229" i="84"/>
  <c r="G229" i="84"/>
  <c r="E229" i="84"/>
  <c r="R228" i="84"/>
  <c r="P228" i="84"/>
  <c r="M228" i="84"/>
  <c r="J228" i="84"/>
  <c r="G228" i="84"/>
  <c r="E228" i="84"/>
  <c r="R227" i="84"/>
  <c r="P227" i="84"/>
  <c r="M227" i="84"/>
  <c r="J227" i="84"/>
  <c r="G227" i="84"/>
  <c r="E227" i="84"/>
  <c r="R226" i="84"/>
  <c r="P226" i="84"/>
  <c r="M226" i="84"/>
  <c r="J226" i="84"/>
  <c r="G226" i="84"/>
  <c r="E226" i="84"/>
  <c r="R225" i="84"/>
  <c r="P225" i="84"/>
  <c r="M225" i="84"/>
  <c r="J225" i="84"/>
  <c r="G225" i="84"/>
  <c r="E225" i="84"/>
  <c r="R224" i="84"/>
  <c r="P224" i="84"/>
  <c r="M224" i="84"/>
  <c r="J224" i="84"/>
  <c r="G224" i="84"/>
  <c r="E224" i="84"/>
  <c r="R223" i="84"/>
  <c r="P223" i="84"/>
  <c r="M223" i="84"/>
  <c r="J223" i="84"/>
  <c r="G223" i="84"/>
  <c r="E223" i="84"/>
  <c r="R222" i="84"/>
  <c r="P222" i="84"/>
  <c r="M222" i="84"/>
  <c r="J222" i="84"/>
  <c r="G222" i="84"/>
  <c r="E222" i="84"/>
  <c r="R221" i="84"/>
  <c r="P221" i="84"/>
  <c r="M221" i="84"/>
  <c r="J221" i="84"/>
  <c r="G221" i="84"/>
  <c r="E221" i="84"/>
  <c r="R220" i="84"/>
  <c r="P220" i="84"/>
  <c r="M220" i="84"/>
  <c r="J220" i="84"/>
  <c r="G220" i="84"/>
  <c r="E220" i="84"/>
  <c r="R219" i="84"/>
  <c r="P219" i="84"/>
  <c r="M219" i="84"/>
  <c r="J219" i="84"/>
  <c r="G219" i="84"/>
  <c r="E219" i="84"/>
  <c r="R218" i="84"/>
  <c r="P218" i="84"/>
  <c r="M218" i="84"/>
  <c r="J218" i="84"/>
  <c r="G218" i="84"/>
  <c r="E218" i="84"/>
  <c r="R217" i="84"/>
  <c r="P217" i="84"/>
  <c r="M217" i="84"/>
  <c r="J217" i="84"/>
  <c r="G217" i="84"/>
  <c r="E217" i="84"/>
  <c r="R216" i="84"/>
  <c r="P216" i="84"/>
  <c r="M216" i="84"/>
  <c r="J216" i="84"/>
  <c r="G216" i="84"/>
  <c r="E216" i="84"/>
  <c r="R215" i="84"/>
  <c r="P215" i="84"/>
  <c r="M215" i="84"/>
  <c r="J215" i="84"/>
  <c r="G215" i="84"/>
  <c r="E215" i="84"/>
  <c r="R214" i="84"/>
  <c r="P214" i="84"/>
  <c r="M214" i="84"/>
  <c r="J214" i="84"/>
  <c r="G214" i="84"/>
  <c r="E214" i="84"/>
  <c r="R213" i="84"/>
  <c r="P213" i="84"/>
  <c r="M213" i="84"/>
  <c r="J213" i="84"/>
  <c r="G213" i="84"/>
  <c r="E213" i="84"/>
  <c r="R212" i="84"/>
  <c r="P212" i="84"/>
  <c r="M212" i="84"/>
  <c r="J212" i="84"/>
  <c r="G212" i="84"/>
  <c r="E212" i="84"/>
  <c r="R211" i="84"/>
  <c r="P211" i="84"/>
  <c r="M211" i="84"/>
  <c r="J211" i="84"/>
  <c r="G211" i="84"/>
  <c r="E211" i="84"/>
  <c r="R210" i="84"/>
  <c r="P210" i="84"/>
  <c r="M210" i="84"/>
  <c r="J210" i="84"/>
  <c r="G210" i="84"/>
  <c r="E210" i="84"/>
  <c r="R209" i="84"/>
  <c r="P209" i="84"/>
  <c r="M209" i="84"/>
  <c r="J209" i="84"/>
  <c r="G209" i="84"/>
  <c r="E209" i="84"/>
  <c r="R208" i="84"/>
  <c r="P208" i="84"/>
  <c r="M208" i="84"/>
  <c r="J208" i="84"/>
  <c r="G208" i="84"/>
  <c r="E208" i="84"/>
  <c r="R207" i="84"/>
  <c r="P207" i="84"/>
  <c r="M207" i="84"/>
  <c r="J207" i="84"/>
  <c r="G207" i="84"/>
  <c r="E207" i="84"/>
  <c r="R206" i="84"/>
  <c r="P206" i="84"/>
  <c r="M206" i="84"/>
  <c r="J206" i="84"/>
  <c r="G206" i="84"/>
  <c r="E206" i="84"/>
  <c r="R205" i="84"/>
  <c r="P205" i="84"/>
  <c r="M205" i="84"/>
  <c r="J205" i="84"/>
  <c r="G205" i="84"/>
  <c r="E205" i="84"/>
  <c r="R204" i="84"/>
  <c r="P204" i="84"/>
  <c r="M204" i="84"/>
  <c r="J204" i="84"/>
  <c r="G204" i="84"/>
  <c r="E204" i="84"/>
  <c r="R203" i="84"/>
  <c r="P203" i="84"/>
  <c r="M203" i="84"/>
  <c r="J203" i="84"/>
  <c r="G203" i="84"/>
  <c r="E203" i="84"/>
  <c r="R202" i="84"/>
  <c r="P202" i="84"/>
  <c r="M202" i="84"/>
  <c r="J202" i="84"/>
  <c r="G202" i="84"/>
  <c r="E202" i="84"/>
  <c r="R201" i="84"/>
  <c r="P201" i="84"/>
  <c r="M201" i="84"/>
  <c r="J201" i="84"/>
  <c r="G201" i="84"/>
  <c r="E201" i="84"/>
  <c r="R200" i="84"/>
  <c r="P200" i="84"/>
  <c r="M200" i="84"/>
  <c r="J200" i="84"/>
  <c r="G200" i="84"/>
  <c r="E200" i="84"/>
  <c r="R199" i="84"/>
  <c r="P199" i="84"/>
  <c r="M199" i="84"/>
  <c r="J199" i="84"/>
  <c r="G199" i="84"/>
  <c r="E199" i="84"/>
  <c r="R198" i="84"/>
  <c r="P198" i="84"/>
  <c r="M198" i="84"/>
  <c r="J198" i="84"/>
  <c r="G198" i="84"/>
  <c r="E198" i="84"/>
  <c r="R197" i="84"/>
  <c r="P197" i="84"/>
  <c r="M197" i="84"/>
  <c r="J197" i="84"/>
  <c r="G197" i="84"/>
  <c r="E197" i="84"/>
  <c r="R196" i="84"/>
  <c r="P196" i="84"/>
  <c r="M196" i="84"/>
  <c r="J196" i="84"/>
  <c r="G196" i="84"/>
  <c r="E196" i="84"/>
  <c r="R195" i="84"/>
  <c r="P195" i="84"/>
  <c r="M195" i="84"/>
  <c r="J195" i="84"/>
  <c r="G195" i="84"/>
  <c r="E195" i="84"/>
  <c r="R194" i="84"/>
  <c r="P194" i="84"/>
  <c r="M194" i="84"/>
  <c r="J194" i="84"/>
  <c r="G194" i="84"/>
  <c r="E194" i="84"/>
  <c r="R193" i="84"/>
  <c r="P193" i="84"/>
  <c r="M193" i="84"/>
  <c r="J193" i="84"/>
  <c r="G193" i="84"/>
  <c r="E193" i="84"/>
  <c r="R192" i="84"/>
  <c r="P192" i="84"/>
  <c r="M192" i="84"/>
  <c r="J192" i="84"/>
  <c r="G192" i="84"/>
  <c r="E192" i="84"/>
  <c r="R191" i="84"/>
  <c r="P191" i="84"/>
  <c r="M191" i="84"/>
  <c r="J191" i="84"/>
  <c r="G191" i="84"/>
  <c r="E191" i="84"/>
  <c r="R190" i="84"/>
  <c r="P190" i="84"/>
  <c r="M190" i="84"/>
  <c r="J190" i="84"/>
  <c r="G190" i="84"/>
  <c r="E190" i="84"/>
  <c r="R189" i="84"/>
  <c r="P189" i="84"/>
  <c r="M189" i="84"/>
  <c r="J189" i="84"/>
  <c r="G189" i="84"/>
  <c r="E189" i="84"/>
  <c r="R188" i="84"/>
  <c r="P188" i="84"/>
  <c r="M188" i="84"/>
  <c r="J188" i="84"/>
  <c r="G188" i="84"/>
  <c r="E188" i="84"/>
  <c r="R187" i="84"/>
  <c r="P187" i="84"/>
  <c r="M187" i="84"/>
  <c r="J187" i="84"/>
  <c r="G187" i="84"/>
  <c r="E187" i="84"/>
  <c r="R186" i="84"/>
  <c r="P186" i="84"/>
  <c r="M186" i="84"/>
  <c r="J186" i="84"/>
  <c r="G186" i="84"/>
  <c r="E186" i="84"/>
  <c r="R185" i="84"/>
  <c r="P185" i="84"/>
  <c r="M185" i="84"/>
  <c r="J185" i="84"/>
  <c r="G185" i="84"/>
  <c r="E185" i="84"/>
  <c r="R184" i="84"/>
  <c r="P184" i="84"/>
  <c r="M184" i="84"/>
  <c r="J184" i="84"/>
  <c r="G184" i="84"/>
  <c r="E184" i="84"/>
  <c r="R183" i="84"/>
  <c r="P183" i="84"/>
  <c r="M183" i="84"/>
  <c r="J183" i="84"/>
  <c r="G183" i="84"/>
  <c r="E183" i="84"/>
  <c r="R182" i="84"/>
  <c r="P182" i="84"/>
  <c r="M182" i="84"/>
  <c r="J182" i="84"/>
  <c r="G182" i="84"/>
  <c r="E182" i="84"/>
  <c r="R181" i="84"/>
  <c r="P181" i="84"/>
  <c r="M181" i="84"/>
  <c r="J181" i="84"/>
  <c r="G181" i="84"/>
  <c r="E181" i="84"/>
  <c r="R180" i="84"/>
  <c r="P180" i="84"/>
  <c r="M180" i="84"/>
  <c r="J180" i="84"/>
  <c r="G180" i="84"/>
  <c r="E180" i="84"/>
  <c r="R179" i="84"/>
  <c r="P179" i="84"/>
  <c r="M179" i="84"/>
  <c r="J179" i="84"/>
  <c r="G179" i="84"/>
  <c r="E179" i="84"/>
  <c r="P178" i="84"/>
  <c r="M178" i="84"/>
  <c r="J178" i="84"/>
  <c r="G178" i="84"/>
  <c r="E178" i="84"/>
  <c r="R177" i="84"/>
  <c r="P177" i="84"/>
  <c r="M177" i="84"/>
  <c r="J177" i="84"/>
  <c r="G177" i="84"/>
  <c r="E177" i="84"/>
  <c r="R176" i="84"/>
  <c r="P176" i="84"/>
  <c r="M176" i="84"/>
  <c r="J176" i="84"/>
  <c r="G176" i="84"/>
  <c r="E176" i="84"/>
  <c r="R175" i="84"/>
  <c r="P175" i="84"/>
  <c r="M175" i="84"/>
  <c r="J175" i="84"/>
  <c r="G175" i="84"/>
  <c r="E175" i="84"/>
  <c r="R174" i="84"/>
  <c r="P174" i="84"/>
  <c r="M174" i="84"/>
  <c r="J174" i="84"/>
  <c r="G174" i="84"/>
  <c r="E174" i="84"/>
  <c r="R173" i="84"/>
  <c r="P173" i="84"/>
  <c r="M173" i="84"/>
  <c r="J173" i="84"/>
  <c r="G173" i="84"/>
  <c r="E173" i="84"/>
  <c r="R172" i="84"/>
  <c r="P172" i="84"/>
  <c r="M172" i="84"/>
  <c r="J172" i="84"/>
  <c r="G172" i="84"/>
  <c r="E172" i="84"/>
  <c r="R171" i="84"/>
  <c r="P171" i="84"/>
  <c r="M171" i="84"/>
  <c r="J171" i="84"/>
  <c r="G171" i="84"/>
  <c r="E171" i="84"/>
  <c r="R170" i="84"/>
  <c r="P170" i="84"/>
  <c r="M170" i="84"/>
  <c r="J170" i="84"/>
  <c r="G170" i="84"/>
  <c r="E170" i="84"/>
  <c r="R169" i="84"/>
  <c r="P169" i="84"/>
  <c r="M169" i="84"/>
  <c r="J169" i="84"/>
  <c r="G169" i="84"/>
  <c r="E169" i="84"/>
  <c r="R168" i="84"/>
  <c r="P168" i="84"/>
  <c r="M168" i="84"/>
  <c r="J168" i="84"/>
  <c r="G168" i="84"/>
  <c r="E168" i="84"/>
  <c r="R167" i="84"/>
  <c r="P167" i="84"/>
  <c r="M167" i="84"/>
  <c r="J167" i="84"/>
  <c r="G167" i="84"/>
  <c r="E167" i="84"/>
  <c r="R166" i="84"/>
  <c r="P166" i="84"/>
  <c r="M166" i="84"/>
  <c r="J166" i="84"/>
  <c r="G166" i="84"/>
  <c r="E166" i="84"/>
  <c r="R165" i="84"/>
  <c r="P165" i="84"/>
  <c r="M165" i="84"/>
  <c r="J165" i="84"/>
  <c r="G165" i="84"/>
  <c r="E165" i="84"/>
  <c r="R164" i="84"/>
  <c r="P164" i="84"/>
  <c r="M164" i="84"/>
  <c r="J164" i="84"/>
  <c r="G164" i="84"/>
  <c r="E164" i="84"/>
  <c r="R163" i="84"/>
  <c r="P163" i="84"/>
  <c r="M163" i="84"/>
  <c r="J163" i="84"/>
  <c r="G163" i="84"/>
  <c r="E163" i="84"/>
  <c r="R162" i="84"/>
  <c r="P162" i="84"/>
  <c r="M162" i="84"/>
  <c r="J162" i="84"/>
  <c r="G162" i="84"/>
  <c r="E162" i="84"/>
  <c r="R161" i="84"/>
  <c r="P161" i="84"/>
  <c r="M161" i="84"/>
  <c r="J161" i="84"/>
  <c r="G161" i="84"/>
  <c r="E161" i="84"/>
  <c r="R160" i="84"/>
  <c r="P160" i="84"/>
  <c r="M160" i="84"/>
  <c r="J160" i="84"/>
  <c r="G160" i="84"/>
  <c r="E160" i="84"/>
  <c r="R159" i="84"/>
  <c r="P159" i="84"/>
  <c r="M159" i="84"/>
  <c r="J159" i="84"/>
  <c r="G159" i="84"/>
  <c r="E159" i="84"/>
  <c r="R158" i="84"/>
  <c r="P158" i="84"/>
  <c r="M158" i="84"/>
  <c r="J158" i="84"/>
  <c r="G158" i="84"/>
  <c r="E158" i="84"/>
  <c r="R157" i="84"/>
  <c r="P157" i="84"/>
  <c r="M157" i="84"/>
  <c r="J157" i="84"/>
  <c r="G157" i="84"/>
  <c r="E157" i="84"/>
  <c r="R156" i="84"/>
  <c r="P156" i="84"/>
  <c r="M156" i="84"/>
  <c r="J156" i="84"/>
  <c r="G156" i="84"/>
  <c r="E156" i="84"/>
  <c r="R155" i="84"/>
  <c r="P155" i="84"/>
  <c r="M155" i="84"/>
  <c r="J155" i="84"/>
  <c r="G155" i="84"/>
  <c r="E155" i="84"/>
  <c r="R154" i="84"/>
  <c r="P154" i="84"/>
  <c r="M154" i="84"/>
  <c r="J154" i="84"/>
  <c r="G154" i="84"/>
  <c r="E154" i="84"/>
  <c r="R153" i="84"/>
  <c r="P153" i="84"/>
  <c r="M153" i="84"/>
  <c r="J153" i="84"/>
  <c r="G153" i="84"/>
  <c r="E153" i="84"/>
  <c r="R152" i="84"/>
  <c r="P152" i="84"/>
  <c r="M152" i="84"/>
  <c r="J152" i="84"/>
  <c r="G152" i="84"/>
  <c r="E152" i="84"/>
  <c r="R151" i="84"/>
  <c r="P151" i="84"/>
  <c r="M151" i="84"/>
  <c r="J151" i="84"/>
  <c r="G151" i="84"/>
  <c r="E151" i="84"/>
  <c r="R150" i="84"/>
  <c r="P150" i="84"/>
  <c r="M150" i="84"/>
  <c r="J150" i="84"/>
  <c r="G150" i="84"/>
  <c r="E150" i="84"/>
  <c r="R149" i="84"/>
  <c r="P149" i="84"/>
  <c r="M149" i="84"/>
  <c r="J149" i="84"/>
  <c r="G149" i="84"/>
  <c r="E149" i="84"/>
  <c r="R148" i="84"/>
  <c r="P148" i="84"/>
  <c r="M148" i="84"/>
  <c r="J148" i="84"/>
  <c r="G148" i="84"/>
  <c r="E148" i="84"/>
  <c r="R147" i="84"/>
  <c r="P147" i="84"/>
  <c r="M147" i="84"/>
  <c r="J147" i="84"/>
  <c r="G147" i="84"/>
  <c r="E147" i="84"/>
  <c r="R146" i="84"/>
  <c r="P146" i="84"/>
  <c r="M146" i="84"/>
  <c r="J146" i="84"/>
  <c r="G146" i="84"/>
  <c r="E146" i="84"/>
  <c r="R145" i="84"/>
  <c r="P145" i="84"/>
  <c r="M145" i="84"/>
  <c r="J145" i="84"/>
  <c r="G145" i="84"/>
  <c r="E145" i="84"/>
  <c r="R144" i="84"/>
  <c r="P144" i="84"/>
  <c r="M144" i="84"/>
  <c r="J144" i="84"/>
  <c r="G144" i="84"/>
  <c r="E144" i="84"/>
  <c r="R143" i="84"/>
  <c r="P143" i="84"/>
  <c r="M143" i="84"/>
  <c r="J143" i="84"/>
  <c r="G143" i="84"/>
  <c r="E143" i="84"/>
  <c r="R142" i="84"/>
  <c r="P142" i="84"/>
  <c r="M142" i="84"/>
  <c r="J142" i="84"/>
  <c r="G142" i="84"/>
  <c r="E142" i="84"/>
  <c r="R141" i="84"/>
  <c r="P141" i="84"/>
  <c r="M141" i="84"/>
  <c r="J141" i="84"/>
  <c r="G141" i="84"/>
  <c r="E141" i="84"/>
  <c r="R140" i="84"/>
  <c r="P140" i="84"/>
  <c r="M140" i="84"/>
  <c r="J140" i="84"/>
  <c r="G140" i="84"/>
  <c r="E140" i="84"/>
  <c r="R139" i="84"/>
  <c r="P139" i="84"/>
  <c r="M139" i="84"/>
  <c r="J139" i="84"/>
  <c r="G139" i="84"/>
  <c r="E139" i="84"/>
  <c r="R138" i="84"/>
  <c r="P138" i="84"/>
  <c r="M138" i="84"/>
  <c r="J138" i="84"/>
  <c r="G138" i="84"/>
  <c r="E138" i="84"/>
  <c r="R137" i="84"/>
  <c r="P137" i="84"/>
  <c r="M137" i="84"/>
  <c r="J137" i="84"/>
  <c r="G137" i="84"/>
  <c r="E137" i="84"/>
  <c r="R136" i="84"/>
  <c r="P136" i="84"/>
  <c r="M136" i="84"/>
  <c r="J136" i="84"/>
  <c r="G136" i="84"/>
  <c r="E136" i="84"/>
  <c r="R135" i="84"/>
  <c r="P135" i="84"/>
  <c r="M135" i="84"/>
  <c r="J135" i="84"/>
  <c r="G135" i="84"/>
  <c r="E135" i="84"/>
  <c r="R134" i="84"/>
  <c r="P134" i="84"/>
  <c r="M134" i="84"/>
  <c r="J134" i="84"/>
  <c r="G134" i="84"/>
  <c r="E134" i="84"/>
  <c r="R133" i="84"/>
  <c r="P133" i="84"/>
  <c r="M133" i="84"/>
  <c r="J133" i="84"/>
  <c r="G133" i="84"/>
  <c r="E133" i="84"/>
  <c r="R132" i="84"/>
  <c r="P132" i="84"/>
  <c r="M132" i="84"/>
  <c r="J132" i="84"/>
  <c r="G132" i="84"/>
  <c r="E132" i="84"/>
  <c r="R131" i="84"/>
  <c r="P131" i="84"/>
  <c r="M131" i="84"/>
  <c r="J131" i="84"/>
  <c r="G131" i="84"/>
  <c r="E131" i="84"/>
  <c r="R130" i="84"/>
  <c r="P130" i="84"/>
  <c r="M130" i="84"/>
  <c r="J130" i="84"/>
  <c r="G130" i="84"/>
  <c r="E130" i="84"/>
  <c r="P129" i="84"/>
  <c r="M129" i="84"/>
  <c r="J129" i="84"/>
  <c r="G129" i="84"/>
  <c r="E129" i="84"/>
  <c r="R128" i="84"/>
  <c r="P128" i="84"/>
  <c r="M128" i="84"/>
  <c r="J128" i="84"/>
  <c r="G128" i="84"/>
  <c r="E128" i="84"/>
  <c r="R127" i="84"/>
  <c r="P127" i="84"/>
  <c r="M127" i="84"/>
  <c r="J127" i="84"/>
  <c r="G127" i="84"/>
  <c r="E127" i="84"/>
  <c r="R126" i="84"/>
  <c r="P126" i="84"/>
  <c r="M126" i="84"/>
  <c r="J126" i="84"/>
  <c r="G126" i="84"/>
  <c r="E126" i="84"/>
  <c r="R125" i="84"/>
  <c r="P125" i="84"/>
  <c r="M125" i="84"/>
  <c r="J125" i="84"/>
  <c r="G125" i="84"/>
  <c r="E125" i="84"/>
  <c r="R124" i="84"/>
  <c r="P124" i="84"/>
  <c r="M124" i="84"/>
  <c r="J124" i="84"/>
  <c r="G124" i="84"/>
  <c r="E124" i="84"/>
  <c r="R123" i="84"/>
  <c r="P123" i="84"/>
  <c r="M123" i="84"/>
  <c r="J123" i="84"/>
  <c r="G123" i="84"/>
  <c r="E123" i="84"/>
  <c r="R122" i="84"/>
  <c r="P122" i="84"/>
  <c r="M122" i="84"/>
  <c r="J122" i="84"/>
  <c r="G122" i="84"/>
  <c r="E122" i="84"/>
  <c r="R121" i="84"/>
  <c r="P121" i="84"/>
  <c r="M121" i="84"/>
  <c r="J121" i="84"/>
  <c r="G121" i="84"/>
  <c r="E121" i="84"/>
  <c r="R120" i="84"/>
  <c r="P120" i="84"/>
  <c r="M120" i="84"/>
  <c r="J120" i="84"/>
  <c r="G120" i="84"/>
  <c r="E120" i="84"/>
  <c r="R119" i="84"/>
  <c r="P119" i="84"/>
  <c r="M119" i="84"/>
  <c r="J119" i="84"/>
  <c r="G119" i="84"/>
  <c r="E119" i="84"/>
  <c r="R118" i="84"/>
  <c r="P118" i="84"/>
  <c r="M118" i="84"/>
  <c r="J118" i="84"/>
  <c r="G118" i="84"/>
  <c r="E118" i="84"/>
  <c r="R117" i="84"/>
  <c r="P117" i="84"/>
  <c r="M117" i="84"/>
  <c r="J117" i="84"/>
  <c r="G117" i="84"/>
  <c r="E117" i="84"/>
  <c r="R116" i="84"/>
  <c r="P116" i="84"/>
  <c r="M116" i="84"/>
  <c r="J116" i="84"/>
  <c r="G116" i="84"/>
  <c r="E116" i="84"/>
  <c r="R115" i="84"/>
  <c r="P115" i="84"/>
  <c r="M115" i="84"/>
  <c r="J115" i="84"/>
  <c r="G115" i="84"/>
  <c r="E115" i="84"/>
  <c r="P114" i="84"/>
  <c r="M114" i="84"/>
  <c r="J114" i="84"/>
  <c r="G114" i="84"/>
  <c r="E114" i="84"/>
  <c r="R113" i="84"/>
  <c r="P113" i="84"/>
  <c r="M113" i="84"/>
  <c r="J113" i="84"/>
  <c r="G113" i="84"/>
  <c r="E113" i="84"/>
  <c r="R112" i="84"/>
  <c r="P112" i="84"/>
  <c r="M112" i="84"/>
  <c r="J112" i="84"/>
  <c r="G112" i="84"/>
  <c r="E112" i="84"/>
  <c r="R111" i="84"/>
  <c r="P111" i="84"/>
  <c r="M111" i="84"/>
  <c r="J111" i="84"/>
  <c r="G111" i="84"/>
  <c r="E111" i="84"/>
  <c r="R110" i="84"/>
  <c r="P110" i="84"/>
  <c r="M110" i="84"/>
  <c r="J110" i="84"/>
  <c r="G110" i="84"/>
  <c r="E110" i="84"/>
  <c r="P109" i="84"/>
  <c r="M109" i="84"/>
  <c r="J109" i="84"/>
  <c r="G109" i="84"/>
  <c r="E109" i="84"/>
  <c r="R108" i="84"/>
  <c r="P108" i="84"/>
  <c r="M108" i="84"/>
  <c r="J108" i="84"/>
  <c r="G108" i="84"/>
  <c r="E108" i="84"/>
  <c r="R107" i="84"/>
  <c r="P107" i="84"/>
  <c r="M107" i="84"/>
  <c r="J107" i="84"/>
  <c r="G107" i="84"/>
  <c r="E107" i="84"/>
  <c r="R106" i="84"/>
  <c r="P106" i="84"/>
  <c r="M106" i="84"/>
  <c r="J106" i="84"/>
  <c r="G106" i="84"/>
  <c r="E106" i="84"/>
  <c r="R105" i="84"/>
  <c r="P105" i="84"/>
  <c r="M105" i="84"/>
  <c r="J105" i="84"/>
  <c r="G105" i="84"/>
  <c r="E105" i="84"/>
  <c r="R104" i="84"/>
  <c r="P104" i="84"/>
  <c r="M104" i="84"/>
  <c r="J104" i="84"/>
  <c r="G104" i="84"/>
  <c r="E104" i="84"/>
  <c r="R103" i="84"/>
  <c r="P103" i="84"/>
  <c r="M103" i="84"/>
  <c r="J103" i="84"/>
  <c r="G103" i="84"/>
  <c r="E103" i="84"/>
  <c r="R102" i="84"/>
  <c r="P102" i="84"/>
  <c r="M102" i="84"/>
  <c r="J102" i="84"/>
  <c r="G102" i="84"/>
  <c r="E102" i="84"/>
  <c r="R101" i="84"/>
  <c r="P101" i="84"/>
  <c r="M101" i="84"/>
  <c r="J101" i="84"/>
  <c r="G101" i="84"/>
  <c r="E101" i="84"/>
  <c r="R100" i="84"/>
  <c r="P100" i="84"/>
  <c r="M100" i="84"/>
  <c r="J100" i="84"/>
  <c r="G100" i="84"/>
  <c r="E100" i="84"/>
  <c r="R99" i="84"/>
  <c r="P99" i="84"/>
  <c r="M99" i="84"/>
  <c r="J99" i="84"/>
  <c r="G99" i="84"/>
  <c r="E99" i="84"/>
  <c r="R98" i="84"/>
  <c r="P98" i="84"/>
  <c r="M98" i="84"/>
  <c r="J98" i="84"/>
  <c r="G98" i="84"/>
  <c r="E98" i="84"/>
  <c r="R97" i="84"/>
  <c r="P97" i="84"/>
  <c r="M97" i="84"/>
  <c r="J97" i="84"/>
  <c r="G97" i="84"/>
  <c r="E97" i="84"/>
  <c r="R96" i="84"/>
  <c r="P96" i="84"/>
  <c r="M96" i="84"/>
  <c r="J96" i="84"/>
  <c r="G96" i="84"/>
  <c r="E96" i="84"/>
  <c r="R95" i="84"/>
  <c r="P95" i="84"/>
  <c r="M95" i="84"/>
  <c r="J95" i="84"/>
  <c r="G95" i="84"/>
  <c r="E95" i="84"/>
  <c r="J94" i="84"/>
  <c r="G94" i="84"/>
  <c r="E94" i="84"/>
  <c r="R93" i="84"/>
  <c r="P93" i="84"/>
  <c r="M93" i="84"/>
  <c r="J93" i="84"/>
  <c r="G93" i="84"/>
  <c r="E93" i="84"/>
  <c r="R92" i="84"/>
  <c r="P92" i="84"/>
  <c r="M92" i="84"/>
  <c r="J92" i="84"/>
  <c r="G92" i="84"/>
  <c r="E92" i="84"/>
  <c r="R91" i="84"/>
  <c r="P91" i="84"/>
  <c r="M91" i="84"/>
  <c r="J91" i="84"/>
  <c r="G91" i="84"/>
  <c r="E91" i="84"/>
  <c r="R90" i="84"/>
  <c r="P90" i="84"/>
  <c r="M90" i="84"/>
  <c r="J90" i="84"/>
  <c r="G90" i="84"/>
  <c r="E90" i="84"/>
  <c r="R89" i="84"/>
  <c r="P89" i="84"/>
  <c r="M89" i="84"/>
  <c r="J89" i="84"/>
  <c r="G89" i="84"/>
  <c r="E89" i="84"/>
  <c r="R88" i="84"/>
  <c r="P88" i="84"/>
  <c r="M88" i="84"/>
  <c r="J88" i="84"/>
  <c r="G88" i="84"/>
  <c r="E88" i="84"/>
  <c r="R87" i="84"/>
  <c r="P87" i="84"/>
  <c r="M87" i="84"/>
  <c r="J87" i="84"/>
  <c r="G87" i="84"/>
  <c r="E87" i="84"/>
  <c r="R86" i="84"/>
  <c r="P86" i="84"/>
  <c r="M86" i="84"/>
  <c r="J86" i="84"/>
  <c r="G86" i="84"/>
  <c r="E86" i="84"/>
  <c r="R85" i="84"/>
  <c r="P85" i="84"/>
  <c r="M85" i="84"/>
  <c r="J85" i="84"/>
  <c r="G85" i="84"/>
  <c r="E85" i="84"/>
  <c r="R84" i="84"/>
  <c r="P84" i="84"/>
  <c r="M84" i="84"/>
  <c r="J84" i="84"/>
  <c r="G84" i="84"/>
  <c r="E84" i="84"/>
  <c r="R83" i="84"/>
  <c r="P83" i="84"/>
  <c r="M83" i="84"/>
  <c r="J83" i="84"/>
  <c r="G83" i="84"/>
  <c r="E83" i="84"/>
  <c r="R82" i="84"/>
  <c r="P82" i="84"/>
  <c r="M82" i="84"/>
  <c r="J82" i="84"/>
  <c r="G82" i="84"/>
  <c r="E82" i="84"/>
  <c r="R81" i="84"/>
  <c r="P81" i="84"/>
  <c r="M81" i="84"/>
  <c r="J81" i="84"/>
  <c r="G81" i="84"/>
  <c r="E81" i="84"/>
  <c r="R80" i="84"/>
  <c r="P80" i="84"/>
  <c r="M80" i="84"/>
  <c r="J80" i="84"/>
  <c r="G80" i="84"/>
  <c r="E80" i="84"/>
  <c r="R79" i="84"/>
  <c r="P79" i="84"/>
  <c r="M79" i="84"/>
  <c r="J79" i="84"/>
  <c r="G79" i="84"/>
  <c r="E79" i="84"/>
  <c r="R78" i="84"/>
  <c r="P78" i="84"/>
  <c r="M78" i="84"/>
  <c r="J78" i="84"/>
  <c r="G78" i="84"/>
  <c r="E78" i="84"/>
  <c r="R77" i="84"/>
  <c r="P77" i="84"/>
  <c r="M77" i="84"/>
  <c r="J77" i="84"/>
  <c r="G77" i="84"/>
  <c r="E77" i="84"/>
  <c r="R76" i="84"/>
  <c r="P76" i="84"/>
  <c r="M76" i="84"/>
  <c r="J76" i="84"/>
  <c r="G76" i="84"/>
  <c r="E76" i="84"/>
  <c r="P75" i="84"/>
  <c r="M75" i="84"/>
  <c r="J75" i="84"/>
  <c r="G75" i="84"/>
  <c r="E75" i="84"/>
  <c r="R74" i="84"/>
  <c r="P74" i="84"/>
  <c r="M74" i="84"/>
  <c r="J74" i="84"/>
  <c r="G74" i="84"/>
  <c r="E74" i="84"/>
  <c r="R73" i="84"/>
  <c r="P73" i="84"/>
  <c r="M73" i="84"/>
  <c r="J73" i="84"/>
  <c r="G73" i="84"/>
  <c r="E73" i="84"/>
  <c r="R72" i="84"/>
  <c r="P72" i="84"/>
  <c r="M72" i="84"/>
  <c r="J72" i="84"/>
  <c r="G72" i="84"/>
  <c r="E72" i="84"/>
  <c r="R71" i="84"/>
  <c r="P71" i="84"/>
  <c r="M71" i="84"/>
  <c r="J71" i="84"/>
  <c r="G71" i="84"/>
  <c r="E71" i="84"/>
  <c r="R70" i="84"/>
  <c r="P70" i="84"/>
  <c r="M70" i="84"/>
  <c r="J70" i="84"/>
  <c r="G70" i="84"/>
  <c r="E70" i="84"/>
  <c r="R69" i="84"/>
  <c r="P69" i="84"/>
  <c r="M69" i="84"/>
  <c r="J69" i="84"/>
  <c r="G69" i="84"/>
  <c r="E69" i="84"/>
  <c r="R68" i="84"/>
  <c r="P68" i="84"/>
  <c r="M68" i="84"/>
  <c r="J68" i="84"/>
  <c r="G68" i="84"/>
  <c r="E68" i="84"/>
  <c r="R67" i="84"/>
  <c r="P67" i="84"/>
  <c r="M67" i="84"/>
  <c r="J67" i="84"/>
  <c r="G67" i="84"/>
  <c r="E67" i="84"/>
  <c r="R66" i="84"/>
  <c r="P66" i="84"/>
  <c r="M66" i="84"/>
  <c r="J66" i="84"/>
  <c r="G66" i="84"/>
  <c r="E66" i="84"/>
  <c r="R65" i="84"/>
  <c r="P65" i="84"/>
  <c r="M65" i="84"/>
  <c r="J65" i="84"/>
  <c r="G65" i="84"/>
  <c r="E65" i="84"/>
  <c r="R64" i="84"/>
  <c r="P64" i="84"/>
  <c r="M64" i="84"/>
  <c r="J64" i="84"/>
  <c r="G64" i="84"/>
  <c r="E64" i="84"/>
  <c r="R63" i="84"/>
  <c r="P63" i="84"/>
  <c r="M63" i="84"/>
  <c r="J63" i="84"/>
  <c r="G63" i="84"/>
  <c r="E63" i="84"/>
  <c r="R62" i="84"/>
  <c r="P62" i="84"/>
  <c r="M62" i="84"/>
  <c r="J62" i="84"/>
  <c r="G62" i="84"/>
  <c r="E62" i="84"/>
  <c r="R61" i="84"/>
  <c r="P61" i="84"/>
  <c r="M61" i="84"/>
  <c r="J61" i="84"/>
  <c r="G61" i="84"/>
  <c r="E61" i="84"/>
  <c r="R60" i="84"/>
  <c r="P60" i="84"/>
  <c r="M60" i="84"/>
  <c r="J60" i="84"/>
  <c r="G60" i="84"/>
  <c r="E60" i="84"/>
  <c r="R59" i="84"/>
  <c r="P59" i="84"/>
  <c r="M59" i="84"/>
  <c r="J59" i="84"/>
  <c r="G59" i="84"/>
  <c r="E59" i="84"/>
  <c r="R58" i="84"/>
  <c r="P58" i="84"/>
  <c r="M58" i="84"/>
  <c r="J58" i="84"/>
  <c r="G58" i="84"/>
  <c r="E58" i="84"/>
  <c r="R57" i="84"/>
  <c r="P57" i="84"/>
  <c r="M57" i="84"/>
  <c r="J57" i="84"/>
  <c r="G57" i="84"/>
  <c r="E57" i="84"/>
  <c r="R56" i="84"/>
  <c r="P56" i="84"/>
  <c r="M56" i="84"/>
  <c r="J56" i="84"/>
  <c r="G56" i="84"/>
  <c r="E56" i="84"/>
  <c r="R55" i="84"/>
  <c r="P55" i="84"/>
  <c r="M55" i="84"/>
  <c r="J55" i="84"/>
  <c r="G55" i="84"/>
  <c r="E55" i="84"/>
  <c r="R54" i="84"/>
  <c r="P54" i="84"/>
  <c r="M54" i="84"/>
  <c r="J54" i="84"/>
  <c r="G54" i="84"/>
  <c r="E54" i="84"/>
  <c r="R53" i="84"/>
  <c r="P53" i="84"/>
  <c r="M53" i="84"/>
  <c r="J53" i="84"/>
  <c r="G53" i="84"/>
  <c r="E53" i="84"/>
  <c r="R52" i="84"/>
  <c r="P52" i="84"/>
  <c r="M52" i="84"/>
  <c r="J52" i="84"/>
  <c r="G52" i="84"/>
  <c r="E52" i="84"/>
  <c r="R51" i="84"/>
  <c r="P51" i="84"/>
  <c r="M51" i="84"/>
  <c r="J51" i="84"/>
  <c r="G51" i="84"/>
  <c r="E51" i="84"/>
  <c r="R50" i="84"/>
  <c r="P50" i="84"/>
  <c r="M50" i="84"/>
  <c r="J50" i="84"/>
  <c r="G50" i="84"/>
  <c r="E50" i="84"/>
  <c r="R49" i="84"/>
  <c r="P49" i="84"/>
  <c r="M49" i="84"/>
  <c r="J49" i="84"/>
  <c r="G49" i="84"/>
  <c r="E49" i="84"/>
  <c r="R48" i="84"/>
  <c r="P48" i="84"/>
  <c r="M48" i="84"/>
  <c r="J48" i="84"/>
  <c r="G48" i="84"/>
  <c r="E48" i="84"/>
  <c r="R47" i="84"/>
  <c r="P47" i="84"/>
  <c r="M47" i="84"/>
  <c r="J47" i="84"/>
  <c r="G47" i="84"/>
  <c r="E47" i="84"/>
  <c r="R46" i="84"/>
  <c r="P46" i="84"/>
  <c r="M46" i="84"/>
  <c r="J46" i="84"/>
  <c r="G46" i="84"/>
  <c r="E46" i="84"/>
  <c r="P45" i="84"/>
  <c r="M45" i="84"/>
  <c r="J45" i="84"/>
  <c r="G45" i="84"/>
  <c r="E45" i="84"/>
  <c r="R44" i="84"/>
  <c r="P44" i="84"/>
  <c r="M44" i="84"/>
  <c r="J44" i="84"/>
  <c r="G44" i="84"/>
  <c r="E44" i="84"/>
  <c r="R43" i="84"/>
  <c r="P43" i="84"/>
  <c r="M43" i="84"/>
  <c r="J43" i="84"/>
  <c r="G43" i="84"/>
  <c r="E43" i="84"/>
  <c r="R42" i="84"/>
  <c r="P42" i="84"/>
  <c r="M42" i="84"/>
  <c r="J42" i="84"/>
  <c r="G42" i="84"/>
  <c r="E42" i="84"/>
  <c r="R41" i="84"/>
  <c r="P41" i="84"/>
  <c r="M41" i="84"/>
  <c r="J41" i="84"/>
  <c r="G41" i="84"/>
  <c r="E41" i="84"/>
  <c r="R40" i="84"/>
  <c r="P40" i="84"/>
  <c r="M40" i="84"/>
  <c r="J40" i="84"/>
  <c r="G40" i="84"/>
  <c r="E40" i="84"/>
  <c r="R39" i="84"/>
  <c r="P39" i="84"/>
  <c r="M39" i="84"/>
  <c r="J39" i="84"/>
  <c r="G39" i="84"/>
  <c r="E39" i="84"/>
  <c r="R38" i="84"/>
  <c r="P38" i="84"/>
  <c r="M38" i="84"/>
  <c r="J38" i="84"/>
  <c r="G38" i="84"/>
  <c r="E38" i="84"/>
  <c r="R37" i="84"/>
  <c r="P37" i="84"/>
  <c r="M37" i="84"/>
  <c r="J37" i="84"/>
  <c r="G37" i="84"/>
  <c r="E37" i="84"/>
  <c r="R36" i="84"/>
  <c r="P36" i="84"/>
  <c r="M36" i="84"/>
  <c r="J36" i="84"/>
  <c r="G36" i="84"/>
  <c r="E36" i="84"/>
  <c r="R35" i="84"/>
  <c r="P35" i="84"/>
  <c r="M35" i="84"/>
  <c r="J35" i="84"/>
  <c r="G35" i="84"/>
  <c r="E35" i="84"/>
  <c r="R34" i="84"/>
  <c r="P34" i="84"/>
  <c r="M34" i="84"/>
  <c r="J34" i="84"/>
  <c r="G34" i="84"/>
  <c r="E34" i="84"/>
  <c r="R33" i="84"/>
  <c r="P33" i="84"/>
  <c r="M33" i="84"/>
  <c r="J33" i="84"/>
  <c r="G33" i="84"/>
  <c r="E33" i="84"/>
  <c r="R32" i="84"/>
  <c r="P32" i="84"/>
  <c r="M32" i="84"/>
  <c r="J32" i="84"/>
  <c r="G32" i="84"/>
  <c r="E32" i="84"/>
  <c r="R31" i="84"/>
  <c r="P31" i="84"/>
  <c r="M31" i="84"/>
  <c r="J31" i="84"/>
  <c r="G31" i="84"/>
  <c r="E31" i="84"/>
  <c r="R30" i="84"/>
  <c r="P30" i="84"/>
  <c r="M30" i="84"/>
  <c r="J30" i="84"/>
  <c r="G30" i="84"/>
  <c r="E30" i="84"/>
  <c r="R29" i="84"/>
  <c r="P29" i="84"/>
  <c r="M29" i="84"/>
  <c r="J29" i="84"/>
  <c r="G29" i="84"/>
  <c r="E29" i="84"/>
  <c r="R28" i="84"/>
  <c r="P28" i="84"/>
  <c r="M28" i="84"/>
  <c r="J28" i="84"/>
  <c r="G28" i="84"/>
  <c r="E28" i="84"/>
  <c r="R27" i="84"/>
  <c r="P27" i="84"/>
  <c r="M27" i="84"/>
  <c r="J27" i="84"/>
  <c r="G27" i="84"/>
  <c r="E27" i="84"/>
  <c r="R26" i="84"/>
  <c r="P26" i="84"/>
  <c r="M26" i="84"/>
  <c r="J26" i="84"/>
  <c r="G26" i="84"/>
  <c r="E26" i="84"/>
  <c r="R25" i="84"/>
  <c r="P25" i="84"/>
  <c r="M25" i="84"/>
  <c r="J25" i="84"/>
  <c r="G25" i="84"/>
  <c r="E25" i="84"/>
  <c r="R24" i="84"/>
  <c r="P24" i="84"/>
  <c r="M24" i="84"/>
  <c r="J24" i="84"/>
  <c r="G24" i="84"/>
  <c r="E24" i="84"/>
  <c r="R23" i="84"/>
  <c r="P23" i="84"/>
  <c r="M23" i="84"/>
  <c r="J23" i="84"/>
  <c r="G23" i="84"/>
  <c r="E23" i="84"/>
  <c r="R22" i="84"/>
  <c r="P22" i="84"/>
  <c r="M22" i="84"/>
  <c r="J22" i="84"/>
  <c r="G22" i="84"/>
  <c r="E22" i="84"/>
  <c r="R21" i="84"/>
  <c r="P21" i="84"/>
  <c r="M21" i="84"/>
  <c r="J21" i="84"/>
  <c r="G21" i="84"/>
  <c r="E21" i="84"/>
  <c r="R20" i="84"/>
  <c r="P20" i="84"/>
  <c r="M20" i="84"/>
  <c r="J20" i="84"/>
  <c r="G20" i="84"/>
  <c r="E20" i="84"/>
  <c r="R19" i="84"/>
  <c r="P19" i="84"/>
  <c r="M19" i="84"/>
  <c r="J19" i="84"/>
  <c r="G19" i="84"/>
  <c r="E19" i="84"/>
  <c r="R18" i="84"/>
  <c r="P18" i="84"/>
  <c r="M18" i="84"/>
  <c r="J18" i="84"/>
  <c r="G18" i="84"/>
  <c r="E18" i="84"/>
  <c r="R17" i="84"/>
  <c r="P17" i="84"/>
  <c r="M17" i="84"/>
  <c r="J17" i="84"/>
  <c r="G17" i="84"/>
  <c r="E17" i="84"/>
  <c r="R16" i="84"/>
  <c r="P16" i="84"/>
  <c r="M16" i="84"/>
  <c r="J16" i="84"/>
  <c r="G16" i="84"/>
  <c r="E16" i="84"/>
  <c r="R15" i="84"/>
  <c r="P15" i="84"/>
  <c r="M15" i="84"/>
  <c r="J15" i="84"/>
  <c r="G15" i="84"/>
  <c r="E15" i="84"/>
  <c r="R14" i="84"/>
  <c r="P14" i="84"/>
  <c r="M14" i="84"/>
  <c r="J14" i="84"/>
  <c r="G14" i="84"/>
  <c r="E14" i="84"/>
  <c r="R13" i="84"/>
  <c r="P13" i="84"/>
  <c r="M13" i="84"/>
  <c r="J13" i="84"/>
  <c r="G13" i="84"/>
  <c r="E13" i="84"/>
  <c r="R12" i="84"/>
  <c r="P12" i="84"/>
  <c r="M12" i="84"/>
  <c r="J12" i="84"/>
  <c r="G12" i="84"/>
  <c r="E12" i="84"/>
  <c r="R11" i="84"/>
  <c r="P11" i="84"/>
  <c r="M11" i="84"/>
  <c r="J11" i="84"/>
  <c r="G11" i="84"/>
  <c r="E11" i="84"/>
  <c r="R10" i="84"/>
  <c r="P10" i="84"/>
  <c r="M10" i="84"/>
  <c r="J10" i="84"/>
  <c r="G10" i="84"/>
  <c r="E10" i="84"/>
  <c r="R9" i="84"/>
  <c r="P9" i="84"/>
  <c r="M9" i="84"/>
  <c r="J9" i="84"/>
  <c r="G9" i="84"/>
  <c r="E9" i="84"/>
  <c r="R8" i="84"/>
  <c r="P8" i="84"/>
  <c r="M8" i="84"/>
  <c r="J8" i="84"/>
  <c r="G8" i="84"/>
  <c r="E8" i="84"/>
  <c r="R7" i="84"/>
  <c r="P7" i="84"/>
  <c r="M7" i="84"/>
  <c r="J7" i="84"/>
  <c r="G7" i="84"/>
  <c r="E7" i="84"/>
  <c r="R6" i="84"/>
  <c r="P6" i="84"/>
  <c r="M6" i="84"/>
  <c r="J6" i="84"/>
  <c r="G6" i="84"/>
  <c r="E6" i="84"/>
  <c r="R5" i="84"/>
  <c r="P5" i="84"/>
  <c r="M5" i="84"/>
  <c r="J5" i="84"/>
  <c r="G5" i="84"/>
  <c r="E5" i="84"/>
  <c r="N271" i="83"/>
  <c r="N270" i="83"/>
  <c r="N268" i="83"/>
  <c r="N267" i="83"/>
  <c r="N264" i="83"/>
  <c r="N262" i="83"/>
  <c r="M261" i="83"/>
  <c r="R260" i="83"/>
  <c r="R259" i="83"/>
  <c r="P259" i="83"/>
  <c r="M259" i="83"/>
  <c r="J259" i="83"/>
  <c r="G259" i="83"/>
  <c r="R258" i="83"/>
  <c r="P258" i="83"/>
  <c r="M258" i="83"/>
  <c r="J258" i="83"/>
  <c r="G258" i="83"/>
  <c r="R257" i="83"/>
  <c r="P257" i="83"/>
  <c r="M257" i="83"/>
  <c r="J257" i="83"/>
  <c r="G257" i="83"/>
  <c r="E257" i="83"/>
  <c r="R256" i="83"/>
  <c r="P256" i="83"/>
  <c r="M256" i="83"/>
  <c r="J256" i="83"/>
  <c r="G256" i="83"/>
  <c r="E256" i="83"/>
  <c r="R255" i="83"/>
  <c r="P255" i="83"/>
  <c r="M255" i="83"/>
  <c r="J255" i="83"/>
  <c r="G255" i="83"/>
  <c r="E255" i="83"/>
  <c r="R254" i="83"/>
  <c r="P254" i="83"/>
  <c r="M254" i="83"/>
  <c r="J254" i="83"/>
  <c r="G254" i="83"/>
  <c r="E254" i="83"/>
  <c r="R253" i="83"/>
  <c r="P253" i="83"/>
  <c r="M253" i="83"/>
  <c r="J253" i="83"/>
  <c r="G253" i="83"/>
  <c r="E253" i="83"/>
  <c r="R252" i="83"/>
  <c r="P252" i="83"/>
  <c r="M252" i="83"/>
  <c r="J252" i="83"/>
  <c r="G252" i="83"/>
  <c r="E252" i="83"/>
  <c r="R251" i="83"/>
  <c r="P251" i="83"/>
  <c r="M251" i="83"/>
  <c r="J251" i="83"/>
  <c r="G251" i="83"/>
  <c r="E251" i="83"/>
  <c r="R250" i="83"/>
  <c r="P250" i="83"/>
  <c r="M250" i="83"/>
  <c r="J250" i="83"/>
  <c r="G250" i="83"/>
  <c r="E250" i="83"/>
  <c r="R249" i="83"/>
  <c r="P249" i="83"/>
  <c r="M249" i="83"/>
  <c r="J249" i="83"/>
  <c r="G249" i="83"/>
  <c r="E249" i="83"/>
  <c r="R248" i="83"/>
  <c r="P248" i="83"/>
  <c r="M248" i="83"/>
  <c r="J248" i="83"/>
  <c r="G248" i="83"/>
  <c r="E248" i="83"/>
  <c r="R247" i="83"/>
  <c r="P247" i="83"/>
  <c r="M247" i="83"/>
  <c r="R246" i="83"/>
  <c r="P246" i="83"/>
  <c r="M246" i="83"/>
  <c r="R245" i="83"/>
  <c r="P245" i="83"/>
  <c r="M245" i="83"/>
  <c r="R244" i="83"/>
  <c r="P244" i="83"/>
  <c r="M244" i="83"/>
  <c r="R243" i="83"/>
  <c r="P243" i="83"/>
  <c r="M243" i="83"/>
  <c r="R242" i="83"/>
  <c r="P242" i="83"/>
  <c r="M242" i="83"/>
  <c r="J242" i="83"/>
  <c r="G242" i="83"/>
  <c r="E242" i="83"/>
  <c r="R241" i="83"/>
  <c r="P241" i="83"/>
  <c r="M241" i="83"/>
  <c r="J241" i="83"/>
  <c r="G241" i="83"/>
  <c r="E241" i="83"/>
  <c r="R240" i="83"/>
  <c r="P240" i="83"/>
  <c r="M240" i="83"/>
  <c r="J240" i="83"/>
  <c r="G240" i="83"/>
  <c r="E240" i="83"/>
  <c r="R239" i="83"/>
  <c r="P239" i="83"/>
  <c r="M239" i="83"/>
  <c r="J239" i="83"/>
  <c r="G239" i="83"/>
  <c r="E239" i="83"/>
  <c r="R238" i="83"/>
  <c r="P238" i="83"/>
  <c r="M238" i="83"/>
  <c r="J238" i="83"/>
  <c r="G238" i="83"/>
  <c r="E238" i="83"/>
  <c r="R237" i="83"/>
  <c r="P237" i="83"/>
  <c r="M237" i="83"/>
  <c r="J237" i="83"/>
  <c r="G237" i="83"/>
  <c r="E237" i="83"/>
  <c r="R236" i="83"/>
  <c r="P236" i="83"/>
  <c r="M236" i="83"/>
  <c r="J236" i="83"/>
  <c r="G236" i="83"/>
  <c r="E236" i="83"/>
  <c r="R235" i="83"/>
  <c r="P235" i="83"/>
  <c r="M235" i="83"/>
  <c r="J235" i="83"/>
  <c r="G235" i="83"/>
  <c r="E235" i="83"/>
  <c r="R234" i="83"/>
  <c r="P234" i="83"/>
  <c r="M234" i="83"/>
  <c r="J234" i="83"/>
  <c r="G234" i="83"/>
  <c r="E234" i="83"/>
  <c r="R233" i="83"/>
  <c r="P233" i="83"/>
  <c r="M233" i="83"/>
  <c r="J233" i="83"/>
  <c r="G233" i="83"/>
  <c r="E233" i="83"/>
  <c r="R232" i="83"/>
  <c r="P232" i="83"/>
  <c r="M232" i="83"/>
  <c r="J232" i="83"/>
  <c r="G232" i="83"/>
  <c r="E232" i="83"/>
  <c r="R231" i="83"/>
  <c r="P231" i="83"/>
  <c r="M231" i="83"/>
  <c r="J231" i="83"/>
  <c r="G231" i="83"/>
  <c r="E231" i="83"/>
  <c r="R230" i="83"/>
  <c r="P230" i="83"/>
  <c r="M230" i="83"/>
  <c r="J230" i="83"/>
  <c r="G230" i="83"/>
  <c r="E230" i="83"/>
  <c r="R229" i="83"/>
  <c r="P229" i="83"/>
  <c r="M229" i="83"/>
  <c r="J229" i="83"/>
  <c r="G229" i="83"/>
  <c r="E229" i="83"/>
  <c r="R228" i="83"/>
  <c r="P228" i="83"/>
  <c r="M228" i="83"/>
  <c r="J228" i="83"/>
  <c r="G228" i="83"/>
  <c r="E228" i="83"/>
  <c r="R227" i="83"/>
  <c r="P227" i="83"/>
  <c r="M227" i="83"/>
  <c r="J227" i="83"/>
  <c r="G227" i="83"/>
  <c r="E227" i="83"/>
  <c r="R226" i="83"/>
  <c r="P226" i="83"/>
  <c r="M226" i="83"/>
  <c r="J226" i="83"/>
  <c r="G226" i="83"/>
  <c r="E226" i="83"/>
  <c r="R225" i="83"/>
  <c r="P225" i="83"/>
  <c r="M225" i="83"/>
  <c r="J225" i="83"/>
  <c r="G225" i="83"/>
  <c r="E225" i="83"/>
  <c r="R224" i="83"/>
  <c r="P224" i="83"/>
  <c r="M224" i="83"/>
  <c r="J224" i="83"/>
  <c r="G224" i="83"/>
  <c r="E224" i="83"/>
  <c r="R223" i="83"/>
  <c r="P223" i="83"/>
  <c r="M223" i="83"/>
  <c r="J223" i="83"/>
  <c r="G223" i="83"/>
  <c r="E223" i="83"/>
  <c r="R222" i="83"/>
  <c r="P222" i="83"/>
  <c r="M222" i="83"/>
  <c r="J222" i="83"/>
  <c r="G222" i="83"/>
  <c r="E222" i="83"/>
  <c r="R221" i="83"/>
  <c r="P221" i="83"/>
  <c r="M221" i="83"/>
  <c r="J221" i="83"/>
  <c r="G221" i="83"/>
  <c r="E221" i="83"/>
  <c r="R220" i="83"/>
  <c r="P220" i="83"/>
  <c r="M220" i="83"/>
  <c r="J220" i="83"/>
  <c r="G220" i="83"/>
  <c r="E220" i="83"/>
  <c r="R219" i="83"/>
  <c r="P219" i="83"/>
  <c r="M219" i="83"/>
  <c r="J219" i="83"/>
  <c r="G219" i="83"/>
  <c r="E219" i="83"/>
  <c r="R218" i="83"/>
  <c r="P218" i="83"/>
  <c r="M218" i="83"/>
  <c r="J218" i="83"/>
  <c r="G218" i="83"/>
  <c r="E218" i="83"/>
  <c r="R217" i="83"/>
  <c r="P217" i="83"/>
  <c r="M217" i="83"/>
  <c r="J217" i="83"/>
  <c r="G217" i="83"/>
  <c r="E217" i="83"/>
  <c r="R216" i="83"/>
  <c r="P216" i="83"/>
  <c r="M216" i="83"/>
  <c r="J216" i="83"/>
  <c r="G216" i="83"/>
  <c r="E216" i="83"/>
  <c r="R215" i="83"/>
  <c r="P215" i="83"/>
  <c r="M215" i="83"/>
  <c r="J215" i="83"/>
  <c r="G215" i="83"/>
  <c r="E215" i="83"/>
  <c r="R214" i="83"/>
  <c r="P214" i="83"/>
  <c r="M214" i="83"/>
  <c r="J214" i="83"/>
  <c r="G214" i="83"/>
  <c r="E214" i="83"/>
  <c r="R213" i="83"/>
  <c r="P213" i="83"/>
  <c r="M213" i="83"/>
  <c r="J213" i="83"/>
  <c r="G213" i="83"/>
  <c r="E213" i="83"/>
  <c r="R212" i="83"/>
  <c r="P212" i="83"/>
  <c r="M212" i="83"/>
  <c r="J212" i="83"/>
  <c r="G212" i="83"/>
  <c r="E212" i="83"/>
  <c r="R211" i="83"/>
  <c r="P211" i="83"/>
  <c r="M211" i="83"/>
  <c r="J211" i="83"/>
  <c r="G211" i="83"/>
  <c r="E211" i="83"/>
  <c r="R210" i="83"/>
  <c r="P210" i="83"/>
  <c r="M210" i="83"/>
  <c r="J210" i="83"/>
  <c r="G210" i="83"/>
  <c r="E210" i="83"/>
  <c r="R209" i="83"/>
  <c r="P209" i="83"/>
  <c r="M209" i="83"/>
  <c r="J209" i="83"/>
  <c r="G209" i="83"/>
  <c r="E209" i="83"/>
  <c r="R208" i="83"/>
  <c r="P208" i="83"/>
  <c r="M208" i="83"/>
  <c r="J208" i="83"/>
  <c r="G208" i="83"/>
  <c r="E208" i="83"/>
  <c r="R207" i="83"/>
  <c r="P207" i="83"/>
  <c r="M207" i="83"/>
  <c r="J207" i="83"/>
  <c r="G207" i="83"/>
  <c r="E207" i="83"/>
  <c r="R206" i="83"/>
  <c r="P206" i="83"/>
  <c r="M206" i="83"/>
  <c r="J206" i="83"/>
  <c r="G206" i="83"/>
  <c r="E206" i="83"/>
  <c r="R205" i="83"/>
  <c r="P205" i="83"/>
  <c r="M205" i="83"/>
  <c r="J205" i="83"/>
  <c r="G205" i="83"/>
  <c r="E205" i="83"/>
  <c r="R204" i="83"/>
  <c r="P204" i="83"/>
  <c r="M204" i="83"/>
  <c r="J204" i="83"/>
  <c r="G204" i="83"/>
  <c r="E204" i="83"/>
  <c r="R203" i="83"/>
  <c r="P203" i="83"/>
  <c r="M203" i="83"/>
  <c r="J203" i="83"/>
  <c r="G203" i="83"/>
  <c r="E203" i="83"/>
  <c r="R202" i="83"/>
  <c r="P202" i="83"/>
  <c r="M202" i="83"/>
  <c r="J202" i="83"/>
  <c r="G202" i="83"/>
  <c r="E202" i="83"/>
  <c r="R201" i="83"/>
  <c r="P201" i="83"/>
  <c r="M201" i="83"/>
  <c r="J201" i="83"/>
  <c r="G201" i="83"/>
  <c r="E201" i="83"/>
  <c r="R200" i="83"/>
  <c r="P200" i="83"/>
  <c r="M200" i="83"/>
  <c r="J200" i="83"/>
  <c r="G200" i="83"/>
  <c r="E200" i="83"/>
  <c r="R199" i="83"/>
  <c r="P199" i="83"/>
  <c r="M199" i="83"/>
  <c r="J199" i="83"/>
  <c r="G199" i="83"/>
  <c r="E199" i="83"/>
  <c r="R198" i="83"/>
  <c r="P198" i="83"/>
  <c r="M198" i="83"/>
  <c r="J198" i="83"/>
  <c r="G198" i="83"/>
  <c r="E198" i="83"/>
  <c r="R197" i="83"/>
  <c r="P197" i="83"/>
  <c r="M197" i="83"/>
  <c r="J197" i="83"/>
  <c r="G197" i="83"/>
  <c r="E197" i="83"/>
  <c r="R196" i="83"/>
  <c r="P196" i="83"/>
  <c r="M196" i="83"/>
  <c r="J196" i="83"/>
  <c r="G196" i="83"/>
  <c r="E196" i="83"/>
  <c r="R195" i="83"/>
  <c r="P195" i="83"/>
  <c r="M195" i="83"/>
  <c r="J195" i="83"/>
  <c r="G195" i="83"/>
  <c r="E195" i="83"/>
  <c r="R194" i="83"/>
  <c r="P194" i="83"/>
  <c r="M194" i="83"/>
  <c r="J194" i="83"/>
  <c r="G194" i="83"/>
  <c r="E194" i="83"/>
  <c r="R193" i="83"/>
  <c r="P193" i="83"/>
  <c r="M193" i="83"/>
  <c r="J193" i="83"/>
  <c r="G193" i="83"/>
  <c r="E193" i="83"/>
  <c r="R192" i="83"/>
  <c r="P192" i="83"/>
  <c r="M192" i="83"/>
  <c r="J192" i="83"/>
  <c r="G192" i="83"/>
  <c r="E192" i="83"/>
  <c r="R191" i="83"/>
  <c r="P191" i="83"/>
  <c r="M191" i="83"/>
  <c r="J191" i="83"/>
  <c r="G191" i="83"/>
  <c r="E191" i="83"/>
  <c r="R190" i="83"/>
  <c r="P190" i="83"/>
  <c r="M190" i="83"/>
  <c r="J190" i="83"/>
  <c r="G190" i="83"/>
  <c r="E190" i="83"/>
  <c r="R189" i="83"/>
  <c r="P189" i="83"/>
  <c r="M189" i="83"/>
  <c r="J189" i="83"/>
  <c r="G189" i="83"/>
  <c r="E189" i="83"/>
  <c r="R188" i="83"/>
  <c r="P188" i="83"/>
  <c r="M188" i="83"/>
  <c r="J188" i="83"/>
  <c r="G188" i="83"/>
  <c r="E188" i="83"/>
  <c r="R187" i="83"/>
  <c r="P187" i="83"/>
  <c r="M187" i="83"/>
  <c r="J187" i="83"/>
  <c r="G187" i="83"/>
  <c r="E187" i="83"/>
  <c r="R186" i="83"/>
  <c r="P186" i="83"/>
  <c r="M186" i="83"/>
  <c r="J186" i="83"/>
  <c r="G186" i="83"/>
  <c r="E186" i="83"/>
  <c r="R185" i="83"/>
  <c r="P185" i="83"/>
  <c r="M185" i="83"/>
  <c r="J185" i="83"/>
  <c r="G185" i="83"/>
  <c r="E185" i="83"/>
  <c r="R184" i="83"/>
  <c r="P184" i="83"/>
  <c r="M184" i="83"/>
  <c r="J184" i="83"/>
  <c r="G184" i="83"/>
  <c r="E184" i="83"/>
  <c r="R183" i="83"/>
  <c r="P183" i="83"/>
  <c r="M183" i="83"/>
  <c r="J183" i="83"/>
  <c r="G183" i="83"/>
  <c r="E183" i="83"/>
  <c r="R182" i="83"/>
  <c r="P182" i="83"/>
  <c r="M182" i="83"/>
  <c r="J182" i="83"/>
  <c r="G182" i="83"/>
  <c r="E182" i="83"/>
  <c r="R181" i="83"/>
  <c r="P181" i="83"/>
  <c r="M181" i="83"/>
  <c r="J181" i="83"/>
  <c r="G181" i="83"/>
  <c r="E181" i="83"/>
  <c r="R180" i="83"/>
  <c r="P180" i="83"/>
  <c r="M180" i="83"/>
  <c r="J180" i="83"/>
  <c r="G180" i="83"/>
  <c r="E180" i="83"/>
  <c r="R179" i="83"/>
  <c r="P179" i="83"/>
  <c r="M179" i="83"/>
  <c r="J179" i="83"/>
  <c r="G179" i="83"/>
  <c r="E179" i="83"/>
  <c r="P178" i="83"/>
  <c r="M178" i="83"/>
  <c r="J178" i="83"/>
  <c r="G178" i="83"/>
  <c r="E178" i="83"/>
  <c r="R177" i="83"/>
  <c r="P177" i="83"/>
  <c r="M177" i="83"/>
  <c r="J177" i="83"/>
  <c r="G177" i="83"/>
  <c r="E177" i="83"/>
  <c r="R176" i="83"/>
  <c r="P176" i="83"/>
  <c r="M176" i="83"/>
  <c r="J176" i="83"/>
  <c r="G176" i="83"/>
  <c r="E176" i="83"/>
  <c r="R175" i="83"/>
  <c r="P175" i="83"/>
  <c r="M175" i="83"/>
  <c r="J175" i="83"/>
  <c r="G175" i="83"/>
  <c r="E175" i="83"/>
  <c r="R174" i="83"/>
  <c r="P174" i="83"/>
  <c r="M174" i="83"/>
  <c r="J174" i="83"/>
  <c r="G174" i="83"/>
  <c r="E174" i="83"/>
  <c r="R173" i="83"/>
  <c r="P173" i="83"/>
  <c r="M173" i="83"/>
  <c r="J173" i="83"/>
  <c r="G173" i="83"/>
  <c r="E173" i="83"/>
  <c r="R172" i="83"/>
  <c r="P172" i="83"/>
  <c r="M172" i="83"/>
  <c r="J172" i="83"/>
  <c r="G172" i="83"/>
  <c r="E172" i="83"/>
  <c r="R171" i="83"/>
  <c r="P171" i="83"/>
  <c r="M171" i="83"/>
  <c r="J171" i="83"/>
  <c r="G171" i="83"/>
  <c r="E171" i="83"/>
  <c r="R170" i="83"/>
  <c r="P170" i="83"/>
  <c r="M170" i="83"/>
  <c r="J170" i="83"/>
  <c r="G170" i="83"/>
  <c r="E170" i="83"/>
  <c r="R169" i="83"/>
  <c r="P169" i="83"/>
  <c r="M169" i="83"/>
  <c r="J169" i="83"/>
  <c r="G169" i="83"/>
  <c r="E169" i="83"/>
  <c r="R168" i="83"/>
  <c r="P168" i="83"/>
  <c r="M168" i="83"/>
  <c r="J168" i="83"/>
  <c r="G168" i="83"/>
  <c r="E168" i="83"/>
  <c r="R167" i="83"/>
  <c r="P167" i="83"/>
  <c r="M167" i="83"/>
  <c r="J167" i="83"/>
  <c r="G167" i="83"/>
  <c r="E167" i="83"/>
  <c r="R166" i="83"/>
  <c r="P166" i="83"/>
  <c r="M166" i="83"/>
  <c r="J166" i="83"/>
  <c r="G166" i="83"/>
  <c r="E166" i="83"/>
  <c r="R165" i="83"/>
  <c r="P165" i="83"/>
  <c r="M165" i="83"/>
  <c r="J165" i="83"/>
  <c r="G165" i="83"/>
  <c r="E165" i="83"/>
  <c r="R164" i="83"/>
  <c r="P164" i="83"/>
  <c r="M164" i="83"/>
  <c r="J164" i="83"/>
  <c r="G164" i="83"/>
  <c r="E164" i="83"/>
  <c r="R163" i="83"/>
  <c r="P163" i="83"/>
  <c r="M163" i="83"/>
  <c r="J163" i="83"/>
  <c r="G163" i="83"/>
  <c r="E163" i="83"/>
  <c r="R162" i="83"/>
  <c r="P162" i="83"/>
  <c r="M162" i="83"/>
  <c r="J162" i="83"/>
  <c r="G162" i="83"/>
  <c r="E162" i="83"/>
  <c r="R161" i="83"/>
  <c r="P161" i="83"/>
  <c r="M161" i="83"/>
  <c r="J161" i="83"/>
  <c r="G161" i="83"/>
  <c r="E161" i="83"/>
  <c r="R160" i="83"/>
  <c r="P160" i="83"/>
  <c r="M160" i="83"/>
  <c r="J160" i="83"/>
  <c r="G160" i="83"/>
  <c r="E160" i="83"/>
  <c r="R159" i="83"/>
  <c r="P159" i="83"/>
  <c r="M159" i="83"/>
  <c r="J159" i="83"/>
  <c r="G159" i="83"/>
  <c r="E159" i="83"/>
  <c r="R158" i="83"/>
  <c r="P158" i="83"/>
  <c r="M158" i="83"/>
  <c r="J158" i="83"/>
  <c r="G158" i="83"/>
  <c r="E158" i="83"/>
  <c r="R157" i="83"/>
  <c r="P157" i="83"/>
  <c r="M157" i="83"/>
  <c r="J157" i="83"/>
  <c r="G157" i="83"/>
  <c r="E157" i="83"/>
  <c r="R156" i="83"/>
  <c r="P156" i="83"/>
  <c r="M156" i="83"/>
  <c r="J156" i="83"/>
  <c r="G156" i="83"/>
  <c r="E156" i="83"/>
  <c r="R155" i="83"/>
  <c r="P155" i="83"/>
  <c r="M155" i="83"/>
  <c r="J155" i="83"/>
  <c r="G155" i="83"/>
  <c r="E155" i="83"/>
  <c r="R154" i="83"/>
  <c r="P154" i="83"/>
  <c r="M154" i="83"/>
  <c r="J154" i="83"/>
  <c r="G154" i="83"/>
  <c r="E154" i="83"/>
  <c r="R153" i="83"/>
  <c r="P153" i="83"/>
  <c r="M153" i="83"/>
  <c r="J153" i="83"/>
  <c r="G153" i="83"/>
  <c r="E153" i="83"/>
  <c r="R152" i="83"/>
  <c r="P152" i="83"/>
  <c r="M152" i="83"/>
  <c r="J152" i="83"/>
  <c r="G152" i="83"/>
  <c r="E152" i="83"/>
  <c r="R151" i="83"/>
  <c r="P151" i="83"/>
  <c r="M151" i="83"/>
  <c r="J151" i="83"/>
  <c r="G151" i="83"/>
  <c r="E151" i="83"/>
  <c r="R150" i="83"/>
  <c r="P150" i="83"/>
  <c r="M150" i="83"/>
  <c r="J150" i="83"/>
  <c r="G150" i="83"/>
  <c r="E150" i="83"/>
  <c r="R149" i="83"/>
  <c r="P149" i="83"/>
  <c r="M149" i="83"/>
  <c r="J149" i="83"/>
  <c r="G149" i="83"/>
  <c r="E149" i="83"/>
  <c r="R148" i="83"/>
  <c r="P148" i="83"/>
  <c r="M148" i="83"/>
  <c r="J148" i="83"/>
  <c r="G148" i="83"/>
  <c r="E148" i="83"/>
  <c r="R147" i="83"/>
  <c r="P147" i="83"/>
  <c r="M147" i="83"/>
  <c r="J147" i="83"/>
  <c r="G147" i="83"/>
  <c r="E147" i="83"/>
  <c r="R146" i="83"/>
  <c r="P146" i="83"/>
  <c r="M146" i="83"/>
  <c r="J146" i="83"/>
  <c r="G146" i="83"/>
  <c r="E146" i="83"/>
  <c r="R145" i="83"/>
  <c r="P145" i="83"/>
  <c r="M145" i="83"/>
  <c r="J145" i="83"/>
  <c r="G145" i="83"/>
  <c r="E145" i="83"/>
  <c r="R144" i="83"/>
  <c r="P144" i="83"/>
  <c r="M144" i="83"/>
  <c r="J144" i="83"/>
  <c r="G144" i="83"/>
  <c r="E144" i="83"/>
  <c r="R143" i="83"/>
  <c r="P143" i="83"/>
  <c r="M143" i="83"/>
  <c r="J143" i="83"/>
  <c r="G143" i="83"/>
  <c r="E143" i="83"/>
  <c r="R142" i="83"/>
  <c r="P142" i="83"/>
  <c r="M142" i="83"/>
  <c r="J142" i="83"/>
  <c r="G142" i="83"/>
  <c r="E142" i="83"/>
  <c r="R141" i="83"/>
  <c r="P141" i="83"/>
  <c r="M141" i="83"/>
  <c r="J141" i="83"/>
  <c r="G141" i="83"/>
  <c r="E141" i="83"/>
  <c r="R140" i="83"/>
  <c r="P140" i="83"/>
  <c r="M140" i="83"/>
  <c r="J140" i="83"/>
  <c r="G140" i="83"/>
  <c r="E140" i="83"/>
  <c r="R139" i="83"/>
  <c r="P139" i="83"/>
  <c r="M139" i="83"/>
  <c r="J139" i="83"/>
  <c r="G139" i="83"/>
  <c r="E139" i="83"/>
  <c r="R138" i="83"/>
  <c r="P138" i="83"/>
  <c r="M138" i="83"/>
  <c r="J138" i="83"/>
  <c r="G138" i="83"/>
  <c r="E138" i="83"/>
  <c r="R137" i="83"/>
  <c r="P137" i="83"/>
  <c r="M137" i="83"/>
  <c r="J137" i="83"/>
  <c r="G137" i="83"/>
  <c r="E137" i="83"/>
  <c r="R136" i="83"/>
  <c r="P136" i="83"/>
  <c r="M136" i="83"/>
  <c r="J136" i="83"/>
  <c r="G136" i="83"/>
  <c r="E136" i="83"/>
  <c r="R135" i="83"/>
  <c r="P135" i="83"/>
  <c r="M135" i="83"/>
  <c r="J135" i="83"/>
  <c r="G135" i="83"/>
  <c r="E135" i="83"/>
  <c r="R134" i="83"/>
  <c r="P134" i="83"/>
  <c r="M134" i="83"/>
  <c r="J134" i="83"/>
  <c r="G134" i="83"/>
  <c r="E134" i="83"/>
  <c r="R133" i="83"/>
  <c r="P133" i="83"/>
  <c r="M133" i="83"/>
  <c r="J133" i="83"/>
  <c r="G133" i="83"/>
  <c r="E133" i="83"/>
  <c r="R132" i="83"/>
  <c r="P132" i="83"/>
  <c r="M132" i="83"/>
  <c r="J132" i="83"/>
  <c r="G132" i="83"/>
  <c r="E132" i="83"/>
  <c r="R131" i="83"/>
  <c r="P131" i="83"/>
  <c r="M131" i="83"/>
  <c r="J131" i="83"/>
  <c r="G131" i="83"/>
  <c r="E131" i="83"/>
  <c r="R130" i="83"/>
  <c r="P130" i="83"/>
  <c r="M130" i="83"/>
  <c r="J130" i="83"/>
  <c r="G130" i="83"/>
  <c r="E130" i="83"/>
  <c r="P129" i="83"/>
  <c r="M129" i="83"/>
  <c r="J129" i="83"/>
  <c r="G129" i="83"/>
  <c r="E129" i="83"/>
  <c r="R128" i="83"/>
  <c r="P128" i="83"/>
  <c r="M128" i="83"/>
  <c r="J128" i="83"/>
  <c r="G128" i="83"/>
  <c r="E128" i="83"/>
  <c r="R127" i="83"/>
  <c r="P127" i="83"/>
  <c r="M127" i="83"/>
  <c r="J127" i="83"/>
  <c r="G127" i="83"/>
  <c r="E127" i="83"/>
  <c r="R126" i="83"/>
  <c r="P126" i="83"/>
  <c r="M126" i="83"/>
  <c r="J126" i="83"/>
  <c r="G126" i="83"/>
  <c r="E126" i="83"/>
  <c r="R125" i="83"/>
  <c r="P125" i="83"/>
  <c r="M125" i="83"/>
  <c r="J125" i="83"/>
  <c r="G125" i="83"/>
  <c r="E125" i="83"/>
  <c r="R124" i="83"/>
  <c r="P124" i="83"/>
  <c r="M124" i="83"/>
  <c r="J124" i="83"/>
  <c r="G124" i="83"/>
  <c r="E124" i="83"/>
  <c r="R123" i="83"/>
  <c r="P123" i="83"/>
  <c r="M123" i="83"/>
  <c r="J123" i="83"/>
  <c r="G123" i="83"/>
  <c r="E123" i="83"/>
  <c r="R122" i="83"/>
  <c r="P122" i="83"/>
  <c r="M122" i="83"/>
  <c r="J122" i="83"/>
  <c r="G122" i="83"/>
  <c r="E122" i="83"/>
  <c r="R121" i="83"/>
  <c r="P121" i="83"/>
  <c r="M121" i="83"/>
  <c r="J121" i="83"/>
  <c r="G121" i="83"/>
  <c r="E121" i="83"/>
  <c r="R120" i="83"/>
  <c r="P120" i="83"/>
  <c r="M120" i="83"/>
  <c r="J120" i="83"/>
  <c r="G120" i="83"/>
  <c r="E120" i="83"/>
  <c r="R119" i="83"/>
  <c r="P119" i="83"/>
  <c r="M119" i="83"/>
  <c r="J119" i="83"/>
  <c r="G119" i="83"/>
  <c r="E119" i="83"/>
  <c r="R118" i="83"/>
  <c r="P118" i="83"/>
  <c r="M118" i="83"/>
  <c r="J118" i="83"/>
  <c r="G118" i="83"/>
  <c r="E118" i="83"/>
  <c r="R117" i="83"/>
  <c r="P117" i="83"/>
  <c r="M117" i="83"/>
  <c r="J117" i="83"/>
  <c r="G117" i="83"/>
  <c r="E117" i="83"/>
  <c r="R116" i="83"/>
  <c r="P116" i="83"/>
  <c r="M116" i="83"/>
  <c r="J116" i="83"/>
  <c r="G116" i="83"/>
  <c r="E116" i="83"/>
  <c r="R115" i="83"/>
  <c r="P115" i="83"/>
  <c r="M115" i="83"/>
  <c r="J115" i="83"/>
  <c r="G115" i="83"/>
  <c r="E115" i="83"/>
  <c r="P114" i="83"/>
  <c r="M114" i="83"/>
  <c r="J114" i="83"/>
  <c r="G114" i="83"/>
  <c r="E114" i="83"/>
  <c r="R113" i="83"/>
  <c r="P113" i="83"/>
  <c r="M113" i="83"/>
  <c r="J113" i="83"/>
  <c r="G113" i="83"/>
  <c r="E113" i="83"/>
  <c r="R112" i="83"/>
  <c r="P112" i="83"/>
  <c r="M112" i="83"/>
  <c r="J112" i="83"/>
  <c r="G112" i="83"/>
  <c r="E112" i="83"/>
  <c r="R111" i="83"/>
  <c r="P111" i="83"/>
  <c r="M111" i="83"/>
  <c r="J111" i="83"/>
  <c r="G111" i="83"/>
  <c r="E111" i="83"/>
  <c r="R110" i="83"/>
  <c r="P110" i="83"/>
  <c r="M110" i="83"/>
  <c r="J110" i="83"/>
  <c r="G110" i="83"/>
  <c r="E110" i="83"/>
  <c r="P109" i="83"/>
  <c r="M109" i="83"/>
  <c r="J109" i="83"/>
  <c r="G109" i="83"/>
  <c r="E109" i="83"/>
  <c r="R108" i="83"/>
  <c r="P108" i="83"/>
  <c r="M108" i="83"/>
  <c r="J108" i="83"/>
  <c r="G108" i="83"/>
  <c r="E108" i="83"/>
  <c r="R107" i="83"/>
  <c r="P107" i="83"/>
  <c r="M107" i="83"/>
  <c r="J107" i="83"/>
  <c r="G107" i="83"/>
  <c r="E107" i="83"/>
  <c r="R106" i="83"/>
  <c r="P106" i="83"/>
  <c r="M106" i="83"/>
  <c r="J106" i="83"/>
  <c r="G106" i="83"/>
  <c r="E106" i="83"/>
  <c r="R105" i="83"/>
  <c r="P105" i="83"/>
  <c r="M105" i="83"/>
  <c r="J105" i="83"/>
  <c r="G105" i="83"/>
  <c r="E105" i="83"/>
  <c r="R104" i="83"/>
  <c r="P104" i="83"/>
  <c r="M104" i="83"/>
  <c r="J104" i="83"/>
  <c r="G104" i="83"/>
  <c r="E104" i="83"/>
  <c r="R103" i="83"/>
  <c r="P103" i="83"/>
  <c r="M103" i="83"/>
  <c r="J103" i="83"/>
  <c r="G103" i="83"/>
  <c r="E103" i="83"/>
  <c r="R102" i="83"/>
  <c r="P102" i="83"/>
  <c r="M102" i="83"/>
  <c r="J102" i="83"/>
  <c r="G102" i="83"/>
  <c r="E102" i="83"/>
  <c r="R101" i="83"/>
  <c r="P101" i="83"/>
  <c r="M101" i="83"/>
  <c r="J101" i="83"/>
  <c r="G101" i="83"/>
  <c r="E101" i="83"/>
  <c r="R100" i="83"/>
  <c r="P100" i="83"/>
  <c r="M100" i="83"/>
  <c r="J100" i="83"/>
  <c r="G100" i="83"/>
  <c r="E100" i="83"/>
  <c r="R99" i="83"/>
  <c r="P99" i="83"/>
  <c r="M99" i="83"/>
  <c r="J99" i="83"/>
  <c r="G99" i="83"/>
  <c r="E99" i="83"/>
  <c r="R98" i="83"/>
  <c r="P98" i="83"/>
  <c r="M98" i="83"/>
  <c r="J98" i="83"/>
  <c r="G98" i="83"/>
  <c r="E98" i="83"/>
  <c r="R97" i="83"/>
  <c r="P97" i="83"/>
  <c r="M97" i="83"/>
  <c r="J97" i="83"/>
  <c r="G97" i="83"/>
  <c r="E97" i="83"/>
  <c r="R96" i="83"/>
  <c r="P96" i="83"/>
  <c r="M96" i="83"/>
  <c r="J96" i="83"/>
  <c r="G96" i="83"/>
  <c r="E96" i="83"/>
  <c r="R95" i="83"/>
  <c r="P95" i="83"/>
  <c r="M95" i="83"/>
  <c r="J95" i="83"/>
  <c r="G95" i="83"/>
  <c r="E95" i="83"/>
  <c r="J94" i="83"/>
  <c r="G94" i="83"/>
  <c r="E94" i="83"/>
  <c r="R93" i="83"/>
  <c r="P93" i="83"/>
  <c r="M93" i="83"/>
  <c r="J93" i="83"/>
  <c r="G93" i="83"/>
  <c r="E93" i="83"/>
  <c r="R92" i="83"/>
  <c r="P92" i="83"/>
  <c r="M92" i="83"/>
  <c r="J92" i="83"/>
  <c r="G92" i="83"/>
  <c r="E92" i="83"/>
  <c r="R91" i="83"/>
  <c r="P91" i="83"/>
  <c r="M91" i="83"/>
  <c r="J91" i="83"/>
  <c r="G91" i="83"/>
  <c r="E91" i="83"/>
  <c r="R90" i="83"/>
  <c r="P90" i="83"/>
  <c r="M90" i="83"/>
  <c r="J90" i="83"/>
  <c r="G90" i="83"/>
  <c r="E90" i="83"/>
  <c r="R89" i="83"/>
  <c r="P89" i="83"/>
  <c r="M89" i="83"/>
  <c r="J89" i="83"/>
  <c r="G89" i="83"/>
  <c r="E89" i="83"/>
  <c r="R88" i="83"/>
  <c r="P88" i="83"/>
  <c r="M88" i="83"/>
  <c r="J88" i="83"/>
  <c r="G88" i="83"/>
  <c r="E88" i="83"/>
  <c r="R87" i="83"/>
  <c r="P87" i="83"/>
  <c r="M87" i="83"/>
  <c r="J87" i="83"/>
  <c r="G87" i="83"/>
  <c r="E87" i="83"/>
  <c r="R86" i="83"/>
  <c r="P86" i="83"/>
  <c r="M86" i="83"/>
  <c r="J86" i="83"/>
  <c r="G86" i="83"/>
  <c r="E86" i="83"/>
  <c r="R85" i="83"/>
  <c r="P85" i="83"/>
  <c r="M85" i="83"/>
  <c r="J85" i="83"/>
  <c r="G85" i="83"/>
  <c r="E85" i="83"/>
  <c r="R84" i="83"/>
  <c r="P84" i="83"/>
  <c r="M84" i="83"/>
  <c r="J84" i="83"/>
  <c r="G84" i="83"/>
  <c r="E84" i="83"/>
  <c r="R83" i="83"/>
  <c r="P83" i="83"/>
  <c r="M83" i="83"/>
  <c r="J83" i="83"/>
  <c r="G83" i="83"/>
  <c r="E83" i="83"/>
  <c r="R82" i="83"/>
  <c r="P82" i="83"/>
  <c r="M82" i="83"/>
  <c r="J82" i="83"/>
  <c r="G82" i="83"/>
  <c r="E82" i="83"/>
  <c r="R81" i="83"/>
  <c r="P81" i="83"/>
  <c r="M81" i="83"/>
  <c r="J81" i="83"/>
  <c r="G81" i="83"/>
  <c r="E81" i="83"/>
  <c r="R80" i="83"/>
  <c r="P80" i="83"/>
  <c r="M80" i="83"/>
  <c r="J80" i="83"/>
  <c r="G80" i="83"/>
  <c r="E80" i="83"/>
  <c r="R79" i="83"/>
  <c r="P79" i="83"/>
  <c r="M79" i="83"/>
  <c r="J79" i="83"/>
  <c r="G79" i="83"/>
  <c r="E79" i="83"/>
  <c r="R78" i="83"/>
  <c r="P78" i="83"/>
  <c r="M78" i="83"/>
  <c r="J78" i="83"/>
  <c r="G78" i="83"/>
  <c r="E78" i="83"/>
  <c r="R77" i="83"/>
  <c r="P77" i="83"/>
  <c r="M77" i="83"/>
  <c r="J77" i="83"/>
  <c r="G77" i="83"/>
  <c r="E77" i="83"/>
  <c r="R76" i="83"/>
  <c r="P76" i="83"/>
  <c r="M76" i="83"/>
  <c r="J76" i="83"/>
  <c r="G76" i="83"/>
  <c r="E76" i="83"/>
  <c r="P75" i="83"/>
  <c r="M75" i="83"/>
  <c r="J75" i="83"/>
  <c r="G75" i="83"/>
  <c r="E75" i="83"/>
  <c r="R74" i="83"/>
  <c r="P74" i="83"/>
  <c r="M74" i="83"/>
  <c r="J74" i="83"/>
  <c r="G74" i="83"/>
  <c r="E74" i="83"/>
  <c r="R73" i="83"/>
  <c r="P73" i="83"/>
  <c r="M73" i="83"/>
  <c r="J73" i="83"/>
  <c r="G73" i="83"/>
  <c r="E73" i="83"/>
  <c r="R72" i="83"/>
  <c r="P72" i="83"/>
  <c r="M72" i="83"/>
  <c r="J72" i="83"/>
  <c r="G72" i="83"/>
  <c r="E72" i="83"/>
  <c r="R71" i="83"/>
  <c r="P71" i="83"/>
  <c r="M71" i="83"/>
  <c r="J71" i="83"/>
  <c r="G71" i="83"/>
  <c r="E71" i="83"/>
  <c r="R70" i="83"/>
  <c r="P70" i="83"/>
  <c r="M70" i="83"/>
  <c r="J70" i="83"/>
  <c r="G70" i="83"/>
  <c r="E70" i="83"/>
  <c r="R69" i="83"/>
  <c r="P69" i="83"/>
  <c r="M69" i="83"/>
  <c r="J69" i="83"/>
  <c r="G69" i="83"/>
  <c r="E69" i="83"/>
  <c r="R68" i="83"/>
  <c r="P68" i="83"/>
  <c r="M68" i="83"/>
  <c r="J68" i="83"/>
  <c r="G68" i="83"/>
  <c r="E68" i="83"/>
  <c r="R67" i="83"/>
  <c r="P67" i="83"/>
  <c r="M67" i="83"/>
  <c r="J67" i="83"/>
  <c r="G67" i="83"/>
  <c r="E67" i="83"/>
  <c r="R66" i="83"/>
  <c r="P66" i="83"/>
  <c r="M66" i="83"/>
  <c r="J66" i="83"/>
  <c r="G66" i="83"/>
  <c r="E66" i="83"/>
  <c r="R65" i="83"/>
  <c r="P65" i="83"/>
  <c r="M65" i="83"/>
  <c r="J65" i="83"/>
  <c r="G65" i="83"/>
  <c r="E65" i="83"/>
  <c r="R64" i="83"/>
  <c r="P64" i="83"/>
  <c r="M64" i="83"/>
  <c r="J64" i="83"/>
  <c r="G64" i="83"/>
  <c r="E64" i="83"/>
  <c r="R63" i="83"/>
  <c r="P63" i="83"/>
  <c r="M63" i="83"/>
  <c r="J63" i="83"/>
  <c r="G63" i="83"/>
  <c r="E63" i="83"/>
  <c r="R62" i="83"/>
  <c r="P62" i="83"/>
  <c r="M62" i="83"/>
  <c r="J62" i="83"/>
  <c r="G62" i="83"/>
  <c r="E62" i="83"/>
  <c r="R61" i="83"/>
  <c r="P61" i="83"/>
  <c r="M61" i="83"/>
  <c r="J61" i="83"/>
  <c r="G61" i="83"/>
  <c r="E61" i="83"/>
  <c r="R60" i="83"/>
  <c r="P60" i="83"/>
  <c r="M60" i="83"/>
  <c r="J60" i="83"/>
  <c r="G60" i="83"/>
  <c r="E60" i="83"/>
  <c r="R59" i="83"/>
  <c r="P59" i="83"/>
  <c r="M59" i="83"/>
  <c r="J59" i="83"/>
  <c r="G59" i="83"/>
  <c r="E59" i="83"/>
  <c r="R58" i="83"/>
  <c r="P58" i="83"/>
  <c r="M58" i="83"/>
  <c r="J58" i="83"/>
  <c r="G58" i="83"/>
  <c r="E58" i="83"/>
  <c r="R57" i="83"/>
  <c r="P57" i="83"/>
  <c r="M57" i="83"/>
  <c r="J57" i="83"/>
  <c r="G57" i="83"/>
  <c r="E57" i="83"/>
  <c r="R56" i="83"/>
  <c r="P56" i="83"/>
  <c r="M56" i="83"/>
  <c r="J56" i="83"/>
  <c r="G56" i="83"/>
  <c r="E56" i="83"/>
  <c r="R55" i="83"/>
  <c r="P55" i="83"/>
  <c r="M55" i="83"/>
  <c r="J55" i="83"/>
  <c r="G55" i="83"/>
  <c r="E55" i="83"/>
  <c r="R54" i="83"/>
  <c r="P54" i="83"/>
  <c r="M54" i="83"/>
  <c r="J54" i="83"/>
  <c r="G54" i="83"/>
  <c r="E54" i="83"/>
  <c r="R53" i="83"/>
  <c r="P53" i="83"/>
  <c r="M53" i="83"/>
  <c r="J53" i="83"/>
  <c r="G53" i="83"/>
  <c r="E53" i="83"/>
  <c r="R52" i="83"/>
  <c r="P52" i="83"/>
  <c r="M52" i="83"/>
  <c r="J52" i="83"/>
  <c r="G52" i="83"/>
  <c r="E52" i="83"/>
  <c r="R51" i="83"/>
  <c r="P51" i="83"/>
  <c r="M51" i="83"/>
  <c r="J51" i="83"/>
  <c r="G51" i="83"/>
  <c r="E51" i="83"/>
  <c r="R50" i="83"/>
  <c r="P50" i="83"/>
  <c r="M50" i="83"/>
  <c r="J50" i="83"/>
  <c r="G50" i="83"/>
  <c r="E50" i="83"/>
  <c r="R49" i="83"/>
  <c r="P49" i="83"/>
  <c r="M49" i="83"/>
  <c r="J49" i="83"/>
  <c r="G49" i="83"/>
  <c r="E49" i="83"/>
  <c r="R48" i="83"/>
  <c r="P48" i="83"/>
  <c r="M48" i="83"/>
  <c r="J48" i="83"/>
  <c r="G48" i="83"/>
  <c r="E48" i="83"/>
  <c r="R47" i="83"/>
  <c r="P47" i="83"/>
  <c r="M47" i="83"/>
  <c r="J47" i="83"/>
  <c r="G47" i="83"/>
  <c r="E47" i="83"/>
  <c r="R46" i="83"/>
  <c r="P46" i="83"/>
  <c r="M46" i="83"/>
  <c r="J46" i="83"/>
  <c r="G46" i="83"/>
  <c r="E46" i="83"/>
  <c r="P45" i="83"/>
  <c r="M45" i="83"/>
  <c r="J45" i="83"/>
  <c r="G45" i="83"/>
  <c r="E45" i="83"/>
  <c r="R44" i="83"/>
  <c r="P44" i="83"/>
  <c r="M44" i="83"/>
  <c r="J44" i="83"/>
  <c r="G44" i="83"/>
  <c r="E44" i="83"/>
  <c r="R43" i="83"/>
  <c r="P43" i="83"/>
  <c r="M43" i="83"/>
  <c r="J43" i="83"/>
  <c r="G43" i="83"/>
  <c r="E43" i="83"/>
  <c r="R42" i="83"/>
  <c r="P42" i="83"/>
  <c r="M42" i="83"/>
  <c r="J42" i="83"/>
  <c r="G42" i="83"/>
  <c r="E42" i="83"/>
  <c r="R41" i="83"/>
  <c r="P41" i="83"/>
  <c r="M41" i="83"/>
  <c r="J41" i="83"/>
  <c r="G41" i="83"/>
  <c r="E41" i="83"/>
  <c r="R40" i="83"/>
  <c r="P40" i="83"/>
  <c r="M40" i="83"/>
  <c r="J40" i="83"/>
  <c r="G40" i="83"/>
  <c r="E40" i="83"/>
  <c r="R39" i="83"/>
  <c r="P39" i="83"/>
  <c r="M39" i="83"/>
  <c r="J39" i="83"/>
  <c r="G39" i="83"/>
  <c r="E39" i="83"/>
  <c r="R38" i="83"/>
  <c r="P38" i="83"/>
  <c r="M38" i="83"/>
  <c r="J38" i="83"/>
  <c r="G38" i="83"/>
  <c r="E38" i="83"/>
  <c r="R37" i="83"/>
  <c r="P37" i="83"/>
  <c r="M37" i="83"/>
  <c r="J37" i="83"/>
  <c r="G37" i="83"/>
  <c r="E37" i="83"/>
  <c r="R36" i="83"/>
  <c r="P36" i="83"/>
  <c r="M36" i="83"/>
  <c r="J36" i="83"/>
  <c r="G36" i="83"/>
  <c r="E36" i="83"/>
  <c r="R35" i="83"/>
  <c r="P35" i="83"/>
  <c r="M35" i="83"/>
  <c r="J35" i="83"/>
  <c r="G35" i="83"/>
  <c r="E35" i="83"/>
  <c r="R34" i="83"/>
  <c r="P34" i="83"/>
  <c r="M34" i="83"/>
  <c r="J34" i="83"/>
  <c r="G34" i="83"/>
  <c r="E34" i="83"/>
  <c r="R33" i="83"/>
  <c r="P33" i="83"/>
  <c r="M33" i="83"/>
  <c r="J33" i="83"/>
  <c r="G33" i="83"/>
  <c r="E33" i="83"/>
  <c r="R32" i="83"/>
  <c r="P32" i="83"/>
  <c r="M32" i="83"/>
  <c r="J32" i="83"/>
  <c r="G32" i="83"/>
  <c r="E32" i="83"/>
  <c r="R31" i="83"/>
  <c r="P31" i="83"/>
  <c r="M31" i="83"/>
  <c r="J31" i="83"/>
  <c r="G31" i="83"/>
  <c r="E31" i="83"/>
  <c r="R30" i="83"/>
  <c r="P30" i="83"/>
  <c r="M30" i="83"/>
  <c r="J30" i="83"/>
  <c r="G30" i="83"/>
  <c r="E30" i="83"/>
  <c r="R29" i="83"/>
  <c r="P29" i="83"/>
  <c r="M29" i="83"/>
  <c r="J29" i="83"/>
  <c r="G29" i="83"/>
  <c r="E29" i="83"/>
  <c r="R28" i="83"/>
  <c r="P28" i="83"/>
  <c r="M28" i="83"/>
  <c r="J28" i="83"/>
  <c r="G28" i="83"/>
  <c r="E28" i="83"/>
  <c r="R27" i="83"/>
  <c r="P27" i="83"/>
  <c r="M27" i="83"/>
  <c r="J27" i="83"/>
  <c r="G27" i="83"/>
  <c r="E27" i="83"/>
  <c r="R26" i="83"/>
  <c r="P26" i="83"/>
  <c r="M26" i="83"/>
  <c r="J26" i="83"/>
  <c r="G26" i="83"/>
  <c r="E26" i="83"/>
  <c r="R25" i="83"/>
  <c r="P25" i="83"/>
  <c r="M25" i="83"/>
  <c r="J25" i="83"/>
  <c r="G25" i="83"/>
  <c r="E25" i="83"/>
  <c r="R24" i="83"/>
  <c r="P24" i="83"/>
  <c r="M24" i="83"/>
  <c r="J24" i="83"/>
  <c r="G24" i="83"/>
  <c r="E24" i="83"/>
  <c r="R23" i="83"/>
  <c r="P23" i="83"/>
  <c r="M23" i="83"/>
  <c r="J23" i="83"/>
  <c r="G23" i="83"/>
  <c r="E23" i="83"/>
  <c r="R22" i="83"/>
  <c r="P22" i="83"/>
  <c r="M22" i="83"/>
  <c r="J22" i="83"/>
  <c r="G22" i="83"/>
  <c r="E22" i="83"/>
  <c r="R21" i="83"/>
  <c r="P21" i="83"/>
  <c r="M21" i="83"/>
  <c r="J21" i="83"/>
  <c r="G21" i="83"/>
  <c r="E21" i="83"/>
  <c r="R20" i="83"/>
  <c r="P20" i="83"/>
  <c r="M20" i="83"/>
  <c r="J20" i="83"/>
  <c r="G20" i="83"/>
  <c r="E20" i="83"/>
  <c r="R19" i="83"/>
  <c r="P19" i="83"/>
  <c r="M19" i="83"/>
  <c r="J19" i="83"/>
  <c r="G19" i="83"/>
  <c r="E19" i="83"/>
  <c r="R18" i="83"/>
  <c r="P18" i="83"/>
  <c r="M18" i="83"/>
  <c r="J18" i="83"/>
  <c r="G18" i="83"/>
  <c r="E18" i="83"/>
  <c r="R17" i="83"/>
  <c r="P17" i="83"/>
  <c r="M17" i="83"/>
  <c r="J17" i="83"/>
  <c r="G17" i="83"/>
  <c r="E17" i="83"/>
  <c r="R16" i="83"/>
  <c r="P16" i="83"/>
  <c r="M16" i="83"/>
  <c r="J16" i="83"/>
  <c r="G16" i="83"/>
  <c r="E16" i="83"/>
  <c r="R15" i="83"/>
  <c r="P15" i="83"/>
  <c r="M15" i="83"/>
  <c r="J15" i="83"/>
  <c r="G15" i="83"/>
  <c r="E15" i="83"/>
  <c r="R14" i="83"/>
  <c r="P14" i="83"/>
  <c r="M14" i="83"/>
  <c r="J14" i="83"/>
  <c r="G14" i="83"/>
  <c r="E14" i="83"/>
  <c r="R13" i="83"/>
  <c r="P13" i="83"/>
  <c r="M13" i="83"/>
  <c r="J13" i="83"/>
  <c r="G13" i="83"/>
  <c r="E13" i="83"/>
  <c r="R12" i="83"/>
  <c r="P12" i="83"/>
  <c r="M12" i="83"/>
  <c r="J12" i="83"/>
  <c r="G12" i="83"/>
  <c r="E12" i="83"/>
  <c r="R11" i="83"/>
  <c r="P11" i="83"/>
  <c r="M11" i="83"/>
  <c r="J11" i="83"/>
  <c r="G11" i="83"/>
  <c r="E11" i="83"/>
  <c r="R10" i="83"/>
  <c r="P10" i="83"/>
  <c r="M10" i="83"/>
  <c r="J10" i="83"/>
  <c r="G10" i="83"/>
  <c r="E10" i="83"/>
  <c r="R9" i="83"/>
  <c r="P9" i="83"/>
  <c r="M9" i="83"/>
  <c r="J9" i="83"/>
  <c r="G9" i="83"/>
  <c r="E9" i="83"/>
  <c r="R8" i="83"/>
  <c r="P8" i="83"/>
  <c r="M8" i="83"/>
  <c r="J8" i="83"/>
  <c r="G8" i="83"/>
  <c r="E8" i="83"/>
  <c r="R7" i="83"/>
  <c r="P7" i="83"/>
  <c r="M7" i="83"/>
  <c r="J7" i="83"/>
  <c r="G7" i="83"/>
  <c r="E7" i="83"/>
  <c r="R6" i="83"/>
  <c r="P6" i="83"/>
  <c r="M6" i="83"/>
  <c r="J6" i="83"/>
  <c r="G6" i="83"/>
  <c r="E6" i="83"/>
  <c r="R5" i="83"/>
  <c r="P5" i="83"/>
  <c r="M5" i="83"/>
  <c r="J5" i="83"/>
  <c r="G5" i="83"/>
  <c r="E5" i="83"/>
  <c r="N271" i="82"/>
  <c r="N270" i="82"/>
  <c r="N268" i="82"/>
  <c r="N267" i="82"/>
  <c r="N264" i="82"/>
  <c r="N262" i="82"/>
  <c r="M261" i="82"/>
  <c r="R260" i="82"/>
  <c r="R259" i="82"/>
  <c r="P259" i="82"/>
  <c r="M259" i="82"/>
  <c r="J259" i="82"/>
  <c r="G259" i="82"/>
  <c r="R258" i="82"/>
  <c r="P258" i="82"/>
  <c r="M258" i="82"/>
  <c r="J258" i="82"/>
  <c r="G258" i="82"/>
  <c r="R257" i="82"/>
  <c r="P257" i="82"/>
  <c r="M257" i="82"/>
  <c r="J257" i="82"/>
  <c r="G257" i="82"/>
  <c r="E257" i="82"/>
  <c r="R256" i="82"/>
  <c r="P256" i="82"/>
  <c r="M256" i="82"/>
  <c r="J256" i="82"/>
  <c r="G256" i="82"/>
  <c r="E256" i="82"/>
  <c r="R255" i="82"/>
  <c r="P255" i="82"/>
  <c r="M255" i="82"/>
  <c r="J255" i="82"/>
  <c r="G255" i="82"/>
  <c r="E255" i="82"/>
  <c r="R254" i="82"/>
  <c r="P254" i="82"/>
  <c r="M254" i="82"/>
  <c r="J254" i="82"/>
  <c r="G254" i="82"/>
  <c r="E254" i="82"/>
  <c r="R253" i="82"/>
  <c r="P253" i="82"/>
  <c r="M253" i="82"/>
  <c r="J253" i="82"/>
  <c r="G253" i="82"/>
  <c r="E253" i="82"/>
  <c r="R252" i="82"/>
  <c r="P252" i="82"/>
  <c r="M252" i="82"/>
  <c r="J252" i="82"/>
  <c r="G252" i="82"/>
  <c r="E252" i="82"/>
  <c r="R251" i="82"/>
  <c r="P251" i="82"/>
  <c r="M251" i="82"/>
  <c r="J251" i="82"/>
  <c r="G251" i="82"/>
  <c r="E251" i="82"/>
  <c r="R250" i="82"/>
  <c r="P250" i="82"/>
  <c r="M250" i="82"/>
  <c r="J250" i="82"/>
  <c r="G250" i="82"/>
  <c r="E250" i="82"/>
  <c r="R249" i="82"/>
  <c r="P249" i="82"/>
  <c r="M249" i="82"/>
  <c r="J249" i="82"/>
  <c r="G249" i="82"/>
  <c r="E249" i="82"/>
  <c r="R248" i="82"/>
  <c r="P248" i="82"/>
  <c r="M248" i="82"/>
  <c r="J248" i="82"/>
  <c r="G248" i="82"/>
  <c r="E248" i="82"/>
  <c r="R247" i="82"/>
  <c r="P247" i="82"/>
  <c r="M247" i="82"/>
  <c r="R246" i="82"/>
  <c r="P246" i="82"/>
  <c r="M246" i="82"/>
  <c r="R245" i="82"/>
  <c r="P245" i="82"/>
  <c r="M245" i="82"/>
  <c r="R244" i="82"/>
  <c r="P244" i="82"/>
  <c r="M244" i="82"/>
  <c r="R243" i="82"/>
  <c r="P243" i="82"/>
  <c r="M243" i="82"/>
  <c r="R242" i="82"/>
  <c r="P242" i="82"/>
  <c r="M242" i="82"/>
  <c r="J242" i="82"/>
  <c r="G242" i="82"/>
  <c r="E242" i="82"/>
  <c r="R241" i="82"/>
  <c r="P241" i="82"/>
  <c r="M241" i="82"/>
  <c r="J241" i="82"/>
  <c r="G241" i="82"/>
  <c r="E241" i="82"/>
  <c r="R240" i="82"/>
  <c r="P240" i="82"/>
  <c r="M240" i="82"/>
  <c r="J240" i="82"/>
  <c r="G240" i="82"/>
  <c r="E240" i="82"/>
  <c r="R239" i="82"/>
  <c r="P239" i="82"/>
  <c r="M239" i="82"/>
  <c r="J239" i="82"/>
  <c r="G239" i="82"/>
  <c r="E239" i="82"/>
  <c r="R238" i="82"/>
  <c r="P238" i="82"/>
  <c r="M238" i="82"/>
  <c r="J238" i="82"/>
  <c r="G238" i="82"/>
  <c r="E238" i="82"/>
  <c r="R237" i="82"/>
  <c r="P237" i="82"/>
  <c r="M237" i="82"/>
  <c r="J237" i="82"/>
  <c r="G237" i="82"/>
  <c r="E237" i="82"/>
  <c r="R236" i="82"/>
  <c r="P236" i="82"/>
  <c r="M236" i="82"/>
  <c r="J236" i="82"/>
  <c r="G236" i="82"/>
  <c r="E236" i="82"/>
  <c r="R235" i="82"/>
  <c r="P235" i="82"/>
  <c r="M235" i="82"/>
  <c r="J235" i="82"/>
  <c r="G235" i="82"/>
  <c r="E235" i="82"/>
  <c r="R234" i="82"/>
  <c r="P234" i="82"/>
  <c r="M234" i="82"/>
  <c r="J234" i="82"/>
  <c r="G234" i="82"/>
  <c r="E234" i="82"/>
  <c r="R233" i="82"/>
  <c r="P233" i="82"/>
  <c r="M233" i="82"/>
  <c r="J233" i="82"/>
  <c r="G233" i="82"/>
  <c r="E233" i="82"/>
  <c r="R232" i="82"/>
  <c r="P232" i="82"/>
  <c r="M232" i="82"/>
  <c r="J232" i="82"/>
  <c r="G232" i="82"/>
  <c r="E232" i="82"/>
  <c r="R231" i="82"/>
  <c r="P231" i="82"/>
  <c r="M231" i="82"/>
  <c r="J231" i="82"/>
  <c r="G231" i="82"/>
  <c r="E231" i="82"/>
  <c r="R230" i="82"/>
  <c r="P230" i="82"/>
  <c r="M230" i="82"/>
  <c r="J230" i="82"/>
  <c r="G230" i="82"/>
  <c r="E230" i="82"/>
  <c r="R229" i="82"/>
  <c r="P229" i="82"/>
  <c r="M229" i="82"/>
  <c r="J229" i="82"/>
  <c r="G229" i="82"/>
  <c r="E229" i="82"/>
  <c r="R228" i="82"/>
  <c r="P228" i="82"/>
  <c r="M228" i="82"/>
  <c r="J228" i="82"/>
  <c r="G228" i="82"/>
  <c r="E228" i="82"/>
  <c r="R227" i="82"/>
  <c r="P227" i="82"/>
  <c r="M227" i="82"/>
  <c r="J227" i="82"/>
  <c r="G227" i="82"/>
  <c r="E227" i="82"/>
  <c r="R226" i="82"/>
  <c r="P226" i="82"/>
  <c r="M226" i="82"/>
  <c r="J226" i="82"/>
  <c r="G226" i="82"/>
  <c r="E226" i="82"/>
  <c r="R225" i="82"/>
  <c r="P225" i="82"/>
  <c r="M225" i="82"/>
  <c r="J225" i="82"/>
  <c r="G225" i="82"/>
  <c r="E225" i="82"/>
  <c r="R224" i="82"/>
  <c r="P224" i="82"/>
  <c r="M224" i="82"/>
  <c r="J224" i="82"/>
  <c r="G224" i="82"/>
  <c r="E224" i="82"/>
  <c r="R223" i="82"/>
  <c r="P223" i="82"/>
  <c r="M223" i="82"/>
  <c r="J223" i="82"/>
  <c r="G223" i="82"/>
  <c r="E223" i="82"/>
  <c r="R222" i="82"/>
  <c r="P222" i="82"/>
  <c r="M222" i="82"/>
  <c r="J222" i="82"/>
  <c r="G222" i="82"/>
  <c r="E222" i="82"/>
  <c r="R221" i="82"/>
  <c r="P221" i="82"/>
  <c r="M221" i="82"/>
  <c r="J221" i="82"/>
  <c r="G221" i="82"/>
  <c r="E221" i="82"/>
  <c r="R220" i="82"/>
  <c r="P220" i="82"/>
  <c r="M220" i="82"/>
  <c r="J220" i="82"/>
  <c r="G220" i="82"/>
  <c r="E220" i="82"/>
  <c r="R219" i="82"/>
  <c r="P219" i="82"/>
  <c r="M219" i="82"/>
  <c r="J219" i="82"/>
  <c r="G219" i="82"/>
  <c r="E219" i="82"/>
  <c r="R218" i="82"/>
  <c r="P218" i="82"/>
  <c r="M218" i="82"/>
  <c r="J218" i="82"/>
  <c r="G218" i="82"/>
  <c r="E218" i="82"/>
  <c r="R217" i="82"/>
  <c r="P217" i="82"/>
  <c r="M217" i="82"/>
  <c r="J217" i="82"/>
  <c r="G217" i="82"/>
  <c r="E217" i="82"/>
  <c r="R216" i="82"/>
  <c r="P216" i="82"/>
  <c r="M216" i="82"/>
  <c r="J216" i="82"/>
  <c r="G216" i="82"/>
  <c r="E216" i="82"/>
  <c r="R215" i="82"/>
  <c r="P215" i="82"/>
  <c r="M215" i="82"/>
  <c r="J215" i="82"/>
  <c r="G215" i="82"/>
  <c r="E215" i="82"/>
  <c r="R214" i="82"/>
  <c r="P214" i="82"/>
  <c r="M214" i="82"/>
  <c r="J214" i="82"/>
  <c r="G214" i="82"/>
  <c r="E214" i="82"/>
  <c r="R213" i="82"/>
  <c r="P213" i="82"/>
  <c r="M213" i="82"/>
  <c r="J213" i="82"/>
  <c r="G213" i="82"/>
  <c r="E213" i="82"/>
  <c r="R212" i="82"/>
  <c r="P212" i="82"/>
  <c r="M212" i="82"/>
  <c r="J212" i="82"/>
  <c r="G212" i="82"/>
  <c r="E212" i="82"/>
  <c r="R211" i="82"/>
  <c r="P211" i="82"/>
  <c r="M211" i="82"/>
  <c r="J211" i="82"/>
  <c r="G211" i="82"/>
  <c r="E211" i="82"/>
  <c r="R210" i="82"/>
  <c r="P210" i="82"/>
  <c r="M210" i="82"/>
  <c r="J210" i="82"/>
  <c r="G210" i="82"/>
  <c r="E210" i="82"/>
  <c r="R209" i="82"/>
  <c r="P209" i="82"/>
  <c r="M209" i="82"/>
  <c r="J209" i="82"/>
  <c r="G209" i="82"/>
  <c r="E209" i="82"/>
  <c r="R208" i="82"/>
  <c r="P208" i="82"/>
  <c r="M208" i="82"/>
  <c r="J208" i="82"/>
  <c r="G208" i="82"/>
  <c r="E208" i="82"/>
  <c r="R207" i="82"/>
  <c r="P207" i="82"/>
  <c r="M207" i="82"/>
  <c r="J207" i="82"/>
  <c r="G207" i="82"/>
  <c r="E207" i="82"/>
  <c r="R206" i="82"/>
  <c r="P206" i="82"/>
  <c r="M206" i="82"/>
  <c r="J206" i="82"/>
  <c r="G206" i="82"/>
  <c r="E206" i="82"/>
  <c r="R205" i="82"/>
  <c r="P205" i="82"/>
  <c r="M205" i="82"/>
  <c r="J205" i="82"/>
  <c r="G205" i="82"/>
  <c r="E205" i="82"/>
  <c r="R204" i="82"/>
  <c r="P204" i="82"/>
  <c r="M204" i="82"/>
  <c r="J204" i="82"/>
  <c r="G204" i="82"/>
  <c r="E204" i="82"/>
  <c r="R203" i="82"/>
  <c r="P203" i="82"/>
  <c r="M203" i="82"/>
  <c r="J203" i="82"/>
  <c r="G203" i="82"/>
  <c r="E203" i="82"/>
  <c r="R202" i="82"/>
  <c r="P202" i="82"/>
  <c r="M202" i="82"/>
  <c r="J202" i="82"/>
  <c r="G202" i="82"/>
  <c r="E202" i="82"/>
  <c r="R201" i="82"/>
  <c r="P201" i="82"/>
  <c r="M201" i="82"/>
  <c r="J201" i="82"/>
  <c r="G201" i="82"/>
  <c r="E201" i="82"/>
  <c r="R200" i="82"/>
  <c r="P200" i="82"/>
  <c r="M200" i="82"/>
  <c r="J200" i="82"/>
  <c r="G200" i="82"/>
  <c r="E200" i="82"/>
  <c r="R199" i="82"/>
  <c r="P199" i="82"/>
  <c r="M199" i="82"/>
  <c r="J199" i="82"/>
  <c r="G199" i="82"/>
  <c r="E199" i="82"/>
  <c r="R198" i="82"/>
  <c r="P198" i="82"/>
  <c r="M198" i="82"/>
  <c r="J198" i="82"/>
  <c r="G198" i="82"/>
  <c r="E198" i="82"/>
  <c r="R197" i="82"/>
  <c r="P197" i="82"/>
  <c r="M197" i="82"/>
  <c r="J197" i="82"/>
  <c r="G197" i="82"/>
  <c r="E197" i="82"/>
  <c r="R196" i="82"/>
  <c r="P196" i="82"/>
  <c r="M196" i="82"/>
  <c r="J196" i="82"/>
  <c r="G196" i="82"/>
  <c r="E196" i="82"/>
  <c r="R195" i="82"/>
  <c r="P195" i="82"/>
  <c r="M195" i="82"/>
  <c r="J195" i="82"/>
  <c r="G195" i="82"/>
  <c r="E195" i="82"/>
  <c r="R194" i="82"/>
  <c r="P194" i="82"/>
  <c r="M194" i="82"/>
  <c r="J194" i="82"/>
  <c r="G194" i="82"/>
  <c r="E194" i="82"/>
  <c r="R193" i="82"/>
  <c r="P193" i="82"/>
  <c r="M193" i="82"/>
  <c r="J193" i="82"/>
  <c r="G193" i="82"/>
  <c r="E193" i="82"/>
  <c r="R192" i="82"/>
  <c r="P192" i="82"/>
  <c r="M192" i="82"/>
  <c r="J192" i="82"/>
  <c r="G192" i="82"/>
  <c r="E192" i="82"/>
  <c r="R191" i="82"/>
  <c r="P191" i="82"/>
  <c r="M191" i="82"/>
  <c r="J191" i="82"/>
  <c r="G191" i="82"/>
  <c r="E191" i="82"/>
  <c r="R190" i="82"/>
  <c r="P190" i="82"/>
  <c r="M190" i="82"/>
  <c r="J190" i="82"/>
  <c r="G190" i="82"/>
  <c r="E190" i="82"/>
  <c r="R189" i="82"/>
  <c r="P189" i="82"/>
  <c r="M189" i="82"/>
  <c r="J189" i="82"/>
  <c r="G189" i="82"/>
  <c r="E189" i="82"/>
  <c r="R188" i="82"/>
  <c r="P188" i="82"/>
  <c r="M188" i="82"/>
  <c r="J188" i="82"/>
  <c r="G188" i="82"/>
  <c r="E188" i="82"/>
  <c r="R187" i="82"/>
  <c r="P187" i="82"/>
  <c r="M187" i="82"/>
  <c r="J187" i="82"/>
  <c r="G187" i="82"/>
  <c r="E187" i="82"/>
  <c r="R186" i="82"/>
  <c r="P186" i="82"/>
  <c r="M186" i="82"/>
  <c r="J186" i="82"/>
  <c r="G186" i="82"/>
  <c r="E186" i="82"/>
  <c r="R185" i="82"/>
  <c r="P185" i="82"/>
  <c r="M185" i="82"/>
  <c r="J185" i="82"/>
  <c r="G185" i="82"/>
  <c r="E185" i="82"/>
  <c r="R184" i="82"/>
  <c r="P184" i="82"/>
  <c r="M184" i="82"/>
  <c r="J184" i="82"/>
  <c r="G184" i="82"/>
  <c r="E184" i="82"/>
  <c r="R183" i="82"/>
  <c r="P183" i="82"/>
  <c r="M183" i="82"/>
  <c r="J183" i="82"/>
  <c r="G183" i="82"/>
  <c r="E183" i="82"/>
  <c r="R182" i="82"/>
  <c r="P182" i="82"/>
  <c r="M182" i="82"/>
  <c r="J182" i="82"/>
  <c r="G182" i="82"/>
  <c r="E182" i="82"/>
  <c r="R181" i="82"/>
  <c r="P181" i="82"/>
  <c r="M181" i="82"/>
  <c r="J181" i="82"/>
  <c r="G181" i="82"/>
  <c r="E181" i="82"/>
  <c r="R180" i="82"/>
  <c r="P180" i="82"/>
  <c r="M180" i="82"/>
  <c r="J180" i="82"/>
  <c r="G180" i="82"/>
  <c r="E180" i="82"/>
  <c r="R179" i="82"/>
  <c r="P179" i="82"/>
  <c r="M179" i="82"/>
  <c r="J179" i="82"/>
  <c r="G179" i="82"/>
  <c r="E179" i="82"/>
  <c r="P178" i="82"/>
  <c r="M178" i="82"/>
  <c r="J178" i="82"/>
  <c r="G178" i="82"/>
  <c r="E178" i="82"/>
  <c r="R177" i="82"/>
  <c r="P177" i="82"/>
  <c r="M177" i="82"/>
  <c r="J177" i="82"/>
  <c r="G177" i="82"/>
  <c r="E177" i="82"/>
  <c r="R176" i="82"/>
  <c r="P176" i="82"/>
  <c r="M176" i="82"/>
  <c r="J176" i="82"/>
  <c r="G176" i="82"/>
  <c r="E176" i="82"/>
  <c r="R175" i="82"/>
  <c r="P175" i="82"/>
  <c r="M175" i="82"/>
  <c r="J175" i="82"/>
  <c r="G175" i="82"/>
  <c r="E175" i="82"/>
  <c r="R174" i="82"/>
  <c r="P174" i="82"/>
  <c r="M174" i="82"/>
  <c r="J174" i="82"/>
  <c r="G174" i="82"/>
  <c r="E174" i="82"/>
  <c r="R173" i="82"/>
  <c r="P173" i="82"/>
  <c r="M173" i="82"/>
  <c r="J173" i="82"/>
  <c r="G173" i="82"/>
  <c r="E173" i="82"/>
  <c r="R172" i="82"/>
  <c r="P172" i="82"/>
  <c r="M172" i="82"/>
  <c r="J172" i="82"/>
  <c r="G172" i="82"/>
  <c r="E172" i="82"/>
  <c r="R171" i="82"/>
  <c r="P171" i="82"/>
  <c r="M171" i="82"/>
  <c r="J171" i="82"/>
  <c r="G171" i="82"/>
  <c r="E171" i="82"/>
  <c r="R170" i="82"/>
  <c r="P170" i="82"/>
  <c r="M170" i="82"/>
  <c r="J170" i="82"/>
  <c r="G170" i="82"/>
  <c r="E170" i="82"/>
  <c r="R169" i="82"/>
  <c r="P169" i="82"/>
  <c r="M169" i="82"/>
  <c r="J169" i="82"/>
  <c r="G169" i="82"/>
  <c r="E169" i="82"/>
  <c r="R168" i="82"/>
  <c r="P168" i="82"/>
  <c r="M168" i="82"/>
  <c r="J168" i="82"/>
  <c r="G168" i="82"/>
  <c r="E168" i="82"/>
  <c r="R167" i="82"/>
  <c r="P167" i="82"/>
  <c r="M167" i="82"/>
  <c r="J167" i="82"/>
  <c r="G167" i="82"/>
  <c r="E167" i="82"/>
  <c r="R166" i="82"/>
  <c r="P166" i="82"/>
  <c r="M166" i="82"/>
  <c r="J166" i="82"/>
  <c r="G166" i="82"/>
  <c r="E166" i="82"/>
  <c r="R165" i="82"/>
  <c r="P165" i="82"/>
  <c r="M165" i="82"/>
  <c r="J165" i="82"/>
  <c r="G165" i="82"/>
  <c r="E165" i="82"/>
  <c r="R164" i="82"/>
  <c r="P164" i="82"/>
  <c r="M164" i="82"/>
  <c r="J164" i="82"/>
  <c r="G164" i="82"/>
  <c r="E164" i="82"/>
  <c r="R163" i="82"/>
  <c r="P163" i="82"/>
  <c r="M163" i="82"/>
  <c r="J163" i="82"/>
  <c r="G163" i="82"/>
  <c r="E163" i="82"/>
  <c r="R162" i="82"/>
  <c r="P162" i="82"/>
  <c r="M162" i="82"/>
  <c r="J162" i="82"/>
  <c r="G162" i="82"/>
  <c r="E162" i="82"/>
  <c r="R161" i="82"/>
  <c r="P161" i="82"/>
  <c r="M161" i="82"/>
  <c r="J161" i="82"/>
  <c r="G161" i="82"/>
  <c r="E161" i="82"/>
  <c r="R160" i="82"/>
  <c r="P160" i="82"/>
  <c r="M160" i="82"/>
  <c r="J160" i="82"/>
  <c r="G160" i="82"/>
  <c r="E160" i="82"/>
  <c r="R159" i="82"/>
  <c r="P159" i="82"/>
  <c r="M159" i="82"/>
  <c r="J159" i="82"/>
  <c r="G159" i="82"/>
  <c r="E159" i="82"/>
  <c r="R158" i="82"/>
  <c r="P158" i="82"/>
  <c r="M158" i="82"/>
  <c r="J158" i="82"/>
  <c r="G158" i="82"/>
  <c r="E158" i="82"/>
  <c r="R157" i="82"/>
  <c r="P157" i="82"/>
  <c r="M157" i="82"/>
  <c r="J157" i="82"/>
  <c r="G157" i="82"/>
  <c r="E157" i="82"/>
  <c r="R156" i="82"/>
  <c r="P156" i="82"/>
  <c r="M156" i="82"/>
  <c r="J156" i="82"/>
  <c r="G156" i="82"/>
  <c r="E156" i="82"/>
  <c r="R155" i="82"/>
  <c r="P155" i="82"/>
  <c r="M155" i="82"/>
  <c r="J155" i="82"/>
  <c r="G155" i="82"/>
  <c r="E155" i="82"/>
  <c r="R154" i="82"/>
  <c r="P154" i="82"/>
  <c r="M154" i="82"/>
  <c r="J154" i="82"/>
  <c r="G154" i="82"/>
  <c r="E154" i="82"/>
  <c r="R153" i="82"/>
  <c r="P153" i="82"/>
  <c r="M153" i="82"/>
  <c r="J153" i="82"/>
  <c r="G153" i="82"/>
  <c r="E153" i="82"/>
  <c r="R152" i="82"/>
  <c r="P152" i="82"/>
  <c r="M152" i="82"/>
  <c r="J152" i="82"/>
  <c r="G152" i="82"/>
  <c r="E152" i="82"/>
  <c r="R151" i="82"/>
  <c r="P151" i="82"/>
  <c r="M151" i="82"/>
  <c r="J151" i="82"/>
  <c r="G151" i="82"/>
  <c r="E151" i="82"/>
  <c r="R150" i="82"/>
  <c r="P150" i="82"/>
  <c r="M150" i="82"/>
  <c r="J150" i="82"/>
  <c r="G150" i="82"/>
  <c r="E150" i="82"/>
  <c r="R149" i="82"/>
  <c r="P149" i="82"/>
  <c r="M149" i="82"/>
  <c r="J149" i="82"/>
  <c r="G149" i="82"/>
  <c r="E149" i="82"/>
  <c r="R148" i="82"/>
  <c r="P148" i="82"/>
  <c r="M148" i="82"/>
  <c r="J148" i="82"/>
  <c r="G148" i="82"/>
  <c r="E148" i="82"/>
  <c r="R147" i="82"/>
  <c r="P147" i="82"/>
  <c r="M147" i="82"/>
  <c r="J147" i="82"/>
  <c r="G147" i="82"/>
  <c r="E147" i="82"/>
  <c r="R146" i="82"/>
  <c r="P146" i="82"/>
  <c r="M146" i="82"/>
  <c r="J146" i="82"/>
  <c r="G146" i="82"/>
  <c r="E146" i="82"/>
  <c r="R145" i="82"/>
  <c r="P145" i="82"/>
  <c r="M145" i="82"/>
  <c r="J145" i="82"/>
  <c r="G145" i="82"/>
  <c r="E145" i="82"/>
  <c r="R144" i="82"/>
  <c r="P144" i="82"/>
  <c r="M144" i="82"/>
  <c r="J144" i="82"/>
  <c r="G144" i="82"/>
  <c r="E144" i="82"/>
  <c r="R143" i="82"/>
  <c r="P143" i="82"/>
  <c r="M143" i="82"/>
  <c r="J143" i="82"/>
  <c r="G143" i="82"/>
  <c r="E143" i="82"/>
  <c r="R142" i="82"/>
  <c r="P142" i="82"/>
  <c r="M142" i="82"/>
  <c r="J142" i="82"/>
  <c r="G142" i="82"/>
  <c r="E142" i="82"/>
  <c r="R141" i="82"/>
  <c r="P141" i="82"/>
  <c r="M141" i="82"/>
  <c r="J141" i="82"/>
  <c r="G141" i="82"/>
  <c r="E141" i="82"/>
  <c r="R140" i="82"/>
  <c r="P140" i="82"/>
  <c r="M140" i="82"/>
  <c r="J140" i="82"/>
  <c r="G140" i="82"/>
  <c r="E140" i="82"/>
  <c r="R139" i="82"/>
  <c r="P139" i="82"/>
  <c r="M139" i="82"/>
  <c r="J139" i="82"/>
  <c r="G139" i="82"/>
  <c r="E139" i="82"/>
  <c r="R138" i="82"/>
  <c r="P138" i="82"/>
  <c r="M138" i="82"/>
  <c r="J138" i="82"/>
  <c r="G138" i="82"/>
  <c r="E138" i="82"/>
  <c r="R137" i="82"/>
  <c r="P137" i="82"/>
  <c r="M137" i="82"/>
  <c r="J137" i="82"/>
  <c r="G137" i="82"/>
  <c r="E137" i="82"/>
  <c r="R136" i="82"/>
  <c r="P136" i="82"/>
  <c r="M136" i="82"/>
  <c r="J136" i="82"/>
  <c r="G136" i="82"/>
  <c r="E136" i="82"/>
  <c r="R135" i="82"/>
  <c r="P135" i="82"/>
  <c r="M135" i="82"/>
  <c r="J135" i="82"/>
  <c r="G135" i="82"/>
  <c r="E135" i="82"/>
  <c r="R134" i="82"/>
  <c r="P134" i="82"/>
  <c r="M134" i="82"/>
  <c r="J134" i="82"/>
  <c r="G134" i="82"/>
  <c r="E134" i="82"/>
  <c r="R133" i="82"/>
  <c r="P133" i="82"/>
  <c r="M133" i="82"/>
  <c r="J133" i="82"/>
  <c r="G133" i="82"/>
  <c r="E133" i="82"/>
  <c r="R132" i="82"/>
  <c r="P132" i="82"/>
  <c r="M132" i="82"/>
  <c r="J132" i="82"/>
  <c r="G132" i="82"/>
  <c r="E132" i="82"/>
  <c r="R131" i="82"/>
  <c r="P131" i="82"/>
  <c r="M131" i="82"/>
  <c r="J131" i="82"/>
  <c r="G131" i="82"/>
  <c r="E131" i="82"/>
  <c r="R130" i="82"/>
  <c r="P130" i="82"/>
  <c r="M130" i="82"/>
  <c r="J130" i="82"/>
  <c r="G130" i="82"/>
  <c r="E130" i="82"/>
  <c r="P129" i="82"/>
  <c r="M129" i="82"/>
  <c r="J129" i="82"/>
  <c r="G129" i="82"/>
  <c r="E129" i="82"/>
  <c r="R128" i="82"/>
  <c r="P128" i="82"/>
  <c r="M128" i="82"/>
  <c r="J128" i="82"/>
  <c r="G128" i="82"/>
  <c r="E128" i="82"/>
  <c r="R127" i="82"/>
  <c r="P127" i="82"/>
  <c r="M127" i="82"/>
  <c r="J127" i="82"/>
  <c r="G127" i="82"/>
  <c r="E127" i="82"/>
  <c r="R126" i="82"/>
  <c r="P126" i="82"/>
  <c r="M126" i="82"/>
  <c r="J126" i="82"/>
  <c r="G126" i="82"/>
  <c r="E126" i="82"/>
  <c r="R125" i="82"/>
  <c r="P125" i="82"/>
  <c r="M125" i="82"/>
  <c r="J125" i="82"/>
  <c r="G125" i="82"/>
  <c r="E125" i="82"/>
  <c r="R124" i="82"/>
  <c r="P124" i="82"/>
  <c r="M124" i="82"/>
  <c r="J124" i="82"/>
  <c r="G124" i="82"/>
  <c r="E124" i="82"/>
  <c r="R123" i="82"/>
  <c r="P123" i="82"/>
  <c r="M123" i="82"/>
  <c r="J123" i="82"/>
  <c r="G123" i="82"/>
  <c r="E123" i="82"/>
  <c r="R122" i="82"/>
  <c r="P122" i="82"/>
  <c r="M122" i="82"/>
  <c r="J122" i="82"/>
  <c r="G122" i="82"/>
  <c r="E122" i="82"/>
  <c r="R121" i="82"/>
  <c r="P121" i="82"/>
  <c r="M121" i="82"/>
  <c r="J121" i="82"/>
  <c r="G121" i="82"/>
  <c r="E121" i="82"/>
  <c r="R120" i="82"/>
  <c r="P120" i="82"/>
  <c r="M120" i="82"/>
  <c r="J120" i="82"/>
  <c r="G120" i="82"/>
  <c r="E120" i="82"/>
  <c r="R119" i="82"/>
  <c r="P119" i="82"/>
  <c r="M119" i="82"/>
  <c r="J119" i="82"/>
  <c r="G119" i="82"/>
  <c r="E119" i="82"/>
  <c r="R118" i="82"/>
  <c r="P118" i="82"/>
  <c r="M118" i="82"/>
  <c r="J118" i="82"/>
  <c r="G118" i="82"/>
  <c r="E118" i="82"/>
  <c r="R117" i="82"/>
  <c r="P117" i="82"/>
  <c r="M117" i="82"/>
  <c r="J117" i="82"/>
  <c r="G117" i="82"/>
  <c r="E117" i="82"/>
  <c r="R116" i="82"/>
  <c r="P116" i="82"/>
  <c r="M116" i="82"/>
  <c r="J116" i="82"/>
  <c r="G116" i="82"/>
  <c r="E116" i="82"/>
  <c r="R115" i="82"/>
  <c r="P115" i="82"/>
  <c r="M115" i="82"/>
  <c r="J115" i="82"/>
  <c r="G115" i="82"/>
  <c r="E115" i="82"/>
  <c r="P114" i="82"/>
  <c r="M114" i="82"/>
  <c r="J114" i="82"/>
  <c r="G114" i="82"/>
  <c r="E114" i="82"/>
  <c r="R113" i="82"/>
  <c r="P113" i="82"/>
  <c r="M113" i="82"/>
  <c r="J113" i="82"/>
  <c r="G113" i="82"/>
  <c r="E113" i="82"/>
  <c r="R112" i="82"/>
  <c r="P112" i="82"/>
  <c r="M112" i="82"/>
  <c r="J112" i="82"/>
  <c r="G112" i="82"/>
  <c r="E112" i="82"/>
  <c r="R111" i="82"/>
  <c r="P111" i="82"/>
  <c r="M111" i="82"/>
  <c r="J111" i="82"/>
  <c r="G111" i="82"/>
  <c r="E111" i="82"/>
  <c r="R110" i="82"/>
  <c r="P110" i="82"/>
  <c r="M110" i="82"/>
  <c r="J110" i="82"/>
  <c r="G110" i="82"/>
  <c r="E110" i="82"/>
  <c r="P109" i="82"/>
  <c r="M109" i="82"/>
  <c r="J109" i="82"/>
  <c r="G109" i="82"/>
  <c r="E109" i="82"/>
  <c r="R108" i="82"/>
  <c r="P108" i="82"/>
  <c r="M108" i="82"/>
  <c r="J108" i="82"/>
  <c r="G108" i="82"/>
  <c r="E108" i="82"/>
  <c r="R107" i="82"/>
  <c r="P107" i="82"/>
  <c r="M107" i="82"/>
  <c r="J107" i="82"/>
  <c r="G107" i="82"/>
  <c r="E107" i="82"/>
  <c r="R106" i="82"/>
  <c r="P106" i="82"/>
  <c r="M106" i="82"/>
  <c r="J106" i="82"/>
  <c r="G106" i="82"/>
  <c r="E106" i="82"/>
  <c r="R105" i="82"/>
  <c r="P105" i="82"/>
  <c r="M105" i="82"/>
  <c r="J105" i="82"/>
  <c r="G105" i="82"/>
  <c r="E105" i="82"/>
  <c r="R104" i="82"/>
  <c r="P104" i="82"/>
  <c r="M104" i="82"/>
  <c r="J104" i="82"/>
  <c r="G104" i="82"/>
  <c r="E104" i="82"/>
  <c r="R103" i="82"/>
  <c r="P103" i="82"/>
  <c r="M103" i="82"/>
  <c r="J103" i="82"/>
  <c r="G103" i="82"/>
  <c r="E103" i="82"/>
  <c r="R102" i="82"/>
  <c r="P102" i="82"/>
  <c r="M102" i="82"/>
  <c r="J102" i="82"/>
  <c r="G102" i="82"/>
  <c r="E102" i="82"/>
  <c r="R101" i="82"/>
  <c r="P101" i="82"/>
  <c r="M101" i="82"/>
  <c r="J101" i="82"/>
  <c r="G101" i="82"/>
  <c r="E101" i="82"/>
  <c r="R100" i="82"/>
  <c r="P100" i="82"/>
  <c r="M100" i="82"/>
  <c r="J100" i="82"/>
  <c r="G100" i="82"/>
  <c r="E100" i="82"/>
  <c r="R99" i="82"/>
  <c r="P99" i="82"/>
  <c r="M99" i="82"/>
  <c r="J99" i="82"/>
  <c r="G99" i="82"/>
  <c r="E99" i="82"/>
  <c r="R98" i="82"/>
  <c r="P98" i="82"/>
  <c r="M98" i="82"/>
  <c r="J98" i="82"/>
  <c r="G98" i="82"/>
  <c r="E98" i="82"/>
  <c r="R97" i="82"/>
  <c r="P97" i="82"/>
  <c r="M97" i="82"/>
  <c r="J97" i="82"/>
  <c r="G97" i="82"/>
  <c r="E97" i="82"/>
  <c r="R96" i="82"/>
  <c r="P96" i="82"/>
  <c r="M96" i="82"/>
  <c r="J96" i="82"/>
  <c r="G96" i="82"/>
  <c r="E96" i="82"/>
  <c r="R95" i="82"/>
  <c r="P95" i="82"/>
  <c r="M95" i="82"/>
  <c r="J95" i="82"/>
  <c r="G95" i="82"/>
  <c r="E95" i="82"/>
  <c r="J94" i="82"/>
  <c r="G94" i="82"/>
  <c r="E94" i="82"/>
  <c r="R93" i="82"/>
  <c r="P93" i="82"/>
  <c r="M93" i="82"/>
  <c r="J93" i="82"/>
  <c r="G93" i="82"/>
  <c r="E93" i="82"/>
  <c r="R92" i="82"/>
  <c r="P92" i="82"/>
  <c r="M92" i="82"/>
  <c r="J92" i="82"/>
  <c r="G92" i="82"/>
  <c r="E92" i="82"/>
  <c r="R91" i="82"/>
  <c r="P91" i="82"/>
  <c r="M91" i="82"/>
  <c r="J91" i="82"/>
  <c r="G91" i="82"/>
  <c r="E91" i="82"/>
  <c r="R90" i="82"/>
  <c r="P90" i="82"/>
  <c r="M90" i="82"/>
  <c r="J90" i="82"/>
  <c r="G90" i="82"/>
  <c r="E90" i="82"/>
  <c r="R89" i="82"/>
  <c r="P89" i="82"/>
  <c r="M89" i="82"/>
  <c r="J89" i="82"/>
  <c r="G89" i="82"/>
  <c r="E89" i="82"/>
  <c r="R88" i="82"/>
  <c r="P88" i="82"/>
  <c r="M88" i="82"/>
  <c r="J88" i="82"/>
  <c r="G88" i="82"/>
  <c r="E88" i="82"/>
  <c r="R87" i="82"/>
  <c r="P87" i="82"/>
  <c r="M87" i="82"/>
  <c r="J87" i="82"/>
  <c r="G87" i="82"/>
  <c r="E87" i="82"/>
  <c r="R86" i="82"/>
  <c r="P86" i="82"/>
  <c r="M86" i="82"/>
  <c r="J86" i="82"/>
  <c r="G86" i="82"/>
  <c r="E86" i="82"/>
  <c r="R85" i="82"/>
  <c r="P85" i="82"/>
  <c r="M85" i="82"/>
  <c r="J85" i="82"/>
  <c r="G85" i="82"/>
  <c r="E85" i="82"/>
  <c r="R84" i="82"/>
  <c r="P84" i="82"/>
  <c r="M84" i="82"/>
  <c r="J84" i="82"/>
  <c r="G84" i="82"/>
  <c r="E84" i="82"/>
  <c r="R83" i="82"/>
  <c r="P83" i="82"/>
  <c r="M83" i="82"/>
  <c r="J83" i="82"/>
  <c r="G83" i="82"/>
  <c r="E83" i="82"/>
  <c r="R82" i="82"/>
  <c r="P82" i="82"/>
  <c r="M82" i="82"/>
  <c r="J82" i="82"/>
  <c r="G82" i="82"/>
  <c r="E82" i="82"/>
  <c r="R81" i="82"/>
  <c r="P81" i="82"/>
  <c r="M81" i="82"/>
  <c r="J81" i="82"/>
  <c r="G81" i="82"/>
  <c r="E81" i="82"/>
  <c r="R80" i="82"/>
  <c r="P80" i="82"/>
  <c r="M80" i="82"/>
  <c r="J80" i="82"/>
  <c r="G80" i="82"/>
  <c r="E80" i="82"/>
  <c r="R79" i="82"/>
  <c r="P79" i="82"/>
  <c r="M79" i="82"/>
  <c r="J79" i="82"/>
  <c r="G79" i="82"/>
  <c r="E79" i="82"/>
  <c r="R78" i="82"/>
  <c r="P78" i="82"/>
  <c r="M78" i="82"/>
  <c r="J78" i="82"/>
  <c r="G78" i="82"/>
  <c r="E78" i="82"/>
  <c r="R77" i="82"/>
  <c r="P77" i="82"/>
  <c r="M77" i="82"/>
  <c r="J77" i="82"/>
  <c r="G77" i="82"/>
  <c r="E77" i="82"/>
  <c r="R76" i="82"/>
  <c r="P76" i="82"/>
  <c r="M76" i="82"/>
  <c r="J76" i="82"/>
  <c r="G76" i="82"/>
  <c r="E76" i="82"/>
  <c r="P75" i="82"/>
  <c r="M75" i="82"/>
  <c r="J75" i="82"/>
  <c r="G75" i="82"/>
  <c r="E75" i="82"/>
  <c r="R74" i="82"/>
  <c r="P74" i="82"/>
  <c r="M74" i="82"/>
  <c r="J74" i="82"/>
  <c r="G74" i="82"/>
  <c r="E74" i="82"/>
  <c r="R73" i="82"/>
  <c r="P73" i="82"/>
  <c r="M73" i="82"/>
  <c r="J73" i="82"/>
  <c r="G73" i="82"/>
  <c r="E73" i="82"/>
  <c r="R72" i="82"/>
  <c r="P72" i="82"/>
  <c r="M72" i="82"/>
  <c r="J72" i="82"/>
  <c r="G72" i="82"/>
  <c r="E72" i="82"/>
  <c r="R71" i="82"/>
  <c r="P71" i="82"/>
  <c r="M71" i="82"/>
  <c r="J71" i="82"/>
  <c r="G71" i="82"/>
  <c r="E71" i="82"/>
  <c r="R70" i="82"/>
  <c r="P70" i="82"/>
  <c r="M70" i="82"/>
  <c r="J70" i="82"/>
  <c r="G70" i="82"/>
  <c r="E70" i="82"/>
  <c r="R69" i="82"/>
  <c r="P69" i="82"/>
  <c r="M69" i="82"/>
  <c r="J69" i="82"/>
  <c r="G69" i="82"/>
  <c r="E69" i="82"/>
  <c r="R68" i="82"/>
  <c r="P68" i="82"/>
  <c r="M68" i="82"/>
  <c r="J68" i="82"/>
  <c r="G68" i="82"/>
  <c r="E68" i="82"/>
  <c r="R67" i="82"/>
  <c r="P67" i="82"/>
  <c r="M67" i="82"/>
  <c r="J67" i="82"/>
  <c r="G67" i="82"/>
  <c r="E67" i="82"/>
  <c r="R66" i="82"/>
  <c r="P66" i="82"/>
  <c r="M66" i="82"/>
  <c r="J66" i="82"/>
  <c r="G66" i="82"/>
  <c r="E66" i="82"/>
  <c r="R65" i="82"/>
  <c r="P65" i="82"/>
  <c r="M65" i="82"/>
  <c r="J65" i="82"/>
  <c r="G65" i="82"/>
  <c r="E65" i="82"/>
  <c r="R64" i="82"/>
  <c r="P64" i="82"/>
  <c r="M64" i="82"/>
  <c r="J64" i="82"/>
  <c r="G64" i="82"/>
  <c r="E64" i="82"/>
  <c r="R63" i="82"/>
  <c r="P63" i="82"/>
  <c r="M63" i="82"/>
  <c r="J63" i="82"/>
  <c r="G63" i="82"/>
  <c r="E63" i="82"/>
  <c r="R62" i="82"/>
  <c r="P62" i="82"/>
  <c r="M62" i="82"/>
  <c r="J62" i="82"/>
  <c r="G62" i="82"/>
  <c r="E62" i="82"/>
  <c r="R61" i="82"/>
  <c r="P61" i="82"/>
  <c r="M61" i="82"/>
  <c r="J61" i="82"/>
  <c r="G61" i="82"/>
  <c r="E61" i="82"/>
  <c r="R60" i="82"/>
  <c r="P60" i="82"/>
  <c r="M60" i="82"/>
  <c r="J60" i="82"/>
  <c r="G60" i="82"/>
  <c r="E60" i="82"/>
  <c r="R59" i="82"/>
  <c r="P59" i="82"/>
  <c r="M59" i="82"/>
  <c r="J59" i="82"/>
  <c r="G59" i="82"/>
  <c r="E59" i="82"/>
  <c r="R58" i="82"/>
  <c r="P58" i="82"/>
  <c r="M58" i="82"/>
  <c r="J58" i="82"/>
  <c r="G58" i="82"/>
  <c r="E58" i="82"/>
  <c r="R57" i="82"/>
  <c r="P57" i="82"/>
  <c r="M57" i="82"/>
  <c r="J57" i="82"/>
  <c r="G57" i="82"/>
  <c r="E57" i="82"/>
  <c r="R56" i="82"/>
  <c r="P56" i="82"/>
  <c r="M56" i="82"/>
  <c r="J56" i="82"/>
  <c r="G56" i="82"/>
  <c r="E56" i="82"/>
  <c r="R55" i="82"/>
  <c r="P55" i="82"/>
  <c r="M55" i="82"/>
  <c r="J55" i="82"/>
  <c r="G55" i="82"/>
  <c r="E55" i="82"/>
  <c r="R54" i="82"/>
  <c r="P54" i="82"/>
  <c r="M54" i="82"/>
  <c r="J54" i="82"/>
  <c r="G54" i="82"/>
  <c r="E54" i="82"/>
  <c r="R53" i="82"/>
  <c r="P53" i="82"/>
  <c r="M53" i="82"/>
  <c r="J53" i="82"/>
  <c r="G53" i="82"/>
  <c r="E53" i="82"/>
  <c r="R52" i="82"/>
  <c r="P52" i="82"/>
  <c r="M52" i="82"/>
  <c r="J52" i="82"/>
  <c r="G52" i="82"/>
  <c r="E52" i="82"/>
  <c r="R51" i="82"/>
  <c r="P51" i="82"/>
  <c r="M51" i="82"/>
  <c r="J51" i="82"/>
  <c r="G51" i="82"/>
  <c r="E51" i="82"/>
  <c r="R50" i="82"/>
  <c r="P50" i="82"/>
  <c r="M50" i="82"/>
  <c r="J50" i="82"/>
  <c r="G50" i="82"/>
  <c r="E50" i="82"/>
  <c r="R49" i="82"/>
  <c r="P49" i="82"/>
  <c r="M49" i="82"/>
  <c r="J49" i="82"/>
  <c r="G49" i="82"/>
  <c r="E49" i="82"/>
  <c r="R48" i="82"/>
  <c r="P48" i="82"/>
  <c r="M48" i="82"/>
  <c r="J48" i="82"/>
  <c r="G48" i="82"/>
  <c r="E48" i="82"/>
  <c r="R47" i="82"/>
  <c r="P47" i="82"/>
  <c r="M47" i="82"/>
  <c r="J47" i="82"/>
  <c r="G47" i="82"/>
  <c r="E47" i="82"/>
  <c r="R46" i="82"/>
  <c r="P46" i="82"/>
  <c r="M46" i="82"/>
  <c r="J46" i="82"/>
  <c r="G46" i="82"/>
  <c r="E46" i="82"/>
  <c r="P45" i="82"/>
  <c r="M45" i="82"/>
  <c r="J45" i="82"/>
  <c r="G45" i="82"/>
  <c r="E45" i="82"/>
  <c r="R44" i="82"/>
  <c r="P44" i="82"/>
  <c r="M44" i="82"/>
  <c r="J44" i="82"/>
  <c r="G44" i="82"/>
  <c r="E44" i="82"/>
  <c r="R43" i="82"/>
  <c r="P43" i="82"/>
  <c r="M43" i="82"/>
  <c r="J43" i="82"/>
  <c r="G43" i="82"/>
  <c r="E43" i="82"/>
  <c r="R42" i="82"/>
  <c r="P42" i="82"/>
  <c r="M42" i="82"/>
  <c r="J42" i="82"/>
  <c r="G42" i="82"/>
  <c r="E42" i="82"/>
  <c r="R41" i="82"/>
  <c r="P41" i="82"/>
  <c r="M41" i="82"/>
  <c r="J41" i="82"/>
  <c r="G41" i="82"/>
  <c r="E41" i="82"/>
  <c r="R40" i="82"/>
  <c r="P40" i="82"/>
  <c r="M40" i="82"/>
  <c r="J40" i="82"/>
  <c r="G40" i="82"/>
  <c r="E40" i="82"/>
  <c r="R39" i="82"/>
  <c r="P39" i="82"/>
  <c r="M39" i="82"/>
  <c r="J39" i="82"/>
  <c r="G39" i="82"/>
  <c r="E39" i="82"/>
  <c r="R38" i="82"/>
  <c r="P38" i="82"/>
  <c r="M38" i="82"/>
  <c r="J38" i="82"/>
  <c r="G38" i="82"/>
  <c r="E38" i="82"/>
  <c r="R37" i="82"/>
  <c r="P37" i="82"/>
  <c r="M37" i="82"/>
  <c r="J37" i="82"/>
  <c r="G37" i="82"/>
  <c r="E37" i="82"/>
  <c r="R36" i="82"/>
  <c r="P36" i="82"/>
  <c r="M36" i="82"/>
  <c r="J36" i="82"/>
  <c r="G36" i="82"/>
  <c r="E36" i="82"/>
  <c r="R35" i="82"/>
  <c r="P35" i="82"/>
  <c r="M35" i="82"/>
  <c r="J35" i="82"/>
  <c r="G35" i="82"/>
  <c r="E35" i="82"/>
  <c r="R34" i="82"/>
  <c r="P34" i="82"/>
  <c r="M34" i="82"/>
  <c r="J34" i="82"/>
  <c r="G34" i="82"/>
  <c r="E34" i="82"/>
  <c r="R33" i="82"/>
  <c r="P33" i="82"/>
  <c r="M33" i="82"/>
  <c r="J33" i="82"/>
  <c r="G33" i="82"/>
  <c r="E33" i="82"/>
  <c r="R32" i="82"/>
  <c r="P32" i="82"/>
  <c r="M32" i="82"/>
  <c r="J32" i="82"/>
  <c r="G32" i="82"/>
  <c r="E32" i="82"/>
  <c r="R31" i="82"/>
  <c r="P31" i="82"/>
  <c r="M31" i="82"/>
  <c r="J31" i="82"/>
  <c r="G31" i="82"/>
  <c r="E31" i="82"/>
  <c r="R30" i="82"/>
  <c r="P30" i="82"/>
  <c r="M30" i="82"/>
  <c r="J30" i="82"/>
  <c r="G30" i="82"/>
  <c r="E30" i="82"/>
  <c r="R29" i="82"/>
  <c r="P29" i="82"/>
  <c r="M29" i="82"/>
  <c r="J29" i="82"/>
  <c r="G29" i="82"/>
  <c r="E29" i="82"/>
  <c r="R28" i="82"/>
  <c r="P28" i="82"/>
  <c r="M28" i="82"/>
  <c r="J28" i="82"/>
  <c r="G28" i="82"/>
  <c r="E28" i="82"/>
  <c r="R27" i="82"/>
  <c r="P27" i="82"/>
  <c r="M27" i="82"/>
  <c r="J27" i="82"/>
  <c r="G27" i="82"/>
  <c r="E27" i="82"/>
  <c r="R26" i="82"/>
  <c r="P26" i="82"/>
  <c r="M26" i="82"/>
  <c r="J26" i="82"/>
  <c r="G26" i="82"/>
  <c r="E26" i="82"/>
  <c r="R25" i="82"/>
  <c r="P25" i="82"/>
  <c r="M25" i="82"/>
  <c r="J25" i="82"/>
  <c r="G25" i="82"/>
  <c r="E25" i="82"/>
  <c r="R24" i="82"/>
  <c r="P24" i="82"/>
  <c r="M24" i="82"/>
  <c r="J24" i="82"/>
  <c r="G24" i="82"/>
  <c r="E24" i="82"/>
  <c r="R23" i="82"/>
  <c r="P23" i="82"/>
  <c r="M23" i="82"/>
  <c r="J23" i="82"/>
  <c r="G23" i="82"/>
  <c r="E23" i="82"/>
  <c r="R22" i="82"/>
  <c r="P22" i="82"/>
  <c r="M22" i="82"/>
  <c r="J22" i="82"/>
  <c r="G22" i="82"/>
  <c r="E22" i="82"/>
  <c r="R21" i="82"/>
  <c r="P21" i="82"/>
  <c r="M21" i="82"/>
  <c r="J21" i="82"/>
  <c r="G21" i="82"/>
  <c r="E21" i="82"/>
  <c r="R20" i="82"/>
  <c r="P20" i="82"/>
  <c r="M20" i="82"/>
  <c r="J20" i="82"/>
  <c r="G20" i="82"/>
  <c r="E20" i="82"/>
  <c r="R19" i="82"/>
  <c r="P19" i="82"/>
  <c r="M19" i="82"/>
  <c r="J19" i="82"/>
  <c r="G19" i="82"/>
  <c r="E19" i="82"/>
  <c r="R18" i="82"/>
  <c r="P18" i="82"/>
  <c r="M18" i="82"/>
  <c r="J18" i="82"/>
  <c r="G18" i="82"/>
  <c r="E18" i="82"/>
  <c r="R17" i="82"/>
  <c r="P17" i="82"/>
  <c r="M17" i="82"/>
  <c r="J17" i="82"/>
  <c r="G17" i="82"/>
  <c r="E17" i="82"/>
  <c r="R16" i="82"/>
  <c r="P16" i="82"/>
  <c r="M16" i="82"/>
  <c r="J16" i="82"/>
  <c r="G16" i="82"/>
  <c r="E16" i="82"/>
  <c r="R15" i="82"/>
  <c r="P15" i="82"/>
  <c r="M15" i="82"/>
  <c r="J15" i="82"/>
  <c r="G15" i="82"/>
  <c r="E15" i="82"/>
  <c r="R14" i="82"/>
  <c r="P14" i="82"/>
  <c r="M14" i="82"/>
  <c r="J14" i="82"/>
  <c r="G14" i="82"/>
  <c r="E14" i="82"/>
  <c r="R13" i="82"/>
  <c r="P13" i="82"/>
  <c r="M13" i="82"/>
  <c r="J13" i="82"/>
  <c r="G13" i="82"/>
  <c r="E13" i="82"/>
  <c r="R12" i="82"/>
  <c r="P12" i="82"/>
  <c r="M12" i="82"/>
  <c r="J12" i="82"/>
  <c r="G12" i="82"/>
  <c r="E12" i="82"/>
  <c r="R11" i="82"/>
  <c r="P11" i="82"/>
  <c r="M11" i="82"/>
  <c r="J11" i="82"/>
  <c r="G11" i="82"/>
  <c r="E11" i="82"/>
  <c r="R10" i="82"/>
  <c r="P10" i="82"/>
  <c r="M10" i="82"/>
  <c r="J10" i="82"/>
  <c r="G10" i="82"/>
  <c r="E10" i="82"/>
  <c r="R9" i="82"/>
  <c r="P9" i="82"/>
  <c r="M9" i="82"/>
  <c r="J9" i="82"/>
  <c r="G9" i="82"/>
  <c r="E9" i="82"/>
  <c r="R8" i="82"/>
  <c r="P8" i="82"/>
  <c r="M8" i="82"/>
  <c r="J8" i="82"/>
  <c r="G8" i="82"/>
  <c r="E8" i="82"/>
  <c r="R7" i="82"/>
  <c r="P7" i="82"/>
  <c r="M7" i="82"/>
  <c r="J7" i="82"/>
  <c r="G7" i="82"/>
  <c r="E7" i="82"/>
  <c r="R6" i="82"/>
  <c r="P6" i="82"/>
  <c r="M6" i="82"/>
  <c r="J6" i="82"/>
  <c r="G6" i="82"/>
  <c r="E6" i="82"/>
  <c r="R5" i="82"/>
  <c r="P5" i="82"/>
  <c r="M5" i="82"/>
  <c r="J5" i="82"/>
  <c r="G5" i="82"/>
  <c r="E5" i="82"/>
  <c r="N271" i="81"/>
  <c r="N270" i="81"/>
  <c r="N268" i="81"/>
  <c r="N267" i="81"/>
  <c r="N264" i="81"/>
  <c r="N262" i="81"/>
  <c r="M261" i="81"/>
  <c r="R260" i="81"/>
  <c r="R259" i="81"/>
  <c r="P259" i="81"/>
  <c r="M259" i="81"/>
  <c r="J259" i="81"/>
  <c r="G259" i="81"/>
  <c r="R258" i="81"/>
  <c r="P258" i="81"/>
  <c r="M258" i="81"/>
  <c r="J258" i="81"/>
  <c r="G258" i="81"/>
  <c r="E258" i="81"/>
  <c r="R257" i="81"/>
  <c r="P257" i="81"/>
  <c r="M257" i="81"/>
  <c r="J257" i="81"/>
  <c r="G257" i="81"/>
  <c r="E257" i="81"/>
  <c r="R256" i="81"/>
  <c r="P256" i="81"/>
  <c r="M256" i="81"/>
  <c r="J256" i="81"/>
  <c r="G256" i="81"/>
  <c r="E256" i="81"/>
  <c r="R255" i="81"/>
  <c r="P255" i="81"/>
  <c r="M255" i="81"/>
  <c r="J255" i="81"/>
  <c r="G255" i="81"/>
  <c r="E255" i="81"/>
  <c r="R254" i="81"/>
  <c r="P254" i="81"/>
  <c r="M254" i="81"/>
  <c r="J254" i="81"/>
  <c r="G254" i="81"/>
  <c r="E254" i="81"/>
  <c r="R253" i="81"/>
  <c r="P253" i="81"/>
  <c r="M253" i="81"/>
  <c r="J253" i="81"/>
  <c r="G253" i="81"/>
  <c r="E253" i="81"/>
  <c r="R252" i="81"/>
  <c r="P252" i="81"/>
  <c r="M252" i="81"/>
  <c r="J252" i="81"/>
  <c r="G252" i="81"/>
  <c r="E252" i="81"/>
  <c r="R251" i="81"/>
  <c r="P251" i="81"/>
  <c r="M251" i="81"/>
  <c r="J251" i="81"/>
  <c r="G251" i="81"/>
  <c r="E251" i="81"/>
  <c r="R250" i="81"/>
  <c r="P250" i="81"/>
  <c r="M250" i="81"/>
  <c r="J250" i="81"/>
  <c r="G250" i="81"/>
  <c r="E250" i="81"/>
  <c r="R249" i="81"/>
  <c r="P249" i="81"/>
  <c r="M249" i="81"/>
  <c r="J249" i="81"/>
  <c r="G249" i="81"/>
  <c r="E249" i="81"/>
  <c r="R248" i="81"/>
  <c r="P248" i="81"/>
  <c r="M248" i="81"/>
  <c r="J248" i="81"/>
  <c r="G248" i="81"/>
  <c r="E248" i="81"/>
  <c r="R247" i="81"/>
  <c r="P247" i="81"/>
  <c r="M247" i="81"/>
  <c r="R246" i="81"/>
  <c r="P246" i="81"/>
  <c r="M246" i="81"/>
  <c r="R245" i="81"/>
  <c r="P245" i="81"/>
  <c r="M245" i="81"/>
  <c r="R244" i="81"/>
  <c r="P244" i="81"/>
  <c r="M244" i="81"/>
  <c r="R243" i="81"/>
  <c r="P243" i="81"/>
  <c r="M243" i="81"/>
  <c r="R242" i="81"/>
  <c r="P242" i="81"/>
  <c r="M242" i="81"/>
  <c r="J242" i="81"/>
  <c r="G242" i="81"/>
  <c r="E242" i="81"/>
  <c r="R241" i="81"/>
  <c r="P241" i="81"/>
  <c r="M241" i="81"/>
  <c r="J241" i="81"/>
  <c r="G241" i="81"/>
  <c r="E241" i="81"/>
  <c r="R240" i="81"/>
  <c r="P240" i="81"/>
  <c r="M240" i="81"/>
  <c r="J240" i="81"/>
  <c r="G240" i="81"/>
  <c r="E240" i="81"/>
  <c r="R239" i="81"/>
  <c r="P239" i="81"/>
  <c r="M239" i="81"/>
  <c r="J239" i="81"/>
  <c r="G239" i="81"/>
  <c r="E239" i="81"/>
  <c r="R238" i="81"/>
  <c r="P238" i="81"/>
  <c r="M238" i="81"/>
  <c r="J238" i="81"/>
  <c r="G238" i="81"/>
  <c r="E238" i="81"/>
  <c r="R237" i="81"/>
  <c r="P237" i="81"/>
  <c r="M237" i="81"/>
  <c r="J237" i="81"/>
  <c r="G237" i="81"/>
  <c r="E237" i="81"/>
  <c r="R236" i="81"/>
  <c r="P236" i="81"/>
  <c r="M236" i="81"/>
  <c r="J236" i="81"/>
  <c r="G236" i="81"/>
  <c r="E236" i="81"/>
  <c r="R235" i="81"/>
  <c r="P235" i="81"/>
  <c r="M235" i="81"/>
  <c r="J235" i="81"/>
  <c r="G235" i="81"/>
  <c r="E235" i="81"/>
  <c r="R234" i="81"/>
  <c r="P234" i="81"/>
  <c r="M234" i="81"/>
  <c r="J234" i="81"/>
  <c r="G234" i="81"/>
  <c r="E234" i="81"/>
  <c r="R233" i="81"/>
  <c r="P233" i="81"/>
  <c r="M233" i="81"/>
  <c r="J233" i="81"/>
  <c r="G233" i="81"/>
  <c r="E233" i="81"/>
  <c r="R232" i="81"/>
  <c r="P232" i="81"/>
  <c r="M232" i="81"/>
  <c r="J232" i="81"/>
  <c r="G232" i="81"/>
  <c r="E232" i="81"/>
  <c r="R231" i="81"/>
  <c r="P231" i="81"/>
  <c r="M231" i="81"/>
  <c r="J231" i="81"/>
  <c r="G231" i="81"/>
  <c r="E231" i="81"/>
  <c r="R230" i="81"/>
  <c r="P230" i="81"/>
  <c r="M230" i="81"/>
  <c r="J230" i="81"/>
  <c r="G230" i="81"/>
  <c r="E230" i="81"/>
  <c r="R229" i="81"/>
  <c r="P229" i="81"/>
  <c r="M229" i="81"/>
  <c r="J229" i="81"/>
  <c r="G229" i="81"/>
  <c r="E229" i="81"/>
  <c r="R228" i="81"/>
  <c r="P228" i="81"/>
  <c r="M228" i="81"/>
  <c r="J228" i="81"/>
  <c r="G228" i="81"/>
  <c r="E228" i="81"/>
  <c r="R227" i="81"/>
  <c r="P227" i="81"/>
  <c r="M227" i="81"/>
  <c r="J227" i="81"/>
  <c r="G227" i="81"/>
  <c r="E227" i="81"/>
  <c r="R226" i="81"/>
  <c r="P226" i="81"/>
  <c r="M226" i="81"/>
  <c r="J226" i="81"/>
  <c r="G226" i="81"/>
  <c r="E226" i="81"/>
  <c r="R225" i="81"/>
  <c r="P225" i="81"/>
  <c r="M225" i="81"/>
  <c r="J225" i="81"/>
  <c r="G225" i="81"/>
  <c r="E225" i="81"/>
  <c r="R224" i="81"/>
  <c r="P224" i="81"/>
  <c r="M224" i="81"/>
  <c r="J224" i="81"/>
  <c r="G224" i="81"/>
  <c r="E224" i="81"/>
  <c r="R223" i="81"/>
  <c r="P223" i="81"/>
  <c r="M223" i="81"/>
  <c r="J223" i="81"/>
  <c r="G223" i="81"/>
  <c r="E223" i="81"/>
  <c r="R222" i="81"/>
  <c r="P222" i="81"/>
  <c r="M222" i="81"/>
  <c r="J222" i="81"/>
  <c r="G222" i="81"/>
  <c r="E222" i="81"/>
  <c r="R221" i="81"/>
  <c r="P221" i="81"/>
  <c r="M221" i="81"/>
  <c r="J221" i="81"/>
  <c r="G221" i="81"/>
  <c r="E221" i="81"/>
  <c r="R220" i="81"/>
  <c r="P220" i="81"/>
  <c r="M220" i="81"/>
  <c r="J220" i="81"/>
  <c r="G220" i="81"/>
  <c r="E220" i="81"/>
  <c r="R219" i="81"/>
  <c r="P219" i="81"/>
  <c r="M219" i="81"/>
  <c r="J219" i="81"/>
  <c r="G219" i="81"/>
  <c r="E219" i="81"/>
  <c r="R218" i="81"/>
  <c r="P218" i="81"/>
  <c r="M218" i="81"/>
  <c r="J218" i="81"/>
  <c r="G218" i="81"/>
  <c r="E218" i="81"/>
  <c r="R217" i="81"/>
  <c r="P217" i="81"/>
  <c r="M217" i="81"/>
  <c r="J217" i="81"/>
  <c r="G217" i="81"/>
  <c r="E217" i="81"/>
  <c r="R216" i="81"/>
  <c r="P216" i="81"/>
  <c r="M216" i="81"/>
  <c r="J216" i="81"/>
  <c r="G216" i="81"/>
  <c r="E216" i="81"/>
  <c r="R215" i="81"/>
  <c r="P215" i="81"/>
  <c r="M215" i="81"/>
  <c r="J215" i="81"/>
  <c r="G215" i="81"/>
  <c r="E215" i="81"/>
  <c r="R214" i="81"/>
  <c r="P214" i="81"/>
  <c r="M214" i="81"/>
  <c r="J214" i="81"/>
  <c r="G214" i="81"/>
  <c r="E214" i="81"/>
  <c r="R213" i="81"/>
  <c r="P213" i="81"/>
  <c r="M213" i="81"/>
  <c r="J213" i="81"/>
  <c r="G213" i="81"/>
  <c r="E213" i="81"/>
  <c r="R212" i="81"/>
  <c r="P212" i="81"/>
  <c r="M212" i="81"/>
  <c r="J212" i="81"/>
  <c r="G212" i="81"/>
  <c r="E212" i="81"/>
  <c r="R211" i="81"/>
  <c r="P211" i="81"/>
  <c r="M211" i="81"/>
  <c r="J211" i="81"/>
  <c r="G211" i="81"/>
  <c r="E211" i="81"/>
  <c r="R210" i="81"/>
  <c r="P210" i="81"/>
  <c r="M210" i="81"/>
  <c r="J210" i="81"/>
  <c r="G210" i="81"/>
  <c r="E210" i="81"/>
  <c r="R209" i="81"/>
  <c r="P209" i="81"/>
  <c r="M209" i="81"/>
  <c r="J209" i="81"/>
  <c r="G209" i="81"/>
  <c r="E209" i="81"/>
  <c r="R208" i="81"/>
  <c r="P208" i="81"/>
  <c r="M208" i="81"/>
  <c r="J208" i="81"/>
  <c r="G208" i="81"/>
  <c r="E208" i="81"/>
  <c r="R207" i="81"/>
  <c r="P207" i="81"/>
  <c r="M207" i="81"/>
  <c r="J207" i="81"/>
  <c r="G207" i="81"/>
  <c r="E207" i="81"/>
  <c r="R206" i="81"/>
  <c r="P206" i="81"/>
  <c r="M206" i="81"/>
  <c r="J206" i="81"/>
  <c r="G206" i="81"/>
  <c r="E206" i="81"/>
  <c r="R205" i="81"/>
  <c r="P205" i="81"/>
  <c r="M205" i="81"/>
  <c r="J205" i="81"/>
  <c r="G205" i="81"/>
  <c r="E205" i="81"/>
  <c r="R204" i="81"/>
  <c r="P204" i="81"/>
  <c r="M204" i="81"/>
  <c r="J204" i="81"/>
  <c r="G204" i="81"/>
  <c r="E204" i="81"/>
  <c r="R203" i="81"/>
  <c r="P203" i="81"/>
  <c r="M203" i="81"/>
  <c r="J203" i="81"/>
  <c r="G203" i="81"/>
  <c r="E203" i="81"/>
  <c r="R202" i="81"/>
  <c r="P202" i="81"/>
  <c r="M202" i="81"/>
  <c r="J202" i="81"/>
  <c r="G202" i="81"/>
  <c r="E202" i="81"/>
  <c r="R201" i="81"/>
  <c r="P201" i="81"/>
  <c r="M201" i="81"/>
  <c r="J201" i="81"/>
  <c r="G201" i="81"/>
  <c r="E201" i="81"/>
  <c r="R200" i="81"/>
  <c r="P200" i="81"/>
  <c r="M200" i="81"/>
  <c r="J200" i="81"/>
  <c r="G200" i="81"/>
  <c r="E200" i="81"/>
  <c r="R199" i="81"/>
  <c r="P199" i="81"/>
  <c r="M199" i="81"/>
  <c r="J199" i="81"/>
  <c r="G199" i="81"/>
  <c r="E199" i="81"/>
  <c r="R198" i="81"/>
  <c r="P198" i="81"/>
  <c r="M198" i="81"/>
  <c r="J198" i="81"/>
  <c r="G198" i="81"/>
  <c r="E198" i="81"/>
  <c r="R197" i="81"/>
  <c r="P197" i="81"/>
  <c r="M197" i="81"/>
  <c r="J197" i="81"/>
  <c r="G197" i="81"/>
  <c r="E197" i="81"/>
  <c r="R196" i="81"/>
  <c r="P196" i="81"/>
  <c r="M196" i="81"/>
  <c r="J196" i="81"/>
  <c r="G196" i="81"/>
  <c r="E196" i="81"/>
  <c r="R195" i="81"/>
  <c r="P195" i="81"/>
  <c r="M195" i="81"/>
  <c r="J195" i="81"/>
  <c r="G195" i="81"/>
  <c r="E195" i="81"/>
  <c r="R194" i="81"/>
  <c r="P194" i="81"/>
  <c r="M194" i="81"/>
  <c r="J194" i="81"/>
  <c r="G194" i="81"/>
  <c r="E194" i="81"/>
  <c r="R193" i="81"/>
  <c r="P193" i="81"/>
  <c r="M193" i="81"/>
  <c r="J193" i="81"/>
  <c r="G193" i="81"/>
  <c r="E193" i="81"/>
  <c r="R192" i="81"/>
  <c r="P192" i="81"/>
  <c r="M192" i="81"/>
  <c r="J192" i="81"/>
  <c r="G192" i="81"/>
  <c r="E192" i="81"/>
  <c r="R191" i="81"/>
  <c r="P191" i="81"/>
  <c r="M191" i="81"/>
  <c r="J191" i="81"/>
  <c r="G191" i="81"/>
  <c r="E191" i="81"/>
  <c r="R190" i="81"/>
  <c r="P190" i="81"/>
  <c r="M190" i="81"/>
  <c r="J190" i="81"/>
  <c r="G190" i="81"/>
  <c r="E190" i="81"/>
  <c r="R189" i="81"/>
  <c r="P189" i="81"/>
  <c r="M189" i="81"/>
  <c r="J189" i="81"/>
  <c r="G189" i="81"/>
  <c r="E189" i="81"/>
  <c r="R188" i="81"/>
  <c r="P188" i="81"/>
  <c r="M188" i="81"/>
  <c r="J188" i="81"/>
  <c r="G188" i="81"/>
  <c r="E188" i="81"/>
  <c r="R187" i="81"/>
  <c r="P187" i="81"/>
  <c r="M187" i="81"/>
  <c r="J187" i="81"/>
  <c r="G187" i="81"/>
  <c r="E187" i="81"/>
  <c r="R186" i="81"/>
  <c r="P186" i="81"/>
  <c r="M186" i="81"/>
  <c r="J186" i="81"/>
  <c r="G186" i="81"/>
  <c r="E186" i="81"/>
  <c r="R185" i="81"/>
  <c r="P185" i="81"/>
  <c r="M185" i="81"/>
  <c r="J185" i="81"/>
  <c r="G185" i="81"/>
  <c r="E185" i="81"/>
  <c r="R184" i="81"/>
  <c r="P184" i="81"/>
  <c r="M184" i="81"/>
  <c r="J184" i="81"/>
  <c r="G184" i="81"/>
  <c r="E184" i="81"/>
  <c r="R183" i="81"/>
  <c r="P183" i="81"/>
  <c r="M183" i="81"/>
  <c r="J183" i="81"/>
  <c r="G183" i="81"/>
  <c r="E183" i="81"/>
  <c r="R182" i="81"/>
  <c r="P182" i="81"/>
  <c r="M182" i="81"/>
  <c r="J182" i="81"/>
  <c r="G182" i="81"/>
  <c r="E182" i="81"/>
  <c r="R181" i="81"/>
  <c r="P181" i="81"/>
  <c r="M181" i="81"/>
  <c r="J181" i="81"/>
  <c r="G181" i="81"/>
  <c r="E181" i="81"/>
  <c r="R180" i="81"/>
  <c r="P180" i="81"/>
  <c r="M180" i="81"/>
  <c r="J180" i="81"/>
  <c r="G180" i="81"/>
  <c r="E180" i="81"/>
  <c r="R179" i="81"/>
  <c r="P179" i="81"/>
  <c r="M179" i="81"/>
  <c r="J179" i="81"/>
  <c r="G179" i="81"/>
  <c r="E179" i="81"/>
  <c r="P178" i="81"/>
  <c r="M178" i="81"/>
  <c r="J178" i="81"/>
  <c r="G178" i="81"/>
  <c r="E178" i="81"/>
  <c r="R177" i="81"/>
  <c r="P177" i="81"/>
  <c r="M177" i="81"/>
  <c r="J177" i="81"/>
  <c r="G177" i="81"/>
  <c r="E177" i="81"/>
  <c r="R176" i="81"/>
  <c r="P176" i="81"/>
  <c r="M176" i="81"/>
  <c r="J176" i="81"/>
  <c r="G176" i="81"/>
  <c r="E176" i="81"/>
  <c r="R175" i="81"/>
  <c r="P175" i="81"/>
  <c r="M175" i="81"/>
  <c r="J175" i="81"/>
  <c r="G175" i="81"/>
  <c r="E175" i="81"/>
  <c r="R174" i="81"/>
  <c r="P174" i="81"/>
  <c r="M174" i="81"/>
  <c r="J174" i="81"/>
  <c r="G174" i="81"/>
  <c r="E174" i="81"/>
  <c r="R173" i="81"/>
  <c r="P173" i="81"/>
  <c r="M173" i="81"/>
  <c r="J173" i="81"/>
  <c r="G173" i="81"/>
  <c r="E173" i="81"/>
  <c r="R172" i="81"/>
  <c r="P172" i="81"/>
  <c r="M172" i="81"/>
  <c r="J172" i="81"/>
  <c r="G172" i="81"/>
  <c r="E172" i="81"/>
  <c r="R171" i="81"/>
  <c r="P171" i="81"/>
  <c r="M171" i="81"/>
  <c r="J171" i="81"/>
  <c r="G171" i="81"/>
  <c r="E171" i="81"/>
  <c r="R170" i="81"/>
  <c r="P170" i="81"/>
  <c r="M170" i="81"/>
  <c r="J170" i="81"/>
  <c r="G170" i="81"/>
  <c r="E170" i="81"/>
  <c r="R169" i="81"/>
  <c r="P169" i="81"/>
  <c r="M169" i="81"/>
  <c r="J169" i="81"/>
  <c r="G169" i="81"/>
  <c r="E169" i="81"/>
  <c r="R168" i="81"/>
  <c r="P168" i="81"/>
  <c r="M168" i="81"/>
  <c r="J168" i="81"/>
  <c r="G168" i="81"/>
  <c r="E168" i="81"/>
  <c r="R167" i="81"/>
  <c r="P167" i="81"/>
  <c r="M167" i="81"/>
  <c r="J167" i="81"/>
  <c r="G167" i="81"/>
  <c r="E167" i="81"/>
  <c r="R166" i="81"/>
  <c r="P166" i="81"/>
  <c r="M166" i="81"/>
  <c r="J166" i="81"/>
  <c r="G166" i="81"/>
  <c r="E166" i="81"/>
  <c r="R165" i="81"/>
  <c r="P165" i="81"/>
  <c r="M165" i="81"/>
  <c r="J165" i="81"/>
  <c r="G165" i="81"/>
  <c r="E165" i="81"/>
  <c r="R164" i="81"/>
  <c r="P164" i="81"/>
  <c r="M164" i="81"/>
  <c r="J164" i="81"/>
  <c r="G164" i="81"/>
  <c r="E164" i="81"/>
  <c r="R163" i="81"/>
  <c r="P163" i="81"/>
  <c r="M163" i="81"/>
  <c r="J163" i="81"/>
  <c r="G163" i="81"/>
  <c r="E163" i="81"/>
  <c r="R162" i="81"/>
  <c r="P162" i="81"/>
  <c r="M162" i="81"/>
  <c r="J162" i="81"/>
  <c r="G162" i="81"/>
  <c r="E162" i="81"/>
  <c r="R161" i="81"/>
  <c r="P161" i="81"/>
  <c r="M161" i="81"/>
  <c r="J161" i="81"/>
  <c r="G161" i="81"/>
  <c r="E161" i="81"/>
  <c r="R160" i="81"/>
  <c r="P160" i="81"/>
  <c r="M160" i="81"/>
  <c r="J160" i="81"/>
  <c r="G160" i="81"/>
  <c r="E160" i="81"/>
  <c r="R159" i="81"/>
  <c r="P159" i="81"/>
  <c r="M159" i="81"/>
  <c r="J159" i="81"/>
  <c r="G159" i="81"/>
  <c r="E159" i="81"/>
  <c r="R158" i="81"/>
  <c r="P158" i="81"/>
  <c r="M158" i="81"/>
  <c r="J158" i="81"/>
  <c r="G158" i="81"/>
  <c r="E158" i="81"/>
  <c r="R157" i="81"/>
  <c r="P157" i="81"/>
  <c r="M157" i="81"/>
  <c r="J157" i="81"/>
  <c r="G157" i="81"/>
  <c r="E157" i="81"/>
  <c r="R156" i="81"/>
  <c r="P156" i="81"/>
  <c r="M156" i="81"/>
  <c r="J156" i="81"/>
  <c r="G156" i="81"/>
  <c r="E156" i="81"/>
  <c r="R155" i="81"/>
  <c r="P155" i="81"/>
  <c r="M155" i="81"/>
  <c r="J155" i="81"/>
  <c r="G155" i="81"/>
  <c r="E155" i="81"/>
  <c r="R154" i="81"/>
  <c r="P154" i="81"/>
  <c r="M154" i="81"/>
  <c r="J154" i="81"/>
  <c r="G154" i="81"/>
  <c r="E154" i="81"/>
  <c r="R153" i="81"/>
  <c r="P153" i="81"/>
  <c r="M153" i="81"/>
  <c r="J153" i="81"/>
  <c r="G153" i="81"/>
  <c r="E153" i="81"/>
  <c r="R152" i="81"/>
  <c r="P152" i="81"/>
  <c r="M152" i="81"/>
  <c r="J152" i="81"/>
  <c r="G152" i="81"/>
  <c r="E152" i="81"/>
  <c r="R151" i="81"/>
  <c r="P151" i="81"/>
  <c r="M151" i="81"/>
  <c r="J151" i="81"/>
  <c r="G151" i="81"/>
  <c r="E151" i="81"/>
  <c r="R150" i="81"/>
  <c r="P150" i="81"/>
  <c r="M150" i="81"/>
  <c r="J150" i="81"/>
  <c r="G150" i="81"/>
  <c r="E150" i="81"/>
  <c r="R149" i="81"/>
  <c r="P149" i="81"/>
  <c r="M149" i="81"/>
  <c r="J149" i="81"/>
  <c r="G149" i="81"/>
  <c r="E149" i="81"/>
  <c r="R148" i="81"/>
  <c r="P148" i="81"/>
  <c r="M148" i="81"/>
  <c r="J148" i="81"/>
  <c r="G148" i="81"/>
  <c r="E148" i="81"/>
  <c r="R147" i="81"/>
  <c r="P147" i="81"/>
  <c r="M147" i="81"/>
  <c r="J147" i="81"/>
  <c r="G147" i="81"/>
  <c r="E147" i="81"/>
  <c r="R146" i="81"/>
  <c r="P146" i="81"/>
  <c r="M146" i="81"/>
  <c r="J146" i="81"/>
  <c r="G146" i="81"/>
  <c r="E146" i="81"/>
  <c r="R145" i="81"/>
  <c r="P145" i="81"/>
  <c r="M145" i="81"/>
  <c r="J145" i="81"/>
  <c r="G145" i="81"/>
  <c r="E145" i="81"/>
  <c r="R144" i="81"/>
  <c r="P144" i="81"/>
  <c r="M144" i="81"/>
  <c r="J144" i="81"/>
  <c r="G144" i="81"/>
  <c r="E144" i="81"/>
  <c r="R143" i="81"/>
  <c r="P143" i="81"/>
  <c r="M143" i="81"/>
  <c r="J143" i="81"/>
  <c r="G143" i="81"/>
  <c r="E143" i="81"/>
  <c r="R142" i="81"/>
  <c r="P142" i="81"/>
  <c r="M142" i="81"/>
  <c r="J142" i="81"/>
  <c r="G142" i="81"/>
  <c r="E142" i="81"/>
  <c r="R141" i="81"/>
  <c r="P141" i="81"/>
  <c r="M141" i="81"/>
  <c r="J141" i="81"/>
  <c r="G141" i="81"/>
  <c r="E141" i="81"/>
  <c r="R140" i="81"/>
  <c r="P140" i="81"/>
  <c r="M140" i="81"/>
  <c r="J140" i="81"/>
  <c r="G140" i="81"/>
  <c r="E140" i="81"/>
  <c r="R139" i="81"/>
  <c r="P139" i="81"/>
  <c r="M139" i="81"/>
  <c r="J139" i="81"/>
  <c r="G139" i="81"/>
  <c r="E139" i="81"/>
  <c r="R138" i="81"/>
  <c r="P138" i="81"/>
  <c r="M138" i="81"/>
  <c r="J138" i="81"/>
  <c r="G138" i="81"/>
  <c r="E138" i="81"/>
  <c r="R137" i="81"/>
  <c r="P137" i="81"/>
  <c r="M137" i="81"/>
  <c r="J137" i="81"/>
  <c r="G137" i="81"/>
  <c r="E137" i="81"/>
  <c r="R136" i="81"/>
  <c r="P136" i="81"/>
  <c r="M136" i="81"/>
  <c r="J136" i="81"/>
  <c r="G136" i="81"/>
  <c r="E136" i="81"/>
  <c r="R135" i="81"/>
  <c r="P135" i="81"/>
  <c r="M135" i="81"/>
  <c r="J135" i="81"/>
  <c r="G135" i="81"/>
  <c r="E135" i="81"/>
  <c r="R134" i="81"/>
  <c r="P134" i="81"/>
  <c r="M134" i="81"/>
  <c r="J134" i="81"/>
  <c r="G134" i="81"/>
  <c r="E134" i="81"/>
  <c r="R133" i="81"/>
  <c r="P133" i="81"/>
  <c r="M133" i="81"/>
  <c r="J133" i="81"/>
  <c r="G133" i="81"/>
  <c r="E133" i="81"/>
  <c r="R132" i="81"/>
  <c r="P132" i="81"/>
  <c r="M132" i="81"/>
  <c r="J132" i="81"/>
  <c r="G132" i="81"/>
  <c r="E132" i="81"/>
  <c r="R131" i="81"/>
  <c r="P131" i="81"/>
  <c r="M131" i="81"/>
  <c r="J131" i="81"/>
  <c r="G131" i="81"/>
  <c r="E131" i="81"/>
  <c r="R130" i="81"/>
  <c r="P130" i="81"/>
  <c r="M130" i="81"/>
  <c r="J130" i="81"/>
  <c r="G130" i="81"/>
  <c r="E130" i="81"/>
  <c r="P129" i="81"/>
  <c r="M129" i="81"/>
  <c r="J129" i="81"/>
  <c r="G129" i="81"/>
  <c r="E129" i="81"/>
  <c r="R128" i="81"/>
  <c r="P128" i="81"/>
  <c r="M128" i="81"/>
  <c r="J128" i="81"/>
  <c r="G128" i="81"/>
  <c r="E128" i="81"/>
  <c r="R127" i="81"/>
  <c r="P127" i="81"/>
  <c r="M127" i="81"/>
  <c r="J127" i="81"/>
  <c r="G127" i="81"/>
  <c r="E127" i="81"/>
  <c r="R126" i="81"/>
  <c r="P126" i="81"/>
  <c r="M126" i="81"/>
  <c r="J126" i="81"/>
  <c r="G126" i="81"/>
  <c r="E126" i="81"/>
  <c r="R125" i="81"/>
  <c r="P125" i="81"/>
  <c r="M125" i="81"/>
  <c r="J125" i="81"/>
  <c r="G125" i="81"/>
  <c r="E125" i="81"/>
  <c r="R124" i="81"/>
  <c r="P124" i="81"/>
  <c r="M124" i="81"/>
  <c r="J124" i="81"/>
  <c r="G124" i="81"/>
  <c r="E124" i="81"/>
  <c r="R123" i="81"/>
  <c r="P123" i="81"/>
  <c r="M123" i="81"/>
  <c r="J123" i="81"/>
  <c r="G123" i="81"/>
  <c r="E123" i="81"/>
  <c r="R122" i="81"/>
  <c r="P122" i="81"/>
  <c r="M122" i="81"/>
  <c r="J122" i="81"/>
  <c r="G122" i="81"/>
  <c r="E122" i="81"/>
  <c r="R121" i="81"/>
  <c r="P121" i="81"/>
  <c r="M121" i="81"/>
  <c r="J121" i="81"/>
  <c r="G121" i="81"/>
  <c r="E121" i="81"/>
  <c r="R120" i="81"/>
  <c r="P120" i="81"/>
  <c r="M120" i="81"/>
  <c r="J120" i="81"/>
  <c r="G120" i="81"/>
  <c r="E120" i="81"/>
  <c r="R119" i="81"/>
  <c r="P119" i="81"/>
  <c r="M119" i="81"/>
  <c r="J119" i="81"/>
  <c r="G119" i="81"/>
  <c r="E119" i="81"/>
  <c r="R118" i="81"/>
  <c r="P118" i="81"/>
  <c r="M118" i="81"/>
  <c r="J118" i="81"/>
  <c r="G118" i="81"/>
  <c r="E118" i="81"/>
  <c r="R117" i="81"/>
  <c r="P117" i="81"/>
  <c r="M117" i="81"/>
  <c r="J117" i="81"/>
  <c r="G117" i="81"/>
  <c r="E117" i="81"/>
  <c r="R116" i="81"/>
  <c r="P116" i="81"/>
  <c r="M116" i="81"/>
  <c r="J116" i="81"/>
  <c r="G116" i="81"/>
  <c r="E116" i="81"/>
  <c r="R115" i="81"/>
  <c r="P115" i="81"/>
  <c r="M115" i="81"/>
  <c r="J115" i="81"/>
  <c r="G115" i="81"/>
  <c r="E115" i="81"/>
  <c r="P114" i="81"/>
  <c r="M114" i="81"/>
  <c r="J114" i="81"/>
  <c r="G114" i="81"/>
  <c r="E114" i="81"/>
  <c r="R113" i="81"/>
  <c r="P113" i="81"/>
  <c r="M113" i="81"/>
  <c r="J113" i="81"/>
  <c r="G113" i="81"/>
  <c r="E113" i="81"/>
  <c r="R112" i="81"/>
  <c r="P112" i="81"/>
  <c r="M112" i="81"/>
  <c r="J112" i="81"/>
  <c r="G112" i="81"/>
  <c r="E112" i="81"/>
  <c r="R111" i="81"/>
  <c r="P111" i="81"/>
  <c r="M111" i="81"/>
  <c r="J111" i="81"/>
  <c r="G111" i="81"/>
  <c r="E111" i="81"/>
  <c r="R110" i="81"/>
  <c r="P110" i="81"/>
  <c r="M110" i="81"/>
  <c r="J110" i="81"/>
  <c r="G110" i="81"/>
  <c r="E110" i="81"/>
  <c r="P109" i="81"/>
  <c r="M109" i="81"/>
  <c r="J109" i="81"/>
  <c r="G109" i="81"/>
  <c r="E109" i="81"/>
  <c r="R108" i="81"/>
  <c r="P108" i="81"/>
  <c r="M108" i="81"/>
  <c r="J108" i="81"/>
  <c r="G108" i="81"/>
  <c r="E108" i="81"/>
  <c r="R107" i="81"/>
  <c r="P107" i="81"/>
  <c r="M107" i="81"/>
  <c r="J107" i="81"/>
  <c r="G107" i="81"/>
  <c r="E107" i="81"/>
  <c r="R106" i="81"/>
  <c r="P106" i="81"/>
  <c r="M106" i="81"/>
  <c r="J106" i="81"/>
  <c r="G106" i="81"/>
  <c r="E106" i="81"/>
  <c r="R105" i="81"/>
  <c r="P105" i="81"/>
  <c r="M105" i="81"/>
  <c r="J105" i="81"/>
  <c r="G105" i="81"/>
  <c r="E105" i="81"/>
  <c r="R104" i="81"/>
  <c r="P104" i="81"/>
  <c r="M104" i="81"/>
  <c r="J104" i="81"/>
  <c r="G104" i="81"/>
  <c r="E104" i="81"/>
  <c r="R103" i="81"/>
  <c r="P103" i="81"/>
  <c r="M103" i="81"/>
  <c r="J103" i="81"/>
  <c r="G103" i="81"/>
  <c r="E103" i="81"/>
  <c r="R102" i="81"/>
  <c r="P102" i="81"/>
  <c r="M102" i="81"/>
  <c r="J102" i="81"/>
  <c r="G102" i="81"/>
  <c r="E102" i="81"/>
  <c r="R101" i="81"/>
  <c r="P101" i="81"/>
  <c r="M101" i="81"/>
  <c r="J101" i="81"/>
  <c r="G101" i="81"/>
  <c r="E101" i="81"/>
  <c r="R100" i="81"/>
  <c r="P100" i="81"/>
  <c r="M100" i="81"/>
  <c r="J100" i="81"/>
  <c r="G100" i="81"/>
  <c r="E100" i="81"/>
  <c r="R99" i="81"/>
  <c r="P99" i="81"/>
  <c r="M99" i="81"/>
  <c r="J99" i="81"/>
  <c r="G99" i="81"/>
  <c r="E99" i="81"/>
  <c r="R98" i="81"/>
  <c r="P98" i="81"/>
  <c r="M98" i="81"/>
  <c r="J98" i="81"/>
  <c r="G98" i="81"/>
  <c r="E98" i="81"/>
  <c r="R97" i="81"/>
  <c r="P97" i="81"/>
  <c r="M97" i="81"/>
  <c r="J97" i="81"/>
  <c r="G97" i="81"/>
  <c r="E97" i="81"/>
  <c r="R96" i="81"/>
  <c r="P96" i="81"/>
  <c r="M96" i="81"/>
  <c r="J96" i="81"/>
  <c r="G96" i="81"/>
  <c r="E96" i="81"/>
  <c r="R95" i="81"/>
  <c r="P95" i="81"/>
  <c r="M95" i="81"/>
  <c r="J95" i="81"/>
  <c r="G95" i="81"/>
  <c r="E95" i="81"/>
  <c r="J94" i="81"/>
  <c r="G94" i="81"/>
  <c r="E94" i="81"/>
  <c r="R93" i="81"/>
  <c r="P93" i="81"/>
  <c r="M93" i="81"/>
  <c r="J93" i="81"/>
  <c r="G93" i="81"/>
  <c r="E93" i="81"/>
  <c r="R92" i="81"/>
  <c r="P92" i="81"/>
  <c r="M92" i="81"/>
  <c r="J92" i="81"/>
  <c r="G92" i="81"/>
  <c r="E92" i="81"/>
  <c r="R91" i="81"/>
  <c r="P91" i="81"/>
  <c r="M91" i="81"/>
  <c r="J91" i="81"/>
  <c r="G91" i="81"/>
  <c r="E91" i="81"/>
  <c r="R90" i="81"/>
  <c r="P90" i="81"/>
  <c r="M90" i="81"/>
  <c r="J90" i="81"/>
  <c r="G90" i="81"/>
  <c r="E90" i="81"/>
  <c r="R89" i="81"/>
  <c r="P89" i="81"/>
  <c r="M89" i="81"/>
  <c r="J89" i="81"/>
  <c r="G89" i="81"/>
  <c r="E89" i="81"/>
  <c r="R88" i="81"/>
  <c r="P88" i="81"/>
  <c r="M88" i="81"/>
  <c r="J88" i="81"/>
  <c r="G88" i="81"/>
  <c r="E88" i="81"/>
  <c r="R87" i="81"/>
  <c r="P87" i="81"/>
  <c r="M87" i="81"/>
  <c r="J87" i="81"/>
  <c r="G87" i="81"/>
  <c r="E87" i="81"/>
  <c r="R86" i="81"/>
  <c r="P86" i="81"/>
  <c r="M86" i="81"/>
  <c r="J86" i="81"/>
  <c r="G86" i="81"/>
  <c r="E86" i="81"/>
  <c r="R85" i="81"/>
  <c r="P85" i="81"/>
  <c r="M85" i="81"/>
  <c r="J85" i="81"/>
  <c r="G85" i="81"/>
  <c r="E85" i="81"/>
  <c r="R84" i="81"/>
  <c r="P84" i="81"/>
  <c r="M84" i="81"/>
  <c r="J84" i="81"/>
  <c r="G84" i="81"/>
  <c r="E84" i="81"/>
  <c r="R83" i="81"/>
  <c r="P83" i="81"/>
  <c r="M83" i="81"/>
  <c r="J83" i="81"/>
  <c r="G83" i="81"/>
  <c r="E83" i="81"/>
  <c r="R82" i="81"/>
  <c r="P82" i="81"/>
  <c r="M82" i="81"/>
  <c r="J82" i="81"/>
  <c r="G82" i="81"/>
  <c r="E82" i="81"/>
  <c r="R81" i="81"/>
  <c r="P81" i="81"/>
  <c r="M81" i="81"/>
  <c r="J81" i="81"/>
  <c r="G81" i="81"/>
  <c r="E81" i="81"/>
  <c r="R80" i="81"/>
  <c r="P80" i="81"/>
  <c r="M80" i="81"/>
  <c r="J80" i="81"/>
  <c r="G80" i="81"/>
  <c r="E80" i="81"/>
  <c r="R79" i="81"/>
  <c r="P79" i="81"/>
  <c r="M79" i="81"/>
  <c r="J79" i="81"/>
  <c r="G79" i="81"/>
  <c r="E79" i="81"/>
  <c r="R78" i="81"/>
  <c r="P78" i="81"/>
  <c r="M78" i="81"/>
  <c r="J78" i="81"/>
  <c r="G78" i="81"/>
  <c r="E78" i="81"/>
  <c r="R77" i="81"/>
  <c r="P77" i="81"/>
  <c r="M77" i="81"/>
  <c r="J77" i="81"/>
  <c r="G77" i="81"/>
  <c r="E77" i="81"/>
  <c r="R76" i="81"/>
  <c r="P76" i="81"/>
  <c r="M76" i="81"/>
  <c r="J76" i="81"/>
  <c r="G76" i="81"/>
  <c r="E76" i="81"/>
  <c r="P75" i="81"/>
  <c r="M75" i="81"/>
  <c r="J75" i="81"/>
  <c r="G75" i="81"/>
  <c r="E75" i="81"/>
  <c r="R74" i="81"/>
  <c r="P74" i="81"/>
  <c r="M74" i="81"/>
  <c r="J74" i="81"/>
  <c r="G74" i="81"/>
  <c r="E74" i="81"/>
  <c r="R73" i="81"/>
  <c r="P73" i="81"/>
  <c r="M73" i="81"/>
  <c r="J73" i="81"/>
  <c r="G73" i="81"/>
  <c r="E73" i="81"/>
  <c r="R72" i="81"/>
  <c r="P72" i="81"/>
  <c r="M72" i="81"/>
  <c r="J72" i="81"/>
  <c r="G72" i="81"/>
  <c r="E72" i="81"/>
  <c r="R71" i="81"/>
  <c r="P71" i="81"/>
  <c r="M71" i="81"/>
  <c r="J71" i="81"/>
  <c r="G71" i="81"/>
  <c r="E71" i="81"/>
  <c r="R70" i="81"/>
  <c r="P70" i="81"/>
  <c r="M70" i="81"/>
  <c r="J70" i="81"/>
  <c r="G70" i="81"/>
  <c r="E70" i="81"/>
  <c r="R69" i="81"/>
  <c r="P69" i="81"/>
  <c r="M69" i="81"/>
  <c r="J69" i="81"/>
  <c r="G69" i="81"/>
  <c r="E69" i="81"/>
  <c r="R68" i="81"/>
  <c r="P68" i="81"/>
  <c r="M68" i="81"/>
  <c r="J68" i="81"/>
  <c r="G68" i="81"/>
  <c r="E68" i="81"/>
  <c r="R67" i="81"/>
  <c r="P67" i="81"/>
  <c r="M67" i="81"/>
  <c r="J67" i="81"/>
  <c r="G67" i="81"/>
  <c r="E67" i="81"/>
  <c r="R66" i="81"/>
  <c r="P66" i="81"/>
  <c r="M66" i="81"/>
  <c r="J66" i="81"/>
  <c r="G66" i="81"/>
  <c r="E66" i="81"/>
  <c r="R65" i="81"/>
  <c r="P65" i="81"/>
  <c r="M65" i="81"/>
  <c r="J65" i="81"/>
  <c r="G65" i="81"/>
  <c r="E65" i="81"/>
  <c r="R64" i="81"/>
  <c r="P64" i="81"/>
  <c r="M64" i="81"/>
  <c r="J64" i="81"/>
  <c r="G64" i="81"/>
  <c r="E64" i="81"/>
  <c r="R63" i="81"/>
  <c r="P63" i="81"/>
  <c r="M63" i="81"/>
  <c r="J63" i="81"/>
  <c r="G63" i="81"/>
  <c r="E63" i="81"/>
  <c r="R62" i="81"/>
  <c r="P62" i="81"/>
  <c r="M62" i="81"/>
  <c r="J62" i="81"/>
  <c r="G62" i="81"/>
  <c r="E62" i="81"/>
  <c r="R61" i="81"/>
  <c r="P61" i="81"/>
  <c r="M61" i="81"/>
  <c r="J61" i="81"/>
  <c r="G61" i="81"/>
  <c r="E61" i="81"/>
  <c r="R60" i="81"/>
  <c r="P60" i="81"/>
  <c r="M60" i="81"/>
  <c r="J60" i="81"/>
  <c r="G60" i="81"/>
  <c r="E60" i="81"/>
  <c r="R59" i="81"/>
  <c r="P59" i="81"/>
  <c r="M59" i="81"/>
  <c r="J59" i="81"/>
  <c r="G59" i="81"/>
  <c r="E59" i="81"/>
  <c r="R58" i="81"/>
  <c r="P58" i="81"/>
  <c r="M58" i="81"/>
  <c r="J58" i="81"/>
  <c r="G58" i="81"/>
  <c r="E58" i="81"/>
  <c r="R57" i="81"/>
  <c r="P57" i="81"/>
  <c r="M57" i="81"/>
  <c r="J57" i="81"/>
  <c r="G57" i="81"/>
  <c r="E57" i="81"/>
  <c r="R56" i="81"/>
  <c r="P56" i="81"/>
  <c r="M56" i="81"/>
  <c r="J56" i="81"/>
  <c r="G56" i="81"/>
  <c r="E56" i="81"/>
  <c r="R55" i="81"/>
  <c r="P55" i="81"/>
  <c r="M55" i="81"/>
  <c r="J55" i="81"/>
  <c r="G55" i="81"/>
  <c r="E55" i="81"/>
  <c r="R54" i="81"/>
  <c r="P54" i="81"/>
  <c r="M54" i="81"/>
  <c r="J54" i="81"/>
  <c r="G54" i="81"/>
  <c r="E54" i="81"/>
  <c r="R53" i="81"/>
  <c r="P53" i="81"/>
  <c r="M53" i="81"/>
  <c r="J53" i="81"/>
  <c r="G53" i="81"/>
  <c r="E53" i="81"/>
  <c r="R52" i="81"/>
  <c r="P52" i="81"/>
  <c r="M52" i="81"/>
  <c r="J52" i="81"/>
  <c r="G52" i="81"/>
  <c r="E52" i="81"/>
  <c r="R51" i="81"/>
  <c r="P51" i="81"/>
  <c r="M51" i="81"/>
  <c r="J51" i="81"/>
  <c r="G51" i="81"/>
  <c r="E51" i="81"/>
  <c r="R50" i="81"/>
  <c r="P50" i="81"/>
  <c r="M50" i="81"/>
  <c r="J50" i="81"/>
  <c r="G50" i="81"/>
  <c r="E50" i="81"/>
  <c r="R49" i="81"/>
  <c r="P49" i="81"/>
  <c r="M49" i="81"/>
  <c r="J49" i="81"/>
  <c r="G49" i="81"/>
  <c r="E49" i="81"/>
  <c r="R48" i="81"/>
  <c r="P48" i="81"/>
  <c r="M48" i="81"/>
  <c r="J48" i="81"/>
  <c r="G48" i="81"/>
  <c r="E48" i="81"/>
  <c r="R47" i="81"/>
  <c r="P47" i="81"/>
  <c r="M47" i="81"/>
  <c r="J47" i="81"/>
  <c r="G47" i="81"/>
  <c r="E47" i="81"/>
  <c r="R46" i="81"/>
  <c r="P46" i="81"/>
  <c r="M46" i="81"/>
  <c r="J46" i="81"/>
  <c r="G46" i="81"/>
  <c r="E46" i="81"/>
  <c r="P45" i="81"/>
  <c r="M45" i="81"/>
  <c r="J45" i="81"/>
  <c r="G45" i="81"/>
  <c r="E45" i="81"/>
  <c r="R44" i="81"/>
  <c r="P44" i="81"/>
  <c r="M44" i="81"/>
  <c r="J44" i="81"/>
  <c r="G44" i="81"/>
  <c r="E44" i="81"/>
  <c r="R43" i="81"/>
  <c r="P43" i="81"/>
  <c r="M43" i="81"/>
  <c r="J43" i="81"/>
  <c r="G43" i="81"/>
  <c r="E43" i="81"/>
  <c r="R42" i="81"/>
  <c r="P42" i="81"/>
  <c r="M42" i="81"/>
  <c r="J42" i="81"/>
  <c r="G42" i="81"/>
  <c r="E42" i="81"/>
  <c r="R41" i="81"/>
  <c r="P41" i="81"/>
  <c r="M41" i="81"/>
  <c r="J41" i="81"/>
  <c r="G41" i="81"/>
  <c r="E41" i="81"/>
  <c r="R40" i="81"/>
  <c r="P40" i="81"/>
  <c r="M40" i="81"/>
  <c r="J40" i="81"/>
  <c r="G40" i="81"/>
  <c r="E40" i="81"/>
  <c r="R39" i="81"/>
  <c r="P39" i="81"/>
  <c r="M39" i="81"/>
  <c r="J39" i="81"/>
  <c r="G39" i="81"/>
  <c r="E39" i="81"/>
  <c r="R38" i="81"/>
  <c r="P38" i="81"/>
  <c r="M38" i="81"/>
  <c r="J38" i="81"/>
  <c r="G38" i="81"/>
  <c r="E38" i="81"/>
  <c r="R37" i="81"/>
  <c r="P37" i="81"/>
  <c r="M37" i="81"/>
  <c r="J37" i="81"/>
  <c r="G37" i="81"/>
  <c r="E37" i="81"/>
  <c r="R36" i="81"/>
  <c r="P36" i="81"/>
  <c r="M36" i="81"/>
  <c r="J36" i="81"/>
  <c r="G36" i="81"/>
  <c r="E36" i="81"/>
  <c r="R35" i="81"/>
  <c r="P35" i="81"/>
  <c r="M35" i="81"/>
  <c r="J35" i="81"/>
  <c r="G35" i="81"/>
  <c r="E35" i="81"/>
  <c r="R34" i="81"/>
  <c r="P34" i="81"/>
  <c r="M34" i="81"/>
  <c r="J34" i="81"/>
  <c r="G34" i="81"/>
  <c r="E34" i="81"/>
  <c r="R33" i="81"/>
  <c r="P33" i="81"/>
  <c r="M33" i="81"/>
  <c r="J33" i="81"/>
  <c r="G33" i="81"/>
  <c r="E33" i="81"/>
  <c r="R32" i="81"/>
  <c r="P32" i="81"/>
  <c r="M32" i="81"/>
  <c r="J32" i="81"/>
  <c r="G32" i="81"/>
  <c r="E32" i="81"/>
  <c r="R31" i="81"/>
  <c r="P31" i="81"/>
  <c r="M31" i="81"/>
  <c r="J31" i="81"/>
  <c r="G31" i="81"/>
  <c r="E31" i="81"/>
  <c r="R30" i="81"/>
  <c r="P30" i="81"/>
  <c r="M30" i="81"/>
  <c r="J30" i="81"/>
  <c r="G30" i="81"/>
  <c r="E30" i="81"/>
  <c r="R29" i="81"/>
  <c r="P29" i="81"/>
  <c r="M29" i="81"/>
  <c r="J29" i="81"/>
  <c r="G29" i="81"/>
  <c r="E29" i="81"/>
  <c r="R28" i="81"/>
  <c r="P28" i="81"/>
  <c r="M28" i="81"/>
  <c r="J28" i="81"/>
  <c r="G28" i="81"/>
  <c r="E28" i="81"/>
  <c r="R27" i="81"/>
  <c r="P27" i="81"/>
  <c r="M27" i="81"/>
  <c r="J27" i="81"/>
  <c r="G27" i="81"/>
  <c r="E27" i="81"/>
  <c r="R26" i="81"/>
  <c r="P26" i="81"/>
  <c r="M26" i="81"/>
  <c r="J26" i="81"/>
  <c r="G26" i="81"/>
  <c r="E26" i="81"/>
  <c r="R25" i="81"/>
  <c r="P25" i="81"/>
  <c r="M25" i="81"/>
  <c r="J25" i="81"/>
  <c r="G25" i="81"/>
  <c r="E25" i="81"/>
  <c r="R24" i="81"/>
  <c r="P24" i="81"/>
  <c r="M24" i="81"/>
  <c r="J24" i="81"/>
  <c r="G24" i="81"/>
  <c r="E24" i="81"/>
  <c r="R23" i="81"/>
  <c r="P23" i="81"/>
  <c r="M23" i="81"/>
  <c r="J23" i="81"/>
  <c r="G23" i="81"/>
  <c r="E23" i="81"/>
  <c r="R22" i="81"/>
  <c r="P22" i="81"/>
  <c r="M22" i="81"/>
  <c r="J22" i="81"/>
  <c r="G22" i="81"/>
  <c r="E22" i="81"/>
  <c r="R21" i="81"/>
  <c r="P21" i="81"/>
  <c r="M21" i="81"/>
  <c r="J21" i="81"/>
  <c r="G21" i="81"/>
  <c r="E21" i="81"/>
  <c r="R20" i="81"/>
  <c r="P20" i="81"/>
  <c r="M20" i="81"/>
  <c r="J20" i="81"/>
  <c r="G20" i="81"/>
  <c r="E20" i="81"/>
  <c r="R19" i="81"/>
  <c r="P19" i="81"/>
  <c r="M19" i="81"/>
  <c r="J19" i="81"/>
  <c r="G19" i="81"/>
  <c r="E19" i="81"/>
  <c r="R18" i="81"/>
  <c r="P18" i="81"/>
  <c r="M18" i="81"/>
  <c r="J18" i="81"/>
  <c r="G18" i="81"/>
  <c r="E18" i="81"/>
  <c r="R17" i="81"/>
  <c r="P17" i="81"/>
  <c r="M17" i="81"/>
  <c r="J17" i="81"/>
  <c r="G17" i="81"/>
  <c r="E17" i="81"/>
  <c r="R16" i="81"/>
  <c r="P16" i="81"/>
  <c r="M16" i="81"/>
  <c r="J16" i="81"/>
  <c r="G16" i="81"/>
  <c r="E16" i="81"/>
  <c r="R15" i="81"/>
  <c r="P15" i="81"/>
  <c r="M15" i="81"/>
  <c r="J15" i="81"/>
  <c r="G15" i="81"/>
  <c r="E15" i="81"/>
  <c r="R14" i="81"/>
  <c r="P14" i="81"/>
  <c r="M14" i="81"/>
  <c r="J14" i="81"/>
  <c r="G14" i="81"/>
  <c r="E14" i="81"/>
  <c r="R13" i="81"/>
  <c r="P13" i="81"/>
  <c r="M13" i="81"/>
  <c r="J13" i="81"/>
  <c r="G13" i="81"/>
  <c r="E13" i="81"/>
  <c r="R12" i="81"/>
  <c r="P12" i="81"/>
  <c r="M12" i="81"/>
  <c r="J12" i="81"/>
  <c r="G12" i="81"/>
  <c r="E12" i="81"/>
  <c r="R11" i="81"/>
  <c r="P11" i="81"/>
  <c r="M11" i="81"/>
  <c r="J11" i="81"/>
  <c r="G11" i="81"/>
  <c r="E11" i="81"/>
  <c r="R10" i="81"/>
  <c r="P10" i="81"/>
  <c r="M10" i="81"/>
  <c r="J10" i="81"/>
  <c r="G10" i="81"/>
  <c r="E10" i="81"/>
  <c r="R9" i="81"/>
  <c r="P9" i="81"/>
  <c r="M9" i="81"/>
  <c r="J9" i="81"/>
  <c r="G9" i="81"/>
  <c r="E9" i="81"/>
  <c r="R8" i="81"/>
  <c r="P8" i="81"/>
  <c r="M8" i="81"/>
  <c r="J8" i="81"/>
  <c r="G8" i="81"/>
  <c r="E8" i="81"/>
  <c r="R7" i="81"/>
  <c r="P7" i="81"/>
  <c r="M7" i="81"/>
  <c r="J7" i="81"/>
  <c r="G7" i="81"/>
  <c r="E7" i="81"/>
  <c r="R6" i="81"/>
  <c r="P6" i="81"/>
  <c r="M6" i="81"/>
  <c r="J6" i="81"/>
  <c r="G6" i="81"/>
  <c r="E6" i="81"/>
  <c r="R5" i="81"/>
  <c r="P5" i="81"/>
  <c r="M5" i="81"/>
  <c r="J5" i="81"/>
  <c r="G5" i="81"/>
  <c r="E5" i="81"/>
  <c r="N271" i="80"/>
  <c r="N270" i="80"/>
  <c r="N268" i="80"/>
  <c r="N267" i="80"/>
  <c r="N264" i="80"/>
  <c r="N262" i="80"/>
  <c r="M261" i="80"/>
  <c r="R260" i="80"/>
  <c r="R259" i="80"/>
  <c r="P259" i="80"/>
  <c r="M259" i="80"/>
  <c r="J259" i="80"/>
  <c r="G259" i="80"/>
  <c r="R258" i="80"/>
  <c r="P258" i="80"/>
  <c r="M258" i="80"/>
  <c r="J258" i="80"/>
  <c r="G258" i="80"/>
  <c r="E258" i="80"/>
  <c r="R257" i="80"/>
  <c r="P257" i="80"/>
  <c r="M257" i="80"/>
  <c r="J257" i="80"/>
  <c r="G257" i="80"/>
  <c r="E257" i="80"/>
  <c r="R256" i="80"/>
  <c r="P256" i="80"/>
  <c r="M256" i="80"/>
  <c r="J256" i="80"/>
  <c r="G256" i="80"/>
  <c r="E256" i="80"/>
  <c r="R255" i="80"/>
  <c r="P255" i="80"/>
  <c r="M255" i="80"/>
  <c r="J255" i="80"/>
  <c r="G255" i="80"/>
  <c r="E255" i="80"/>
  <c r="R254" i="80"/>
  <c r="P254" i="80"/>
  <c r="M254" i="80"/>
  <c r="J254" i="80"/>
  <c r="G254" i="80"/>
  <c r="E254" i="80"/>
  <c r="R253" i="80"/>
  <c r="P253" i="80"/>
  <c r="M253" i="80"/>
  <c r="J253" i="80"/>
  <c r="G253" i="80"/>
  <c r="E253" i="80"/>
  <c r="R252" i="80"/>
  <c r="P252" i="80"/>
  <c r="M252" i="80"/>
  <c r="J252" i="80"/>
  <c r="G252" i="80"/>
  <c r="E252" i="80"/>
  <c r="R251" i="80"/>
  <c r="P251" i="80"/>
  <c r="M251" i="80"/>
  <c r="J251" i="80"/>
  <c r="G251" i="80"/>
  <c r="E251" i="80"/>
  <c r="R250" i="80"/>
  <c r="P250" i="80"/>
  <c r="M250" i="80"/>
  <c r="J250" i="80"/>
  <c r="G250" i="80"/>
  <c r="E250" i="80"/>
  <c r="R249" i="80"/>
  <c r="P249" i="80"/>
  <c r="M249" i="80"/>
  <c r="J249" i="80"/>
  <c r="G249" i="80"/>
  <c r="E249" i="80"/>
  <c r="R248" i="80"/>
  <c r="P248" i="80"/>
  <c r="M248" i="80"/>
  <c r="J248" i="80"/>
  <c r="G248" i="80"/>
  <c r="E248" i="80"/>
  <c r="R247" i="80"/>
  <c r="P247" i="80"/>
  <c r="M247" i="80"/>
  <c r="R246" i="80"/>
  <c r="P246" i="80"/>
  <c r="M246" i="80"/>
  <c r="R245" i="80"/>
  <c r="P245" i="80"/>
  <c r="M245" i="80"/>
  <c r="R244" i="80"/>
  <c r="P244" i="80"/>
  <c r="M244" i="80"/>
  <c r="R243" i="80"/>
  <c r="P243" i="80"/>
  <c r="M243" i="80"/>
  <c r="R242" i="80"/>
  <c r="P242" i="80"/>
  <c r="M242" i="80"/>
  <c r="J242" i="80"/>
  <c r="G242" i="80"/>
  <c r="E242" i="80"/>
  <c r="R241" i="80"/>
  <c r="P241" i="80"/>
  <c r="M241" i="80"/>
  <c r="J241" i="80"/>
  <c r="G241" i="80"/>
  <c r="E241" i="80"/>
  <c r="R240" i="80"/>
  <c r="P240" i="80"/>
  <c r="M240" i="80"/>
  <c r="J240" i="80"/>
  <c r="G240" i="80"/>
  <c r="E240" i="80"/>
  <c r="R239" i="80"/>
  <c r="P239" i="80"/>
  <c r="M239" i="80"/>
  <c r="J239" i="80"/>
  <c r="G239" i="80"/>
  <c r="E239" i="80"/>
  <c r="R238" i="80"/>
  <c r="P238" i="80"/>
  <c r="M238" i="80"/>
  <c r="J238" i="80"/>
  <c r="G238" i="80"/>
  <c r="E238" i="80"/>
  <c r="R237" i="80"/>
  <c r="P237" i="80"/>
  <c r="M237" i="80"/>
  <c r="J237" i="80"/>
  <c r="G237" i="80"/>
  <c r="E237" i="80"/>
  <c r="R236" i="80"/>
  <c r="P236" i="80"/>
  <c r="M236" i="80"/>
  <c r="J236" i="80"/>
  <c r="G236" i="80"/>
  <c r="E236" i="80"/>
  <c r="R235" i="80"/>
  <c r="P235" i="80"/>
  <c r="M235" i="80"/>
  <c r="J235" i="80"/>
  <c r="G235" i="80"/>
  <c r="E235" i="80"/>
  <c r="R234" i="80"/>
  <c r="P234" i="80"/>
  <c r="M234" i="80"/>
  <c r="J234" i="80"/>
  <c r="G234" i="80"/>
  <c r="E234" i="80"/>
  <c r="R233" i="80"/>
  <c r="P233" i="80"/>
  <c r="M233" i="80"/>
  <c r="J233" i="80"/>
  <c r="G233" i="80"/>
  <c r="E233" i="80"/>
  <c r="R232" i="80"/>
  <c r="P232" i="80"/>
  <c r="M232" i="80"/>
  <c r="J232" i="80"/>
  <c r="G232" i="80"/>
  <c r="E232" i="80"/>
  <c r="R231" i="80"/>
  <c r="P231" i="80"/>
  <c r="M231" i="80"/>
  <c r="J231" i="80"/>
  <c r="G231" i="80"/>
  <c r="E231" i="80"/>
  <c r="R230" i="80"/>
  <c r="P230" i="80"/>
  <c r="M230" i="80"/>
  <c r="J230" i="80"/>
  <c r="G230" i="80"/>
  <c r="E230" i="80"/>
  <c r="R229" i="80"/>
  <c r="P229" i="80"/>
  <c r="M229" i="80"/>
  <c r="J229" i="80"/>
  <c r="G229" i="80"/>
  <c r="E229" i="80"/>
  <c r="R228" i="80"/>
  <c r="P228" i="80"/>
  <c r="M228" i="80"/>
  <c r="J228" i="80"/>
  <c r="G228" i="80"/>
  <c r="E228" i="80"/>
  <c r="R227" i="80"/>
  <c r="P227" i="80"/>
  <c r="M227" i="80"/>
  <c r="J227" i="80"/>
  <c r="G227" i="80"/>
  <c r="E227" i="80"/>
  <c r="R226" i="80"/>
  <c r="P226" i="80"/>
  <c r="M226" i="80"/>
  <c r="J226" i="80"/>
  <c r="G226" i="80"/>
  <c r="E226" i="80"/>
  <c r="R225" i="80"/>
  <c r="P225" i="80"/>
  <c r="M225" i="80"/>
  <c r="J225" i="80"/>
  <c r="G225" i="80"/>
  <c r="E225" i="80"/>
  <c r="R224" i="80"/>
  <c r="P224" i="80"/>
  <c r="M224" i="80"/>
  <c r="J224" i="80"/>
  <c r="G224" i="80"/>
  <c r="E224" i="80"/>
  <c r="R223" i="80"/>
  <c r="P223" i="80"/>
  <c r="M223" i="80"/>
  <c r="J223" i="80"/>
  <c r="G223" i="80"/>
  <c r="E223" i="80"/>
  <c r="R222" i="80"/>
  <c r="P222" i="80"/>
  <c r="M222" i="80"/>
  <c r="J222" i="80"/>
  <c r="G222" i="80"/>
  <c r="E222" i="80"/>
  <c r="R221" i="80"/>
  <c r="P221" i="80"/>
  <c r="M221" i="80"/>
  <c r="J221" i="80"/>
  <c r="G221" i="80"/>
  <c r="E221" i="80"/>
  <c r="R220" i="80"/>
  <c r="P220" i="80"/>
  <c r="M220" i="80"/>
  <c r="J220" i="80"/>
  <c r="G220" i="80"/>
  <c r="E220" i="80"/>
  <c r="R219" i="80"/>
  <c r="P219" i="80"/>
  <c r="M219" i="80"/>
  <c r="J219" i="80"/>
  <c r="G219" i="80"/>
  <c r="E219" i="80"/>
  <c r="R218" i="80"/>
  <c r="P218" i="80"/>
  <c r="M218" i="80"/>
  <c r="J218" i="80"/>
  <c r="G218" i="80"/>
  <c r="E218" i="80"/>
  <c r="R217" i="80"/>
  <c r="P217" i="80"/>
  <c r="M217" i="80"/>
  <c r="J217" i="80"/>
  <c r="G217" i="80"/>
  <c r="E217" i="80"/>
  <c r="R216" i="80"/>
  <c r="P216" i="80"/>
  <c r="M216" i="80"/>
  <c r="J216" i="80"/>
  <c r="G216" i="80"/>
  <c r="E216" i="80"/>
  <c r="R215" i="80"/>
  <c r="P215" i="80"/>
  <c r="M215" i="80"/>
  <c r="J215" i="80"/>
  <c r="G215" i="80"/>
  <c r="E215" i="80"/>
  <c r="R214" i="80"/>
  <c r="P214" i="80"/>
  <c r="M214" i="80"/>
  <c r="J214" i="80"/>
  <c r="G214" i="80"/>
  <c r="E214" i="80"/>
  <c r="R213" i="80"/>
  <c r="P213" i="80"/>
  <c r="M213" i="80"/>
  <c r="J213" i="80"/>
  <c r="G213" i="80"/>
  <c r="E213" i="80"/>
  <c r="R212" i="80"/>
  <c r="P212" i="80"/>
  <c r="M212" i="80"/>
  <c r="J212" i="80"/>
  <c r="G212" i="80"/>
  <c r="E212" i="80"/>
  <c r="R211" i="80"/>
  <c r="P211" i="80"/>
  <c r="M211" i="80"/>
  <c r="J211" i="80"/>
  <c r="G211" i="80"/>
  <c r="E211" i="80"/>
  <c r="R210" i="80"/>
  <c r="P210" i="80"/>
  <c r="M210" i="80"/>
  <c r="J210" i="80"/>
  <c r="G210" i="80"/>
  <c r="E210" i="80"/>
  <c r="R209" i="80"/>
  <c r="P209" i="80"/>
  <c r="M209" i="80"/>
  <c r="J209" i="80"/>
  <c r="G209" i="80"/>
  <c r="E209" i="80"/>
  <c r="R208" i="80"/>
  <c r="P208" i="80"/>
  <c r="M208" i="80"/>
  <c r="J208" i="80"/>
  <c r="G208" i="80"/>
  <c r="E208" i="80"/>
  <c r="R207" i="80"/>
  <c r="P207" i="80"/>
  <c r="M207" i="80"/>
  <c r="J207" i="80"/>
  <c r="G207" i="80"/>
  <c r="E207" i="80"/>
  <c r="R206" i="80"/>
  <c r="P206" i="80"/>
  <c r="M206" i="80"/>
  <c r="J206" i="80"/>
  <c r="G206" i="80"/>
  <c r="E206" i="80"/>
  <c r="R205" i="80"/>
  <c r="P205" i="80"/>
  <c r="M205" i="80"/>
  <c r="J205" i="80"/>
  <c r="G205" i="80"/>
  <c r="E205" i="80"/>
  <c r="R204" i="80"/>
  <c r="P204" i="80"/>
  <c r="M204" i="80"/>
  <c r="J204" i="80"/>
  <c r="G204" i="80"/>
  <c r="E204" i="80"/>
  <c r="R203" i="80"/>
  <c r="P203" i="80"/>
  <c r="M203" i="80"/>
  <c r="J203" i="80"/>
  <c r="G203" i="80"/>
  <c r="E203" i="80"/>
  <c r="R202" i="80"/>
  <c r="P202" i="80"/>
  <c r="M202" i="80"/>
  <c r="J202" i="80"/>
  <c r="G202" i="80"/>
  <c r="E202" i="80"/>
  <c r="R201" i="80"/>
  <c r="P201" i="80"/>
  <c r="M201" i="80"/>
  <c r="J201" i="80"/>
  <c r="G201" i="80"/>
  <c r="E201" i="80"/>
  <c r="R200" i="80"/>
  <c r="P200" i="80"/>
  <c r="M200" i="80"/>
  <c r="J200" i="80"/>
  <c r="G200" i="80"/>
  <c r="E200" i="80"/>
  <c r="R199" i="80"/>
  <c r="P199" i="80"/>
  <c r="M199" i="80"/>
  <c r="J199" i="80"/>
  <c r="G199" i="80"/>
  <c r="E199" i="80"/>
  <c r="R198" i="80"/>
  <c r="P198" i="80"/>
  <c r="M198" i="80"/>
  <c r="J198" i="80"/>
  <c r="G198" i="80"/>
  <c r="E198" i="80"/>
  <c r="R197" i="80"/>
  <c r="P197" i="80"/>
  <c r="M197" i="80"/>
  <c r="J197" i="80"/>
  <c r="G197" i="80"/>
  <c r="E197" i="80"/>
  <c r="R196" i="80"/>
  <c r="P196" i="80"/>
  <c r="M196" i="80"/>
  <c r="J196" i="80"/>
  <c r="G196" i="80"/>
  <c r="E196" i="80"/>
  <c r="R195" i="80"/>
  <c r="P195" i="80"/>
  <c r="M195" i="80"/>
  <c r="J195" i="80"/>
  <c r="G195" i="80"/>
  <c r="E195" i="80"/>
  <c r="R194" i="80"/>
  <c r="P194" i="80"/>
  <c r="M194" i="80"/>
  <c r="J194" i="80"/>
  <c r="G194" i="80"/>
  <c r="E194" i="80"/>
  <c r="R193" i="80"/>
  <c r="P193" i="80"/>
  <c r="M193" i="80"/>
  <c r="J193" i="80"/>
  <c r="G193" i="80"/>
  <c r="E193" i="80"/>
  <c r="R192" i="80"/>
  <c r="P192" i="80"/>
  <c r="M192" i="80"/>
  <c r="J192" i="80"/>
  <c r="G192" i="80"/>
  <c r="E192" i="80"/>
  <c r="R191" i="80"/>
  <c r="P191" i="80"/>
  <c r="M191" i="80"/>
  <c r="J191" i="80"/>
  <c r="G191" i="80"/>
  <c r="E191" i="80"/>
  <c r="R190" i="80"/>
  <c r="P190" i="80"/>
  <c r="M190" i="80"/>
  <c r="J190" i="80"/>
  <c r="G190" i="80"/>
  <c r="E190" i="80"/>
  <c r="R189" i="80"/>
  <c r="P189" i="80"/>
  <c r="M189" i="80"/>
  <c r="J189" i="80"/>
  <c r="G189" i="80"/>
  <c r="E189" i="80"/>
  <c r="R188" i="80"/>
  <c r="P188" i="80"/>
  <c r="M188" i="80"/>
  <c r="J188" i="80"/>
  <c r="G188" i="80"/>
  <c r="E188" i="80"/>
  <c r="R187" i="80"/>
  <c r="P187" i="80"/>
  <c r="M187" i="80"/>
  <c r="J187" i="80"/>
  <c r="G187" i="80"/>
  <c r="E187" i="80"/>
  <c r="R186" i="80"/>
  <c r="P186" i="80"/>
  <c r="M186" i="80"/>
  <c r="J186" i="80"/>
  <c r="G186" i="80"/>
  <c r="E186" i="80"/>
  <c r="R185" i="80"/>
  <c r="P185" i="80"/>
  <c r="M185" i="80"/>
  <c r="J185" i="80"/>
  <c r="G185" i="80"/>
  <c r="E185" i="80"/>
  <c r="R184" i="80"/>
  <c r="P184" i="80"/>
  <c r="M184" i="80"/>
  <c r="J184" i="80"/>
  <c r="G184" i="80"/>
  <c r="E184" i="80"/>
  <c r="R183" i="80"/>
  <c r="P183" i="80"/>
  <c r="M183" i="80"/>
  <c r="J183" i="80"/>
  <c r="G183" i="80"/>
  <c r="E183" i="80"/>
  <c r="R182" i="80"/>
  <c r="P182" i="80"/>
  <c r="M182" i="80"/>
  <c r="J182" i="80"/>
  <c r="G182" i="80"/>
  <c r="E182" i="80"/>
  <c r="R181" i="80"/>
  <c r="P181" i="80"/>
  <c r="M181" i="80"/>
  <c r="J181" i="80"/>
  <c r="G181" i="80"/>
  <c r="E181" i="80"/>
  <c r="R180" i="80"/>
  <c r="P180" i="80"/>
  <c r="M180" i="80"/>
  <c r="J180" i="80"/>
  <c r="G180" i="80"/>
  <c r="E180" i="80"/>
  <c r="R179" i="80"/>
  <c r="P179" i="80"/>
  <c r="M179" i="80"/>
  <c r="J179" i="80"/>
  <c r="G179" i="80"/>
  <c r="E179" i="80"/>
  <c r="P178" i="80"/>
  <c r="M178" i="80"/>
  <c r="J178" i="80"/>
  <c r="G178" i="80"/>
  <c r="E178" i="80"/>
  <c r="R177" i="80"/>
  <c r="P177" i="80"/>
  <c r="M177" i="80"/>
  <c r="J177" i="80"/>
  <c r="G177" i="80"/>
  <c r="E177" i="80"/>
  <c r="R176" i="80"/>
  <c r="P176" i="80"/>
  <c r="M176" i="80"/>
  <c r="J176" i="80"/>
  <c r="G176" i="80"/>
  <c r="E176" i="80"/>
  <c r="R175" i="80"/>
  <c r="P175" i="80"/>
  <c r="M175" i="80"/>
  <c r="J175" i="80"/>
  <c r="G175" i="80"/>
  <c r="E175" i="80"/>
  <c r="R174" i="80"/>
  <c r="P174" i="80"/>
  <c r="M174" i="80"/>
  <c r="J174" i="80"/>
  <c r="G174" i="80"/>
  <c r="E174" i="80"/>
  <c r="R173" i="80"/>
  <c r="P173" i="80"/>
  <c r="M173" i="80"/>
  <c r="J173" i="80"/>
  <c r="G173" i="80"/>
  <c r="E173" i="80"/>
  <c r="R172" i="80"/>
  <c r="P172" i="80"/>
  <c r="M172" i="80"/>
  <c r="J172" i="80"/>
  <c r="G172" i="80"/>
  <c r="E172" i="80"/>
  <c r="R171" i="80"/>
  <c r="P171" i="80"/>
  <c r="M171" i="80"/>
  <c r="J171" i="80"/>
  <c r="G171" i="80"/>
  <c r="E171" i="80"/>
  <c r="R170" i="80"/>
  <c r="P170" i="80"/>
  <c r="M170" i="80"/>
  <c r="J170" i="80"/>
  <c r="G170" i="80"/>
  <c r="E170" i="80"/>
  <c r="R169" i="80"/>
  <c r="P169" i="80"/>
  <c r="M169" i="80"/>
  <c r="J169" i="80"/>
  <c r="G169" i="80"/>
  <c r="E169" i="80"/>
  <c r="R168" i="80"/>
  <c r="P168" i="80"/>
  <c r="M168" i="80"/>
  <c r="J168" i="80"/>
  <c r="G168" i="80"/>
  <c r="E168" i="80"/>
  <c r="R167" i="80"/>
  <c r="P167" i="80"/>
  <c r="M167" i="80"/>
  <c r="J167" i="80"/>
  <c r="G167" i="80"/>
  <c r="E167" i="80"/>
  <c r="R166" i="80"/>
  <c r="P166" i="80"/>
  <c r="M166" i="80"/>
  <c r="J166" i="80"/>
  <c r="G166" i="80"/>
  <c r="E166" i="80"/>
  <c r="R165" i="80"/>
  <c r="P165" i="80"/>
  <c r="M165" i="80"/>
  <c r="J165" i="80"/>
  <c r="G165" i="80"/>
  <c r="E165" i="80"/>
  <c r="R164" i="80"/>
  <c r="P164" i="80"/>
  <c r="M164" i="80"/>
  <c r="J164" i="80"/>
  <c r="G164" i="80"/>
  <c r="E164" i="80"/>
  <c r="R163" i="80"/>
  <c r="P163" i="80"/>
  <c r="M163" i="80"/>
  <c r="J163" i="80"/>
  <c r="G163" i="80"/>
  <c r="E163" i="80"/>
  <c r="R162" i="80"/>
  <c r="P162" i="80"/>
  <c r="M162" i="80"/>
  <c r="J162" i="80"/>
  <c r="G162" i="80"/>
  <c r="E162" i="80"/>
  <c r="R161" i="80"/>
  <c r="P161" i="80"/>
  <c r="M161" i="80"/>
  <c r="J161" i="80"/>
  <c r="G161" i="80"/>
  <c r="E161" i="80"/>
  <c r="R160" i="80"/>
  <c r="P160" i="80"/>
  <c r="M160" i="80"/>
  <c r="J160" i="80"/>
  <c r="G160" i="80"/>
  <c r="E160" i="80"/>
  <c r="R159" i="80"/>
  <c r="P159" i="80"/>
  <c r="M159" i="80"/>
  <c r="J159" i="80"/>
  <c r="G159" i="80"/>
  <c r="E159" i="80"/>
  <c r="R158" i="80"/>
  <c r="P158" i="80"/>
  <c r="M158" i="80"/>
  <c r="J158" i="80"/>
  <c r="G158" i="80"/>
  <c r="E158" i="80"/>
  <c r="R157" i="80"/>
  <c r="P157" i="80"/>
  <c r="M157" i="80"/>
  <c r="J157" i="80"/>
  <c r="G157" i="80"/>
  <c r="E157" i="80"/>
  <c r="R156" i="80"/>
  <c r="P156" i="80"/>
  <c r="M156" i="80"/>
  <c r="J156" i="80"/>
  <c r="G156" i="80"/>
  <c r="E156" i="80"/>
  <c r="R155" i="80"/>
  <c r="P155" i="80"/>
  <c r="M155" i="80"/>
  <c r="J155" i="80"/>
  <c r="G155" i="80"/>
  <c r="E155" i="80"/>
  <c r="R154" i="80"/>
  <c r="P154" i="80"/>
  <c r="M154" i="80"/>
  <c r="J154" i="80"/>
  <c r="G154" i="80"/>
  <c r="E154" i="80"/>
  <c r="R153" i="80"/>
  <c r="P153" i="80"/>
  <c r="M153" i="80"/>
  <c r="J153" i="80"/>
  <c r="G153" i="80"/>
  <c r="E153" i="80"/>
  <c r="R152" i="80"/>
  <c r="P152" i="80"/>
  <c r="M152" i="80"/>
  <c r="J152" i="80"/>
  <c r="G152" i="80"/>
  <c r="E152" i="80"/>
  <c r="R151" i="80"/>
  <c r="P151" i="80"/>
  <c r="M151" i="80"/>
  <c r="J151" i="80"/>
  <c r="G151" i="80"/>
  <c r="E151" i="80"/>
  <c r="R150" i="80"/>
  <c r="P150" i="80"/>
  <c r="M150" i="80"/>
  <c r="J150" i="80"/>
  <c r="G150" i="80"/>
  <c r="E150" i="80"/>
  <c r="R149" i="80"/>
  <c r="P149" i="80"/>
  <c r="M149" i="80"/>
  <c r="J149" i="80"/>
  <c r="G149" i="80"/>
  <c r="E149" i="80"/>
  <c r="R148" i="80"/>
  <c r="P148" i="80"/>
  <c r="M148" i="80"/>
  <c r="J148" i="80"/>
  <c r="G148" i="80"/>
  <c r="E148" i="80"/>
  <c r="R147" i="80"/>
  <c r="P147" i="80"/>
  <c r="M147" i="80"/>
  <c r="J147" i="80"/>
  <c r="G147" i="80"/>
  <c r="E147" i="80"/>
  <c r="R146" i="80"/>
  <c r="P146" i="80"/>
  <c r="M146" i="80"/>
  <c r="J146" i="80"/>
  <c r="G146" i="80"/>
  <c r="E146" i="80"/>
  <c r="R145" i="80"/>
  <c r="P145" i="80"/>
  <c r="M145" i="80"/>
  <c r="J145" i="80"/>
  <c r="G145" i="80"/>
  <c r="E145" i="80"/>
  <c r="R144" i="80"/>
  <c r="P144" i="80"/>
  <c r="M144" i="80"/>
  <c r="J144" i="80"/>
  <c r="G144" i="80"/>
  <c r="E144" i="80"/>
  <c r="R143" i="80"/>
  <c r="P143" i="80"/>
  <c r="M143" i="80"/>
  <c r="J143" i="80"/>
  <c r="G143" i="80"/>
  <c r="E143" i="80"/>
  <c r="R142" i="80"/>
  <c r="P142" i="80"/>
  <c r="M142" i="80"/>
  <c r="J142" i="80"/>
  <c r="G142" i="80"/>
  <c r="E142" i="80"/>
  <c r="R141" i="80"/>
  <c r="P141" i="80"/>
  <c r="M141" i="80"/>
  <c r="J141" i="80"/>
  <c r="G141" i="80"/>
  <c r="E141" i="80"/>
  <c r="R140" i="80"/>
  <c r="P140" i="80"/>
  <c r="M140" i="80"/>
  <c r="J140" i="80"/>
  <c r="G140" i="80"/>
  <c r="E140" i="80"/>
  <c r="R139" i="80"/>
  <c r="P139" i="80"/>
  <c r="M139" i="80"/>
  <c r="J139" i="80"/>
  <c r="G139" i="80"/>
  <c r="E139" i="80"/>
  <c r="R138" i="80"/>
  <c r="P138" i="80"/>
  <c r="M138" i="80"/>
  <c r="J138" i="80"/>
  <c r="G138" i="80"/>
  <c r="E138" i="80"/>
  <c r="R137" i="80"/>
  <c r="P137" i="80"/>
  <c r="M137" i="80"/>
  <c r="J137" i="80"/>
  <c r="G137" i="80"/>
  <c r="E137" i="80"/>
  <c r="R136" i="80"/>
  <c r="P136" i="80"/>
  <c r="M136" i="80"/>
  <c r="J136" i="80"/>
  <c r="G136" i="80"/>
  <c r="E136" i="80"/>
  <c r="R135" i="80"/>
  <c r="P135" i="80"/>
  <c r="M135" i="80"/>
  <c r="J135" i="80"/>
  <c r="G135" i="80"/>
  <c r="E135" i="80"/>
  <c r="R134" i="80"/>
  <c r="P134" i="80"/>
  <c r="M134" i="80"/>
  <c r="J134" i="80"/>
  <c r="G134" i="80"/>
  <c r="E134" i="80"/>
  <c r="R133" i="80"/>
  <c r="P133" i="80"/>
  <c r="M133" i="80"/>
  <c r="J133" i="80"/>
  <c r="G133" i="80"/>
  <c r="E133" i="80"/>
  <c r="R132" i="80"/>
  <c r="P132" i="80"/>
  <c r="M132" i="80"/>
  <c r="J132" i="80"/>
  <c r="G132" i="80"/>
  <c r="E132" i="80"/>
  <c r="R131" i="80"/>
  <c r="P131" i="80"/>
  <c r="M131" i="80"/>
  <c r="J131" i="80"/>
  <c r="G131" i="80"/>
  <c r="E131" i="80"/>
  <c r="R130" i="80"/>
  <c r="P130" i="80"/>
  <c r="M130" i="80"/>
  <c r="J130" i="80"/>
  <c r="G130" i="80"/>
  <c r="E130" i="80"/>
  <c r="P129" i="80"/>
  <c r="M129" i="80"/>
  <c r="J129" i="80"/>
  <c r="G129" i="80"/>
  <c r="E129" i="80"/>
  <c r="R128" i="80"/>
  <c r="P128" i="80"/>
  <c r="M128" i="80"/>
  <c r="J128" i="80"/>
  <c r="G128" i="80"/>
  <c r="E128" i="80"/>
  <c r="R127" i="80"/>
  <c r="P127" i="80"/>
  <c r="M127" i="80"/>
  <c r="J127" i="80"/>
  <c r="G127" i="80"/>
  <c r="E127" i="80"/>
  <c r="R126" i="80"/>
  <c r="P126" i="80"/>
  <c r="M126" i="80"/>
  <c r="J126" i="80"/>
  <c r="G126" i="80"/>
  <c r="E126" i="80"/>
  <c r="R125" i="80"/>
  <c r="P125" i="80"/>
  <c r="M125" i="80"/>
  <c r="J125" i="80"/>
  <c r="G125" i="80"/>
  <c r="E125" i="80"/>
  <c r="R124" i="80"/>
  <c r="P124" i="80"/>
  <c r="M124" i="80"/>
  <c r="J124" i="80"/>
  <c r="G124" i="80"/>
  <c r="E124" i="80"/>
  <c r="R123" i="80"/>
  <c r="P123" i="80"/>
  <c r="M123" i="80"/>
  <c r="J123" i="80"/>
  <c r="G123" i="80"/>
  <c r="E123" i="80"/>
  <c r="R122" i="80"/>
  <c r="P122" i="80"/>
  <c r="M122" i="80"/>
  <c r="J122" i="80"/>
  <c r="G122" i="80"/>
  <c r="E122" i="80"/>
  <c r="R121" i="80"/>
  <c r="P121" i="80"/>
  <c r="M121" i="80"/>
  <c r="J121" i="80"/>
  <c r="G121" i="80"/>
  <c r="E121" i="80"/>
  <c r="R120" i="80"/>
  <c r="P120" i="80"/>
  <c r="M120" i="80"/>
  <c r="J120" i="80"/>
  <c r="G120" i="80"/>
  <c r="E120" i="80"/>
  <c r="R119" i="80"/>
  <c r="P119" i="80"/>
  <c r="M119" i="80"/>
  <c r="J119" i="80"/>
  <c r="G119" i="80"/>
  <c r="E119" i="80"/>
  <c r="R118" i="80"/>
  <c r="P118" i="80"/>
  <c r="M118" i="80"/>
  <c r="J118" i="80"/>
  <c r="G118" i="80"/>
  <c r="E118" i="80"/>
  <c r="R117" i="80"/>
  <c r="P117" i="80"/>
  <c r="M117" i="80"/>
  <c r="J117" i="80"/>
  <c r="G117" i="80"/>
  <c r="E117" i="80"/>
  <c r="R116" i="80"/>
  <c r="P116" i="80"/>
  <c r="M116" i="80"/>
  <c r="J116" i="80"/>
  <c r="G116" i="80"/>
  <c r="E116" i="80"/>
  <c r="R115" i="80"/>
  <c r="P115" i="80"/>
  <c r="M115" i="80"/>
  <c r="J115" i="80"/>
  <c r="G115" i="80"/>
  <c r="E115" i="80"/>
  <c r="P114" i="80"/>
  <c r="M114" i="80"/>
  <c r="J114" i="80"/>
  <c r="G114" i="80"/>
  <c r="E114" i="80"/>
  <c r="R113" i="80"/>
  <c r="P113" i="80"/>
  <c r="M113" i="80"/>
  <c r="J113" i="80"/>
  <c r="G113" i="80"/>
  <c r="E113" i="80"/>
  <c r="R112" i="80"/>
  <c r="P112" i="80"/>
  <c r="M112" i="80"/>
  <c r="J112" i="80"/>
  <c r="G112" i="80"/>
  <c r="E112" i="80"/>
  <c r="R111" i="80"/>
  <c r="P111" i="80"/>
  <c r="M111" i="80"/>
  <c r="J111" i="80"/>
  <c r="G111" i="80"/>
  <c r="E111" i="80"/>
  <c r="R110" i="80"/>
  <c r="P110" i="80"/>
  <c r="M110" i="80"/>
  <c r="J110" i="80"/>
  <c r="G110" i="80"/>
  <c r="E110" i="80"/>
  <c r="P109" i="80"/>
  <c r="M109" i="80"/>
  <c r="J109" i="80"/>
  <c r="G109" i="80"/>
  <c r="E109" i="80"/>
  <c r="R108" i="80"/>
  <c r="P108" i="80"/>
  <c r="M108" i="80"/>
  <c r="J108" i="80"/>
  <c r="G108" i="80"/>
  <c r="E108" i="80"/>
  <c r="R107" i="80"/>
  <c r="P107" i="80"/>
  <c r="M107" i="80"/>
  <c r="J107" i="80"/>
  <c r="G107" i="80"/>
  <c r="E107" i="80"/>
  <c r="R106" i="80"/>
  <c r="P106" i="80"/>
  <c r="M106" i="80"/>
  <c r="J106" i="80"/>
  <c r="G106" i="80"/>
  <c r="E106" i="80"/>
  <c r="R105" i="80"/>
  <c r="P105" i="80"/>
  <c r="M105" i="80"/>
  <c r="J105" i="80"/>
  <c r="G105" i="80"/>
  <c r="E105" i="80"/>
  <c r="R104" i="80"/>
  <c r="P104" i="80"/>
  <c r="M104" i="80"/>
  <c r="J104" i="80"/>
  <c r="G104" i="80"/>
  <c r="E104" i="80"/>
  <c r="R103" i="80"/>
  <c r="P103" i="80"/>
  <c r="M103" i="80"/>
  <c r="J103" i="80"/>
  <c r="G103" i="80"/>
  <c r="E103" i="80"/>
  <c r="R102" i="80"/>
  <c r="P102" i="80"/>
  <c r="M102" i="80"/>
  <c r="J102" i="80"/>
  <c r="G102" i="80"/>
  <c r="E102" i="80"/>
  <c r="R101" i="80"/>
  <c r="P101" i="80"/>
  <c r="M101" i="80"/>
  <c r="J101" i="80"/>
  <c r="G101" i="80"/>
  <c r="E101" i="80"/>
  <c r="R100" i="80"/>
  <c r="P100" i="80"/>
  <c r="M100" i="80"/>
  <c r="J100" i="80"/>
  <c r="G100" i="80"/>
  <c r="E100" i="80"/>
  <c r="R99" i="80"/>
  <c r="P99" i="80"/>
  <c r="M99" i="80"/>
  <c r="J99" i="80"/>
  <c r="G99" i="80"/>
  <c r="E99" i="80"/>
  <c r="R98" i="80"/>
  <c r="P98" i="80"/>
  <c r="M98" i="80"/>
  <c r="J98" i="80"/>
  <c r="G98" i="80"/>
  <c r="E98" i="80"/>
  <c r="R97" i="80"/>
  <c r="P97" i="80"/>
  <c r="M97" i="80"/>
  <c r="J97" i="80"/>
  <c r="G97" i="80"/>
  <c r="E97" i="80"/>
  <c r="R96" i="80"/>
  <c r="P96" i="80"/>
  <c r="M96" i="80"/>
  <c r="J96" i="80"/>
  <c r="G96" i="80"/>
  <c r="E96" i="80"/>
  <c r="R95" i="80"/>
  <c r="P95" i="80"/>
  <c r="M95" i="80"/>
  <c r="J95" i="80"/>
  <c r="G95" i="80"/>
  <c r="E95" i="80"/>
  <c r="J94" i="80"/>
  <c r="G94" i="80"/>
  <c r="E94" i="80"/>
  <c r="R93" i="80"/>
  <c r="P93" i="80"/>
  <c r="M93" i="80"/>
  <c r="J93" i="80"/>
  <c r="G93" i="80"/>
  <c r="E93" i="80"/>
  <c r="R92" i="80"/>
  <c r="P92" i="80"/>
  <c r="M92" i="80"/>
  <c r="J92" i="80"/>
  <c r="G92" i="80"/>
  <c r="E92" i="80"/>
  <c r="R91" i="80"/>
  <c r="P91" i="80"/>
  <c r="M91" i="80"/>
  <c r="J91" i="80"/>
  <c r="G91" i="80"/>
  <c r="E91" i="80"/>
  <c r="R90" i="80"/>
  <c r="P90" i="80"/>
  <c r="M90" i="80"/>
  <c r="J90" i="80"/>
  <c r="G90" i="80"/>
  <c r="E90" i="80"/>
  <c r="R89" i="80"/>
  <c r="P89" i="80"/>
  <c r="M89" i="80"/>
  <c r="J89" i="80"/>
  <c r="G89" i="80"/>
  <c r="E89" i="80"/>
  <c r="R88" i="80"/>
  <c r="P88" i="80"/>
  <c r="M88" i="80"/>
  <c r="J88" i="80"/>
  <c r="G88" i="80"/>
  <c r="E88" i="80"/>
  <c r="R87" i="80"/>
  <c r="P87" i="80"/>
  <c r="M87" i="80"/>
  <c r="J87" i="80"/>
  <c r="G87" i="80"/>
  <c r="E87" i="80"/>
  <c r="R86" i="80"/>
  <c r="P86" i="80"/>
  <c r="M86" i="80"/>
  <c r="J86" i="80"/>
  <c r="G86" i="80"/>
  <c r="E86" i="80"/>
  <c r="R85" i="80"/>
  <c r="P85" i="80"/>
  <c r="M85" i="80"/>
  <c r="J85" i="80"/>
  <c r="G85" i="80"/>
  <c r="E85" i="80"/>
  <c r="R84" i="80"/>
  <c r="P84" i="80"/>
  <c r="M84" i="80"/>
  <c r="J84" i="80"/>
  <c r="G84" i="80"/>
  <c r="E84" i="80"/>
  <c r="R83" i="80"/>
  <c r="P83" i="80"/>
  <c r="M83" i="80"/>
  <c r="J83" i="80"/>
  <c r="G83" i="80"/>
  <c r="E83" i="80"/>
  <c r="R82" i="80"/>
  <c r="P82" i="80"/>
  <c r="M82" i="80"/>
  <c r="J82" i="80"/>
  <c r="G82" i="80"/>
  <c r="E82" i="80"/>
  <c r="R81" i="80"/>
  <c r="P81" i="80"/>
  <c r="M81" i="80"/>
  <c r="J81" i="80"/>
  <c r="G81" i="80"/>
  <c r="E81" i="80"/>
  <c r="R80" i="80"/>
  <c r="P80" i="80"/>
  <c r="M80" i="80"/>
  <c r="J80" i="80"/>
  <c r="G80" i="80"/>
  <c r="E80" i="80"/>
  <c r="R79" i="80"/>
  <c r="P79" i="80"/>
  <c r="M79" i="80"/>
  <c r="J79" i="80"/>
  <c r="G79" i="80"/>
  <c r="E79" i="80"/>
  <c r="R78" i="80"/>
  <c r="P78" i="80"/>
  <c r="M78" i="80"/>
  <c r="J78" i="80"/>
  <c r="G78" i="80"/>
  <c r="E78" i="80"/>
  <c r="R77" i="80"/>
  <c r="P77" i="80"/>
  <c r="M77" i="80"/>
  <c r="J77" i="80"/>
  <c r="G77" i="80"/>
  <c r="E77" i="80"/>
  <c r="R76" i="80"/>
  <c r="P76" i="80"/>
  <c r="M76" i="80"/>
  <c r="J76" i="80"/>
  <c r="G76" i="80"/>
  <c r="E76" i="80"/>
  <c r="P75" i="80"/>
  <c r="M75" i="80"/>
  <c r="J75" i="80"/>
  <c r="G75" i="80"/>
  <c r="E75" i="80"/>
  <c r="R74" i="80"/>
  <c r="P74" i="80"/>
  <c r="M74" i="80"/>
  <c r="J74" i="80"/>
  <c r="G74" i="80"/>
  <c r="E74" i="80"/>
  <c r="R73" i="80"/>
  <c r="P73" i="80"/>
  <c r="M73" i="80"/>
  <c r="J73" i="80"/>
  <c r="G73" i="80"/>
  <c r="E73" i="80"/>
  <c r="R72" i="80"/>
  <c r="P72" i="80"/>
  <c r="M72" i="80"/>
  <c r="J72" i="80"/>
  <c r="G72" i="80"/>
  <c r="E72" i="80"/>
  <c r="R71" i="80"/>
  <c r="P71" i="80"/>
  <c r="M71" i="80"/>
  <c r="J71" i="80"/>
  <c r="G71" i="80"/>
  <c r="E71" i="80"/>
  <c r="R70" i="80"/>
  <c r="P70" i="80"/>
  <c r="M70" i="80"/>
  <c r="J70" i="80"/>
  <c r="G70" i="80"/>
  <c r="E70" i="80"/>
  <c r="R69" i="80"/>
  <c r="P69" i="80"/>
  <c r="M69" i="80"/>
  <c r="J69" i="80"/>
  <c r="G69" i="80"/>
  <c r="E69" i="80"/>
  <c r="R68" i="80"/>
  <c r="P68" i="80"/>
  <c r="M68" i="80"/>
  <c r="J68" i="80"/>
  <c r="G68" i="80"/>
  <c r="E68" i="80"/>
  <c r="R67" i="80"/>
  <c r="P67" i="80"/>
  <c r="M67" i="80"/>
  <c r="J67" i="80"/>
  <c r="G67" i="80"/>
  <c r="E67" i="80"/>
  <c r="R66" i="80"/>
  <c r="P66" i="80"/>
  <c r="M66" i="80"/>
  <c r="J66" i="80"/>
  <c r="G66" i="80"/>
  <c r="E66" i="80"/>
  <c r="R65" i="80"/>
  <c r="P65" i="80"/>
  <c r="M65" i="80"/>
  <c r="J65" i="80"/>
  <c r="G65" i="80"/>
  <c r="E65" i="80"/>
  <c r="R64" i="80"/>
  <c r="P64" i="80"/>
  <c r="M64" i="80"/>
  <c r="J64" i="80"/>
  <c r="G64" i="80"/>
  <c r="E64" i="80"/>
  <c r="R63" i="80"/>
  <c r="P63" i="80"/>
  <c r="M63" i="80"/>
  <c r="J63" i="80"/>
  <c r="G63" i="80"/>
  <c r="E63" i="80"/>
  <c r="R62" i="80"/>
  <c r="P62" i="80"/>
  <c r="M62" i="80"/>
  <c r="J62" i="80"/>
  <c r="G62" i="80"/>
  <c r="E62" i="80"/>
  <c r="R61" i="80"/>
  <c r="P61" i="80"/>
  <c r="M61" i="80"/>
  <c r="J61" i="80"/>
  <c r="G61" i="80"/>
  <c r="E61" i="80"/>
  <c r="R60" i="80"/>
  <c r="P60" i="80"/>
  <c r="M60" i="80"/>
  <c r="J60" i="80"/>
  <c r="G60" i="80"/>
  <c r="E60" i="80"/>
  <c r="R59" i="80"/>
  <c r="P59" i="80"/>
  <c r="M59" i="80"/>
  <c r="J59" i="80"/>
  <c r="G59" i="80"/>
  <c r="E59" i="80"/>
  <c r="R58" i="80"/>
  <c r="P58" i="80"/>
  <c r="M58" i="80"/>
  <c r="J58" i="80"/>
  <c r="G58" i="80"/>
  <c r="E58" i="80"/>
  <c r="R57" i="80"/>
  <c r="P57" i="80"/>
  <c r="M57" i="80"/>
  <c r="J57" i="80"/>
  <c r="G57" i="80"/>
  <c r="E57" i="80"/>
  <c r="R56" i="80"/>
  <c r="P56" i="80"/>
  <c r="M56" i="80"/>
  <c r="J56" i="80"/>
  <c r="G56" i="80"/>
  <c r="E56" i="80"/>
  <c r="R55" i="80"/>
  <c r="P55" i="80"/>
  <c r="M55" i="80"/>
  <c r="J55" i="80"/>
  <c r="G55" i="80"/>
  <c r="E55" i="80"/>
  <c r="R54" i="80"/>
  <c r="P54" i="80"/>
  <c r="M54" i="80"/>
  <c r="J54" i="80"/>
  <c r="G54" i="80"/>
  <c r="E54" i="80"/>
  <c r="R53" i="80"/>
  <c r="P53" i="80"/>
  <c r="M53" i="80"/>
  <c r="J53" i="80"/>
  <c r="G53" i="80"/>
  <c r="E53" i="80"/>
  <c r="R52" i="80"/>
  <c r="P52" i="80"/>
  <c r="M52" i="80"/>
  <c r="J52" i="80"/>
  <c r="G52" i="80"/>
  <c r="E52" i="80"/>
  <c r="R51" i="80"/>
  <c r="P51" i="80"/>
  <c r="M51" i="80"/>
  <c r="J51" i="80"/>
  <c r="G51" i="80"/>
  <c r="E51" i="80"/>
  <c r="R50" i="80"/>
  <c r="P50" i="80"/>
  <c r="M50" i="80"/>
  <c r="J50" i="80"/>
  <c r="G50" i="80"/>
  <c r="E50" i="80"/>
  <c r="R49" i="80"/>
  <c r="P49" i="80"/>
  <c r="M49" i="80"/>
  <c r="J49" i="80"/>
  <c r="G49" i="80"/>
  <c r="E49" i="80"/>
  <c r="R48" i="80"/>
  <c r="P48" i="80"/>
  <c r="M48" i="80"/>
  <c r="J48" i="80"/>
  <c r="G48" i="80"/>
  <c r="E48" i="80"/>
  <c r="R47" i="80"/>
  <c r="P47" i="80"/>
  <c r="M47" i="80"/>
  <c r="J47" i="80"/>
  <c r="G47" i="80"/>
  <c r="E47" i="80"/>
  <c r="R46" i="80"/>
  <c r="P46" i="80"/>
  <c r="M46" i="80"/>
  <c r="J46" i="80"/>
  <c r="G46" i="80"/>
  <c r="E46" i="80"/>
  <c r="P45" i="80"/>
  <c r="M45" i="80"/>
  <c r="J45" i="80"/>
  <c r="G45" i="80"/>
  <c r="E45" i="80"/>
  <c r="R44" i="80"/>
  <c r="P44" i="80"/>
  <c r="M44" i="80"/>
  <c r="J44" i="80"/>
  <c r="G44" i="80"/>
  <c r="E44" i="80"/>
  <c r="R43" i="80"/>
  <c r="P43" i="80"/>
  <c r="M43" i="80"/>
  <c r="J43" i="80"/>
  <c r="G43" i="80"/>
  <c r="E43" i="80"/>
  <c r="R42" i="80"/>
  <c r="P42" i="80"/>
  <c r="M42" i="80"/>
  <c r="J42" i="80"/>
  <c r="G42" i="80"/>
  <c r="E42" i="80"/>
  <c r="R41" i="80"/>
  <c r="P41" i="80"/>
  <c r="M41" i="80"/>
  <c r="J41" i="80"/>
  <c r="G41" i="80"/>
  <c r="E41" i="80"/>
  <c r="R40" i="80"/>
  <c r="P40" i="80"/>
  <c r="M40" i="80"/>
  <c r="J40" i="80"/>
  <c r="G40" i="80"/>
  <c r="E40" i="80"/>
  <c r="R39" i="80"/>
  <c r="P39" i="80"/>
  <c r="M39" i="80"/>
  <c r="J39" i="80"/>
  <c r="G39" i="80"/>
  <c r="E39" i="80"/>
  <c r="R38" i="80"/>
  <c r="P38" i="80"/>
  <c r="M38" i="80"/>
  <c r="J38" i="80"/>
  <c r="G38" i="80"/>
  <c r="E38" i="80"/>
  <c r="R37" i="80"/>
  <c r="P37" i="80"/>
  <c r="M37" i="80"/>
  <c r="J37" i="80"/>
  <c r="G37" i="80"/>
  <c r="E37" i="80"/>
  <c r="R36" i="80"/>
  <c r="P36" i="80"/>
  <c r="M36" i="80"/>
  <c r="J36" i="80"/>
  <c r="G36" i="80"/>
  <c r="E36" i="80"/>
  <c r="R35" i="80"/>
  <c r="P35" i="80"/>
  <c r="M35" i="80"/>
  <c r="J35" i="80"/>
  <c r="G35" i="80"/>
  <c r="E35" i="80"/>
  <c r="R34" i="80"/>
  <c r="P34" i="80"/>
  <c r="M34" i="80"/>
  <c r="J34" i="80"/>
  <c r="G34" i="80"/>
  <c r="E34" i="80"/>
  <c r="R33" i="80"/>
  <c r="P33" i="80"/>
  <c r="M33" i="80"/>
  <c r="J33" i="80"/>
  <c r="G33" i="80"/>
  <c r="E33" i="80"/>
  <c r="R32" i="80"/>
  <c r="P32" i="80"/>
  <c r="M32" i="80"/>
  <c r="J32" i="80"/>
  <c r="G32" i="80"/>
  <c r="E32" i="80"/>
  <c r="R31" i="80"/>
  <c r="P31" i="80"/>
  <c r="M31" i="80"/>
  <c r="J31" i="80"/>
  <c r="G31" i="80"/>
  <c r="E31" i="80"/>
  <c r="R30" i="80"/>
  <c r="P30" i="80"/>
  <c r="M30" i="80"/>
  <c r="J30" i="80"/>
  <c r="G30" i="80"/>
  <c r="E30" i="80"/>
  <c r="R29" i="80"/>
  <c r="P29" i="80"/>
  <c r="M29" i="80"/>
  <c r="J29" i="80"/>
  <c r="G29" i="80"/>
  <c r="E29" i="80"/>
  <c r="R28" i="80"/>
  <c r="P28" i="80"/>
  <c r="M28" i="80"/>
  <c r="J28" i="80"/>
  <c r="G28" i="80"/>
  <c r="E28" i="80"/>
  <c r="R27" i="80"/>
  <c r="P27" i="80"/>
  <c r="M27" i="80"/>
  <c r="J27" i="80"/>
  <c r="G27" i="80"/>
  <c r="E27" i="80"/>
  <c r="R26" i="80"/>
  <c r="P26" i="80"/>
  <c r="M26" i="80"/>
  <c r="J26" i="80"/>
  <c r="G26" i="80"/>
  <c r="E26" i="80"/>
  <c r="R25" i="80"/>
  <c r="P25" i="80"/>
  <c r="M25" i="80"/>
  <c r="J25" i="80"/>
  <c r="G25" i="80"/>
  <c r="E25" i="80"/>
  <c r="R24" i="80"/>
  <c r="P24" i="80"/>
  <c r="M24" i="80"/>
  <c r="J24" i="80"/>
  <c r="G24" i="80"/>
  <c r="E24" i="80"/>
  <c r="R23" i="80"/>
  <c r="P23" i="80"/>
  <c r="M23" i="80"/>
  <c r="J23" i="80"/>
  <c r="G23" i="80"/>
  <c r="E23" i="80"/>
  <c r="R22" i="80"/>
  <c r="P22" i="80"/>
  <c r="M22" i="80"/>
  <c r="J22" i="80"/>
  <c r="G22" i="80"/>
  <c r="E22" i="80"/>
  <c r="R21" i="80"/>
  <c r="P21" i="80"/>
  <c r="M21" i="80"/>
  <c r="J21" i="80"/>
  <c r="G21" i="80"/>
  <c r="E21" i="80"/>
  <c r="R20" i="80"/>
  <c r="P20" i="80"/>
  <c r="M20" i="80"/>
  <c r="J20" i="80"/>
  <c r="G20" i="80"/>
  <c r="E20" i="80"/>
  <c r="R19" i="80"/>
  <c r="P19" i="80"/>
  <c r="M19" i="80"/>
  <c r="J19" i="80"/>
  <c r="G19" i="80"/>
  <c r="E19" i="80"/>
  <c r="R18" i="80"/>
  <c r="P18" i="80"/>
  <c r="M18" i="80"/>
  <c r="J18" i="80"/>
  <c r="G18" i="80"/>
  <c r="E18" i="80"/>
  <c r="R17" i="80"/>
  <c r="P17" i="80"/>
  <c r="M17" i="80"/>
  <c r="J17" i="80"/>
  <c r="G17" i="80"/>
  <c r="E17" i="80"/>
  <c r="R16" i="80"/>
  <c r="P16" i="80"/>
  <c r="M16" i="80"/>
  <c r="J16" i="80"/>
  <c r="G16" i="80"/>
  <c r="E16" i="80"/>
  <c r="R15" i="80"/>
  <c r="P15" i="80"/>
  <c r="M15" i="80"/>
  <c r="J15" i="80"/>
  <c r="G15" i="80"/>
  <c r="E15" i="80"/>
  <c r="R14" i="80"/>
  <c r="P14" i="80"/>
  <c r="M14" i="80"/>
  <c r="J14" i="80"/>
  <c r="G14" i="80"/>
  <c r="E14" i="80"/>
  <c r="R13" i="80"/>
  <c r="P13" i="80"/>
  <c r="M13" i="80"/>
  <c r="J13" i="80"/>
  <c r="G13" i="80"/>
  <c r="E13" i="80"/>
  <c r="R12" i="80"/>
  <c r="P12" i="80"/>
  <c r="M12" i="80"/>
  <c r="J12" i="80"/>
  <c r="G12" i="80"/>
  <c r="E12" i="80"/>
  <c r="R11" i="80"/>
  <c r="P11" i="80"/>
  <c r="M11" i="80"/>
  <c r="J11" i="80"/>
  <c r="G11" i="80"/>
  <c r="E11" i="80"/>
  <c r="R10" i="80"/>
  <c r="P10" i="80"/>
  <c r="M10" i="80"/>
  <c r="J10" i="80"/>
  <c r="G10" i="80"/>
  <c r="E10" i="80"/>
  <c r="R9" i="80"/>
  <c r="P9" i="80"/>
  <c r="M9" i="80"/>
  <c r="J9" i="80"/>
  <c r="G9" i="80"/>
  <c r="E9" i="80"/>
  <c r="R8" i="80"/>
  <c r="P8" i="80"/>
  <c r="M8" i="80"/>
  <c r="J8" i="80"/>
  <c r="G8" i="80"/>
  <c r="E8" i="80"/>
  <c r="R7" i="80"/>
  <c r="P7" i="80"/>
  <c r="M7" i="80"/>
  <c r="J7" i="80"/>
  <c r="G7" i="80"/>
  <c r="E7" i="80"/>
  <c r="R6" i="80"/>
  <c r="P6" i="80"/>
  <c r="M6" i="80"/>
  <c r="J6" i="80"/>
  <c r="G6" i="80"/>
  <c r="E6" i="80"/>
  <c r="R5" i="80"/>
  <c r="P5" i="80"/>
  <c r="M5" i="80"/>
  <c r="J5" i="80"/>
  <c r="G5" i="80"/>
  <c r="E5" i="80"/>
  <c r="N271" i="79"/>
  <c r="N270" i="79"/>
  <c r="N268" i="79"/>
  <c r="N267" i="79"/>
  <c r="N264" i="79"/>
  <c r="N262" i="79"/>
  <c r="M261" i="79"/>
  <c r="R260" i="79"/>
  <c r="R259" i="79"/>
  <c r="P259" i="79"/>
  <c r="M259" i="79"/>
  <c r="J259" i="79"/>
  <c r="G259" i="79"/>
  <c r="R258" i="79"/>
  <c r="P258" i="79"/>
  <c r="M258" i="79"/>
  <c r="J258" i="79"/>
  <c r="G258" i="79"/>
  <c r="E258" i="79"/>
  <c r="R257" i="79"/>
  <c r="P257" i="79"/>
  <c r="M257" i="79"/>
  <c r="J257" i="79"/>
  <c r="G257" i="79"/>
  <c r="E257" i="79"/>
  <c r="R256" i="79"/>
  <c r="P256" i="79"/>
  <c r="M256" i="79"/>
  <c r="J256" i="79"/>
  <c r="G256" i="79"/>
  <c r="E256" i="79"/>
  <c r="R255" i="79"/>
  <c r="P255" i="79"/>
  <c r="M255" i="79"/>
  <c r="J255" i="79"/>
  <c r="G255" i="79"/>
  <c r="E255" i="79"/>
  <c r="R254" i="79"/>
  <c r="P254" i="79"/>
  <c r="M254" i="79"/>
  <c r="J254" i="79"/>
  <c r="G254" i="79"/>
  <c r="E254" i="79"/>
  <c r="R253" i="79"/>
  <c r="P253" i="79"/>
  <c r="M253" i="79"/>
  <c r="J253" i="79"/>
  <c r="G253" i="79"/>
  <c r="E253" i="79"/>
  <c r="R252" i="79"/>
  <c r="P252" i="79"/>
  <c r="M252" i="79"/>
  <c r="J252" i="79"/>
  <c r="G252" i="79"/>
  <c r="E252" i="79"/>
  <c r="R251" i="79"/>
  <c r="P251" i="79"/>
  <c r="M251" i="79"/>
  <c r="J251" i="79"/>
  <c r="G251" i="79"/>
  <c r="E251" i="79"/>
  <c r="R250" i="79"/>
  <c r="P250" i="79"/>
  <c r="M250" i="79"/>
  <c r="J250" i="79"/>
  <c r="G250" i="79"/>
  <c r="E250" i="79"/>
  <c r="R249" i="79"/>
  <c r="P249" i="79"/>
  <c r="M249" i="79"/>
  <c r="J249" i="79"/>
  <c r="G249" i="79"/>
  <c r="E249" i="79"/>
  <c r="R248" i="79"/>
  <c r="P248" i="79"/>
  <c r="M248" i="79"/>
  <c r="J248" i="79"/>
  <c r="G248" i="79"/>
  <c r="E248" i="79"/>
  <c r="R247" i="79"/>
  <c r="P247" i="79"/>
  <c r="M247" i="79"/>
  <c r="R246" i="79"/>
  <c r="P246" i="79"/>
  <c r="M246" i="79"/>
  <c r="R245" i="79"/>
  <c r="P245" i="79"/>
  <c r="M245" i="79"/>
  <c r="R244" i="79"/>
  <c r="P244" i="79"/>
  <c r="M244" i="79"/>
  <c r="R243" i="79"/>
  <c r="P243" i="79"/>
  <c r="M243" i="79"/>
  <c r="R242" i="79"/>
  <c r="P242" i="79"/>
  <c r="M242" i="79"/>
  <c r="J242" i="79"/>
  <c r="G242" i="79"/>
  <c r="E242" i="79"/>
  <c r="R241" i="79"/>
  <c r="P241" i="79"/>
  <c r="M241" i="79"/>
  <c r="J241" i="79"/>
  <c r="G241" i="79"/>
  <c r="E241" i="79"/>
  <c r="R240" i="79"/>
  <c r="P240" i="79"/>
  <c r="M240" i="79"/>
  <c r="J240" i="79"/>
  <c r="G240" i="79"/>
  <c r="E240" i="79"/>
  <c r="R239" i="79"/>
  <c r="P239" i="79"/>
  <c r="M239" i="79"/>
  <c r="J239" i="79"/>
  <c r="G239" i="79"/>
  <c r="E239" i="79"/>
  <c r="R238" i="79"/>
  <c r="P238" i="79"/>
  <c r="M238" i="79"/>
  <c r="J238" i="79"/>
  <c r="G238" i="79"/>
  <c r="E238" i="79"/>
  <c r="R237" i="79"/>
  <c r="P237" i="79"/>
  <c r="M237" i="79"/>
  <c r="J237" i="79"/>
  <c r="G237" i="79"/>
  <c r="E237" i="79"/>
  <c r="R236" i="79"/>
  <c r="P236" i="79"/>
  <c r="M236" i="79"/>
  <c r="J236" i="79"/>
  <c r="G236" i="79"/>
  <c r="E236" i="79"/>
  <c r="R235" i="79"/>
  <c r="P235" i="79"/>
  <c r="M235" i="79"/>
  <c r="J235" i="79"/>
  <c r="G235" i="79"/>
  <c r="E235" i="79"/>
  <c r="R234" i="79"/>
  <c r="P234" i="79"/>
  <c r="M234" i="79"/>
  <c r="J234" i="79"/>
  <c r="G234" i="79"/>
  <c r="E234" i="79"/>
  <c r="R233" i="79"/>
  <c r="P233" i="79"/>
  <c r="M233" i="79"/>
  <c r="J233" i="79"/>
  <c r="G233" i="79"/>
  <c r="E233" i="79"/>
  <c r="R232" i="79"/>
  <c r="P232" i="79"/>
  <c r="M232" i="79"/>
  <c r="J232" i="79"/>
  <c r="G232" i="79"/>
  <c r="E232" i="79"/>
  <c r="R231" i="79"/>
  <c r="P231" i="79"/>
  <c r="M231" i="79"/>
  <c r="J231" i="79"/>
  <c r="G231" i="79"/>
  <c r="E231" i="79"/>
  <c r="R230" i="79"/>
  <c r="P230" i="79"/>
  <c r="M230" i="79"/>
  <c r="J230" i="79"/>
  <c r="G230" i="79"/>
  <c r="E230" i="79"/>
  <c r="R229" i="79"/>
  <c r="P229" i="79"/>
  <c r="M229" i="79"/>
  <c r="J229" i="79"/>
  <c r="G229" i="79"/>
  <c r="E229" i="79"/>
  <c r="R228" i="79"/>
  <c r="P228" i="79"/>
  <c r="M228" i="79"/>
  <c r="J228" i="79"/>
  <c r="G228" i="79"/>
  <c r="E228" i="79"/>
  <c r="R227" i="79"/>
  <c r="P227" i="79"/>
  <c r="M227" i="79"/>
  <c r="J227" i="79"/>
  <c r="G227" i="79"/>
  <c r="E227" i="79"/>
  <c r="R226" i="79"/>
  <c r="P226" i="79"/>
  <c r="M226" i="79"/>
  <c r="J226" i="79"/>
  <c r="G226" i="79"/>
  <c r="E226" i="79"/>
  <c r="R225" i="79"/>
  <c r="P225" i="79"/>
  <c r="M225" i="79"/>
  <c r="J225" i="79"/>
  <c r="G225" i="79"/>
  <c r="E225" i="79"/>
  <c r="R224" i="79"/>
  <c r="P224" i="79"/>
  <c r="M224" i="79"/>
  <c r="J224" i="79"/>
  <c r="G224" i="79"/>
  <c r="E224" i="79"/>
  <c r="R223" i="79"/>
  <c r="P223" i="79"/>
  <c r="M223" i="79"/>
  <c r="J223" i="79"/>
  <c r="G223" i="79"/>
  <c r="E223" i="79"/>
  <c r="R222" i="79"/>
  <c r="P222" i="79"/>
  <c r="M222" i="79"/>
  <c r="J222" i="79"/>
  <c r="G222" i="79"/>
  <c r="E222" i="79"/>
  <c r="R221" i="79"/>
  <c r="P221" i="79"/>
  <c r="M221" i="79"/>
  <c r="J221" i="79"/>
  <c r="G221" i="79"/>
  <c r="E221" i="79"/>
  <c r="R220" i="79"/>
  <c r="P220" i="79"/>
  <c r="M220" i="79"/>
  <c r="J220" i="79"/>
  <c r="G220" i="79"/>
  <c r="E220" i="79"/>
  <c r="R219" i="79"/>
  <c r="P219" i="79"/>
  <c r="M219" i="79"/>
  <c r="J219" i="79"/>
  <c r="G219" i="79"/>
  <c r="E219" i="79"/>
  <c r="R218" i="79"/>
  <c r="P218" i="79"/>
  <c r="M218" i="79"/>
  <c r="J218" i="79"/>
  <c r="G218" i="79"/>
  <c r="E218" i="79"/>
  <c r="R217" i="79"/>
  <c r="P217" i="79"/>
  <c r="M217" i="79"/>
  <c r="J217" i="79"/>
  <c r="G217" i="79"/>
  <c r="E217" i="79"/>
  <c r="R216" i="79"/>
  <c r="P216" i="79"/>
  <c r="M216" i="79"/>
  <c r="J216" i="79"/>
  <c r="G216" i="79"/>
  <c r="E216" i="79"/>
  <c r="R215" i="79"/>
  <c r="P215" i="79"/>
  <c r="M215" i="79"/>
  <c r="J215" i="79"/>
  <c r="G215" i="79"/>
  <c r="E215" i="79"/>
  <c r="R214" i="79"/>
  <c r="P214" i="79"/>
  <c r="M214" i="79"/>
  <c r="J214" i="79"/>
  <c r="G214" i="79"/>
  <c r="E214" i="79"/>
  <c r="R213" i="79"/>
  <c r="P213" i="79"/>
  <c r="M213" i="79"/>
  <c r="J213" i="79"/>
  <c r="G213" i="79"/>
  <c r="E213" i="79"/>
  <c r="R212" i="79"/>
  <c r="P212" i="79"/>
  <c r="M212" i="79"/>
  <c r="J212" i="79"/>
  <c r="G212" i="79"/>
  <c r="E212" i="79"/>
  <c r="R211" i="79"/>
  <c r="P211" i="79"/>
  <c r="M211" i="79"/>
  <c r="J211" i="79"/>
  <c r="G211" i="79"/>
  <c r="E211" i="79"/>
  <c r="R210" i="79"/>
  <c r="P210" i="79"/>
  <c r="M210" i="79"/>
  <c r="J210" i="79"/>
  <c r="G210" i="79"/>
  <c r="E210" i="79"/>
  <c r="R209" i="79"/>
  <c r="P209" i="79"/>
  <c r="M209" i="79"/>
  <c r="J209" i="79"/>
  <c r="G209" i="79"/>
  <c r="E209" i="79"/>
  <c r="R208" i="79"/>
  <c r="P208" i="79"/>
  <c r="M208" i="79"/>
  <c r="J208" i="79"/>
  <c r="G208" i="79"/>
  <c r="E208" i="79"/>
  <c r="R207" i="79"/>
  <c r="P207" i="79"/>
  <c r="M207" i="79"/>
  <c r="J207" i="79"/>
  <c r="G207" i="79"/>
  <c r="E207" i="79"/>
  <c r="R206" i="79"/>
  <c r="P206" i="79"/>
  <c r="M206" i="79"/>
  <c r="J206" i="79"/>
  <c r="G206" i="79"/>
  <c r="E206" i="79"/>
  <c r="R205" i="79"/>
  <c r="P205" i="79"/>
  <c r="M205" i="79"/>
  <c r="J205" i="79"/>
  <c r="G205" i="79"/>
  <c r="E205" i="79"/>
  <c r="R204" i="79"/>
  <c r="P204" i="79"/>
  <c r="M204" i="79"/>
  <c r="J204" i="79"/>
  <c r="G204" i="79"/>
  <c r="E204" i="79"/>
  <c r="R203" i="79"/>
  <c r="P203" i="79"/>
  <c r="M203" i="79"/>
  <c r="J203" i="79"/>
  <c r="G203" i="79"/>
  <c r="E203" i="79"/>
  <c r="R202" i="79"/>
  <c r="P202" i="79"/>
  <c r="M202" i="79"/>
  <c r="J202" i="79"/>
  <c r="G202" i="79"/>
  <c r="E202" i="79"/>
  <c r="R201" i="79"/>
  <c r="P201" i="79"/>
  <c r="M201" i="79"/>
  <c r="J201" i="79"/>
  <c r="G201" i="79"/>
  <c r="E201" i="79"/>
  <c r="R200" i="79"/>
  <c r="P200" i="79"/>
  <c r="M200" i="79"/>
  <c r="J200" i="79"/>
  <c r="G200" i="79"/>
  <c r="E200" i="79"/>
  <c r="R199" i="79"/>
  <c r="P199" i="79"/>
  <c r="M199" i="79"/>
  <c r="J199" i="79"/>
  <c r="G199" i="79"/>
  <c r="E199" i="79"/>
  <c r="R198" i="79"/>
  <c r="P198" i="79"/>
  <c r="M198" i="79"/>
  <c r="J198" i="79"/>
  <c r="G198" i="79"/>
  <c r="E198" i="79"/>
  <c r="R197" i="79"/>
  <c r="P197" i="79"/>
  <c r="M197" i="79"/>
  <c r="J197" i="79"/>
  <c r="G197" i="79"/>
  <c r="E197" i="79"/>
  <c r="R196" i="79"/>
  <c r="P196" i="79"/>
  <c r="M196" i="79"/>
  <c r="J196" i="79"/>
  <c r="G196" i="79"/>
  <c r="E196" i="79"/>
  <c r="R195" i="79"/>
  <c r="P195" i="79"/>
  <c r="M195" i="79"/>
  <c r="J195" i="79"/>
  <c r="G195" i="79"/>
  <c r="E195" i="79"/>
  <c r="R194" i="79"/>
  <c r="P194" i="79"/>
  <c r="M194" i="79"/>
  <c r="J194" i="79"/>
  <c r="G194" i="79"/>
  <c r="E194" i="79"/>
  <c r="R193" i="79"/>
  <c r="P193" i="79"/>
  <c r="M193" i="79"/>
  <c r="J193" i="79"/>
  <c r="G193" i="79"/>
  <c r="E193" i="79"/>
  <c r="R192" i="79"/>
  <c r="P192" i="79"/>
  <c r="M192" i="79"/>
  <c r="J192" i="79"/>
  <c r="G192" i="79"/>
  <c r="E192" i="79"/>
  <c r="R191" i="79"/>
  <c r="P191" i="79"/>
  <c r="M191" i="79"/>
  <c r="J191" i="79"/>
  <c r="G191" i="79"/>
  <c r="E191" i="79"/>
  <c r="R190" i="79"/>
  <c r="P190" i="79"/>
  <c r="M190" i="79"/>
  <c r="J190" i="79"/>
  <c r="G190" i="79"/>
  <c r="E190" i="79"/>
  <c r="R189" i="79"/>
  <c r="P189" i="79"/>
  <c r="M189" i="79"/>
  <c r="J189" i="79"/>
  <c r="G189" i="79"/>
  <c r="E189" i="79"/>
  <c r="R188" i="79"/>
  <c r="P188" i="79"/>
  <c r="M188" i="79"/>
  <c r="J188" i="79"/>
  <c r="G188" i="79"/>
  <c r="E188" i="79"/>
  <c r="R187" i="79"/>
  <c r="P187" i="79"/>
  <c r="M187" i="79"/>
  <c r="J187" i="79"/>
  <c r="G187" i="79"/>
  <c r="E187" i="79"/>
  <c r="R186" i="79"/>
  <c r="P186" i="79"/>
  <c r="M186" i="79"/>
  <c r="J186" i="79"/>
  <c r="G186" i="79"/>
  <c r="E186" i="79"/>
  <c r="R185" i="79"/>
  <c r="P185" i="79"/>
  <c r="M185" i="79"/>
  <c r="J185" i="79"/>
  <c r="G185" i="79"/>
  <c r="E185" i="79"/>
  <c r="R184" i="79"/>
  <c r="P184" i="79"/>
  <c r="M184" i="79"/>
  <c r="J184" i="79"/>
  <c r="G184" i="79"/>
  <c r="E184" i="79"/>
  <c r="R183" i="79"/>
  <c r="P183" i="79"/>
  <c r="M183" i="79"/>
  <c r="J183" i="79"/>
  <c r="G183" i="79"/>
  <c r="E183" i="79"/>
  <c r="R182" i="79"/>
  <c r="P182" i="79"/>
  <c r="M182" i="79"/>
  <c r="J182" i="79"/>
  <c r="G182" i="79"/>
  <c r="E182" i="79"/>
  <c r="R181" i="79"/>
  <c r="P181" i="79"/>
  <c r="M181" i="79"/>
  <c r="J181" i="79"/>
  <c r="G181" i="79"/>
  <c r="E181" i="79"/>
  <c r="R180" i="79"/>
  <c r="P180" i="79"/>
  <c r="M180" i="79"/>
  <c r="J180" i="79"/>
  <c r="G180" i="79"/>
  <c r="E180" i="79"/>
  <c r="R179" i="79"/>
  <c r="P179" i="79"/>
  <c r="M179" i="79"/>
  <c r="J179" i="79"/>
  <c r="G179" i="79"/>
  <c r="E179" i="79"/>
  <c r="P178" i="79"/>
  <c r="M178" i="79"/>
  <c r="J178" i="79"/>
  <c r="G178" i="79"/>
  <c r="E178" i="79"/>
  <c r="R177" i="79"/>
  <c r="P177" i="79"/>
  <c r="M177" i="79"/>
  <c r="J177" i="79"/>
  <c r="G177" i="79"/>
  <c r="E177" i="79"/>
  <c r="R176" i="79"/>
  <c r="P176" i="79"/>
  <c r="M176" i="79"/>
  <c r="J176" i="79"/>
  <c r="G176" i="79"/>
  <c r="E176" i="79"/>
  <c r="R175" i="79"/>
  <c r="P175" i="79"/>
  <c r="M175" i="79"/>
  <c r="J175" i="79"/>
  <c r="G175" i="79"/>
  <c r="E175" i="79"/>
  <c r="R174" i="79"/>
  <c r="P174" i="79"/>
  <c r="M174" i="79"/>
  <c r="J174" i="79"/>
  <c r="G174" i="79"/>
  <c r="E174" i="79"/>
  <c r="R173" i="79"/>
  <c r="P173" i="79"/>
  <c r="M173" i="79"/>
  <c r="J173" i="79"/>
  <c r="G173" i="79"/>
  <c r="E173" i="79"/>
  <c r="R172" i="79"/>
  <c r="P172" i="79"/>
  <c r="M172" i="79"/>
  <c r="J172" i="79"/>
  <c r="G172" i="79"/>
  <c r="E172" i="79"/>
  <c r="R171" i="79"/>
  <c r="P171" i="79"/>
  <c r="M171" i="79"/>
  <c r="J171" i="79"/>
  <c r="G171" i="79"/>
  <c r="E171" i="79"/>
  <c r="R170" i="79"/>
  <c r="P170" i="79"/>
  <c r="M170" i="79"/>
  <c r="J170" i="79"/>
  <c r="G170" i="79"/>
  <c r="E170" i="79"/>
  <c r="R169" i="79"/>
  <c r="P169" i="79"/>
  <c r="M169" i="79"/>
  <c r="J169" i="79"/>
  <c r="G169" i="79"/>
  <c r="E169" i="79"/>
  <c r="R168" i="79"/>
  <c r="P168" i="79"/>
  <c r="M168" i="79"/>
  <c r="J168" i="79"/>
  <c r="G168" i="79"/>
  <c r="E168" i="79"/>
  <c r="R167" i="79"/>
  <c r="P167" i="79"/>
  <c r="M167" i="79"/>
  <c r="J167" i="79"/>
  <c r="G167" i="79"/>
  <c r="E167" i="79"/>
  <c r="R166" i="79"/>
  <c r="P166" i="79"/>
  <c r="M166" i="79"/>
  <c r="J166" i="79"/>
  <c r="G166" i="79"/>
  <c r="E166" i="79"/>
  <c r="R165" i="79"/>
  <c r="P165" i="79"/>
  <c r="M165" i="79"/>
  <c r="J165" i="79"/>
  <c r="G165" i="79"/>
  <c r="E165" i="79"/>
  <c r="R164" i="79"/>
  <c r="P164" i="79"/>
  <c r="M164" i="79"/>
  <c r="J164" i="79"/>
  <c r="G164" i="79"/>
  <c r="E164" i="79"/>
  <c r="R163" i="79"/>
  <c r="P163" i="79"/>
  <c r="M163" i="79"/>
  <c r="J163" i="79"/>
  <c r="G163" i="79"/>
  <c r="E163" i="79"/>
  <c r="R162" i="79"/>
  <c r="P162" i="79"/>
  <c r="M162" i="79"/>
  <c r="J162" i="79"/>
  <c r="G162" i="79"/>
  <c r="E162" i="79"/>
  <c r="R161" i="79"/>
  <c r="P161" i="79"/>
  <c r="M161" i="79"/>
  <c r="J161" i="79"/>
  <c r="G161" i="79"/>
  <c r="E161" i="79"/>
  <c r="R160" i="79"/>
  <c r="P160" i="79"/>
  <c r="M160" i="79"/>
  <c r="J160" i="79"/>
  <c r="G160" i="79"/>
  <c r="E160" i="79"/>
  <c r="R159" i="79"/>
  <c r="P159" i="79"/>
  <c r="M159" i="79"/>
  <c r="J159" i="79"/>
  <c r="G159" i="79"/>
  <c r="E159" i="79"/>
  <c r="R158" i="79"/>
  <c r="P158" i="79"/>
  <c r="M158" i="79"/>
  <c r="J158" i="79"/>
  <c r="G158" i="79"/>
  <c r="E158" i="79"/>
  <c r="R157" i="79"/>
  <c r="P157" i="79"/>
  <c r="M157" i="79"/>
  <c r="J157" i="79"/>
  <c r="G157" i="79"/>
  <c r="E157" i="79"/>
  <c r="R156" i="79"/>
  <c r="P156" i="79"/>
  <c r="M156" i="79"/>
  <c r="J156" i="79"/>
  <c r="G156" i="79"/>
  <c r="E156" i="79"/>
  <c r="R155" i="79"/>
  <c r="P155" i="79"/>
  <c r="M155" i="79"/>
  <c r="J155" i="79"/>
  <c r="G155" i="79"/>
  <c r="E155" i="79"/>
  <c r="R154" i="79"/>
  <c r="P154" i="79"/>
  <c r="M154" i="79"/>
  <c r="J154" i="79"/>
  <c r="G154" i="79"/>
  <c r="E154" i="79"/>
  <c r="R153" i="79"/>
  <c r="P153" i="79"/>
  <c r="M153" i="79"/>
  <c r="J153" i="79"/>
  <c r="G153" i="79"/>
  <c r="E153" i="79"/>
  <c r="R152" i="79"/>
  <c r="P152" i="79"/>
  <c r="M152" i="79"/>
  <c r="J152" i="79"/>
  <c r="G152" i="79"/>
  <c r="E152" i="79"/>
  <c r="R151" i="79"/>
  <c r="P151" i="79"/>
  <c r="M151" i="79"/>
  <c r="J151" i="79"/>
  <c r="G151" i="79"/>
  <c r="E151" i="79"/>
  <c r="R150" i="79"/>
  <c r="P150" i="79"/>
  <c r="M150" i="79"/>
  <c r="J150" i="79"/>
  <c r="G150" i="79"/>
  <c r="E150" i="79"/>
  <c r="R149" i="79"/>
  <c r="P149" i="79"/>
  <c r="M149" i="79"/>
  <c r="J149" i="79"/>
  <c r="G149" i="79"/>
  <c r="E149" i="79"/>
  <c r="R148" i="79"/>
  <c r="P148" i="79"/>
  <c r="M148" i="79"/>
  <c r="J148" i="79"/>
  <c r="G148" i="79"/>
  <c r="E148" i="79"/>
  <c r="R147" i="79"/>
  <c r="P147" i="79"/>
  <c r="M147" i="79"/>
  <c r="J147" i="79"/>
  <c r="G147" i="79"/>
  <c r="E147" i="79"/>
  <c r="R146" i="79"/>
  <c r="P146" i="79"/>
  <c r="M146" i="79"/>
  <c r="J146" i="79"/>
  <c r="G146" i="79"/>
  <c r="E146" i="79"/>
  <c r="R145" i="79"/>
  <c r="P145" i="79"/>
  <c r="M145" i="79"/>
  <c r="J145" i="79"/>
  <c r="G145" i="79"/>
  <c r="E145" i="79"/>
  <c r="R144" i="79"/>
  <c r="P144" i="79"/>
  <c r="M144" i="79"/>
  <c r="J144" i="79"/>
  <c r="G144" i="79"/>
  <c r="E144" i="79"/>
  <c r="R143" i="79"/>
  <c r="P143" i="79"/>
  <c r="M143" i="79"/>
  <c r="J143" i="79"/>
  <c r="G143" i="79"/>
  <c r="E143" i="79"/>
  <c r="R142" i="79"/>
  <c r="P142" i="79"/>
  <c r="M142" i="79"/>
  <c r="J142" i="79"/>
  <c r="G142" i="79"/>
  <c r="E142" i="79"/>
  <c r="R141" i="79"/>
  <c r="P141" i="79"/>
  <c r="M141" i="79"/>
  <c r="J141" i="79"/>
  <c r="G141" i="79"/>
  <c r="E141" i="79"/>
  <c r="R140" i="79"/>
  <c r="P140" i="79"/>
  <c r="M140" i="79"/>
  <c r="J140" i="79"/>
  <c r="G140" i="79"/>
  <c r="E140" i="79"/>
  <c r="R139" i="79"/>
  <c r="P139" i="79"/>
  <c r="M139" i="79"/>
  <c r="J139" i="79"/>
  <c r="G139" i="79"/>
  <c r="E139" i="79"/>
  <c r="R138" i="79"/>
  <c r="P138" i="79"/>
  <c r="M138" i="79"/>
  <c r="J138" i="79"/>
  <c r="G138" i="79"/>
  <c r="E138" i="79"/>
  <c r="R137" i="79"/>
  <c r="P137" i="79"/>
  <c r="M137" i="79"/>
  <c r="J137" i="79"/>
  <c r="G137" i="79"/>
  <c r="E137" i="79"/>
  <c r="R136" i="79"/>
  <c r="P136" i="79"/>
  <c r="M136" i="79"/>
  <c r="J136" i="79"/>
  <c r="G136" i="79"/>
  <c r="E136" i="79"/>
  <c r="R135" i="79"/>
  <c r="P135" i="79"/>
  <c r="M135" i="79"/>
  <c r="J135" i="79"/>
  <c r="G135" i="79"/>
  <c r="E135" i="79"/>
  <c r="R134" i="79"/>
  <c r="P134" i="79"/>
  <c r="M134" i="79"/>
  <c r="J134" i="79"/>
  <c r="G134" i="79"/>
  <c r="E134" i="79"/>
  <c r="R133" i="79"/>
  <c r="P133" i="79"/>
  <c r="M133" i="79"/>
  <c r="J133" i="79"/>
  <c r="G133" i="79"/>
  <c r="E133" i="79"/>
  <c r="R132" i="79"/>
  <c r="P132" i="79"/>
  <c r="M132" i="79"/>
  <c r="J132" i="79"/>
  <c r="G132" i="79"/>
  <c r="E132" i="79"/>
  <c r="R131" i="79"/>
  <c r="P131" i="79"/>
  <c r="M131" i="79"/>
  <c r="J131" i="79"/>
  <c r="G131" i="79"/>
  <c r="E131" i="79"/>
  <c r="R130" i="79"/>
  <c r="P130" i="79"/>
  <c r="M130" i="79"/>
  <c r="J130" i="79"/>
  <c r="G130" i="79"/>
  <c r="E130" i="79"/>
  <c r="P129" i="79"/>
  <c r="M129" i="79"/>
  <c r="J129" i="79"/>
  <c r="G129" i="79"/>
  <c r="E129" i="79"/>
  <c r="R128" i="79"/>
  <c r="P128" i="79"/>
  <c r="M128" i="79"/>
  <c r="J128" i="79"/>
  <c r="G128" i="79"/>
  <c r="E128" i="79"/>
  <c r="R127" i="79"/>
  <c r="P127" i="79"/>
  <c r="M127" i="79"/>
  <c r="J127" i="79"/>
  <c r="G127" i="79"/>
  <c r="E127" i="79"/>
  <c r="R126" i="79"/>
  <c r="P126" i="79"/>
  <c r="M126" i="79"/>
  <c r="J126" i="79"/>
  <c r="G126" i="79"/>
  <c r="E126" i="79"/>
  <c r="R125" i="79"/>
  <c r="P125" i="79"/>
  <c r="M125" i="79"/>
  <c r="J125" i="79"/>
  <c r="G125" i="79"/>
  <c r="E125" i="79"/>
  <c r="R124" i="79"/>
  <c r="P124" i="79"/>
  <c r="M124" i="79"/>
  <c r="J124" i="79"/>
  <c r="G124" i="79"/>
  <c r="E124" i="79"/>
  <c r="R123" i="79"/>
  <c r="P123" i="79"/>
  <c r="M123" i="79"/>
  <c r="J123" i="79"/>
  <c r="G123" i="79"/>
  <c r="E123" i="79"/>
  <c r="R122" i="79"/>
  <c r="P122" i="79"/>
  <c r="M122" i="79"/>
  <c r="J122" i="79"/>
  <c r="G122" i="79"/>
  <c r="E122" i="79"/>
  <c r="R121" i="79"/>
  <c r="P121" i="79"/>
  <c r="M121" i="79"/>
  <c r="J121" i="79"/>
  <c r="G121" i="79"/>
  <c r="E121" i="79"/>
  <c r="R120" i="79"/>
  <c r="P120" i="79"/>
  <c r="M120" i="79"/>
  <c r="J120" i="79"/>
  <c r="G120" i="79"/>
  <c r="E120" i="79"/>
  <c r="R119" i="79"/>
  <c r="P119" i="79"/>
  <c r="M119" i="79"/>
  <c r="J119" i="79"/>
  <c r="G119" i="79"/>
  <c r="E119" i="79"/>
  <c r="R118" i="79"/>
  <c r="P118" i="79"/>
  <c r="M118" i="79"/>
  <c r="J118" i="79"/>
  <c r="G118" i="79"/>
  <c r="E118" i="79"/>
  <c r="R117" i="79"/>
  <c r="P117" i="79"/>
  <c r="M117" i="79"/>
  <c r="J117" i="79"/>
  <c r="G117" i="79"/>
  <c r="E117" i="79"/>
  <c r="R116" i="79"/>
  <c r="P116" i="79"/>
  <c r="M116" i="79"/>
  <c r="J116" i="79"/>
  <c r="G116" i="79"/>
  <c r="E116" i="79"/>
  <c r="R115" i="79"/>
  <c r="P115" i="79"/>
  <c r="M115" i="79"/>
  <c r="J115" i="79"/>
  <c r="G115" i="79"/>
  <c r="E115" i="79"/>
  <c r="P114" i="79"/>
  <c r="M114" i="79"/>
  <c r="J114" i="79"/>
  <c r="G114" i="79"/>
  <c r="E114" i="79"/>
  <c r="R113" i="79"/>
  <c r="P113" i="79"/>
  <c r="M113" i="79"/>
  <c r="J113" i="79"/>
  <c r="G113" i="79"/>
  <c r="E113" i="79"/>
  <c r="R112" i="79"/>
  <c r="P112" i="79"/>
  <c r="M112" i="79"/>
  <c r="J112" i="79"/>
  <c r="G112" i="79"/>
  <c r="E112" i="79"/>
  <c r="R111" i="79"/>
  <c r="P111" i="79"/>
  <c r="M111" i="79"/>
  <c r="J111" i="79"/>
  <c r="G111" i="79"/>
  <c r="E111" i="79"/>
  <c r="R110" i="79"/>
  <c r="P110" i="79"/>
  <c r="M110" i="79"/>
  <c r="J110" i="79"/>
  <c r="G110" i="79"/>
  <c r="E110" i="79"/>
  <c r="P109" i="79"/>
  <c r="M109" i="79"/>
  <c r="J109" i="79"/>
  <c r="G109" i="79"/>
  <c r="E109" i="79"/>
  <c r="R108" i="79"/>
  <c r="P108" i="79"/>
  <c r="M108" i="79"/>
  <c r="J108" i="79"/>
  <c r="G108" i="79"/>
  <c r="E108" i="79"/>
  <c r="R107" i="79"/>
  <c r="P107" i="79"/>
  <c r="M107" i="79"/>
  <c r="J107" i="79"/>
  <c r="G107" i="79"/>
  <c r="E107" i="79"/>
  <c r="R106" i="79"/>
  <c r="P106" i="79"/>
  <c r="M106" i="79"/>
  <c r="J106" i="79"/>
  <c r="G106" i="79"/>
  <c r="E106" i="79"/>
  <c r="R105" i="79"/>
  <c r="P105" i="79"/>
  <c r="M105" i="79"/>
  <c r="J105" i="79"/>
  <c r="G105" i="79"/>
  <c r="E105" i="79"/>
  <c r="R104" i="79"/>
  <c r="P104" i="79"/>
  <c r="M104" i="79"/>
  <c r="J104" i="79"/>
  <c r="G104" i="79"/>
  <c r="E104" i="79"/>
  <c r="R103" i="79"/>
  <c r="P103" i="79"/>
  <c r="M103" i="79"/>
  <c r="J103" i="79"/>
  <c r="G103" i="79"/>
  <c r="E103" i="79"/>
  <c r="R102" i="79"/>
  <c r="P102" i="79"/>
  <c r="M102" i="79"/>
  <c r="J102" i="79"/>
  <c r="G102" i="79"/>
  <c r="E102" i="79"/>
  <c r="R101" i="79"/>
  <c r="P101" i="79"/>
  <c r="M101" i="79"/>
  <c r="J101" i="79"/>
  <c r="G101" i="79"/>
  <c r="E101" i="79"/>
  <c r="R100" i="79"/>
  <c r="P100" i="79"/>
  <c r="M100" i="79"/>
  <c r="J100" i="79"/>
  <c r="G100" i="79"/>
  <c r="E100" i="79"/>
  <c r="R99" i="79"/>
  <c r="P99" i="79"/>
  <c r="M99" i="79"/>
  <c r="J99" i="79"/>
  <c r="G99" i="79"/>
  <c r="E99" i="79"/>
  <c r="R98" i="79"/>
  <c r="P98" i="79"/>
  <c r="M98" i="79"/>
  <c r="J98" i="79"/>
  <c r="G98" i="79"/>
  <c r="E98" i="79"/>
  <c r="R97" i="79"/>
  <c r="P97" i="79"/>
  <c r="M97" i="79"/>
  <c r="J97" i="79"/>
  <c r="G97" i="79"/>
  <c r="E97" i="79"/>
  <c r="R96" i="79"/>
  <c r="P96" i="79"/>
  <c r="M96" i="79"/>
  <c r="J96" i="79"/>
  <c r="G96" i="79"/>
  <c r="E96" i="79"/>
  <c r="R95" i="79"/>
  <c r="P95" i="79"/>
  <c r="M95" i="79"/>
  <c r="J95" i="79"/>
  <c r="G95" i="79"/>
  <c r="E95" i="79"/>
  <c r="J94" i="79"/>
  <c r="G94" i="79"/>
  <c r="E94" i="79"/>
  <c r="R93" i="79"/>
  <c r="P93" i="79"/>
  <c r="M93" i="79"/>
  <c r="J93" i="79"/>
  <c r="G93" i="79"/>
  <c r="E93" i="79"/>
  <c r="R92" i="79"/>
  <c r="P92" i="79"/>
  <c r="M92" i="79"/>
  <c r="J92" i="79"/>
  <c r="G92" i="79"/>
  <c r="E92" i="79"/>
  <c r="R91" i="79"/>
  <c r="P91" i="79"/>
  <c r="M91" i="79"/>
  <c r="J91" i="79"/>
  <c r="G91" i="79"/>
  <c r="E91" i="79"/>
  <c r="R90" i="79"/>
  <c r="P90" i="79"/>
  <c r="M90" i="79"/>
  <c r="J90" i="79"/>
  <c r="G90" i="79"/>
  <c r="E90" i="79"/>
  <c r="R89" i="79"/>
  <c r="P89" i="79"/>
  <c r="M89" i="79"/>
  <c r="J89" i="79"/>
  <c r="G89" i="79"/>
  <c r="E89" i="79"/>
  <c r="R88" i="79"/>
  <c r="P88" i="79"/>
  <c r="M88" i="79"/>
  <c r="J88" i="79"/>
  <c r="G88" i="79"/>
  <c r="E88" i="79"/>
  <c r="R87" i="79"/>
  <c r="P87" i="79"/>
  <c r="M87" i="79"/>
  <c r="J87" i="79"/>
  <c r="G87" i="79"/>
  <c r="E87" i="79"/>
  <c r="R86" i="79"/>
  <c r="P86" i="79"/>
  <c r="M86" i="79"/>
  <c r="J86" i="79"/>
  <c r="G86" i="79"/>
  <c r="E86" i="79"/>
  <c r="R85" i="79"/>
  <c r="P85" i="79"/>
  <c r="M85" i="79"/>
  <c r="J85" i="79"/>
  <c r="G85" i="79"/>
  <c r="E85" i="79"/>
  <c r="R84" i="79"/>
  <c r="P84" i="79"/>
  <c r="M84" i="79"/>
  <c r="J84" i="79"/>
  <c r="G84" i="79"/>
  <c r="E84" i="79"/>
  <c r="R83" i="79"/>
  <c r="P83" i="79"/>
  <c r="M83" i="79"/>
  <c r="J83" i="79"/>
  <c r="G83" i="79"/>
  <c r="E83" i="79"/>
  <c r="R82" i="79"/>
  <c r="P82" i="79"/>
  <c r="M82" i="79"/>
  <c r="J82" i="79"/>
  <c r="G82" i="79"/>
  <c r="E82" i="79"/>
  <c r="R81" i="79"/>
  <c r="P81" i="79"/>
  <c r="M81" i="79"/>
  <c r="J81" i="79"/>
  <c r="G81" i="79"/>
  <c r="E81" i="79"/>
  <c r="R80" i="79"/>
  <c r="P80" i="79"/>
  <c r="M80" i="79"/>
  <c r="J80" i="79"/>
  <c r="G80" i="79"/>
  <c r="E80" i="79"/>
  <c r="R79" i="79"/>
  <c r="P79" i="79"/>
  <c r="M79" i="79"/>
  <c r="J79" i="79"/>
  <c r="G79" i="79"/>
  <c r="E79" i="79"/>
  <c r="R78" i="79"/>
  <c r="P78" i="79"/>
  <c r="M78" i="79"/>
  <c r="J78" i="79"/>
  <c r="G78" i="79"/>
  <c r="E78" i="79"/>
  <c r="R77" i="79"/>
  <c r="P77" i="79"/>
  <c r="M77" i="79"/>
  <c r="J77" i="79"/>
  <c r="G77" i="79"/>
  <c r="E77" i="79"/>
  <c r="R76" i="79"/>
  <c r="P76" i="79"/>
  <c r="M76" i="79"/>
  <c r="J76" i="79"/>
  <c r="G76" i="79"/>
  <c r="E76" i="79"/>
  <c r="P75" i="79"/>
  <c r="M75" i="79"/>
  <c r="J75" i="79"/>
  <c r="G75" i="79"/>
  <c r="E75" i="79"/>
  <c r="R74" i="79"/>
  <c r="P74" i="79"/>
  <c r="M74" i="79"/>
  <c r="J74" i="79"/>
  <c r="G74" i="79"/>
  <c r="E74" i="79"/>
  <c r="R73" i="79"/>
  <c r="P73" i="79"/>
  <c r="M73" i="79"/>
  <c r="J73" i="79"/>
  <c r="G73" i="79"/>
  <c r="E73" i="79"/>
  <c r="R72" i="79"/>
  <c r="P72" i="79"/>
  <c r="M72" i="79"/>
  <c r="J72" i="79"/>
  <c r="G72" i="79"/>
  <c r="E72" i="79"/>
  <c r="R71" i="79"/>
  <c r="P71" i="79"/>
  <c r="M71" i="79"/>
  <c r="J71" i="79"/>
  <c r="G71" i="79"/>
  <c r="E71" i="79"/>
  <c r="R70" i="79"/>
  <c r="P70" i="79"/>
  <c r="M70" i="79"/>
  <c r="J70" i="79"/>
  <c r="G70" i="79"/>
  <c r="E70" i="79"/>
  <c r="R69" i="79"/>
  <c r="P69" i="79"/>
  <c r="M69" i="79"/>
  <c r="J69" i="79"/>
  <c r="G69" i="79"/>
  <c r="E69" i="79"/>
  <c r="R68" i="79"/>
  <c r="P68" i="79"/>
  <c r="M68" i="79"/>
  <c r="J68" i="79"/>
  <c r="G68" i="79"/>
  <c r="E68" i="79"/>
  <c r="R67" i="79"/>
  <c r="P67" i="79"/>
  <c r="M67" i="79"/>
  <c r="J67" i="79"/>
  <c r="G67" i="79"/>
  <c r="E67" i="79"/>
  <c r="R66" i="79"/>
  <c r="P66" i="79"/>
  <c r="M66" i="79"/>
  <c r="J66" i="79"/>
  <c r="G66" i="79"/>
  <c r="E66" i="79"/>
  <c r="R65" i="79"/>
  <c r="P65" i="79"/>
  <c r="M65" i="79"/>
  <c r="J65" i="79"/>
  <c r="G65" i="79"/>
  <c r="E65" i="79"/>
  <c r="R64" i="79"/>
  <c r="P64" i="79"/>
  <c r="M64" i="79"/>
  <c r="J64" i="79"/>
  <c r="G64" i="79"/>
  <c r="E64" i="79"/>
  <c r="R63" i="79"/>
  <c r="P63" i="79"/>
  <c r="M63" i="79"/>
  <c r="J63" i="79"/>
  <c r="G63" i="79"/>
  <c r="E63" i="79"/>
  <c r="R62" i="79"/>
  <c r="P62" i="79"/>
  <c r="M62" i="79"/>
  <c r="J62" i="79"/>
  <c r="G62" i="79"/>
  <c r="E62" i="79"/>
  <c r="R61" i="79"/>
  <c r="P61" i="79"/>
  <c r="M61" i="79"/>
  <c r="J61" i="79"/>
  <c r="G61" i="79"/>
  <c r="E61" i="79"/>
  <c r="R60" i="79"/>
  <c r="P60" i="79"/>
  <c r="M60" i="79"/>
  <c r="J60" i="79"/>
  <c r="G60" i="79"/>
  <c r="E60" i="79"/>
  <c r="R59" i="79"/>
  <c r="P59" i="79"/>
  <c r="M59" i="79"/>
  <c r="J59" i="79"/>
  <c r="G59" i="79"/>
  <c r="E59" i="79"/>
  <c r="R58" i="79"/>
  <c r="P58" i="79"/>
  <c r="M58" i="79"/>
  <c r="J58" i="79"/>
  <c r="G58" i="79"/>
  <c r="E58" i="79"/>
  <c r="R57" i="79"/>
  <c r="P57" i="79"/>
  <c r="M57" i="79"/>
  <c r="J57" i="79"/>
  <c r="G57" i="79"/>
  <c r="E57" i="79"/>
  <c r="R56" i="79"/>
  <c r="P56" i="79"/>
  <c r="M56" i="79"/>
  <c r="J56" i="79"/>
  <c r="G56" i="79"/>
  <c r="E56" i="79"/>
  <c r="R55" i="79"/>
  <c r="P55" i="79"/>
  <c r="M55" i="79"/>
  <c r="J55" i="79"/>
  <c r="G55" i="79"/>
  <c r="E55" i="79"/>
  <c r="R54" i="79"/>
  <c r="P54" i="79"/>
  <c r="M54" i="79"/>
  <c r="J54" i="79"/>
  <c r="G54" i="79"/>
  <c r="E54" i="79"/>
  <c r="R53" i="79"/>
  <c r="P53" i="79"/>
  <c r="M53" i="79"/>
  <c r="J53" i="79"/>
  <c r="G53" i="79"/>
  <c r="E53" i="79"/>
  <c r="R52" i="79"/>
  <c r="P52" i="79"/>
  <c r="M52" i="79"/>
  <c r="J52" i="79"/>
  <c r="G52" i="79"/>
  <c r="E52" i="79"/>
  <c r="R51" i="79"/>
  <c r="P51" i="79"/>
  <c r="M51" i="79"/>
  <c r="J51" i="79"/>
  <c r="G51" i="79"/>
  <c r="E51" i="79"/>
  <c r="R50" i="79"/>
  <c r="P50" i="79"/>
  <c r="M50" i="79"/>
  <c r="J50" i="79"/>
  <c r="G50" i="79"/>
  <c r="E50" i="79"/>
  <c r="R49" i="79"/>
  <c r="P49" i="79"/>
  <c r="M49" i="79"/>
  <c r="J49" i="79"/>
  <c r="G49" i="79"/>
  <c r="E49" i="79"/>
  <c r="R48" i="79"/>
  <c r="P48" i="79"/>
  <c r="M48" i="79"/>
  <c r="J48" i="79"/>
  <c r="G48" i="79"/>
  <c r="E48" i="79"/>
  <c r="R47" i="79"/>
  <c r="P47" i="79"/>
  <c r="M47" i="79"/>
  <c r="J47" i="79"/>
  <c r="G47" i="79"/>
  <c r="E47" i="79"/>
  <c r="R46" i="79"/>
  <c r="P46" i="79"/>
  <c r="M46" i="79"/>
  <c r="J46" i="79"/>
  <c r="G46" i="79"/>
  <c r="E46" i="79"/>
  <c r="P45" i="79"/>
  <c r="M45" i="79"/>
  <c r="J45" i="79"/>
  <c r="G45" i="79"/>
  <c r="E45" i="79"/>
  <c r="R44" i="79"/>
  <c r="P44" i="79"/>
  <c r="M44" i="79"/>
  <c r="J44" i="79"/>
  <c r="G44" i="79"/>
  <c r="E44" i="79"/>
  <c r="R43" i="79"/>
  <c r="P43" i="79"/>
  <c r="M43" i="79"/>
  <c r="J43" i="79"/>
  <c r="G43" i="79"/>
  <c r="E43" i="79"/>
  <c r="R42" i="79"/>
  <c r="P42" i="79"/>
  <c r="M42" i="79"/>
  <c r="J42" i="79"/>
  <c r="G42" i="79"/>
  <c r="E42" i="79"/>
  <c r="R41" i="79"/>
  <c r="P41" i="79"/>
  <c r="M41" i="79"/>
  <c r="J41" i="79"/>
  <c r="G41" i="79"/>
  <c r="E41" i="79"/>
  <c r="R40" i="79"/>
  <c r="P40" i="79"/>
  <c r="M40" i="79"/>
  <c r="J40" i="79"/>
  <c r="G40" i="79"/>
  <c r="E40" i="79"/>
  <c r="R39" i="79"/>
  <c r="P39" i="79"/>
  <c r="M39" i="79"/>
  <c r="J39" i="79"/>
  <c r="G39" i="79"/>
  <c r="E39" i="79"/>
  <c r="R38" i="79"/>
  <c r="P38" i="79"/>
  <c r="M38" i="79"/>
  <c r="J38" i="79"/>
  <c r="G38" i="79"/>
  <c r="E38" i="79"/>
  <c r="R37" i="79"/>
  <c r="P37" i="79"/>
  <c r="M37" i="79"/>
  <c r="J37" i="79"/>
  <c r="G37" i="79"/>
  <c r="E37" i="79"/>
  <c r="R36" i="79"/>
  <c r="P36" i="79"/>
  <c r="M36" i="79"/>
  <c r="J36" i="79"/>
  <c r="G36" i="79"/>
  <c r="E36" i="79"/>
  <c r="R35" i="79"/>
  <c r="P35" i="79"/>
  <c r="M35" i="79"/>
  <c r="J35" i="79"/>
  <c r="G35" i="79"/>
  <c r="E35" i="79"/>
  <c r="R34" i="79"/>
  <c r="P34" i="79"/>
  <c r="M34" i="79"/>
  <c r="J34" i="79"/>
  <c r="G34" i="79"/>
  <c r="E34" i="79"/>
  <c r="R33" i="79"/>
  <c r="P33" i="79"/>
  <c r="M33" i="79"/>
  <c r="J33" i="79"/>
  <c r="G33" i="79"/>
  <c r="E33" i="79"/>
  <c r="R32" i="79"/>
  <c r="P32" i="79"/>
  <c r="M32" i="79"/>
  <c r="J32" i="79"/>
  <c r="G32" i="79"/>
  <c r="E32" i="79"/>
  <c r="R31" i="79"/>
  <c r="P31" i="79"/>
  <c r="M31" i="79"/>
  <c r="J31" i="79"/>
  <c r="G31" i="79"/>
  <c r="E31" i="79"/>
  <c r="R30" i="79"/>
  <c r="P30" i="79"/>
  <c r="M30" i="79"/>
  <c r="J30" i="79"/>
  <c r="G30" i="79"/>
  <c r="E30" i="79"/>
  <c r="R29" i="79"/>
  <c r="P29" i="79"/>
  <c r="M29" i="79"/>
  <c r="J29" i="79"/>
  <c r="G29" i="79"/>
  <c r="E29" i="79"/>
  <c r="R28" i="79"/>
  <c r="P28" i="79"/>
  <c r="M28" i="79"/>
  <c r="J28" i="79"/>
  <c r="G28" i="79"/>
  <c r="E28" i="79"/>
  <c r="R27" i="79"/>
  <c r="P27" i="79"/>
  <c r="M27" i="79"/>
  <c r="J27" i="79"/>
  <c r="G27" i="79"/>
  <c r="E27" i="79"/>
  <c r="R26" i="79"/>
  <c r="P26" i="79"/>
  <c r="M26" i="79"/>
  <c r="J26" i="79"/>
  <c r="G26" i="79"/>
  <c r="E26" i="79"/>
  <c r="R25" i="79"/>
  <c r="P25" i="79"/>
  <c r="M25" i="79"/>
  <c r="J25" i="79"/>
  <c r="G25" i="79"/>
  <c r="E25" i="79"/>
  <c r="R24" i="79"/>
  <c r="P24" i="79"/>
  <c r="M24" i="79"/>
  <c r="J24" i="79"/>
  <c r="G24" i="79"/>
  <c r="E24" i="79"/>
  <c r="R23" i="79"/>
  <c r="P23" i="79"/>
  <c r="M23" i="79"/>
  <c r="J23" i="79"/>
  <c r="G23" i="79"/>
  <c r="E23" i="79"/>
  <c r="R22" i="79"/>
  <c r="P22" i="79"/>
  <c r="M22" i="79"/>
  <c r="J22" i="79"/>
  <c r="G22" i="79"/>
  <c r="E22" i="79"/>
  <c r="R21" i="79"/>
  <c r="P21" i="79"/>
  <c r="M21" i="79"/>
  <c r="J21" i="79"/>
  <c r="G21" i="79"/>
  <c r="E21" i="79"/>
  <c r="R20" i="79"/>
  <c r="P20" i="79"/>
  <c r="M20" i="79"/>
  <c r="J20" i="79"/>
  <c r="G20" i="79"/>
  <c r="E20" i="79"/>
  <c r="R19" i="79"/>
  <c r="P19" i="79"/>
  <c r="M19" i="79"/>
  <c r="J19" i="79"/>
  <c r="G19" i="79"/>
  <c r="E19" i="79"/>
  <c r="R18" i="79"/>
  <c r="P18" i="79"/>
  <c r="M18" i="79"/>
  <c r="J18" i="79"/>
  <c r="G18" i="79"/>
  <c r="E18" i="79"/>
  <c r="R17" i="79"/>
  <c r="P17" i="79"/>
  <c r="M17" i="79"/>
  <c r="J17" i="79"/>
  <c r="G17" i="79"/>
  <c r="E17" i="79"/>
  <c r="R16" i="79"/>
  <c r="P16" i="79"/>
  <c r="M16" i="79"/>
  <c r="J16" i="79"/>
  <c r="G16" i="79"/>
  <c r="E16" i="79"/>
  <c r="R15" i="79"/>
  <c r="P15" i="79"/>
  <c r="M15" i="79"/>
  <c r="J15" i="79"/>
  <c r="G15" i="79"/>
  <c r="E15" i="79"/>
  <c r="R14" i="79"/>
  <c r="P14" i="79"/>
  <c r="M14" i="79"/>
  <c r="J14" i="79"/>
  <c r="G14" i="79"/>
  <c r="E14" i="79"/>
  <c r="R13" i="79"/>
  <c r="P13" i="79"/>
  <c r="M13" i="79"/>
  <c r="J13" i="79"/>
  <c r="G13" i="79"/>
  <c r="E13" i="79"/>
  <c r="R12" i="79"/>
  <c r="P12" i="79"/>
  <c r="M12" i="79"/>
  <c r="J12" i="79"/>
  <c r="G12" i="79"/>
  <c r="E12" i="79"/>
  <c r="R11" i="79"/>
  <c r="P11" i="79"/>
  <c r="M11" i="79"/>
  <c r="J11" i="79"/>
  <c r="G11" i="79"/>
  <c r="E11" i="79"/>
  <c r="R10" i="79"/>
  <c r="P10" i="79"/>
  <c r="M10" i="79"/>
  <c r="J10" i="79"/>
  <c r="G10" i="79"/>
  <c r="E10" i="79"/>
  <c r="R9" i="79"/>
  <c r="P9" i="79"/>
  <c r="M9" i="79"/>
  <c r="J9" i="79"/>
  <c r="G9" i="79"/>
  <c r="E9" i="79"/>
  <c r="R8" i="79"/>
  <c r="P8" i="79"/>
  <c r="M8" i="79"/>
  <c r="J8" i="79"/>
  <c r="G8" i="79"/>
  <c r="E8" i="79"/>
  <c r="R7" i="79"/>
  <c r="P7" i="79"/>
  <c r="M7" i="79"/>
  <c r="J7" i="79"/>
  <c r="G7" i="79"/>
  <c r="E7" i="79"/>
  <c r="R6" i="79"/>
  <c r="P6" i="79"/>
  <c r="M6" i="79"/>
  <c r="J6" i="79"/>
  <c r="G6" i="79"/>
  <c r="E6" i="79"/>
  <c r="R5" i="79"/>
  <c r="P5" i="79"/>
  <c r="M5" i="79"/>
  <c r="J5" i="79"/>
  <c r="G5" i="79"/>
  <c r="E5" i="79"/>
  <c r="N271" i="78"/>
  <c r="N270" i="78"/>
  <c r="N268" i="78"/>
  <c r="N267" i="78"/>
  <c r="N264" i="78"/>
  <c r="N262" i="78"/>
  <c r="M261" i="78"/>
  <c r="R260" i="78"/>
  <c r="R259" i="78"/>
  <c r="P259" i="78"/>
  <c r="M259" i="78"/>
  <c r="J259" i="78"/>
  <c r="G259" i="78"/>
  <c r="R258" i="78"/>
  <c r="P258" i="78"/>
  <c r="M258" i="78"/>
  <c r="J258" i="78"/>
  <c r="G258" i="78"/>
  <c r="E258" i="78"/>
  <c r="R257" i="78"/>
  <c r="P257" i="78"/>
  <c r="M257" i="78"/>
  <c r="J257" i="78"/>
  <c r="G257" i="78"/>
  <c r="E257" i="78"/>
  <c r="R256" i="78"/>
  <c r="P256" i="78"/>
  <c r="M256" i="78"/>
  <c r="J256" i="78"/>
  <c r="G256" i="78"/>
  <c r="E256" i="78"/>
  <c r="R255" i="78"/>
  <c r="P255" i="78"/>
  <c r="M255" i="78"/>
  <c r="J255" i="78"/>
  <c r="G255" i="78"/>
  <c r="E255" i="78"/>
  <c r="R254" i="78"/>
  <c r="P254" i="78"/>
  <c r="M254" i="78"/>
  <c r="J254" i="78"/>
  <c r="G254" i="78"/>
  <c r="E254" i="78"/>
  <c r="R253" i="78"/>
  <c r="P253" i="78"/>
  <c r="M253" i="78"/>
  <c r="J253" i="78"/>
  <c r="G253" i="78"/>
  <c r="E253" i="78"/>
  <c r="R252" i="78"/>
  <c r="P252" i="78"/>
  <c r="M252" i="78"/>
  <c r="J252" i="78"/>
  <c r="G252" i="78"/>
  <c r="E252" i="78"/>
  <c r="R251" i="78"/>
  <c r="P251" i="78"/>
  <c r="M251" i="78"/>
  <c r="J251" i="78"/>
  <c r="G251" i="78"/>
  <c r="E251" i="78"/>
  <c r="R250" i="78"/>
  <c r="P250" i="78"/>
  <c r="M250" i="78"/>
  <c r="J250" i="78"/>
  <c r="G250" i="78"/>
  <c r="E250" i="78"/>
  <c r="R249" i="78"/>
  <c r="P249" i="78"/>
  <c r="M249" i="78"/>
  <c r="J249" i="78"/>
  <c r="G249" i="78"/>
  <c r="E249" i="78"/>
  <c r="R248" i="78"/>
  <c r="P248" i="78"/>
  <c r="M248" i="78"/>
  <c r="J248" i="78"/>
  <c r="G248" i="78"/>
  <c r="E248" i="78"/>
  <c r="R247" i="78"/>
  <c r="P247" i="78"/>
  <c r="M247" i="78"/>
  <c r="R246" i="78"/>
  <c r="P246" i="78"/>
  <c r="M246" i="78"/>
  <c r="R245" i="78"/>
  <c r="P245" i="78"/>
  <c r="M245" i="78"/>
  <c r="R244" i="78"/>
  <c r="P244" i="78"/>
  <c r="M244" i="78"/>
  <c r="R243" i="78"/>
  <c r="P243" i="78"/>
  <c r="M243" i="78"/>
  <c r="R242" i="78"/>
  <c r="P242" i="78"/>
  <c r="M242" i="78"/>
  <c r="J242" i="78"/>
  <c r="G242" i="78"/>
  <c r="E242" i="78"/>
  <c r="R241" i="78"/>
  <c r="P241" i="78"/>
  <c r="M241" i="78"/>
  <c r="J241" i="78"/>
  <c r="G241" i="78"/>
  <c r="E241" i="78"/>
  <c r="R240" i="78"/>
  <c r="P240" i="78"/>
  <c r="M240" i="78"/>
  <c r="J240" i="78"/>
  <c r="G240" i="78"/>
  <c r="E240" i="78"/>
  <c r="R239" i="78"/>
  <c r="P239" i="78"/>
  <c r="M239" i="78"/>
  <c r="J239" i="78"/>
  <c r="G239" i="78"/>
  <c r="E239" i="78"/>
  <c r="R238" i="78"/>
  <c r="P238" i="78"/>
  <c r="M238" i="78"/>
  <c r="J238" i="78"/>
  <c r="G238" i="78"/>
  <c r="E238" i="78"/>
  <c r="R237" i="78"/>
  <c r="P237" i="78"/>
  <c r="M237" i="78"/>
  <c r="J237" i="78"/>
  <c r="G237" i="78"/>
  <c r="E237" i="78"/>
  <c r="R236" i="78"/>
  <c r="P236" i="78"/>
  <c r="M236" i="78"/>
  <c r="J236" i="78"/>
  <c r="G236" i="78"/>
  <c r="E236" i="78"/>
  <c r="R235" i="78"/>
  <c r="P235" i="78"/>
  <c r="M235" i="78"/>
  <c r="J235" i="78"/>
  <c r="G235" i="78"/>
  <c r="E235" i="78"/>
  <c r="R234" i="78"/>
  <c r="P234" i="78"/>
  <c r="M234" i="78"/>
  <c r="J234" i="78"/>
  <c r="G234" i="78"/>
  <c r="E234" i="78"/>
  <c r="R233" i="78"/>
  <c r="P233" i="78"/>
  <c r="M233" i="78"/>
  <c r="J233" i="78"/>
  <c r="G233" i="78"/>
  <c r="E233" i="78"/>
  <c r="R232" i="78"/>
  <c r="P232" i="78"/>
  <c r="M232" i="78"/>
  <c r="J232" i="78"/>
  <c r="G232" i="78"/>
  <c r="E232" i="78"/>
  <c r="R231" i="78"/>
  <c r="P231" i="78"/>
  <c r="M231" i="78"/>
  <c r="J231" i="78"/>
  <c r="G231" i="78"/>
  <c r="E231" i="78"/>
  <c r="R230" i="78"/>
  <c r="P230" i="78"/>
  <c r="M230" i="78"/>
  <c r="J230" i="78"/>
  <c r="G230" i="78"/>
  <c r="E230" i="78"/>
  <c r="R229" i="78"/>
  <c r="P229" i="78"/>
  <c r="M229" i="78"/>
  <c r="J229" i="78"/>
  <c r="G229" i="78"/>
  <c r="E229" i="78"/>
  <c r="R228" i="78"/>
  <c r="P228" i="78"/>
  <c r="M228" i="78"/>
  <c r="J228" i="78"/>
  <c r="G228" i="78"/>
  <c r="E228" i="78"/>
  <c r="R227" i="78"/>
  <c r="P227" i="78"/>
  <c r="M227" i="78"/>
  <c r="J227" i="78"/>
  <c r="G227" i="78"/>
  <c r="E227" i="78"/>
  <c r="R226" i="78"/>
  <c r="P226" i="78"/>
  <c r="M226" i="78"/>
  <c r="J226" i="78"/>
  <c r="G226" i="78"/>
  <c r="E226" i="78"/>
  <c r="R225" i="78"/>
  <c r="P225" i="78"/>
  <c r="M225" i="78"/>
  <c r="J225" i="78"/>
  <c r="G225" i="78"/>
  <c r="E225" i="78"/>
  <c r="R224" i="78"/>
  <c r="P224" i="78"/>
  <c r="M224" i="78"/>
  <c r="J224" i="78"/>
  <c r="G224" i="78"/>
  <c r="E224" i="78"/>
  <c r="R223" i="78"/>
  <c r="P223" i="78"/>
  <c r="M223" i="78"/>
  <c r="J223" i="78"/>
  <c r="G223" i="78"/>
  <c r="E223" i="78"/>
  <c r="R222" i="78"/>
  <c r="P222" i="78"/>
  <c r="M222" i="78"/>
  <c r="J222" i="78"/>
  <c r="G222" i="78"/>
  <c r="E222" i="78"/>
  <c r="R221" i="78"/>
  <c r="P221" i="78"/>
  <c r="M221" i="78"/>
  <c r="J221" i="78"/>
  <c r="G221" i="78"/>
  <c r="E221" i="78"/>
  <c r="R220" i="78"/>
  <c r="P220" i="78"/>
  <c r="M220" i="78"/>
  <c r="J220" i="78"/>
  <c r="G220" i="78"/>
  <c r="E220" i="78"/>
  <c r="R219" i="78"/>
  <c r="P219" i="78"/>
  <c r="M219" i="78"/>
  <c r="J219" i="78"/>
  <c r="G219" i="78"/>
  <c r="E219" i="78"/>
  <c r="R218" i="78"/>
  <c r="P218" i="78"/>
  <c r="M218" i="78"/>
  <c r="J218" i="78"/>
  <c r="G218" i="78"/>
  <c r="E218" i="78"/>
  <c r="R217" i="78"/>
  <c r="P217" i="78"/>
  <c r="M217" i="78"/>
  <c r="J217" i="78"/>
  <c r="G217" i="78"/>
  <c r="E217" i="78"/>
  <c r="R216" i="78"/>
  <c r="P216" i="78"/>
  <c r="M216" i="78"/>
  <c r="J216" i="78"/>
  <c r="G216" i="78"/>
  <c r="E216" i="78"/>
  <c r="R215" i="78"/>
  <c r="P215" i="78"/>
  <c r="M215" i="78"/>
  <c r="J215" i="78"/>
  <c r="G215" i="78"/>
  <c r="E215" i="78"/>
  <c r="R214" i="78"/>
  <c r="P214" i="78"/>
  <c r="M214" i="78"/>
  <c r="J214" i="78"/>
  <c r="G214" i="78"/>
  <c r="E214" i="78"/>
  <c r="R213" i="78"/>
  <c r="P213" i="78"/>
  <c r="M213" i="78"/>
  <c r="J213" i="78"/>
  <c r="G213" i="78"/>
  <c r="E213" i="78"/>
  <c r="R212" i="78"/>
  <c r="P212" i="78"/>
  <c r="M212" i="78"/>
  <c r="J212" i="78"/>
  <c r="G212" i="78"/>
  <c r="E212" i="78"/>
  <c r="R211" i="78"/>
  <c r="P211" i="78"/>
  <c r="M211" i="78"/>
  <c r="J211" i="78"/>
  <c r="G211" i="78"/>
  <c r="E211" i="78"/>
  <c r="R210" i="78"/>
  <c r="P210" i="78"/>
  <c r="M210" i="78"/>
  <c r="J210" i="78"/>
  <c r="G210" i="78"/>
  <c r="E210" i="78"/>
  <c r="R209" i="78"/>
  <c r="P209" i="78"/>
  <c r="M209" i="78"/>
  <c r="J209" i="78"/>
  <c r="G209" i="78"/>
  <c r="E209" i="78"/>
  <c r="R208" i="78"/>
  <c r="P208" i="78"/>
  <c r="M208" i="78"/>
  <c r="J208" i="78"/>
  <c r="G208" i="78"/>
  <c r="E208" i="78"/>
  <c r="R207" i="78"/>
  <c r="P207" i="78"/>
  <c r="M207" i="78"/>
  <c r="J207" i="78"/>
  <c r="G207" i="78"/>
  <c r="E207" i="78"/>
  <c r="R206" i="78"/>
  <c r="P206" i="78"/>
  <c r="M206" i="78"/>
  <c r="J206" i="78"/>
  <c r="G206" i="78"/>
  <c r="E206" i="78"/>
  <c r="R205" i="78"/>
  <c r="P205" i="78"/>
  <c r="M205" i="78"/>
  <c r="J205" i="78"/>
  <c r="G205" i="78"/>
  <c r="E205" i="78"/>
  <c r="R204" i="78"/>
  <c r="P204" i="78"/>
  <c r="M204" i="78"/>
  <c r="J204" i="78"/>
  <c r="G204" i="78"/>
  <c r="E204" i="78"/>
  <c r="R203" i="78"/>
  <c r="P203" i="78"/>
  <c r="M203" i="78"/>
  <c r="J203" i="78"/>
  <c r="G203" i="78"/>
  <c r="E203" i="78"/>
  <c r="R202" i="78"/>
  <c r="P202" i="78"/>
  <c r="M202" i="78"/>
  <c r="J202" i="78"/>
  <c r="G202" i="78"/>
  <c r="E202" i="78"/>
  <c r="R201" i="78"/>
  <c r="P201" i="78"/>
  <c r="M201" i="78"/>
  <c r="J201" i="78"/>
  <c r="G201" i="78"/>
  <c r="E201" i="78"/>
  <c r="R200" i="78"/>
  <c r="P200" i="78"/>
  <c r="M200" i="78"/>
  <c r="J200" i="78"/>
  <c r="G200" i="78"/>
  <c r="E200" i="78"/>
  <c r="R199" i="78"/>
  <c r="P199" i="78"/>
  <c r="M199" i="78"/>
  <c r="J199" i="78"/>
  <c r="G199" i="78"/>
  <c r="E199" i="78"/>
  <c r="R198" i="78"/>
  <c r="P198" i="78"/>
  <c r="M198" i="78"/>
  <c r="J198" i="78"/>
  <c r="G198" i="78"/>
  <c r="E198" i="78"/>
  <c r="R197" i="78"/>
  <c r="P197" i="78"/>
  <c r="M197" i="78"/>
  <c r="J197" i="78"/>
  <c r="G197" i="78"/>
  <c r="E197" i="78"/>
  <c r="R196" i="78"/>
  <c r="P196" i="78"/>
  <c r="M196" i="78"/>
  <c r="J196" i="78"/>
  <c r="G196" i="78"/>
  <c r="E196" i="78"/>
  <c r="R195" i="78"/>
  <c r="P195" i="78"/>
  <c r="M195" i="78"/>
  <c r="J195" i="78"/>
  <c r="G195" i="78"/>
  <c r="E195" i="78"/>
  <c r="R194" i="78"/>
  <c r="P194" i="78"/>
  <c r="M194" i="78"/>
  <c r="J194" i="78"/>
  <c r="G194" i="78"/>
  <c r="E194" i="78"/>
  <c r="R193" i="78"/>
  <c r="P193" i="78"/>
  <c r="M193" i="78"/>
  <c r="J193" i="78"/>
  <c r="G193" i="78"/>
  <c r="E193" i="78"/>
  <c r="R192" i="78"/>
  <c r="P192" i="78"/>
  <c r="M192" i="78"/>
  <c r="J192" i="78"/>
  <c r="G192" i="78"/>
  <c r="E192" i="78"/>
  <c r="R191" i="78"/>
  <c r="P191" i="78"/>
  <c r="M191" i="78"/>
  <c r="J191" i="78"/>
  <c r="G191" i="78"/>
  <c r="E191" i="78"/>
  <c r="R190" i="78"/>
  <c r="P190" i="78"/>
  <c r="M190" i="78"/>
  <c r="J190" i="78"/>
  <c r="G190" i="78"/>
  <c r="E190" i="78"/>
  <c r="R189" i="78"/>
  <c r="P189" i="78"/>
  <c r="M189" i="78"/>
  <c r="J189" i="78"/>
  <c r="G189" i="78"/>
  <c r="E189" i="78"/>
  <c r="R188" i="78"/>
  <c r="P188" i="78"/>
  <c r="M188" i="78"/>
  <c r="J188" i="78"/>
  <c r="G188" i="78"/>
  <c r="E188" i="78"/>
  <c r="R187" i="78"/>
  <c r="P187" i="78"/>
  <c r="M187" i="78"/>
  <c r="J187" i="78"/>
  <c r="G187" i="78"/>
  <c r="E187" i="78"/>
  <c r="R186" i="78"/>
  <c r="P186" i="78"/>
  <c r="M186" i="78"/>
  <c r="J186" i="78"/>
  <c r="G186" i="78"/>
  <c r="E186" i="78"/>
  <c r="R185" i="78"/>
  <c r="P185" i="78"/>
  <c r="M185" i="78"/>
  <c r="J185" i="78"/>
  <c r="G185" i="78"/>
  <c r="E185" i="78"/>
  <c r="R184" i="78"/>
  <c r="P184" i="78"/>
  <c r="M184" i="78"/>
  <c r="J184" i="78"/>
  <c r="G184" i="78"/>
  <c r="E184" i="78"/>
  <c r="R183" i="78"/>
  <c r="P183" i="78"/>
  <c r="M183" i="78"/>
  <c r="J183" i="78"/>
  <c r="G183" i="78"/>
  <c r="E183" i="78"/>
  <c r="R182" i="78"/>
  <c r="P182" i="78"/>
  <c r="M182" i="78"/>
  <c r="J182" i="78"/>
  <c r="G182" i="78"/>
  <c r="E182" i="78"/>
  <c r="R181" i="78"/>
  <c r="P181" i="78"/>
  <c r="M181" i="78"/>
  <c r="J181" i="78"/>
  <c r="G181" i="78"/>
  <c r="E181" i="78"/>
  <c r="R180" i="78"/>
  <c r="P180" i="78"/>
  <c r="M180" i="78"/>
  <c r="J180" i="78"/>
  <c r="G180" i="78"/>
  <c r="E180" i="78"/>
  <c r="R179" i="78"/>
  <c r="P179" i="78"/>
  <c r="M179" i="78"/>
  <c r="J179" i="78"/>
  <c r="G179" i="78"/>
  <c r="E179" i="78"/>
  <c r="P178" i="78"/>
  <c r="M178" i="78"/>
  <c r="J178" i="78"/>
  <c r="G178" i="78"/>
  <c r="E178" i="78"/>
  <c r="R177" i="78"/>
  <c r="P177" i="78"/>
  <c r="M177" i="78"/>
  <c r="J177" i="78"/>
  <c r="G177" i="78"/>
  <c r="E177" i="78"/>
  <c r="R176" i="78"/>
  <c r="P176" i="78"/>
  <c r="M176" i="78"/>
  <c r="J176" i="78"/>
  <c r="G176" i="78"/>
  <c r="E176" i="78"/>
  <c r="R175" i="78"/>
  <c r="P175" i="78"/>
  <c r="M175" i="78"/>
  <c r="J175" i="78"/>
  <c r="G175" i="78"/>
  <c r="E175" i="78"/>
  <c r="R174" i="78"/>
  <c r="P174" i="78"/>
  <c r="M174" i="78"/>
  <c r="J174" i="78"/>
  <c r="G174" i="78"/>
  <c r="E174" i="78"/>
  <c r="R173" i="78"/>
  <c r="P173" i="78"/>
  <c r="M173" i="78"/>
  <c r="J173" i="78"/>
  <c r="G173" i="78"/>
  <c r="E173" i="78"/>
  <c r="R172" i="78"/>
  <c r="P172" i="78"/>
  <c r="M172" i="78"/>
  <c r="J172" i="78"/>
  <c r="G172" i="78"/>
  <c r="E172" i="78"/>
  <c r="R171" i="78"/>
  <c r="P171" i="78"/>
  <c r="M171" i="78"/>
  <c r="J171" i="78"/>
  <c r="G171" i="78"/>
  <c r="E171" i="78"/>
  <c r="R170" i="78"/>
  <c r="P170" i="78"/>
  <c r="M170" i="78"/>
  <c r="J170" i="78"/>
  <c r="G170" i="78"/>
  <c r="E170" i="78"/>
  <c r="R169" i="78"/>
  <c r="P169" i="78"/>
  <c r="M169" i="78"/>
  <c r="J169" i="78"/>
  <c r="G169" i="78"/>
  <c r="E169" i="78"/>
  <c r="R168" i="78"/>
  <c r="P168" i="78"/>
  <c r="M168" i="78"/>
  <c r="J168" i="78"/>
  <c r="G168" i="78"/>
  <c r="E168" i="78"/>
  <c r="R167" i="78"/>
  <c r="P167" i="78"/>
  <c r="M167" i="78"/>
  <c r="J167" i="78"/>
  <c r="G167" i="78"/>
  <c r="E167" i="78"/>
  <c r="R166" i="78"/>
  <c r="P166" i="78"/>
  <c r="M166" i="78"/>
  <c r="J166" i="78"/>
  <c r="G166" i="78"/>
  <c r="E166" i="78"/>
  <c r="R165" i="78"/>
  <c r="P165" i="78"/>
  <c r="M165" i="78"/>
  <c r="J165" i="78"/>
  <c r="G165" i="78"/>
  <c r="E165" i="78"/>
  <c r="R164" i="78"/>
  <c r="P164" i="78"/>
  <c r="M164" i="78"/>
  <c r="J164" i="78"/>
  <c r="G164" i="78"/>
  <c r="E164" i="78"/>
  <c r="R163" i="78"/>
  <c r="P163" i="78"/>
  <c r="M163" i="78"/>
  <c r="J163" i="78"/>
  <c r="G163" i="78"/>
  <c r="E163" i="78"/>
  <c r="R162" i="78"/>
  <c r="P162" i="78"/>
  <c r="M162" i="78"/>
  <c r="J162" i="78"/>
  <c r="G162" i="78"/>
  <c r="E162" i="78"/>
  <c r="R161" i="78"/>
  <c r="P161" i="78"/>
  <c r="M161" i="78"/>
  <c r="J161" i="78"/>
  <c r="G161" i="78"/>
  <c r="E161" i="78"/>
  <c r="R160" i="78"/>
  <c r="P160" i="78"/>
  <c r="M160" i="78"/>
  <c r="J160" i="78"/>
  <c r="G160" i="78"/>
  <c r="E160" i="78"/>
  <c r="R159" i="78"/>
  <c r="P159" i="78"/>
  <c r="M159" i="78"/>
  <c r="J159" i="78"/>
  <c r="G159" i="78"/>
  <c r="E159" i="78"/>
  <c r="R158" i="78"/>
  <c r="P158" i="78"/>
  <c r="M158" i="78"/>
  <c r="J158" i="78"/>
  <c r="G158" i="78"/>
  <c r="E158" i="78"/>
  <c r="R157" i="78"/>
  <c r="P157" i="78"/>
  <c r="M157" i="78"/>
  <c r="J157" i="78"/>
  <c r="G157" i="78"/>
  <c r="E157" i="78"/>
  <c r="R156" i="78"/>
  <c r="P156" i="78"/>
  <c r="M156" i="78"/>
  <c r="J156" i="78"/>
  <c r="G156" i="78"/>
  <c r="E156" i="78"/>
  <c r="R155" i="78"/>
  <c r="P155" i="78"/>
  <c r="M155" i="78"/>
  <c r="J155" i="78"/>
  <c r="G155" i="78"/>
  <c r="E155" i="78"/>
  <c r="R154" i="78"/>
  <c r="P154" i="78"/>
  <c r="M154" i="78"/>
  <c r="J154" i="78"/>
  <c r="G154" i="78"/>
  <c r="E154" i="78"/>
  <c r="R153" i="78"/>
  <c r="P153" i="78"/>
  <c r="M153" i="78"/>
  <c r="J153" i="78"/>
  <c r="G153" i="78"/>
  <c r="E153" i="78"/>
  <c r="R152" i="78"/>
  <c r="P152" i="78"/>
  <c r="M152" i="78"/>
  <c r="J152" i="78"/>
  <c r="G152" i="78"/>
  <c r="E152" i="78"/>
  <c r="R151" i="78"/>
  <c r="P151" i="78"/>
  <c r="M151" i="78"/>
  <c r="J151" i="78"/>
  <c r="G151" i="78"/>
  <c r="E151" i="78"/>
  <c r="R150" i="78"/>
  <c r="P150" i="78"/>
  <c r="M150" i="78"/>
  <c r="J150" i="78"/>
  <c r="G150" i="78"/>
  <c r="E150" i="78"/>
  <c r="R149" i="78"/>
  <c r="P149" i="78"/>
  <c r="M149" i="78"/>
  <c r="J149" i="78"/>
  <c r="G149" i="78"/>
  <c r="E149" i="78"/>
  <c r="R148" i="78"/>
  <c r="P148" i="78"/>
  <c r="M148" i="78"/>
  <c r="J148" i="78"/>
  <c r="G148" i="78"/>
  <c r="E148" i="78"/>
  <c r="R147" i="78"/>
  <c r="P147" i="78"/>
  <c r="M147" i="78"/>
  <c r="J147" i="78"/>
  <c r="G147" i="78"/>
  <c r="E147" i="78"/>
  <c r="R146" i="78"/>
  <c r="P146" i="78"/>
  <c r="M146" i="78"/>
  <c r="J146" i="78"/>
  <c r="G146" i="78"/>
  <c r="E146" i="78"/>
  <c r="R145" i="78"/>
  <c r="P145" i="78"/>
  <c r="M145" i="78"/>
  <c r="J145" i="78"/>
  <c r="G145" i="78"/>
  <c r="E145" i="78"/>
  <c r="R144" i="78"/>
  <c r="P144" i="78"/>
  <c r="M144" i="78"/>
  <c r="J144" i="78"/>
  <c r="G144" i="78"/>
  <c r="E144" i="78"/>
  <c r="R143" i="78"/>
  <c r="P143" i="78"/>
  <c r="M143" i="78"/>
  <c r="J143" i="78"/>
  <c r="G143" i="78"/>
  <c r="E143" i="78"/>
  <c r="R142" i="78"/>
  <c r="P142" i="78"/>
  <c r="M142" i="78"/>
  <c r="J142" i="78"/>
  <c r="G142" i="78"/>
  <c r="E142" i="78"/>
  <c r="R141" i="78"/>
  <c r="P141" i="78"/>
  <c r="M141" i="78"/>
  <c r="J141" i="78"/>
  <c r="G141" i="78"/>
  <c r="E141" i="78"/>
  <c r="R140" i="78"/>
  <c r="P140" i="78"/>
  <c r="M140" i="78"/>
  <c r="J140" i="78"/>
  <c r="G140" i="78"/>
  <c r="E140" i="78"/>
  <c r="R139" i="78"/>
  <c r="P139" i="78"/>
  <c r="M139" i="78"/>
  <c r="J139" i="78"/>
  <c r="G139" i="78"/>
  <c r="E139" i="78"/>
  <c r="R138" i="78"/>
  <c r="P138" i="78"/>
  <c r="M138" i="78"/>
  <c r="J138" i="78"/>
  <c r="G138" i="78"/>
  <c r="E138" i="78"/>
  <c r="R137" i="78"/>
  <c r="P137" i="78"/>
  <c r="M137" i="78"/>
  <c r="J137" i="78"/>
  <c r="G137" i="78"/>
  <c r="E137" i="78"/>
  <c r="R136" i="78"/>
  <c r="P136" i="78"/>
  <c r="M136" i="78"/>
  <c r="J136" i="78"/>
  <c r="G136" i="78"/>
  <c r="E136" i="78"/>
  <c r="R135" i="78"/>
  <c r="P135" i="78"/>
  <c r="M135" i="78"/>
  <c r="J135" i="78"/>
  <c r="G135" i="78"/>
  <c r="E135" i="78"/>
  <c r="R134" i="78"/>
  <c r="P134" i="78"/>
  <c r="M134" i="78"/>
  <c r="J134" i="78"/>
  <c r="G134" i="78"/>
  <c r="E134" i="78"/>
  <c r="R133" i="78"/>
  <c r="P133" i="78"/>
  <c r="M133" i="78"/>
  <c r="J133" i="78"/>
  <c r="G133" i="78"/>
  <c r="E133" i="78"/>
  <c r="R132" i="78"/>
  <c r="P132" i="78"/>
  <c r="M132" i="78"/>
  <c r="J132" i="78"/>
  <c r="G132" i="78"/>
  <c r="E132" i="78"/>
  <c r="R131" i="78"/>
  <c r="P131" i="78"/>
  <c r="M131" i="78"/>
  <c r="J131" i="78"/>
  <c r="G131" i="78"/>
  <c r="E131" i="78"/>
  <c r="R130" i="78"/>
  <c r="P130" i="78"/>
  <c r="M130" i="78"/>
  <c r="J130" i="78"/>
  <c r="G130" i="78"/>
  <c r="E130" i="78"/>
  <c r="P129" i="78"/>
  <c r="M129" i="78"/>
  <c r="J129" i="78"/>
  <c r="G129" i="78"/>
  <c r="E129" i="78"/>
  <c r="R128" i="78"/>
  <c r="P128" i="78"/>
  <c r="M128" i="78"/>
  <c r="J128" i="78"/>
  <c r="G128" i="78"/>
  <c r="E128" i="78"/>
  <c r="R127" i="78"/>
  <c r="P127" i="78"/>
  <c r="M127" i="78"/>
  <c r="J127" i="78"/>
  <c r="G127" i="78"/>
  <c r="E127" i="78"/>
  <c r="R126" i="78"/>
  <c r="P126" i="78"/>
  <c r="M126" i="78"/>
  <c r="J126" i="78"/>
  <c r="G126" i="78"/>
  <c r="E126" i="78"/>
  <c r="R125" i="78"/>
  <c r="P125" i="78"/>
  <c r="M125" i="78"/>
  <c r="J125" i="78"/>
  <c r="G125" i="78"/>
  <c r="E125" i="78"/>
  <c r="R124" i="78"/>
  <c r="P124" i="78"/>
  <c r="M124" i="78"/>
  <c r="J124" i="78"/>
  <c r="G124" i="78"/>
  <c r="E124" i="78"/>
  <c r="R123" i="78"/>
  <c r="P123" i="78"/>
  <c r="M123" i="78"/>
  <c r="J123" i="78"/>
  <c r="G123" i="78"/>
  <c r="E123" i="78"/>
  <c r="R122" i="78"/>
  <c r="P122" i="78"/>
  <c r="M122" i="78"/>
  <c r="J122" i="78"/>
  <c r="G122" i="78"/>
  <c r="E122" i="78"/>
  <c r="R121" i="78"/>
  <c r="P121" i="78"/>
  <c r="M121" i="78"/>
  <c r="J121" i="78"/>
  <c r="G121" i="78"/>
  <c r="E121" i="78"/>
  <c r="R120" i="78"/>
  <c r="P120" i="78"/>
  <c r="M120" i="78"/>
  <c r="J120" i="78"/>
  <c r="G120" i="78"/>
  <c r="E120" i="78"/>
  <c r="R119" i="78"/>
  <c r="P119" i="78"/>
  <c r="M119" i="78"/>
  <c r="J119" i="78"/>
  <c r="G119" i="78"/>
  <c r="E119" i="78"/>
  <c r="R118" i="78"/>
  <c r="P118" i="78"/>
  <c r="M118" i="78"/>
  <c r="J118" i="78"/>
  <c r="G118" i="78"/>
  <c r="E118" i="78"/>
  <c r="R117" i="78"/>
  <c r="P117" i="78"/>
  <c r="M117" i="78"/>
  <c r="J117" i="78"/>
  <c r="G117" i="78"/>
  <c r="E117" i="78"/>
  <c r="R116" i="78"/>
  <c r="P116" i="78"/>
  <c r="M116" i="78"/>
  <c r="J116" i="78"/>
  <c r="G116" i="78"/>
  <c r="E116" i="78"/>
  <c r="R115" i="78"/>
  <c r="P115" i="78"/>
  <c r="M115" i="78"/>
  <c r="J115" i="78"/>
  <c r="G115" i="78"/>
  <c r="E115" i="78"/>
  <c r="P114" i="78"/>
  <c r="M114" i="78"/>
  <c r="J114" i="78"/>
  <c r="G114" i="78"/>
  <c r="E114" i="78"/>
  <c r="R113" i="78"/>
  <c r="P113" i="78"/>
  <c r="M113" i="78"/>
  <c r="J113" i="78"/>
  <c r="G113" i="78"/>
  <c r="E113" i="78"/>
  <c r="R112" i="78"/>
  <c r="P112" i="78"/>
  <c r="M112" i="78"/>
  <c r="J112" i="78"/>
  <c r="G112" i="78"/>
  <c r="E112" i="78"/>
  <c r="R111" i="78"/>
  <c r="P111" i="78"/>
  <c r="M111" i="78"/>
  <c r="J111" i="78"/>
  <c r="G111" i="78"/>
  <c r="E111" i="78"/>
  <c r="R110" i="78"/>
  <c r="P110" i="78"/>
  <c r="M110" i="78"/>
  <c r="J110" i="78"/>
  <c r="G110" i="78"/>
  <c r="E110" i="78"/>
  <c r="P109" i="78"/>
  <c r="M109" i="78"/>
  <c r="J109" i="78"/>
  <c r="G109" i="78"/>
  <c r="E109" i="78"/>
  <c r="R108" i="78"/>
  <c r="P108" i="78"/>
  <c r="M108" i="78"/>
  <c r="J108" i="78"/>
  <c r="G108" i="78"/>
  <c r="E108" i="78"/>
  <c r="R107" i="78"/>
  <c r="P107" i="78"/>
  <c r="M107" i="78"/>
  <c r="J107" i="78"/>
  <c r="G107" i="78"/>
  <c r="E107" i="78"/>
  <c r="R106" i="78"/>
  <c r="P106" i="78"/>
  <c r="M106" i="78"/>
  <c r="J106" i="78"/>
  <c r="G106" i="78"/>
  <c r="E106" i="78"/>
  <c r="R105" i="78"/>
  <c r="P105" i="78"/>
  <c r="M105" i="78"/>
  <c r="J105" i="78"/>
  <c r="G105" i="78"/>
  <c r="E105" i="78"/>
  <c r="R104" i="78"/>
  <c r="P104" i="78"/>
  <c r="M104" i="78"/>
  <c r="J104" i="78"/>
  <c r="G104" i="78"/>
  <c r="E104" i="78"/>
  <c r="R103" i="78"/>
  <c r="P103" i="78"/>
  <c r="M103" i="78"/>
  <c r="J103" i="78"/>
  <c r="G103" i="78"/>
  <c r="E103" i="78"/>
  <c r="R102" i="78"/>
  <c r="P102" i="78"/>
  <c r="M102" i="78"/>
  <c r="J102" i="78"/>
  <c r="G102" i="78"/>
  <c r="E102" i="78"/>
  <c r="R101" i="78"/>
  <c r="P101" i="78"/>
  <c r="M101" i="78"/>
  <c r="J101" i="78"/>
  <c r="G101" i="78"/>
  <c r="E101" i="78"/>
  <c r="R100" i="78"/>
  <c r="P100" i="78"/>
  <c r="M100" i="78"/>
  <c r="J100" i="78"/>
  <c r="G100" i="78"/>
  <c r="E100" i="78"/>
  <c r="R99" i="78"/>
  <c r="P99" i="78"/>
  <c r="M99" i="78"/>
  <c r="J99" i="78"/>
  <c r="G99" i="78"/>
  <c r="E99" i="78"/>
  <c r="R98" i="78"/>
  <c r="P98" i="78"/>
  <c r="M98" i="78"/>
  <c r="J98" i="78"/>
  <c r="G98" i="78"/>
  <c r="E98" i="78"/>
  <c r="R97" i="78"/>
  <c r="P97" i="78"/>
  <c r="M97" i="78"/>
  <c r="J97" i="78"/>
  <c r="G97" i="78"/>
  <c r="E97" i="78"/>
  <c r="R96" i="78"/>
  <c r="P96" i="78"/>
  <c r="M96" i="78"/>
  <c r="J96" i="78"/>
  <c r="G96" i="78"/>
  <c r="E96" i="78"/>
  <c r="R95" i="78"/>
  <c r="P95" i="78"/>
  <c r="M95" i="78"/>
  <c r="J95" i="78"/>
  <c r="G95" i="78"/>
  <c r="E95" i="78"/>
  <c r="J94" i="78"/>
  <c r="G94" i="78"/>
  <c r="E94" i="78"/>
  <c r="R93" i="78"/>
  <c r="P93" i="78"/>
  <c r="M93" i="78"/>
  <c r="J93" i="78"/>
  <c r="G93" i="78"/>
  <c r="E93" i="78"/>
  <c r="R92" i="78"/>
  <c r="P92" i="78"/>
  <c r="M92" i="78"/>
  <c r="J92" i="78"/>
  <c r="G92" i="78"/>
  <c r="E92" i="78"/>
  <c r="R91" i="78"/>
  <c r="P91" i="78"/>
  <c r="M91" i="78"/>
  <c r="J91" i="78"/>
  <c r="G91" i="78"/>
  <c r="E91" i="78"/>
  <c r="R90" i="78"/>
  <c r="P90" i="78"/>
  <c r="M90" i="78"/>
  <c r="J90" i="78"/>
  <c r="G90" i="78"/>
  <c r="E90" i="78"/>
  <c r="R89" i="78"/>
  <c r="P89" i="78"/>
  <c r="M89" i="78"/>
  <c r="J89" i="78"/>
  <c r="G89" i="78"/>
  <c r="E89" i="78"/>
  <c r="R88" i="78"/>
  <c r="P88" i="78"/>
  <c r="M88" i="78"/>
  <c r="J88" i="78"/>
  <c r="G88" i="78"/>
  <c r="E88" i="78"/>
  <c r="R87" i="78"/>
  <c r="P87" i="78"/>
  <c r="M87" i="78"/>
  <c r="J87" i="78"/>
  <c r="G87" i="78"/>
  <c r="E87" i="78"/>
  <c r="R86" i="78"/>
  <c r="P86" i="78"/>
  <c r="M86" i="78"/>
  <c r="J86" i="78"/>
  <c r="G86" i="78"/>
  <c r="E86" i="78"/>
  <c r="R85" i="78"/>
  <c r="P85" i="78"/>
  <c r="M85" i="78"/>
  <c r="J85" i="78"/>
  <c r="G85" i="78"/>
  <c r="E85" i="78"/>
  <c r="R84" i="78"/>
  <c r="P84" i="78"/>
  <c r="M84" i="78"/>
  <c r="J84" i="78"/>
  <c r="G84" i="78"/>
  <c r="E84" i="78"/>
  <c r="R83" i="78"/>
  <c r="P83" i="78"/>
  <c r="M83" i="78"/>
  <c r="J83" i="78"/>
  <c r="G83" i="78"/>
  <c r="E83" i="78"/>
  <c r="R82" i="78"/>
  <c r="P82" i="78"/>
  <c r="M82" i="78"/>
  <c r="J82" i="78"/>
  <c r="G82" i="78"/>
  <c r="E82" i="78"/>
  <c r="R81" i="78"/>
  <c r="P81" i="78"/>
  <c r="M81" i="78"/>
  <c r="J81" i="78"/>
  <c r="G81" i="78"/>
  <c r="E81" i="78"/>
  <c r="R80" i="78"/>
  <c r="P80" i="78"/>
  <c r="M80" i="78"/>
  <c r="J80" i="78"/>
  <c r="G80" i="78"/>
  <c r="E80" i="78"/>
  <c r="R79" i="78"/>
  <c r="P79" i="78"/>
  <c r="M79" i="78"/>
  <c r="J79" i="78"/>
  <c r="G79" i="78"/>
  <c r="E79" i="78"/>
  <c r="R78" i="78"/>
  <c r="P78" i="78"/>
  <c r="M78" i="78"/>
  <c r="J78" i="78"/>
  <c r="G78" i="78"/>
  <c r="E78" i="78"/>
  <c r="R77" i="78"/>
  <c r="P77" i="78"/>
  <c r="M77" i="78"/>
  <c r="J77" i="78"/>
  <c r="G77" i="78"/>
  <c r="E77" i="78"/>
  <c r="R76" i="78"/>
  <c r="P76" i="78"/>
  <c r="M76" i="78"/>
  <c r="J76" i="78"/>
  <c r="G76" i="78"/>
  <c r="E76" i="78"/>
  <c r="P75" i="78"/>
  <c r="M75" i="78"/>
  <c r="J75" i="78"/>
  <c r="G75" i="78"/>
  <c r="E75" i="78"/>
  <c r="R74" i="78"/>
  <c r="P74" i="78"/>
  <c r="M74" i="78"/>
  <c r="J74" i="78"/>
  <c r="G74" i="78"/>
  <c r="E74" i="78"/>
  <c r="R73" i="78"/>
  <c r="P73" i="78"/>
  <c r="M73" i="78"/>
  <c r="J73" i="78"/>
  <c r="G73" i="78"/>
  <c r="E73" i="78"/>
  <c r="R72" i="78"/>
  <c r="P72" i="78"/>
  <c r="M72" i="78"/>
  <c r="J72" i="78"/>
  <c r="G72" i="78"/>
  <c r="E72" i="78"/>
  <c r="R71" i="78"/>
  <c r="P71" i="78"/>
  <c r="M71" i="78"/>
  <c r="J71" i="78"/>
  <c r="G71" i="78"/>
  <c r="E71" i="78"/>
  <c r="R70" i="78"/>
  <c r="P70" i="78"/>
  <c r="M70" i="78"/>
  <c r="J70" i="78"/>
  <c r="G70" i="78"/>
  <c r="E70" i="78"/>
  <c r="R69" i="78"/>
  <c r="P69" i="78"/>
  <c r="M69" i="78"/>
  <c r="J69" i="78"/>
  <c r="G69" i="78"/>
  <c r="E69" i="78"/>
  <c r="R68" i="78"/>
  <c r="P68" i="78"/>
  <c r="M68" i="78"/>
  <c r="J68" i="78"/>
  <c r="G68" i="78"/>
  <c r="E68" i="78"/>
  <c r="R67" i="78"/>
  <c r="P67" i="78"/>
  <c r="M67" i="78"/>
  <c r="J67" i="78"/>
  <c r="G67" i="78"/>
  <c r="E67" i="78"/>
  <c r="R66" i="78"/>
  <c r="P66" i="78"/>
  <c r="M66" i="78"/>
  <c r="J66" i="78"/>
  <c r="G66" i="78"/>
  <c r="E66" i="78"/>
  <c r="R65" i="78"/>
  <c r="P65" i="78"/>
  <c r="M65" i="78"/>
  <c r="J65" i="78"/>
  <c r="G65" i="78"/>
  <c r="E65" i="78"/>
  <c r="R64" i="78"/>
  <c r="P64" i="78"/>
  <c r="M64" i="78"/>
  <c r="J64" i="78"/>
  <c r="G64" i="78"/>
  <c r="E64" i="78"/>
  <c r="R63" i="78"/>
  <c r="P63" i="78"/>
  <c r="M63" i="78"/>
  <c r="J63" i="78"/>
  <c r="G63" i="78"/>
  <c r="E63" i="78"/>
  <c r="R62" i="78"/>
  <c r="P62" i="78"/>
  <c r="M62" i="78"/>
  <c r="J62" i="78"/>
  <c r="G62" i="78"/>
  <c r="E62" i="78"/>
  <c r="R61" i="78"/>
  <c r="P61" i="78"/>
  <c r="M61" i="78"/>
  <c r="J61" i="78"/>
  <c r="G61" i="78"/>
  <c r="E61" i="78"/>
  <c r="R60" i="78"/>
  <c r="P60" i="78"/>
  <c r="M60" i="78"/>
  <c r="J60" i="78"/>
  <c r="G60" i="78"/>
  <c r="E60" i="78"/>
  <c r="R59" i="78"/>
  <c r="P59" i="78"/>
  <c r="M59" i="78"/>
  <c r="J59" i="78"/>
  <c r="G59" i="78"/>
  <c r="E59" i="78"/>
  <c r="R58" i="78"/>
  <c r="P58" i="78"/>
  <c r="M58" i="78"/>
  <c r="J58" i="78"/>
  <c r="G58" i="78"/>
  <c r="E58" i="78"/>
  <c r="R57" i="78"/>
  <c r="P57" i="78"/>
  <c r="M57" i="78"/>
  <c r="J57" i="78"/>
  <c r="G57" i="78"/>
  <c r="E57" i="78"/>
  <c r="R56" i="78"/>
  <c r="P56" i="78"/>
  <c r="M56" i="78"/>
  <c r="J56" i="78"/>
  <c r="G56" i="78"/>
  <c r="E56" i="78"/>
  <c r="R55" i="78"/>
  <c r="P55" i="78"/>
  <c r="M55" i="78"/>
  <c r="J55" i="78"/>
  <c r="G55" i="78"/>
  <c r="E55" i="78"/>
  <c r="R54" i="78"/>
  <c r="P54" i="78"/>
  <c r="M54" i="78"/>
  <c r="J54" i="78"/>
  <c r="G54" i="78"/>
  <c r="E54" i="78"/>
  <c r="R53" i="78"/>
  <c r="P53" i="78"/>
  <c r="M53" i="78"/>
  <c r="J53" i="78"/>
  <c r="G53" i="78"/>
  <c r="E53" i="78"/>
  <c r="R52" i="78"/>
  <c r="P52" i="78"/>
  <c r="M52" i="78"/>
  <c r="J52" i="78"/>
  <c r="G52" i="78"/>
  <c r="E52" i="78"/>
  <c r="R51" i="78"/>
  <c r="P51" i="78"/>
  <c r="M51" i="78"/>
  <c r="J51" i="78"/>
  <c r="G51" i="78"/>
  <c r="E51" i="78"/>
  <c r="R50" i="78"/>
  <c r="P50" i="78"/>
  <c r="M50" i="78"/>
  <c r="J50" i="78"/>
  <c r="G50" i="78"/>
  <c r="E50" i="78"/>
  <c r="R49" i="78"/>
  <c r="P49" i="78"/>
  <c r="M49" i="78"/>
  <c r="J49" i="78"/>
  <c r="G49" i="78"/>
  <c r="E49" i="78"/>
  <c r="R48" i="78"/>
  <c r="P48" i="78"/>
  <c r="M48" i="78"/>
  <c r="J48" i="78"/>
  <c r="G48" i="78"/>
  <c r="E48" i="78"/>
  <c r="R47" i="78"/>
  <c r="P47" i="78"/>
  <c r="M47" i="78"/>
  <c r="J47" i="78"/>
  <c r="G47" i="78"/>
  <c r="E47" i="78"/>
  <c r="R46" i="78"/>
  <c r="P46" i="78"/>
  <c r="M46" i="78"/>
  <c r="J46" i="78"/>
  <c r="G46" i="78"/>
  <c r="E46" i="78"/>
  <c r="P45" i="78"/>
  <c r="M45" i="78"/>
  <c r="J45" i="78"/>
  <c r="G45" i="78"/>
  <c r="E45" i="78"/>
  <c r="R44" i="78"/>
  <c r="P44" i="78"/>
  <c r="M44" i="78"/>
  <c r="J44" i="78"/>
  <c r="G44" i="78"/>
  <c r="E44" i="78"/>
  <c r="R43" i="78"/>
  <c r="P43" i="78"/>
  <c r="M43" i="78"/>
  <c r="J43" i="78"/>
  <c r="G43" i="78"/>
  <c r="E43" i="78"/>
  <c r="R42" i="78"/>
  <c r="P42" i="78"/>
  <c r="M42" i="78"/>
  <c r="J42" i="78"/>
  <c r="G42" i="78"/>
  <c r="E42" i="78"/>
  <c r="R41" i="78"/>
  <c r="P41" i="78"/>
  <c r="M41" i="78"/>
  <c r="J41" i="78"/>
  <c r="G41" i="78"/>
  <c r="E41" i="78"/>
  <c r="R40" i="78"/>
  <c r="P40" i="78"/>
  <c r="M40" i="78"/>
  <c r="J40" i="78"/>
  <c r="G40" i="78"/>
  <c r="E40" i="78"/>
  <c r="R39" i="78"/>
  <c r="P39" i="78"/>
  <c r="M39" i="78"/>
  <c r="J39" i="78"/>
  <c r="G39" i="78"/>
  <c r="E39" i="78"/>
  <c r="R38" i="78"/>
  <c r="P38" i="78"/>
  <c r="M38" i="78"/>
  <c r="J38" i="78"/>
  <c r="G38" i="78"/>
  <c r="E38" i="78"/>
  <c r="R37" i="78"/>
  <c r="P37" i="78"/>
  <c r="M37" i="78"/>
  <c r="J37" i="78"/>
  <c r="G37" i="78"/>
  <c r="E37" i="78"/>
  <c r="R36" i="78"/>
  <c r="P36" i="78"/>
  <c r="M36" i="78"/>
  <c r="J36" i="78"/>
  <c r="G36" i="78"/>
  <c r="E36" i="78"/>
  <c r="R35" i="78"/>
  <c r="P35" i="78"/>
  <c r="M35" i="78"/>
  <c r="J35" i="78"/>
  <c r="G35" i="78"/>
  <c r="E35" i="78"/>
  <c r="R34" i="78"/>
  <c r="P34" i="78"/>
  <c r="M34" i="78"/>
  <c r="J34" i="78"/>
  <c r="G34" i="78"/>
  <c r="E34" i="78"/>
  <c r="R33" i="78"/>
  <c r="P33" i="78"/>
  <c r="M33" i="78"/>
  <c r="J33" i="78"/>
  <c r="G33" i="78"/>
  <c r="E33" i="78"/>
  <c r="R32" i="78"/>
  <c r="P32" i="78"/>
  <c r="M32" i="78"/>
  <c r="J32" i="78"/>
  <c r="G32" i="78"/>
  <c r="E32" i="78"/>
  <c r="R31" i="78"/>
  <c r="P31" i="78"/>
  <c r="M31" i="78"/>
  <c r="J31" i="78"/>
  <c r="G31" i="78"/>
  <c r="E31" i="78"/>
  <c r="R30" i="78"/>
  <c r="P30" i="78"/>
  <c r="M30" i="78"/>
  <c r="J30" i="78"/>
  <c r="G30" i="78"/>
  <c r="E30" i="78"/>
  <c r="R29" i="78"/>
  <c r="P29" i="78"/>
  <c r="M29" i="78"/>
  <c r="J29" i="78"/>
  <c r="G29" i="78"/>
  <c r="E29" i="78"/>
  <c r="R28" i="78"/>
  <c r="P28" i="78"/>
  <c r="M28" i="78"/>
  <c r="J28" i="78"/>
  <c r="G28" i="78"/>
  <c r="E28" i="78"/>
  <c r="R27" i="78"/>
  <c r="P27" i="78"/>
  <c r="M27" i="78"/>
  <c r="J27" i="78"/>
  <c r="G27" i="78"/>
  <c r="E27" i="78"/>
  <c r="R26" i="78"/>
  <c r="P26" i="78"/>
  <c r="M26" i="78"/>
  <c r="J26" i="78"/>
  <c r="G26" i="78"/>
  <c r="E26" i="78"/>
  <c r="R25" i="78"/>
  <c r="P25" i="78"/>
  <c r="M25" i="78"/>
  <c r="J25" i="78"/>
  <c r="G25" i="78"/>
  <c r="E25" i="78"/>
  <c r="R24" i="78"/>
  <c r="P24" i="78"/>
  <c r="M24" i="78"/>
  <c r="J24" i="78"/>
  <c r="G24" i="78"/>
  <c r="E24" i="78"/>
  <c r="R23" i="78"/>
  <c r="P23" i="78"/>
  <c r="M23" i="78"/>
  <c r="J23" i="78"/>
  <c r="G23" i="78"/>
  <c r="E23" i="78"/>
  <c r="R22" i="78"/>
  <c r="P22" i="78"/>
  <c r="M22" i="78"/>
  <c r="J22" i="78"/>
  <c r="G22" i="78"/>
  <c r="E22" i="78"/>
  <c r="R21" i="78"/>
  <c r="P21" i="78"/>
  <c r="M21" i="78"/>
  <c r="J21" i="78"/>
  <c r="G21" i="78"/>
  <c r="E21" i="78"/>
  <c r="R20" i="78"/>
  <c r="P20" i="78"/>
  <c r="M20" i="78"/>
  <c r="J20" i="78"/>
  <c r="G20" i="78"/>
  <c r="E20" i="78"/>
  <c r="R19" i="78"/>
  <c r="P19" i="78"/>
  <c r="M19" i="78"/>
  <c r="J19" i="78"/>
  <c r="G19" i="78"/>
  <c r="E19" i="78"/>
  <c r="R18" i="78"/>
  <c r="P18" i="78"/>
  <c r="M18" i="78"/>
  <c r="J18" i="78"/>
  <c r="G18" i="78"/>
  <c r="E18" i="78"/>
  <c r="R17" i="78"/>
  <c r="P17" i="78"/>
  <c r="M17" i="78"/>
  <c r="J17" i="78"/>
  <c r="G17" i="78"/>
  <c r="E17" i="78"/>
  <c r="R16" i="78"/>
  <c r="P16" i="78"/>
  <c r="M16" i="78"/>
  <c r="J16" i="78"/>
  <c r="G16" i="78"/>
  <c r="E16" i="78"/>
  <c r="R15" i="78"/>
  <c r="P15" i="78"/>
  <c r="M15" i="78"/>
  <c r="J15" i="78"/>
  <c r="G15" i="78"/>
  <c r="E15" i="78"/>
  <c r="R14" i="78"/>
  <c r="P14" i="78"/>
  <c r="M14" i="78"/>
  <c r="J14" i="78"/>
  <c r="G14" i="78"/>
  <c r="E14" i="78"/>
  <c r="R13" i="78"/>
  <c r="P13" i="78"/>
  <c r="M13" i="78"/>
  <c r="J13" i="78"/>
  <c r="G13" i="78"/>
  <c r="E13" i="78"/>
  <c r="R12" i="78"/>
  <c r="P12" i="78"/>
  <c r="M12" i="78"/>
  <c r="J12" i="78"/>
  <c r="G12" i="78"/>
  <c r="E12" i="78"/>
  <c r="R11" i="78"/>
  <c r="P11" i="78"/>
  <c r="M11" i="78"/>
  <c r="J11" i="78"/>
  <c r="G11" i="78"/>
  <c r="E11" i="78"/>
  <c r="R10" i="78"/>
  <c r="P10" i="78"/>
  <c r="M10" i="78"/>
  <c r="J10" i="78"/>
  <c r="G10" i="78"/>
  <c r="E10" i="78"/>
  <c r="R9" i="78"/>
  <c r="P9" i="78"/>
  <c r="M9" i="78"/>
  <c r="J9" i="78"/>
  <c r="G9" i="78"/>
  <c r="E9" i="78"/>
  <c r="R8" i="78"/>
  <c r="P8" i="78"/>
  <c r="M8" i="78"/>
  <c r="J8" i="78"/>
  <c r="G8" i="78"/>
  <c r="E8" i="78"/>
  <c r="R7" i="78"/>
  <c r="P7" i="78"/>
  <c r="M7" i="78"/>
  <c r="J7" i="78"/>
  <c r="G7" i="78"/>
  <c r="E7" i="78"/>
  <c r="R6" i="78"/>
  <c r="P6" i="78"/>
  <c r="M6" i="78"/>
  <c r="J6" i="78"/>
  <c r="G6" i="78"/>
  <c r="E6" i="78"/>
  <c r="R5" i="78"/>
  <c r="P5" i="78"/>
  <c r="M5" i="78"/>
  <c r="J5" i="78"/>
  <c r="G5" i="78"/>
  <c r="E5" i="78"/>
  <c r="N271" i="77"/>
  <c r="N270" i="77"/>
  <c r="N268" i="77"/>
  <c r="N267" i="77"/>
  <c r="N264" i="77"/>
  <c r="N262" i="77"/>
  <c r="M261" i="77"/>
  <c r="R260" i="77"/>
  <c r="R259" i="77"/>
  <c r="P259" i="77"/>
  <c r="M259" i="77"/>
  <c r="J259" i="77"/>
  <c r="G259" i="77"/>
  <c r="E259" i="77"/>
  <c r="R258" i="77"/>
  <c r="P258" i="77"/>
  <c r="M258" i="77"/>
  <c r="J258" i="77"/>
  <c r="G258" i="77"/>
  <c r="E258" i="77"/>
  <c r="R257" i="77"/>
  <c r="P257" i="77"/>
  <c r="M257" i="77"/>
  <c r="J257" i="77"/>
  <c r="G257" i="77"/>
  <c r="E257" i="77"/>
  <c r="R256" i="77"/>
  <c r="P256" i="77"/>
  <c r="M256" i="77"/>
  <c r="J256" i="77"/>
  <c r="G256" i="77"/>
  <c r="E256" i="77"/>
  <c r="R255" i="77"/>
  <c r="P255" i="77"/>
  <c r="M255" i="77"/>
  <c r="J255" i="77"/>
  <c r="G255" i="77"/>
  <c r="E255" i="77"/>
  <c r="R254" i="77"/>
  <c r="P254" i="77"/>
  <c r="M254" i="77"/>
  <c r="J254" i="77"/>
  <c r="G254" i="77"/>
  <c r="E254" i="77"/>
  <c r="R253" i="77"/>
  <c r="P253" i="77"/>
  <c r="M253" i="77"/>
  <c r="J253" i="77"/>
  <c r="G253" i="77"/>
  <c r="E253" i="77"/>
  <c r="R252" i="77"/>
  <c r="P252" i="77"/>
  <c r="M252" i="77"/>
  <c r="J252" i="77"/>
  <c r="G252" i="77"/>
  <c r="E252" i="77"/>
  <c r="R251" i="77"/>
  <c r="P251" i="77"/>
  <c r="M251" i="77"/>
  <c r="J251" i="77"/>
  <c r="G251" i="77"/>
  <c r="E251" i="77"/>
  <c r="R250" i="77"/>
  <c r="P250" i="77"/>
  <c r="M250" i="77"/>
  <c r="J250" i="77"/>
  <c r="G250" i="77"/>
  <c r="E250" i="77"/>
  <c r="R249" i="77"/>
  <c r="P249" i="77"/>
  <c r="M249" i="77"/>
  <c r="J249" i="77"/>
  <c r="G249" i="77"/>
  <c r="E249" i="77"/>
  <c r="R248" i="77"/>
  <c r="P248" i="77"/>
  <c r="M248" i="77"/>
  <c r="J248" i="77"/>
  <c r="G248" i="77"/>
  <c r="E248" i="77"/>
  <c r="R247" i="77"/>
  <c r="P247" i="77"/>
  <c r="M247" i="77"/>
  <c r="R246" i="77"/>
  <c r="P246" i="77"/>
  <c r="M246" i="77"/>
  <c r="R245" i="77"/>
  <c r="P245" i="77"/>
  <c r="M245" i="77"/>
  <c r="R244" i="77"/>
  <c r="M244" i="77"/>
  <c r="R243" i="77"/>
  <c r="P243" i="77"/>
  <c r="M243" i="77"/>
  <c r="R242" i="77"/>
  <c r="P242" i="77"/>
  <c r="M242" i="77"/>
  <c r="J242" i="77"/>
  <c r="G242" i="77"/>
  <c r="E242" i="77"/>
  <c r="R241" i="77"/>
  <c r="P241" i="77"/>
  <c r="M241" i="77"/>
  <c r="J241" i="77"/>
  <c r="G241" i="77"/>
  <c r="E241" i="77"/>
  <c r="R240" i="77"/>
  <c r="P240" i="77"/>
  <c r="M240" i="77"/>
  <c r="J240" i="77"/>
  <c r="G240" i="77"/>
  <c r="E240" i="77"/>
  <c r="R239" i="77"/>
  <c r="P239" i="77"/>
  <c r="M239" i="77"/>
  <c r="J239" i="77"/>
  <c r="G239" i="77"/>
  <c r="E239" i="77"/>
  <c r="R238" i="77"/>
  <c r="P238" i="77"/>
  <c r="M238" i="77"/>
  <c r="J238" i="77"/>
  <c r="G238" i="77"/>
  <c r="E238" i="77"/>
  <c r="R237" i="77"/>
  <c r="P237" i="77"/>
  <c r="M237" i="77"/>
  <c r="J237" i="77"/>
  <c r="G237" i="77"/>
  <c r="E237" i="77"/>
  <c r="R236" i="77"/>
  <c r="P236" i="77"/>
  <c r="M236" i="77"/>
  <c r="J236" i="77"/>
  <c r="G236" i="77"/>
  <c r="E236" i="77"/>
  <c r="R235" i="77"/>
  <c r="P235" i="77"/>
  <c r="M235" i="77"/>
  <c r="J235" i="77"/>
  <c r="G235" i="77"/>
  <c r="E235" i="77"/>
  <c r="R234" i="77"/>
  <c r="P234" i="77"/>
  <c r="M234" i="77"/>
  <c r="J234" i="77"/>
  <c r="G234" i="77"/>
  <c r="E234" i="77"/>
  <c r="R233" i="77"/>
  <c r="P233" i="77"/>
  <c r="M233" i="77"/>
  <c r="J233" i="77"/>
  <c r="G233" i="77"/>
  <c r="E233" i="77"/>
  <c r="R232" i="77"/>
  <c r="P232" i="77"/>
  <c r="M232" i="77"/>
  <c r="J232" i="77"/>
  <c r="G232" i="77"/>
  <c r="E232" i="77"/>
  <c r="R231" i="77"/>
  <c r="P231" i="77"/>
  <c r="M231" i="77"/>
  <c r="J231" i="77"/>
  <c r="G231" i="77"/>
  <c r="E231" i="77"/>
  <c r="R230" i="77"/>
  <c r="P230" i="77"/>
  <c r="M230" i="77"/>
  <c r="J230" i="77"/>
  <c r="G230" i="77"/>
  <c r="E230" i="77"/>
  <c r="R229" i="77"/>
  <c r="P229" i="77"/>
  <c r="M229" i="77"/>
  <c r="J229" i="77"/>
  <c r="G229" i="77"/>
  <c r="E229" i="77"/>
  <c r="R228" i="77"/>
  <c r="P228" i="77"/>
  <c r="M228" i="77"/>
  <c r="J228" i="77"/>
  <c r="G228" i="77"/>
  <c r="E228" i="77"/>
  <c r="R227" i="77"/>
  <c r="P227" i="77"/>
  <c r="M227" i="77"/>
  <c r="J227" i="77"/>
  <c r="G227" i="77"/>
  <c r="E227" i="77"/>
  <c r="R226" i="77"/>
  <c r="P226" i="77"/>
  <c r="M226" i="77"/>
  <c r="J226" i="77"/>
  <c r="G226" i="77"/>
  <c r="E226" i="77"/>
  <c r="R225" i="77"/>
  <c r="P225" i="77"/>
  <c r="M225" i="77"/>
  <c r="J225" i="77"/>
  <c r="G225" i="77"/>
  <c r="E225" i="77"/>
  <c r="R224" i="77"/>
  <c r="P224" i="77"/>
  <c r="M224" i="77"/>
  <c r="J224" i="77"/>
  <c r="G224" i="77"/>
  <c r="E224" i="77"/>
  <c r="R223" i="77"/>
  <c r="P223" i="77"/>
  <c r="M223" i="77"/>
  <c r="J223" i="77"/>
  <c r="G223" i="77"/>
  <c r="E223" i="77"/>
  <c r="R222" i="77"/>
  <c r="P222" i="77"/>
  <c r="M222" i="77"/>
  <c r="J222" i="77"/>
  <c r="G222" i="77"/>
  <c r="E222" i="77"/>
  <c r="R221" i="77"/>
  <c r="P221" i="77"/>
  <c r="M221" i="77"/>
  <c r="J221" i="77"/>
  <c r="G221" i="77"/>
  <c r="E221" i="77"/>
  <c r="R220" i="77"/>
  <c r="P220" i="77"/>
  <c r="M220" i="77"/>
  <c r="J220" i="77"/>
  <c r="G220" i="77"/>
  <c r="E220" i="77"/>
  <c r="R219" i="77"/>
  <c r="P219" i="77"/>
  <c r="M219" i="77"/>
  <c r="J219" i="77"/>
  <c r="G219" i="77"/>
  <c r="E219" i="77"/>
  <c r="R218" i="77"/>
  <c r="P218" i="77"/>
  <c r="M218" i="77"/>
  <c r="J218" i="77"/>
  <c r="G218" i="77"/>
  <c r="E218" i="77"/>
  <c r="R217" i="77"/>
  <c r="P217" i="77"/>
  <c r="M217" i="77"/>
  <c r="J217" i="77"/>
  <c r="G217" i="77"/>
  <c r="E217" i="77"/>
  <c r="R216" i="77"/>
  <c r="P216" i="77"/>
  <c r="M216" i="77"/>
  <c r="J216" i="77"/>
  <c r="G216" i="77"/>
  <c r="E216" i="77"/>
  <c r="R215" i="77"/>
  <c r="P215" i="77"/>
  <c r="M215" i="77"/>
  <c r="J215" i="77"/>
  <c r="G215" i="77"/>
  <c r="E215" i="77"/>
  <c r="R214" i="77"/>
  <c r="P214" i="77"/>
  <c r="M214" i="77"/>
  <c r="J214" i="77"/>
  <c r="G214" i="77"/>
  <c r="E214" i="77"/>
  <c r="R213" i="77"/>
  <c r="P213" i="77"/>
  <c r="M213" i="77"/>
  <c r="J213" i="77"/>
  <c r="G213" i="77"/>
  <c r="E213" i="77"/>
  <c r="R212" i="77"/>
  <c r="P212" i="77"/>
  <c r="M212" i="77"/>
  <c r="J212" i="77"/>
  <c r="G212" i="77"/>
  <c r="E212" i="77"/>
  <c r="R211" i="77"/>
  <c r="P211" i="77"/>
  <c r="M211" i="77"/>
  <c r="J211" i="77"/>
  <c r="G211" i="77"/>
  <c r="E211" i="77"/>
  <c r="R210" i="77"/>
  <c r="P210" i="77"/>
  <c r="M210" i="77"/>
  <c r="J210" i="77"/>
  <c r="G210" i="77"/>
  <c r="E210" i="77"/>
  <c r="R209" i="77"/>
  <c r="P209" i="77"/>
  <c r="M209" i="77"/>
  <c r="J209" i="77"/>
  <c r="G209" i="77"/>
  <c r="E209" i="77"/>
  <c r="R208" i="77"/>
  <c r="P208" i="77"/>
  <c r="M208" i="77"/>
  <c r="J208" i="77"/>
  <c r="G208" i="77"/>
  <c r="E208" i="77"/>
  <c r="R207" i="77"/>
  <c r="P207" i="77"/>
  <c r="M207" i="77"/>
  <c r="J207" i="77"/>
  <c r="G207" i="77"/>
  <c r="E207" i="77"/>
  <c r="R206" i="77"/>
  <c r="P206" i="77"/>
  <c r="M206" i="77"/>
  <c r="J206" i="77"/>
  <c r="G206" i="77"/>
  <c r="E206" i="77"/>
  <c r="R205" i="77"/>
  <c r="P205" i="77"/>
  <c r="M205" i="77"/>
  <c r="J205" i="77"/>
  <c r="G205" i="77"/>
  <c r="E205" i="77"/>
  <c r="R204" i="77"/>
  <c r="P204" i="77"/>
  <c r="M204" i="77"/>
  <c r="J204" i="77"/>
  <c r="G204" i="77"/>
  <c r="E204" i="77"/>
  <c r="R203" i="77"/>
  <c r="P203" i="77"/>
  <c r="M203" i="77"/>
  <c r="J203" i="77"/>
  <c r="G203" i="77"/>
  <c r="E203" i="77"/>
  <c r="R202" i="77"/>
  <c r="P202" i="77"/>
  <c r="M202" i="77"/>
  <c r="J202" i="77"/>
  <c r="G202" i="77"/>
  <c r="E202" i="77"/>
  <c r="R201" i="77"/>
  <c r="P201" i="77"/>
  <c r="M201" i="77"/>
  <c r="J201" i="77"/>
  <c r="G201" i="77"/>
  <c r="E201" i="77"/>
  <c r="R200" i="77"/>
  <c r="P200" i="77"/>
  <c r="M200" i="77"/>
  <c r="J200" i="77"/>
  <c r="G200" i="77"/>
  <c r="E200" i="77"/>
  <c r="R199" i="77"/>
  <c r="P199" i="77"/>
  <c r="M199" i="77"/>
  <c r="J199" i="77"/>
  <c r="G199" i="77"/>
  <c r="E199" i="77"/>
  <c r="R198" i="77"/>
  <c r="P198" i="77"/>
  <c r="M198" i="77"/>
  <c r="J198" i="77"/>
  <c r="G198" i="77"/>
  <c r="E198" i="77"/>
  <c r="R197" i="77"/>
  <c r="P197" i="77"/>
  <c r="M197" i="77"/>
  <c r="J197" i="77"/>
  <c r="G197" i="77"/>
  <c r="E197" i="77"/>
  <c r="R196" i="77"/>
  <c r="P196" i="77"/>
  <c r="M196" i="77"/>
  <c r="J196" i="77"/>
  <c r="G196" i="77"/>
  <c r="E196" i="77"/>
  <c r="R195" i="77"/>
  <c r="P195" i="77"/>
  <c r="M195" i="77"/>
  <c r="J195" i="77"/>
  <c r="G195" i="77"/>
  <c r="E195" i="77"/>
  <c r="R194" i="77"/>
  <c r="P194" i="77"/>
  <c r="M194" i="77"/>
  <c r="J194" i="77"/>
  <c r="G194" i="77"/>
  <c r="E194" i="77"/>
  <c r="R193" i="77"/>
  <c r="P193" i="77"/>
  <c r="M193" i="77"/>
  <c r="J193" i="77"/>
  <c r="G193" i="77"/>
  <c r="E193" i="77"/>
  <c r="R192" i="77"/>
  <c r="P192" i="77"/>
  <c r="M192" i="77"/>
  <c r="J192" i="77"/>
  <c r="G192" i="77"/>
  <c r="E192" i="77"/>
  <c r="R191" i="77"/>
  <c r="P191" i="77"/>
  <c r="M191" i="77"/>
  <c r="J191" i="77"/>
  <c r="G191" i="77"/>
  <c r="E191" i="77"/>
  <c r="R190" i="77"/>
  <c r="P190" i="77"/>
  <c r="M190" i="77"/>
  <c r="J190" i="77"/>
  <c r="G190" i="77"/>
  <c r="E190" i="77"/>
  <c r="R189" i="77"/>
  <c r="P189" i="77"/>
  <c r="M189" i="77"/>
  <c r="J189" i="77"/>
  <c r="G189" i="77"/>
  <c r="E189" i="77"/>
  <c r="R188" i="77"/>
  <c r="P188" i="77"/>
  <c r="M188" i="77"/>
  <c r="J188" i="77"/>
  <c r="G188" i="77"/>
  <c r="E188" i="77"/>
  <c r="R187" i="77"/>
  <c r="P187" i="77"/>
  <c r="M187" i="77"/>
  <c r="J187" i="77"/>
  <c r="G187" i="77"/>
  <c r="E187" i="77"/>
  <c r="R186" i="77"/>
  <c r="P186" i="77"/>
  <c r="M186" i="77"/>
  <c r="J186" i="77"/>
  <c r="G186" i="77"/>
  <c r="E186" i="77"/>
  <c r="R185" i="77"/>
  <c r="P185" i="77"/>
  <c r="M185" i="77"/>
  <c r="J185" i="77"/>
  <c r="G185" i="77"/>
  <c r="E185" i="77"/>
  <c r="R184" i="77"/>
  <c r="P184" i="77"/>
  <c r="M184" i="77"/>
  <c r="J184" i="77"/>
  <c r="G184" i="77"/>
  <c r="E184" i="77"/>
  <c r="R183" i="77"/>
  <c r="P183" i="77"/>
  <c r="M183" i="77"/>
  <c r="J183" i="77"/>
  <c r="G183" i="77"/>
  <c r="E183" i="77"/>
  <c r="R182" i="77"/>
  <c r="P182" i="77"/>
  <c r="M182" i="77"/>
  <c r="J182" i="77"/>
  <c r="G182" i="77"/>
  <c r="E182" i="77"/>
  <c r="R181" i="77"/>
  <c r="P181" i="77"/>
  <c r="M181" i="77"/>
  <c r="J181" i="77"/>
  <c r="G181" i="77"/>
  <c r="E181" i="77"/>
  <c r="R180" i="77"/>
  <c r="P180" i="77"/>
  <c r="M180" i="77"/>
  <c r="J180" i="77"/>
  <c r="G180" i="77"/>
  <c r="E180" i="77"/>
  <c r="R179" i="77"/>
  <c r="P179" i="77"/>
  <c r="M179" i="77"/>
  <c r="J179" i="77"/>
  <c r="G179" i="77"/>
  <c r="E179" i="77"/>
  <c r="P178" i="77"/>
  <c r="M178" i="77"/>
  <c r="J178" i="77"/>
  <c r="G178" i="77"/>
  <c r="E178" i="77"/>
  <c r="R177" i="77"/>
  <c r="P177" i="77"/>
  <c r="M177" i="77"/>
  <c r="J177" i="77"/>
  <c r="G177" i="77"/>
  <c r="E177" i="77"/>
  <c r="R176" i="77"/>
  <c r="P176" i="77"/>
  <c r="M176" i="77"/>
  <c r="J176" i="77"/>
  <c r="G176" i="77"/>
  <c r="E176" i="77"/>
  <c r="R175" i="77"/>
  <c r="P175" i="77"/>
  <c r="M175" i="77"/>
  <c r="J175" i="77"/>
  <c r="G175" i="77"/>
  <c r="E175" i="77"/>
  <c r="R174" i="77"/>
  <c r="P174" i="77"/>
  <c r="M174" i="77"/>
  <c r="J174" i="77"/>
  <c r="G174" i="77"/>
  <c r="E174" i="77"/>
  <c r="R173" i="77"/>
  <c r="P173" i="77"/>
  <c r="M173" i="77"/>
  <c r="J173" i="77"/>
  <c r="G173" i="77"/>
  <c r="E173" i="77"/>
  <c r="R172" i="77"/>
  <c r="P172" i="77"/>
  <c r="M172" i="77"/>
  <c r="J172" i="77"/>
  <c r="G172" i="77"/>
  <c r="E172" i="77"/>
  <c r="R171" i="77"/>
  <c r="P171" i="77"/>
  <c r="M171" i="77"/>
  <c r="J171" i="77"/>
  <c r="G171" i="77"/>
  <c r="E171" i="77"/>
  <c r="R170" i="77"/>
  <c r="P170" i="77"/>
  <c r="M170" i="77"/>
  <c r="J170" i="77"/>
  <c r="G170" i="77"/>
  <c r="E170" i="77"/>
  <c r="R169" i="77"/>
  <c r="P169" i="77"/>
  <c r="M169" i="77"/>
  <c r="J169" i="77"/>
  <c r="G169" i="77"/>
  <c r="E169" i="77"/>
  <c r="R168" i="77"/>
  <c r="P168" i="77"/>
  <c r="M168" i="77"/>
  <c r="J168" i="77"/>
  <c r="G168" i="77"/>
  <c r="E168" i="77"/>
  <c r="R167" i="77"/>
  <c r="P167" i="77"/>
  <c r="M167" i="77"/>
  <c r="J167" i="77"/>
  <c r="G167" i="77"/>
  <c r="E167" i="77"/>
  <c r="R166" i="77"/>
  <c r="P166" i="77"/>
  <c r="M166" i="77"/>
  <c r="J166" i="77"/>
  <c r="G166" i="77"/>
  <c r="E166" i="77"/>
  <c r="R165" i="77"/>
  <c r="P165" i="77"/>
  <c r="M165" i="77"/>
  <c r="J165" i="77"/>
  <c r="G165" i="77"/>
  <c r="E165" i="77"/>
  <c r="R164" i="77"/>
  <c r="P164" i="77"/>
  <c r="M164" i="77"/>
  <c r="J164" i="77"/>
  <c r="G164" i="77"/>
  <c r="E164" i="77"/>
  <c r="R163" i="77"/>
  <c r="P163" i="77"/>
  <c r="M163" i="77"/>
  <c r="J163" i="77"/>
  <c r="G163" i="77"/>
  <c r="E163" i="77"/>
  <c r="R162" i="77"/>
  <c r="P162" i="77"/>
  <c r="M162" i="77"/>
  <c r="J162" i="77"/>
  <c r="G162" i="77"/>
  <c r="E162" i="77"/>
  <c r="R161" i="77"/>
  <c r="P161" i="77"/>
  <c r="M161" i="77"/>
  <c r="J161" i="77"/>
  <c r="G161" i="77"/>
  <c r="E161" i="77"/>
  <c r="R160" i="77"/>
  <c r="P160" i="77"/>
  <c r="M160" i="77"/>
  <c r="J160" i="77"/>
  <c r="G160" i="77"/>
  <c r="E160" i="77"/>
  <c r="R159" i="77"/>
  <c r="P159" i="77"/>
  <c r="M159" i="77"/>
  <c r="J159" i="77"/>
  <c r="G159" i="77"/>
  <c r="E159" i="77"/>
  <c r="R158" i="77"/>
  <c r="P158" i="77"/>
  <c r="M158" i="77"/>
  <c r="J158" i="77"/>
  <c r="G158" i="77"/>
  <c r="E158" i="77"/>
  <c r="R157" i="77"/>
  <c r="P157" i="77"/>
  <c r="M157" i="77"/>
  <c r="J157" i="77"/>
  <c r="G157" i="77"/>
  <c r="E157" i="77"/>
  <c r="R156" i="77"/>
  <c r="P156" i="77"/>
  <c r="M156" i="77"/>
  <c r="J156" i="77"/>
  <c r="G156" i="77"/>
  <c r="E156" i="77"/>
  <c r="R155" i="77"/>
  <c r="P155" i="77"/>
  <c r="M155" i="77"/>
  <c r="J155" i="77"/>
  <c r="G155" i="77"/>
  <c r="E155" i="77"/>
  <c r="R154" i="77"/>
  <c r="P154" i="77"/>
  <c r="M154" i="77"/>
  <c r="J154" i="77"/>
  <c r="G154" i="77"/>
  <c r="E154" i="77"/>
  <c r="R153" i="77"/>
  <c r="P153" i="77"/>
  <c r="M153" i="77"/>
  <c r="J153" i="77"/>
  <c r="G153" i="77"/>
  <c r="E153" i="77"/>
  <c r="R152" i="77"/>
  <c r="P152" i="77"/>
  <c r="M152" i="77"/>
  <c r="J152" i="77"/>
  <c r="G152" i="77"/>
  <c r="E152" i="77"/>
  <c r="R151" i="77"/>
  <c r="P151" i="77"/>
  <c r="M151" i="77"/>
  <c r="J151" i="77"/>
  <c r="G151" i="77"/>
  <c r="E151" i="77"/>
  <c r="R150" i="77"/>
  <c r="P150" i="77"/>
  <c r="M150" i="77"/>
  <c r="J150" i="77"/>
  <c r="G150" i="77"/>
  <c r="E150" i="77"/>
  <c r="R149" i="77"/>
  <c r="P149" i="77"/>
  <c r="M149" i="77"/>
  <c r="J149" i="77"/>
  <c r="G149" i="77"/>
  <c r="E149" i="77"/>
  <c r="R148" i="77"/>
  <c r="P148" i="77"/>
  <c r="M148" i="77"/>
  <c r="J148" i="77"/>
  <c r="G148" i="77"/>
  <c r="E148" i="77"/>
  <c r="R147" i="77"/>
  <c r="P147" i="77"/>
  <c r="M147" i="77"/>
  <c r="J147" i="77"/>
  <c r="G147" i="77"/>
  <c r="E147" i="77"/>
  <c r="R146" i="77"/>
  <c r="P146" i="77"/>
  <c r="M146" i="77"/>
  <c r="J146" i="77"/>
  <c r="G146" i="77"/>
  <c r="E146" i="77"/>
  <c r="R145" i="77"/>
  <c r="P145" i="77"/>
  <c r="M145" i="77"/>
  <c r="J145" i="77"/>
  <c r="G145" i="77"/>
  <c r="E145" i="77"/>
  <c r="R144" i="77"/>
  <c r="P144" i="77"/>
  <c r="M144" i="77"/>
  <c r="J144" i="77"/>
  <c r="G144" i="77"/>
  <c r="E144" i="77"/>
  <c r="R143" i="77"/>
  <c r="P143" i="77"/>
  <c r="M143" i="77"/>
  <c r="J143" i="77"/>
  <c r="G143" i="77"/>
  <c r="E143" i="77"/>
  <c r="R142" i="77"/>
  <c r="P142" i="77"/>
  <c r="M142" i="77"/>
  <c r="J142" i="77"/>
  <c r="G142" i="77"/>
  <c r="E142" i="77"/>
  <c r="R141" i="77"/>
  <c r="P141" i="77"/>
  <c r="M141" i="77"/>
  <c r="J141" i="77"/>
  <c r="G141" i="77"/>
  <c r="E141" i="77"/>
  <c r="R140" i="77"/>
  <c r="P140" i="77"/>
  <c r="M140" i="77"/>
  <c r="J140" i="77"/>
  <c r="G140" i="77"/>
  <c r="E140" i="77"/>
  <c r="R139" i="77"/>
  <c r="P139" i="77"/>
  <c r="M139" i="77"/>
  <c r="J139" i="77"/>
  <c r="G139" i="77"/>
  <c r="E139" i="77"/>
  <c r="R138" i="77"/>
  <c r="P138" i="77"/>
  <c r="M138" i="77"/>
  <c r="J138" i="77"/>
  <c r="G138" i="77"/>
  <c r="E138" i="77"/>
  <c r="R137" i="77"/>
  <c r="P137" i="77"/>
  <c r="M137" i="77"/>
  <c r="J137" i="77"/>
  <c r="G137" i="77"/>
  <c r="E137" i="77"/>
  <c r="R136" i="77"/>
  <c r="P136" i="77"/>
  <c r="M136" i="77"/>
  <c r="J136" i="77"/>
  <c r="G136" i="77"/>
  <c r="E136" i="77"/>
  <c r="R135" i="77"/>
  <c r="P135" i="77"/>
  <c r="M135" i="77"/>
  <c r="J135" i="77"/>
  <c r="G135" i="77"/>
  <c r="E135" i="77"/>
  <c r="R134" i="77"/>
  <c r="P134" i="77"/>
  <c r="M134" i="77"/>
  <c r="J134" i="77"/>
  <c r="G134" i="77"/>
  <c r="E134" i="77"/>
  <c r="R133" i="77"/>
  <c r="P133" i="77"/>
  <c r="M133" i="77"/>
  <c r="J133" i="77"/>
  <c r="G133" i="77"/>
  <c r="E133" i="77"/>
  <c r="R132" i="77"/>
  <c r="P132" i="77"/>
  <c r="M132" i="77"/>
  <c r="J132" i="77"/>
  <c r="G132" i="77"/>
  <c r="E132" i="77"/>
  <c r="R131" i="77"/>
  <c r="P131" i="77"/>
  <c r="M131" i="77"/>
  <c r="J131" i="77"/>
  <c r="G131" i="77"/>
  <c r="E131" i="77"/>
  <c r="R130" i="77"/>
  <c r="P130" i="77"/>
  <c r="M130" i="77"/>
  <c r="J130" i="77"/>
  <c r="G130" i="77"/>
  <c r="E130" i="77"/>
  <c r="P129" i="77"/>
  <c r="M129" i="77"/>
  <c r="J129" i="77"/>
  <c r="G129" i="77"/>
  <c r="E129" i="77"/>
  <c r="R128" i="77"/>
  <c r="P128" i="77"/>
  <c r="M128" i="77"/>
  <c r="J128" i="77"/>
  <c r="G128" i="77"/>
  <c r="E128" i="77"/>
  <c r="R127" i="77"/>
  <c r="P127" i="77"/>
  <c r="M127" i="77"/>
  <c r="J127" i="77"/>
  <c r="G127" i="77"/>
  <c r="E127" i="77"/>
  <c r="R126" i="77"/>
  <c r="P126" i="77"/>
  <c r="M126" i="77"/>
  <c r="J126" i="77"/>
  <c r="G126" i="77"/>
  <c r="E126" i="77"/>
  <c r="R125" i="77"/>
  <c r="P125" i="77"/>
  <c r="M125" i="77"/>
  <c r="J125" i="77"/>
  <c r="G125" i="77"/>
  <c r="E125" i="77"/>
  <c r="R124" i="77"/>
  <c r="P124" i="77"/>
  <c r="M124" i="77"/>
  <c r="J124" i="77"/>
  <c r="G124" i="77"/>
  <c r="E124" i="77"/>
  <c r="R123" i="77"/>
  <c r="P123" i="77"/>
  <c r="M123" i="77"/>
  <c r="J123" i="77"/>
  <c r="G123" i="77"/>
  <c r="E123" i="77"/>
  <c r="R122" i="77"/>
  <c r="P122" i="77"/>
  <c r="M122" i="77"/>
  <c r="J122" i="77"/>
  <c r="G122" i="77"/>
  <c r="E122" i="77"/>
  <c r="R121" i="77"/>
  <c r="P121" i="77"/>
  <c r="M121" i="77"/>
  <c r="J121" i="77"/>
  <c r="G121" i="77"/>
  <c r="E121" i="77"/>
  <c r="R120" i="77"/>
  <c r="P120" i="77"/>
  <c r="M120" i="77"/>
  <c r="J120" i="77"/>
  <c r="G120" i="77"/>
  <c r="E120" i="77"/>
  <c r="R119" i="77"/>
  <c r="P119" i="77"/>
  <c r="M119" i="77"/>
  <c r="J119" i="77"/>
  <c r="G119" i="77"/>
  <c r="E119" i="77"/>
  <c r="R118" i="77"/>
  <c r="P118" i="77"/>
  <c r="M118" i="77"/>
  <c r="J118" i="77"/>
  <c r="G118" i="77"/>
  <c r="E118" i="77"/>
  <c r="R117" i="77"/>
  <c r="P117" i="77"/>
  <c r="M117" i="77"/>
  <c r="J117" i="77"/>
  <c r="G117" i="77"/>
  <c r="E117" i="77"/>
  <c r="R116" i="77"/>
  <c r="P116" i="77"/>
  <c r="M116" i="77"/>
  <c r="J116" i="77"/>
  <c r="G116" i="77"/>
  <c r="E116" i="77"/>
  <c r="R115" i="77"/>
  <c r="P115" i="77"/>
  <c r="M115" i="77"/>
  <c r="J115" i="77"/>
  <c r="G115" i="77"/>
  <c r="E115" i="77"/>
  <c r="P114" i="77"/>
  <c r="M114" i="77"/>
  <c r="J114" i="77"/>
  <c r="G114" i="77"/>
  <c r="E114" i="77"/>
  <c r="R113" i="77"/>
  <c r="P113" i="77"/>
  <c r="M113" i="77"/>
  <c r="J113" i="77"/>
  <c r="G113" i="77"/>
  <c r="E113" i="77"/>
  <c r="R112" i="77"/>
  <c r="P112" i="77"/>
  <c r="M112" i="77"/>
  <c r="J112" i="77"/>
  <c r="G112" i="77"/>
  <c r="E112" i="77"/>
  <c r="R111" i="77"/>
  <c r="P111" i="77"/>
  <c r="M111" i="77"/>
  <c r="J111" i="77"/>
  <c r="G111" i="77"/>
  <c r="E111" i="77"/>
  <c r="R110" i="77"/>
  <c r="P110" i="77"/>
  <c r="M110" i="77"/>
  <c r="J110" i="77"/>
  <c r="G110" i="77"/>
  <c r="E110" i="77"/>
  <c r="P109" i="77"/>
  <c r="M109" i="77"/>
  <c r="J109" i="77"/>
  <c r="G109" i="77"/>
  <c r="E109" i="77"/>
  <c r="R108" i="77"/>
  <c r="P108" i="77"/>
  <c r="M108" i="77"/>
  <c r="J108" i="77"/>
  <c r="G108" i="77"/>
  <c r="E108" i="77"/>
  <c r="R107" i="77"/>
  <c r="P107" i="77"/>
  <c r="M107" i="77"/>
  <c r="J107" i="77"/>
  <c r="G107" i="77"/>
  <c r="E107" i="77"/>
  <c r="R106" i="77"/>
  <c r="P106" i="77"/>
  <c r="M106" i="77"/>
  <c r="J106" i="77"/>
  <c r="G106" i="77"/>
  <c r="E106" i="77"/>
  <c r="R105" i="77"/>
  <c r="P105" i="77"/>
  <c r="M105" i="77"/>
  <c r="J105" i="77"/>
  <c r="G105" i="77"/>
  <c r="E105" i="77"/>
  <c r="R104" i="77"/>
  <c r="P104" i="77"/>
  <c r="M104" i="77"/>
  <c r="J104" i="77"/>
  <c r="G104" i="77"/>
  <c r="E104" i="77"/>
  <c r="R103" i="77"/>
  <c r="P103" i="77"/>
  <c r="M103" i="77"/>
  <c r="J103" i="77"/>
  <c r="G103" i="77"/>
  <c r="E103" i="77"/>
  <c r="R102" i="77"/>
  <c r="P102" i="77"/>
  <c r="M102" i="77"/>
  <c r="J102" i="77"/>
  <c r="G102" i="77"/>
  <c r="E102" i="77"/>
  <c r="R101" i="77"/>
  <c r="P101" i="77"/>
  <c r="M101" i="77"/>
  <c r="J101" i="77"/>
  <c r="G101" i="77"/>
  <c r="E101" i="77"/>
  <c r="R100" i="77"/>
  <c r="P100" i="77"/>
  <c r="M100" i="77"/>
  <c r="J100" i="77"/>
  <c r="G100" i="77"/>
  <c r="E100" i="77"/>
  <c r="R99" i="77"/>
  <c r="P99" i="77"/>
  <c r="M99" i="77"/>
  <c r="J99" i="77"/>
  <c r="G99" i="77"/>
  <c r="E99" i="77"/>
  <c r="R98" i="77"/>
  <c r="P98" i="77"/>
  <c r="M98" i="77"/>
  <c r="J98" i="77"/>
  <c r="G98" i="77"/>
  <c r="E98" i="77"/>
  <c r="R97" i="77"/>
  <c r="P97" i="77"/>
  <c r="M97" i="77"/>
  <c r="J97" i="77"/>
  <c r="G97" i="77"/>
  <c r="E97" i="77"/>
  <c r="R96" i="77"/>
  <c r="P96" i="77"/>
  <c r="M96" i="77"/>
  <c r="J96" i="77"/>
  <c r="G96" i="77"/>
  <c r="E96" i="77"/>
  <c r="R95" i="77"/>
  <c r="P95" i="77"/>
  <c r="M95" i="77"/>
  <c r="J95" i="77"/>
  <c r="G95" i="77"/>
  <c r="E95" i="77"/>
  <c r="J94" i="77"/>
  <c r="G94" i="77"/>
  <c r="E94" i="77"/>
  <c r="R93" i="77"/>
  <c r="P93" i="77"/>
  <c r="M93" i="77"/>
  <c r="J93" i="77"/>
  <c r="G93" i="77"/>
  <c r="E93" i="77"/>
  <c r="R92" i="77"/>
  <c r="P92" i="77"/>
  <c r="M92" i="77"/>
  <c r="J92" i="77"/>
  <c r="G92" i="77"/>
  <c r="E92" i="77"/>
  <c r="R91" i="77"/>
  <c r="P91" i="77"/>
  <c r="M91" i="77"/>
  <c r="J91" i="77"/>
  <c r="G91" i="77"/>
  <c r="E91" i="77"/>
  <c r="R90" i="77"/>
  <c r="P90" i="77"/>
  <c r="M90" i="77"/>
  <c r="J90" i="77"/>
  <c r="G90" i="77"/>
  <c r="E90" i="77"/>
  <c r="R89" i="77"/>
  <c r="P89" i="77"/>
  <c r="M89" i="77"/>
  <c r="J89" i="77"/>
  <c r="G89" i="77"/>
  <c r="E89" i="77"/>
  <c r="R88" i="77"/>
  <c r="P88" i="77"/>
  <c r="M88" i="77"/>
  <c r="J88" i="77"/>
  <c r="G88" i="77"/>
  <c r="E88" i="77"/>
  <c r="R87" i="77"/>
  <c r="P87" i="77"/>
  <c r="M87" i="77"/>
  <c r="J87" i="77"/>
  <c r="G87" i="77"/>
  <c r="E87" i="77"/>
  <c r="R86" i="77"/>
  <c r="P86" i="77"/>
  <c r="M86" i="77"/>
  <c r="J86" i="77"/>
  <c r="G86" i="77"/>
  <c r="E86" i="77"/>
  <c r="R85" i="77"/>
  <c r="P85" i="77"/>
  <c r="M85" i="77"/>
  <c r="J85" i="77"/>
  <c r="G85" i="77"/>
  <c r="E85" i="77"/>
  <c r="R84" i="77"/>
  <c r="P84" i="77"/>
  <c r="M84" i="77"/>
  <c r="J84" i="77"/>
  <c r="G84" i="77"/>
  <c r="E84" i="77"/>
  <c r="R83" i="77"/>
  <c r="P83" i="77"/>
  <c r="M83" i="77"/>
  <c r="J83" i="77"/>
  <c r="G83" i="77"/>
  <c r="E83" i="77"/>
  <c r="R82" i="77"/>
  <c r="P82" i="77"/>
  <c r="M82" i="77"/>
  <c r="J82" i="77"/>
  <c r="G82" i="77"/>
  <c r="E82" i="77"/>
  <c r="R81" i="77"/>
  <c r="P81" i="77"/>
  <c r="M81" i="77"/>
  <c r="J81" i="77"/>
  <c r="G81" i="77"/>
  <c r="E81" i="77"/>
  <c r="R80" i="77"/>
  <c r="P80" i="77"/>
  <c r="M80" i="77"/>
  <c r="J80" i="77"/>
  <c r="G80" i="77"/>
  <c r="E80" i="77"/>
  <c r="R79" i="77"/>
  <c r="P79" i="77"/>
  <c r="M79" i="77"/>
  <c r="J79" i="77"/>
  <c r="G79" i="77"/>
  <c r="E79" i="77"/>
  <c r="R78" i="77"/>
  <c r="P78" i="77"/>
  <c r="M78" i="77"/>
  <c r="J78" i="77"/>
  <c r="G78" i="77"/>
  <c r="E78" i="77"/>
  <c r="R77" i="77"/>
  <c r="P77" i="77"/>
  <c r="M77" i="77"/>
  <c r="J77" i="77"/>
  <c r="G77" i="77"/>
  <c r="E77" i="77"/>
  <c r="R76" i="77"/>
  <c r="P76" i="77"/>
  <c r="M76" i="77"/>
  <c r="J76" i="77"/>
  <c r="G76" i="77"/>
  <c r="E76" i="77"/>
  <c r="P75" i="77"/>
  <c r="M75" i="77"/>
  <c r="J75" i="77"/>
  <c r="G75" i="77"/>
  <c r="E75" i="77"/>
  <c r="R74" i="77"/>
  <c r="P74" i="77"/>
  <c r="M74" i="77"/>
  <c r="J74" i="77"/>
  <c r="G74" i="77"/>
  <c r="E74" i="77"/>
  <c r="R73" i="77"/>
  <c r="P73" i="77"/>
  <c r="M73" i="77"/>
  <c r="J73" i="77"/>
  <c r="G73" i="77"/>
  <c r="E73" i="77"/>
  <c r="R72" i="77"/>
  <c r="P72" i="77"/>
  <c r="M72" i="77"/>
  <c r="J72" i="77"/>
  <c r="G72" i="77"/>
  <c r="E72" i="77"/>
  <c r="R71" i="77"/>
  <c r="P71" i="77"/>
  <c r="M71" i="77"/>
  <c r="J71" i="77"/>
  <c r="G71" i="77"/>
  <c r="E71" i="77"/>
  <c r="R70" i="77"/>
  <c r="P70" i="77"/>
  <c r="M70" i="77"/>
  <c r="J70" i="77"/>
  <c r="G70" i="77"/>
  <c r="E70" i="77"/>
  <c r="R69" i="77"/>
  <c r="P69" i="77"/>
  <c r="M69" i="77"/>
  <c r="J69" i="77"/>
  <c r="G69" i="77"/>
  <c r="E69" i="77"/>
  <c r="R68" i="77"/>
  <c r="P68" i="77"/>
  <c r="M68" i="77"/>
  <c r="J68" i="77"/>
  <c r="G68" i="77"/>
  <c r="E68" i="77"/>
  <c r="R67" i="77"/>
  <c r="P67" i="77"/>
  <c r="M67" i="77"/>
  <c r="J67" i="77"/>
  <c r="G67" i="77"/>
  <c r="E67" i="77"/>
  <c r="R66" i="77"/>
  <c r="P66" i="77"/>
  <c r="M66" i="77"/>
  <c r="J66" i="77"/>
  <c r="G66" i="77"/>
  <c r="E66" i="77"/>
  <c r="R65" i="77"/>
  <c r="P65" i="77"/>
  <c r="M65" i="77"/>
  <c r="J65" i="77"/>
  <c r="G65" i="77"/>
  <c r="E65" i="77"/>
  <c r="R64" i="77"/>
  <c r="P64" i="77"/>
  <c r="M64" i="77"/>
  <c r="J64" i="77"/>
  <c r="G64" i="77"/>
  <c r="E64" i="77"/>
  <c r="R63" i="77"/>
  <c r="P63" i="77"/>
  <c r="M63" i="77"/>
  <c r="J63" i="77"/>
  <c r="G63" i="77"/>
  <c r="E63" i="77"/>
  <c r="R62" i="77"/>
  <c r="P62" i="77"/>
  <c r="M62" i="77"/>
  <c r="J62" i="77"/>
  <c r="G62" i="77"/>
  <c r="E62" i="77"/>
  <c r="R61" i="77"/>
  <c r="P61" i="77"/>
  <c r="M61" i="77"/>
  <c r="J61" i="77"/>
  <c r="G61" i="77"/>
  <c r="E61" i="77"/>
  <c r="R60" i="77"/>
  <c r="P60" i="77"/>
  <c r="M60" i="77"/>
  <c r="J60" i="77"/>
  <c r="G60" i="77"/>
  <c r="E60" i="77"/>
  <c r="R59" i="77"/>
  <c r="P59" i="77"/>
  <c r="M59" i="77"/>
  <c r="J59" i="77"/>
  <c r="G59" i="77"/>
  <c r="E59" i="77"/>
  <c r="R58" i="77"/>
  <c r="P58" i="77"/>
  <c r="M58" i="77"/>
  <c r="J58" i="77"/>
  <c r="G58" i="77"/>
  <c r="E58" i="77"/>
  <c r="R57" i="77"/>
  <c r="P57" i="77"/>
  <c r="M57" i="77"/>
  <c r="J57" i="77"/>
  <c r="G57" i="77"/>
  <c r="E57" i="77"/>
  <c r="R56" i="77"/>
  <c r="P56" i="77"/>
  <c r="M56" i="77"/>
  <c r="J56" i="77"/>
  <c r="G56" i="77"/>
  <c r="E56" i="77"/>
  <c r="R55" i="77"/>
  <c r="P55" i="77"/>
  <c r="M55" i="77"/>
  <c r="J55" i="77"/>
  <c r="G55" i="77"/>
  <c r="E55" i="77"/>
  <c r="R54" i="77"/>
  <c r="P54" i="77"/>
  <c r="M54" i="77"/>
  <c r="J54" i="77"/>
  <c r="G54" i="77"/>
  <c r="E54" i="77"/>
  <c r="R53" i="77"/>
  <c r="P53" i="77"/>
  <c r="M53" i="77"/>
  <c r="J53" i="77"/>
  <c r="G53" i="77"/>
  <c r="E53" i="77"/>
  <c r="R52" i="77"/>
  <c r="P52" i="77"/>
  <c r="M52" i="77"/>
  <c r="J52" i="77"/>
  <c r="G52" i="77"/>
  <c r="E52" i="77"/>
  <c r="R51" i="77"/>
  <c r="P51" i="77"/>
  <c r="M51" i="77"/>
  <c r="J51" i="77"/>
  <c r="G51" i="77"/>
  <c r="E51" i="77"/>
  <c r="R50" i="77"/>
  <c r="P50" i="77"/>
  <c r="M50" i="77"/>
  <c r="J50" i="77"/>
  <c r="G50" i="77"/>
  <c r="E50" i="77"/>
  <c r="R49" i="77"/>
  <c r="P49" i="77"/>
  <c r="M49" i="77"/>
  <c r="J49" i="77"/>
  <c r="G49" i="77"/>
  <c r="E49" i="77"/>
  <c r="R48" i="77"/>
  <c r="P48" i="77"/>
  <c r="M48" i="77"/>
  <c r="J48" i="77"/>
  <c r="G48" i="77"/>
  <c r="E48" i="77"/>
  <c r="R47" i="77"/>
  <c r="P47" i="77"/>
  <c r="M47" i="77"/>
  <c r="J47" i="77"/>
  <c r="G47" i="77"/>
  <c r="E47" i="77"/>
  <c r="R46" i="77"/>
  <c r="P46" i="77"/>
  <c r="M46" i="77"/>
  <c r="J46" i="77"/>
  <c r="G46" i="77"/>
  <c r="E46" i="77"/>
  <c r="P45" i="77"/>
  <c r="M45" i="77"/>
  <c r="J45" i="77"/>
  <c r="G45" i="77"/>
  <c r="E45" i="77"/>
  <c r="R44" i="77"/>
  <c r="P44" i="77"/>
  <c r="M44" i="77"/>
  <c r="J44" i="77"/>
  <c r="G44" i="77"/>
  <c r="E44" i="77"/>
  <c r="R43" i="77"/>
  <c r="P43" i="77"/>
  <c r="M43" i="77"/>
  <c r="J43" i="77"/>
  <c r="G43" i="77"/>
  <c r="E43" i="77"/>
  <c r="R42" i="77"/>
  <c r="P42" i="77"/>
  <c r="M42" i="77"/>
  <c r="J42" i="77"/>
  <c r="G42" i="77"/>
  <c r="E42" i="77"/>
  <c r="R41" i="77"/>
  <c r="P41" i="77"/>
  <c r="M41" i="77"/>
  <c r="J41" i="77"/>
  <c r="G41" i="77"/>
  <c r="E41" i="77"/>
  <c r="R40" i="77"/>
  <c r="P40" i="77"/>
  <c r="M40" i="77"/>
  <c r="J40" i="77"/>
  <c r="G40" i="77"/>
  <c r="E40" i="77"/>
  <c r="R39" i="77"/>
  <c r="P39" i="77"/>
  <c r="M39" i="77"/>
  <c r="J39" i="77"/>
  <c r="G39" i="77"/>
  <c r="E39" i="77"/>
  <c r="R38" i="77"/>
  <c r="P38" i="77"/>
  <c r="M38" i="77"/>
  <c r="J38" i="77"/>
  <c r="G38" i="77"/>
  <c r="E38" i="77"/>
  <c r="R37" i="77"/>
  <c r="P37" i="77"/>
  <c r="M37" i="77"/>
  <c r="J37" i="77"/>
  <c r="G37" i="77"/>
  <c r="E37" i="77"/>
  <c r="R36" i="77"/>
  <c r="P36" i="77"/>
  <c r="M36" i="77"/>
  <c r="J36" i="77"/>
  <c r="G36" i="77"/>
  <c r="E36" i="77"/>
  <c r="R35" i="77"/>
  <c r="P35" i="77"/>
  <c r="M35" i="77"/>
  <c r="J35" i="77"/>
  <c r="G35" i="77"/>
  <c r="E35" i="77"/>
  <c r="R34" i="77"/>
  <c r="P34" i="77"/>
  <c r="M34" i="77"/>
  <c r="J34" i="77"/>
  <c r="G34" i="77"/>
  <c r="E34" i="77"/>
  <c r="R33" i="77"/>
  <c r="P33" i="77"/>
  <c r="M33" i="77"/>
  <c r="J33" i="77"/>
  <c r="G33" i="77"/>
  <c r="E33" i="77"/>
  <c r="R32" i="77"/>
  <c r="P32" i="77"/>
  <c r="M32" i="77"/>
  <c r="J32" i="77"/>
  <c r="G32" i="77"/>
  <c r="E32" i="77"/>
  <c r="R31" i="77"/>
  <c r="P31" i="77"/>
  <c r="M31" i="77"/>
  <c r="J31" i="77"/>
  <c r="G31" i="77"/>
  <c r="E31" i="77"/>
  <c r="R30" i="77"/>
  <c r="P30" i="77"/>
  <c r="M30" i="77"/>
  <c r="J30" i="77"/>
  <c r="G30" i="77"/>
  <c r="E30" i="77"/>
  <c r="R29" i="77"/>
  <c r="P29" i="77"/>
  <c r="M29" i="77"/>
  <c r="J29" i="77"/>
  <c r="G29" i="77"/>
  <c r="E29" i="77"/>
  <c r="R28" i="77"/>
  <c r="P28" i="77"/>
  <c r="M28" i="77"/>
  <c r="J28" i="77"/>
  <c r="G28" i="77"/>
  <c r="E28" i="77"/>
  <c r="R27" i="77"/>
  <c r="P27" i="77"/>
  <c r="M27" i="77"/>
  <c r="J27" i="77"/>
  <c r="G27" i="77"/>
  <c r="E27" i="77"/>
  <c r="R26" i="77"/>
  <c r="P26" i="77"/>
  <c r="M26" i="77"/>
  <c r="J26" i="77"/>
  <c r="G26" i="77"/>
  <c r="E26" i="77"/>
  <c r="R25" i="77"/>
  <c r="P25" i="77"/>
  <c r="M25" i="77"/>
  <c r="J25" i="77"/>
  <c r="G25" i="77"/>
  <c r="E25" i="77"/>
  <c r="R24" i="77"/>
  <c r="P24" i="77"/>
  <c r="M24" i="77"/>
  <c r="J24" i="77"/>
  <c r="G24" i="77"/>
  <c r="E24" i="77"/>
  <c r="R23" i="77"/>
  <c r="P23" i="77"/>
  <c r="M23" i="77"/>
  <c r="J23" i="77"/>
  <c r="G23" i="77"/>
  <c r="E23" i="77"/>
  <c r="R22" i="77"/>
  <c r="P22" i="77"/>
  <c r="M22" i="77"/>
  <c r="J22" i="77"/>
  <c r="G22" i="77"/>
  <c r="E22" i="77"/>
  <c r="R21" i="77"/>
  <c r="P21" i="77"/>
  <c r="M21" i="77"/>
  <c r="J21" i="77"/>
  <c r="G21" i="77"/>
  <c r="E21" i="77"/>
  <c r="R20" i="77"/>
  <c r="P20" i="77"/>
  <c r="M20" i="77"/>
  <c r="J20" i="77"/>
  <c r="G20" i="77"/>
  <c r="E20" i="77"/>
  <c r="R19" i="77"/>
  <c r="P19" i="77"/>
  <c r="M19" i="77"/>
  <c r="J19" i="77"/>
  <c r="G19" i="77"/>
  <c r="E19" i="77"/>
  <c r="R18" i="77"/>
  <c r="P18" i="77"/>
  <c r="M18" i="77"/>
  <c r="J18" i="77"/>
  <c r="G18" i="77"/>
  <c r="E18" i="77"/>
  <c r="R17" i="77"/>
  <c r="P17" i="77"/>
  <c r="M17" i="77"/>
  <c r="J17" i="77"/>
  <c r="G17" i="77"/>
  <c r="E17" i="77"/>
  <c r="R16" i="77"/>
  <c r="P16" i="77"/>
  <c r="M16" i="77"/>
  <c r="J16" i="77"/>
  <c r="G16" i="77"/>
  <c r="E16" i="77"/>
  <c r="R15" i="77"/>
  <c r="P15" i="77"/>
  <c r="M15" i="77"/>
  <c r="J15" i="77"/>
  <c r="G15" i="77"/>
  <c r="E15" i="77"/>
  <c r="R14" i="77"/>
  <c r="P14" i="77"/>
  <c r="M14" i="77"/>
  <c r="J14" i="77"/>
  <c r="G14" i="77"/>
  <c r="E14" i="77"/>
  <c r="R13" i="77"/>
  <c r="P13" i="77"/>
  <c r="M13" i="77"/>
  <c r="J13" i="77"/>
  <c r="G13" i="77"/>
  <c r="E13" i="77"/>
  <c r="R12" i="77"/>
  <c r="P12" i="77"/>
  <c r="M12" i="77"/>
  <c r="J12" i="77"/>
  <c r="G12" i="77"/>
  <c r="E12" i="77"/>
  <c r="R11" i="77"/>
  <c r="P11" i="77"/>
  <c r="M11" i="77"/>
  <c r="J11" i="77"/>
  <c r="G11" i="77"/>
  <c r="E11" i="77"/>
  <c r="R10" i="77"/>
  <c r="P10" i="77"/>
  <c r="M10" i="77"/>
  <c r="J10" i="77"/>
  <c r="G10" i="77"/>
  <c r="E10" i="77"/>
  <c r="R9" i="77"/>
  <c r="P9" i="77"/>
  <c r="M9" i="77"/>
  <c r="J9" i="77"/>
  <c r="G9" i="77"/>
  <c r="E9" i="77"/>
  <c r="R8" i="77"/>
  <c r="P8" i="77"/>
  <c r="M8" i="77"/>
  <c r="J8" i="77"/>
  <c r="G8" i="77"/>
  <c r="E8" i="77"/>
  <c r="R7" i="77"/>
  <c r="P7" i="77"/>
  <c r="M7" i="77"/>
  <c r="J7" i="77"/>
  <c r="G7" i="77"/>
  <c r="E7" i="77"/>
  <c r="R6" i="77"/>
  <c r="P6" i="77"/>
  <c r="M6" i="77"/>
  <c r="J6" i="77"/>
  <c r="G6" i="77"/>
  <c r="E6" i="77"/>
  <c r="R5" i="77"/>
  <c r="P5" i="77"/>
  <c r="M5" i="77"/>
  <c r="J5" i="77"/>
  <c r="G5" i="77"/>
  <c r="E5" i="77"/>
  <c r="N271" i="74"/>
  <c r="N270" i="74"/>
  <c r="N268" i="74"/>
  <c r="N267" i="74"/>
  <c r="N264" i="74"/>
  <c r="N262" i="74"/>
  <c r="M261" i="74"/>
  <c r="R260" i="74"/>
  <c r="R259" i="74"/>
  <c r="P259" i="74"/>
  <c r="M259" i="74"/>
  <c r="J259" i="74"/>
  <c r="G259" i="74"/>
  <c r="R258" i="74"/>
  <c r="P258" i="74"/>
  <c r="M258" i="74"/>
  <c r="J258" i="74"/>
  <c r="G258" i="74"/>
  <c r="R257" i="74"/>
  <c r="P257" i="74"/>
  <c r="M257" i="74"/>
  <c r="J257" i="74"/>
  <c r="G257" i="74"/>
  <c r="R256" i="74"/>
  <c r="P256" i="74"/>
  <c r="M256" i="74"/>
  <c r="J256" i="74"/>
  <c r="G256" i="74"/>
  <c r="R255" i="74"/>
  <c r="P255" i="74"/>
  <c r="M255" i="74"/>
  <c r="J255" i="74"/>
  <c r="R254" i="74"/>
  <c r="P254" i="74"/>
  <c r="M254" i="74"/>
  <c r="J254" i="74"/>
  <c r="G254" i="74"/>
  <c r="R253" i="74"/>
  <c r="P253" i="74"/>
  <c r="M253" i="74"/>
  <c r="J253" i="74"/>
  <c r="G253" i="74"/>
  <c r="R252" i="74"/>
  <c r="P252" i="74"/>
  <c r="M252" i="74"/>
  <c r="J252" i="74"/>
  <c r="G252" i="74"/>
  <c r="R251" i="74"/>
  <c r="P251" i="74"/>
  <c r="M251" i="74"/>
  <c r="J251" i="74"/>
  <c r="G251" i="74"/>
  <c r="R250" i="74"/>
  <c r="P250" i="74"/>
  <c r="M250" i="74"/>
  <c r="J250" i="74"/>
  <c r="G250" i="74"/>
  <c r="R249" i="74"/>
  <c r="P249" i="74"/>
  <c r="M249" i="74"/>
  <c r="J249" i="74"/>
  <c r="G249" i="74"/>
  <c r="R248" i="74"/>
  <c r="P248" i="74"/>
  <c r="M248" i="74"/>
  <c r="J248" i="74"/>
  <c r="G248" i="74"/>
  <c r="R247" i="74"/>
  <c r="P247" i="74"/>
  <c r="M247" i="74"/>
  <c r="E247" i="74"/>
  <c r="G247" i="74" s="1"/>
  <c r="J247" i="74" s="1"/>
  <c r="E247" i="77" s="1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R246" i="74"/>
  <c r="P246" i="74"/>
  <c r="M246" i="74"/>
  <c r="E246" i="74"/>
  <c r="G246" i="74" s="1"/>
  <c r="J246" i="74" s="1"/>
  <c r="R245" i="74"/>
  <c r="P245" i="74"/>
  <c r="M245" i="74"/>
  <c r="E245" i="74"/>
  <c r="G245" i="74" s="1"/>
  <c r="J245" i="74" s="1"/>
  <c r="E245" i="77" s="1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R244" i="74"/>
  <c r="P244" i="74"/>
  <c r="M244" i="74"/>
  <c r="E244" i="74"/>
  <c r="G244" i="74" s="1"/>
  <c r="J244" i="74" s="1"/>
  <c r="E244" i="77" s="1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R243" i="74"/>
  <c r="P243" i="74"/>
  <c r="M243" i="74"/>
  <c r="E243" i="74"/>
  <c r="G243" i="74" s="1"/>
  <c r="J243" i="74" s="1"/>
  <c r="E243" i="77" s="1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R242" i="74"/>
  <c r="P242" i="74"/>
  <c r="M242" i="74"/>
  <c r="J242" i="74"/>
  <c r="G242" i="74"/>
  <c r="R241" i="74"/>
  <c r="P241" i="74"/>
  <c r="M241" i="74"/>
  <c r="J241" i="74"/>
  <c r="G241" i="74"/>
  <c r="R240" i="74"/>
  <c r="P240" i="74"/>
  <c r="M240" i="74"/>
  <c r="J240" i="74"/>
  <c r="G240" i="74"/>
  <c r="R239" i="74"/>
  <c r="P239" i="74"/>
  <c r="M239" i="74"/>
  <c r="J239" i="74"/>
  <c r="G239" i="74"/>
  <c r="R238" i="74"/>
  <c r="P238" i="74"/>
  <c r="M238" i="74"/>
  <c r="J238" i="74"/>
  <c r="G238" i="74"/>
  <c r="R237" i="74"/>
  <c r="P237" i="74"/>
  <c r="M237" i="74"/>
  <c r="J237" i="74"/>
  <c r="G237" i="74"/>
  <c r="R236" i="74"/>
  <c r="P236" i="74"/>
  <c r="M236" i="74"/>
  <c r="J236" i="74"/>
  <c r="G236" i="74"/>
  <c r="R235" i="74"/>
  <c r="P235" i="74"/>
  <c r="M235" i="74"/>
  <c r="J235" i="74"/>
  <c r="G235" i="74"/>
  <c r="R234" i="74"/>
  <c r="P234" i="74"/>
  <c r="M234" i="74"/>
  <c r="J234" i="74"/>
  <c r="G234" i="74"/>
  <c r="R233" i="74"/>
  <c r="P233" i="74"/>
  <c r="M233" i="74"/>
  <c r="J233" i="74"/>
  <c r="G233" i="74"/>
  <c r="R232" i="74"/>
  <c r="P232" i="74"/>
  <c r="M232" i="74"/>
  <c r="J232" i="74"/>
  <c r="G232" i="74"/>
  <c r="R231" i="74"/>
  <c r="P231" i="74"/>
  <c r="M231" i="74"/>
  <c r="J231" i="74"/>
  <c r="G231" i="74"/>
  <c r="R230" i="74"/>
  <c r="P230" i="74"/>
  <c r="M230" i="74"/>
  <c r="J230" i="74"/>
  <c r="G230" i="74"/>
  <c r="R229" i="74"/>
  <c r="P229" i="74"/>
  <c r="M229" i="74"/>
  <c r="J229" i="74"/>
  <c r="G229" i="74"/>
  <c r="R228" i="74"/>
  <c r="P228" i="74"/>
  <c r="M228" i="74"/>
  <c r="J228" i="74"/>
  <c r="G228" i="74"/>
  <c r="R227" i="74"/>
  <c r="P227" i="74"/>
  <c r="M227" i="74"/>
  <c r="J227" i="74"/>
  <c r="G227" i="74"/>
  <c r="R226" i="74"/>
  <c r="P226" i="74"/>
  <c r="M226" i="74"/>
  <c r="J226" i="74"/>
  <c r="G226" i="74"/>
  <c r="R225" i="74"/>
  <c r="P225" i="74"/>
  <c r="M225" i="74"/>
  <c r="J225" i="74"/>
  <c r="G225" i="74"/>
  <c r="R224" i="74"/>
  <c r="P224" i="74"/>
  <c r="M224" i="74"/>
  <c r="J224" i="74"/>
  <c r="G224" i="74"/>
  <c r="R223" i="74"/>
  <c r="P223" i="74"/>
  <c r="M223" i="74"/>
  <c r="J223" i="74"/>
  <c r="G223" i="74"/>
  <c r="R222" i="74"/>
  <c r="P222" i="74"/>
  <c r="M222" i="74"/>
  <c r="J222" i="74"/>
  <c r="G222" i="74"/>
  <c r="R221" i="74"/>
  <c r="P221" i="74"/>
  <c r="M221" i="74"/>
  <c r="J221" i="74"/>
  <c r="G221" i="74"/>
  <c r="R220" i="74"/>
  <c r="P220" i="74"/>
  <c r="M220" i="74"/>
  <c r="J220" i="74"/>
  <c r="G220" i="74"/>
  <c r="R219" i="74"/>
  <c r="P219" i="74"/>
  <c r="M219" i="74"/>
  <c r="J219" i="74"/>
  <c r="G219" i="74"/>
  <c r="R218" i="74"/>
  <c r="P218" i="74"/>
  <c r="M218" i="74"/>
  <c r="J218" i="74"/>
  <c r="G218" i="74"/>
  <c r="R217" i="74"/>
  <c r="P217" i="74"/>
  <c r="M217" i="74"/>
  <c r="J217" i="74"/>
  <c r="G217" i="74"/>
  <c r="R216" i="74"/>
  <c r="P216" i="74"/>
  <c r="M216" i="74"/>
  <c r="J216" i="74"/>
  <c r="G216" i="74"/>
  <c r="R215" i="74"/>
  <c r="P215" i="74"/>
  <c r="M215" i="74"/>
  <c r="J215" i="74"/>
  <c r="G215" i="74"/>
  <c r="R214" i="74"/>
  <c r="P214" i="74"/>
  <c r="M214" i="74"/>
  <c r="J214" i="74"/>
  <c r="G214" i="74"/>
  <c r="R213" i="74"/>
  <c r="P213" i="74"/>
  <c r="M213" i="74"/>
  <c r="J213" i="74"/>
  <c r="G213" i="74"/>
  <c r="R212" i="74"/>
  <c r="P212" i="74"/>
  <c r="M212" i="74"/>
  <c r="J212" i="74"/>
  <c r="G212" i="74"/>
  <c r="R211" i="74"/>
  <c r="P211" i="74"/>
  <c r="M211" i="74"/>
  <c r="J211" i="74"/>
  <c r="G211" i="74"/>
  <c r="R210" i="74"/>
  <c r="P210" i="74"/>
  <c r="M210" i="74"/>
  <c r="J210" i="74"/>
  <c r="G210" i="74"/>
  <c r="R209" i="74"/>
  <c r="P209" i="74"/>
  <c r="M209" i="74"/>
  <c r="J209" i="74"/>
  <c r="G209" i="74"/>
  <c r="R208" i="74"/>
  <c r="P208" i="74"/>
  <c r="M208" i="74"/>
  <c r="J208" i="74"/>
  <c r="G208" i="74"/>
  <c r="R207" i="74"/>
  <c r="P207" i="74"/>
  <c r="M207" i="74"/>
  <c r="J207" i="74"/>
  <c r="G207" i="74"/>
  <c r="R206" i="74"/>
  <c r="P206" i="74"/>
  <c r="M206" i="74"/>
  <c r="J206" i="74"/>
  <c r="G206" i="74"/>
  <c r="R205" i="74"/>
  <c r="P205" i="74"/>
  <c r="M205" i="74"/>
  <c r="J205" i="74"/>
  <c r="G205" i="74"/>
  <c r="R204" i="74"/>
  <c r="P204" i="74"/>
  <c r="M204" i="74"/>
  <c r="J204" i="74"/>
  <c r="G204" i="74"/>
  <c r="R203" i="74"/>
  <c r="P203" i="74"/>
  <c r="M203" i="74"/>
  <c r="J203" i="74"/>
  <c r="G203" i="74"/>
  <c r="R202" i="74"/>
  <c r="P202" i="74"/>
  <c r="M202" i="74"/>
  <c r="J202" i="74"/>
  <c r="G202" i="74"/>
  <c r="R201" i="74"/>
  <c r="P201" i="74"/>
  <c r="M201" i="74"/>
  <c r="J201" i="74"/>
  <c r="G201" i="74"/>
  <c r="R200" i="74"/>
  <c r="P200" i="74"/>
  <c r="M200" i="74"/>
  <c r="J200" i="74"/>
  <c r="G200" i="74"/>
  <c r="R199" i="74"/>
  <c r="P199" i="74"/>
  <c r="M199" i="74"/>
  <c r="J199" i="74"/>
  <c r="G199" i="74"/>
  <c r="R198" i="74"/>
  <c r="P198" i="74"/>
  <c r="M198" i="74"/>
  <c r="J198" i="74"/>
  <c r="G198" i="74"/>
  <c r="R197" i="74"/>
  <c r="P197" i="74"/>
  <c r="M197" i="74"/>
  <c r="J197" i="74"/>
  <c r="G197" i="74"/>
  <c r="R196" i="74"/>
  <c r="P196" i="74"/>
  <c r="M196" i="74"/>
  <c r="J196" i="74"/>
  <c r="G196" i="74"/>
  <c r="R195" i="74"/>
  <c r="P195" i="74"/>
  <c r="M195" i="74"/>
  <c r="J195" i="74"/>
  <c r="G195" i="74"/>
  <c r="R194" i="74"/>
  <c r="P194" i="74"/>
  <c r="M194" i="74"/>
  <c r="J194" i="74"/>
  <c r="G194" i="74"/>
  <c r="R193" i="74"/>
  <c r="P193" i="74"/>
  <c r="M193" i="74"/>
  <c r="J193" i="74"/>
  <c r="G193" i="74"/>
  <c r="R192" i="74"/>
  <c r="P192" i="74"/>
  <c r="M192" i="74"/>
  <c r="J192" i="74"/>
  <c r="G192" i="74"/>
  <c r="R191" i="74"/>
  <c r="P191" i="74"/>
  <c r="M191" i="74"/>
  <c r="J191" i="74"/>
  <c r="G191" i="74"/>
  <c r="R190" i="74"/>
  <c r="P190" i="74"/>
  <c r="M190" i="74"/>
  <c r="J190" i="74"/>
  <c r="G190" i="74"/>
  <c r="R189" i="74"/>
  <c r="P189" i="74"/>
  <c r="M189" i="74"/>
  <c r="J189" i="74"/>
  <c r="G189" i="74"/>
  <c r="R188" i="74"/>
  <c r="P188" i="74"/>
  <c r="M188" i="74"/>
  <c r="J188" i="74"/>
  <c r="G188" i="74"/>
  <c r="R187" i="74"/>
  <c r="P187" i="74"/>
  <c r="M187" i="74"/>
  <c r="J187" i="74"/>
  <c r="G187" i="74"/>
  <c r="R186" i="74"/>
  <c r="P186" i="74"/>
  <c r="M186" i="74"/>
  <c r="J186" i="74"/>
  <c r="G186" i="74"/>
  <c r="R185" i="74"/>
  <c r="P185" i="74"/>
  <c r="M185" i="74"/>
  <c r="J185" i="74"/>
  <c r="G185" i="74"/>
  <c r="R184" i="74"/>
  <c r="P184" i="74"/>
  <c r="M184" i="74"/>
  <c r="J184" i="74"/>
  <c r="G184" i="74"/>
  <c r="R183" i="74"/>
  <c r="P183" i="74"/>
  <c r="M183" i="74"/>
  <c r="J183" i="74"/>
  <c r="G183" i="74"/>
  <c r="R182" i="74"/>
  <c r="P182" i="74"/>
  <c r="M182" i="74"/>
  <c r="J182" i="74"/>
  <c r="G182" i="74"/>
  <c r="R181" i="74"/>
  <c r="P181" i="74"/>
  <c r="M181" i="74"/>
  <c r="J181" i="74"/>
  <c r="G181" i="74"/>
  <c r="R180" i="74"/>
  <c r="P180" i="74"/>
  <c r="M180" i="74"/>
  <c r="J180" i="74"/>
  <c r="G180" i="74"/>
  <c r="R179" i="74"/>
  <c r="P179" i="74"/>
  <c r="M179" i="74"/>
  <c r="J179" i="74"/>
  <c r="G179" i="74"/>
  <c r="P178" i="74"/>
  <c r="M178" i="74"/>
  <c r="J178" i="74"/>
  <c r="G178" i="74"/>
  <c r="R177" i="74"/>
  <c r="P177" i="74"/>
  <c r="M177" i="74"/>
  <c r="J177" i="74"/>
  <c r="G177" i="74"/>
  <c r="R176" i="74"/>
  <c r="P176" i="74"/>
  <c r="M176" i="74"/>
  <c r="J176" i="74"/>
  <c r="G176" i="74"/>
  <c r="R175" i="74"/>
  <c r="P175" i="74"/>
  <c r="M175" i="74"/>
  <c r="J175" i="74"/>
  <c r="G175" i="74"/>
  <c r="R174" i="74"/>
  <c r="P174" i="74"/>
  <c r="M174" i="74"/>
  <c r="J174" i="74"/>
  <c r="G174" i="74"/>
  <c r="R173" i="74"/>
  <c r="P173" i="74"/>
  <c r="M173" i="74"/>
  <c r="J173" i="74"/>
  <c r="G173" i="74"/>
  <c r="R172" i="74"/>
  <c r="P172" i="74"/>
  <c r="M172" i="74"/>
  <c r="J172" i="74"/>
  <c r="G172" i="74"/>
  <c r="R171" i="74"/>
  <c r="P171" i="74"/>
  <c r="M171" i="74"/>
  <c r="J171" i="74"/>
  <c r="G171" i="74"/>
  <c r="R170" i="74"/>
  <c r="P170" i="74"/>
  <c r="M170" i="74"/>
  <c r="J170" i="74"/>
  <c r="G170" i="74"/>
  <c r="R169" i="74"/>
  <c r="P169" i="74"/>
  <c r="M169" i="74"/>
  <c r="J169" i="74"/>
  <c r="G169" i="74"/>
  <c r="R168" i="74"/>
  <c r="P168" i="74"/>
  <c r="M168" i="74"/>
  <c r="J168" i="74"/>
  <c r="G168" i="74"/>
  <c r="R167" i="74"/>
  <c r="P167" i="74"/>
  <c r="M167" i="74"/>
  <c r="J167" i="74"/>
  <c r="G167" i="74"/>
  <c r="R166" i="74"/>
  <c r="P166" i="74"/>
  <c r="M166" i="74"/>
  <c r="J166" i="74"/>
  <c r="G166" i="74"/>
  <c r="R165" i="74"/>
  <c r="P165" i="74"/>
  <c r="M165" i="74"/>
  <c r="J165" i="74"/>
  <c r="G165" i="74"/>
  <c r="R164" i="74"/>
  <c r="P164" i="74"/>
  <c r="M164" i="74"/>
  <c r="J164" i="74"/>
  <c r="G164" i="74"/>
  <c r="R163" i="74"/>
  <c r="P163" i="74"/>
  <c r="M163" i="74"/>
  <c r="J163" i="74"/>
  <c r="G163" i="74"/>
  <c r="R162" i="74"/>
  <c r="P162" i="74"/>
  <c r="M162" i="74"/>
  <c r="J162" i="74"/>
  <c r="G162" i="74"/>
  <c r="R161" i="74"/>
  <c r="P161" i="74"/>
  <c r="M161" i="74"/>
  <c r="J161" i="74"/>
  <c r="G161" i="74"/>
  <c r="R160" i="74"/>
  <c r="P160" i="74"/>
  <c r="M160" i="74"/>
  <c r="J160" i="74"/>
  <c r="G160" i="74"/>
  <c r="R159" i="74"/>
  <c r="P159" i="74"/>
  <c r="M159" i="74"/>
  <c r="J159" i="74"/>
  <c r="G159" i="74"/>
  <c r="R158" i="74"/>
  <c r="P158" i="74"/>
  <c r="M158" i="74"/>
  <c r="J158" i="74"/>
  <c r="G158" i="74"/>
  <c r="R157" i="74"/>
  <c r="P157" i="74"/>
  <c r="M157" i="74"/>
  <c r="J157" i="74"/>
  <c r="G157" i="74"/>
  <c r="R156" i="74"/>
  <c r="P156" i="74"/>
  <c r="M156" i="74"/>
  <c r="J156" i="74"/>
  <c r="G156" i="74"/>
  <c r="R155" i="74"/>
  <c r="P155" i="74"/>
  <c r="M155" i="74"/>
  <c r="J155" i="74"/>
  <c r="G155" i="74"/>
  <c r="R154" i="74"/>
  <c r="P154" i="74"/>
  <c r="M154" i="74"/>
  <c r="J154" i="74"/>
  <c r="G154" i="74"/>
  <c r="R153" i="74"/>
  <c r="P153" i="74"/>
  <c r="M153" i="74"/>
  <c r="J153" i="74"/>
  <c r="G153" i="74"/>
  <c r="R152" i="74"/>
  <c r="P152" i="74"/>
  <c r="M152" i="74"/>
  <c r="J152" i="74"/>
  <c r="G152" i="74"/>
  <c r="R151" i="74"/>
  <c r="P151" i="74"/>
  <c r="M151" i="74"/>
  <c r="J151" i="74"/>
  <c r="G151" i="74"/>
  <c r="R150" i="74"/>
  <c r="P150" i="74"/>
  <c r="M150" i="74"/>
  <c r="J150" i="74"/>
  <c r="G150" i="74"/>
  <c r="R149" i="74"/>
  <c r="P149" i="74"/>
  <c r="M149" i="74"/>
  <c r="J149" i="74"/>
  <c r="G149" i="74"/>
  <c r="R148" i="74"/>
  <c r="P148" i="74"/>
  <c r="M148" i="74"/>
  <c r="J148" i="74"/>
  <c r="G148" i="74"/>
  <c r="R147" i="74"/>
  <c r="P147" i="74"/>
  <c r="M147" i="74"/>
  <c r="J147" i="74"/>
  <c r="G147" i="74"/>
  <c r="R146" i="74"/>
  <c r="P146" i="74"/>
  <c r="M146" i="74"/>
  <c r="J146" i="74"/>
  <c r="G146" i="74"/>
  <c r="R145" i="74"/>
  <c r="P145" i="74"/>
  <c r="M145" i="74"/>
  <c r="J145" i="74"/>
  <c r="G145" i="74"/>
  <c r="R144" i="74"/>
  <c r="P144" i="74"/>
  <c r="M144" i="74"/>
  <c r="J144" i="74"/>
  <c r="G144" i="74"/>
  <c r="R143" i="74"/>
  <c r="P143" i="74"/>
  <c r="M143" i="74"/>
  <c r="J143" i="74"/>
  <c r="G143" i="74"/>
  <c r="R142" i="74"/>
  <c r="P142" i="74"/>
  <c r="M142" i="74"/>
  <c r="J142" i="74"/>
  <c r="G142" i="74"/>
  <c r="R141" i="74"/>
  <c r="P141" i="74"/>
  <c r="M141" i="74"/>
  <c r="J141" i="74"/>
  <c r="G141" i="74"/>
  <c r="R140" i="74"/>
  <c r="P140" i="74"/>
  <c r="M140" i="74"/>
  <c r="J140" i="74"/>
  <c r="G140" i="74"/>
  <c r="R139" i="74"/>
  <c r="P139" i="74"/>
  <c r="M139" i="74"/>
  <c r="J139" i="74"/>
  <c r="G139" i="74"/>
  <c r="R138" i="74"/>
  <c r="P138" i="74"/>
  <c r="M138" i="74"/>
  <c r="J138" i="74"/>
  <c r="G138" i="74"/>
  <c r="R137" i="74"/>
  <c r="P137" i="74"/>
  <c r="M137" i="74"/>
  <c r="J137" i="74"/>
  <c r="G137" i="74"/>
  <c r="R136" i="74"/>
  <c r="P136" i="74"/>
  <c r="M136" i="74"/>
  <c r="J136" i="74"/>
  <c r="G136" i="74"/>
  <c r="R135" i="74"/>
  <c r="P135" i="74"/>
  <c r="M135" i="74"/>
  <c r="J135" i="74"/>
  <c r="G135" i="74"/>
  <c r="R134" i="74"/>
  <c r="P134" i="74"/>
  <c r="M134" i="74"/>
  <c r="J134" i="74"/>
  <c r="G134" i="74"/>
  <c r="R133" i="74"/>
  <c r="P133" i="74"/>
  <c r="M133" i="74"/>
  <c r="J133" i="74"/>
  <c r="G133" i="74"/>
  <c r="R132" i="74"/>
  <c r="P132" i="74"/>
  <c r="M132" i="74"/>
  <c r="J132" i="74"/>
  <c r="G132" i="74"/>
  <c r="R131" i="74"/>
  <c r="P131" i="74"/>
  <c r="M131" i="74"/>
  <c r="J131" i="74"/>
  <c r="G131" i="74"/>
  <c r="R130" i="74"/>
  <c r="P130" i="74"/>
  <c r="M130" i="74"/>
  <c r="J130" i="74"/>
  <c r="G130" i="74"/>
  <c r="P129" i="74"/>
  <c r="M129" i="74"/>
  <c r="J129" i="74"/>
  <c r="G129" i="74"/>
  <c r="R128" i="74"/>
  <c r="P128" i="74"/>
  <c r="M128" i="74"/>
  <c r="J128" i="74"/>
  <c r="G128" i="74"/>
  <c r="R127" i="74"/>
  <c r="P127" i="74"/>
  <c r="M127" i="74"/>
  <c r="J127" i="74"/>
  <c r="G127" i="74"/>
  <c r="R126" i="74"/>
  <c r="P126" i="74"/>
  <c r="M126" i="74"/>
  <c r="J126" i="74"/>
  <c r="G126" i="74"/>
  <c r="R125" i="74"/>
  <c r="P125" i="74"/>
  <c r="M125" i="74"/>
  <c r="J125" i="74"/>
  <c r="G125" i="74"/>
  <c r="R124" i="74"/>
  <c r="P124" i="74"/>
  <c r="M124" i="74"/>
  <c r="J124" i="74"/>
  <c r="G124" i="74"/>
  <c r="R123" i="74"/>
  <c r="P123" i="74"/>
  <c r="M123" i="74"/>
  <c r="J123" i="74"/>
  <c r="G123" i="74"/>
  <c r="R122" i="74"/>
  <c r="P122" i="74"/>
  <c r="M122" i="74"/>
  <c r="J122" i="74"/>
  <c r="G122" i="74"/>
  <c r="R121" i="74"/>
  <c r="P121" i="74"/>
  <c r="M121" i="74"/>
  <c r="J121" i="74"/>
  <c r="G121" i="74"/>
  <c r="R120" i="74"/>
  <c r="P120" i="74"/>
  <c r="M120" i="74"/>
  <c r="J120" i="74"/>
  <c r="G120" i="74"/>
  <c r="R119" i="74"/>
  <c r="P119" i="74"/>
  <c r="M119" i="74"/>
  <c r="J119" i="74"/>
  <c r="G119" i="74"/>
  <c r="R118" i="74"/>
  <c r="P118" i="74"/>
  <c r="M118" i="74"/>
  <c r="J118" i="74"/>
  <c r="G118" i="74"/>
  <c r="R117" i="74"/>
  <c r="P117" i="74"/>
  <c r="M117" i="74"/>
  <c r="J117" i="74"/>
  <c r="G117" i="74"/>
  <c r="R116" i="74"/>
  <c r="P116" i="74"/>
  <c r="M116" i="74"/>
  <c r="J116" i="74"/>
  <c r="G116" i="74"/>
  <c r="R115" i="74"/>
  <c r="P115" i="74"/>
  <c r="M115" i="74"/>
  <c r="J115" i="74"/>
  <c r="G115" i="74"/>
  <c r="P114" i="74"/>
  <c r="M114" i="74"/>
  <c r="J114" i="74"/>
  <c r="G114" i="74"/>
  <c r="R113" i="74"/>
  <c r="P113" i="74"/>
  <c r="M113" i="74"/>
  <c r="J113" i="74"/>
  <c r="G113" i="74"/>
  <c r="R112" i="74"/>
  <c r="P112" i="74"/>
  <c r="M112" i="74"/>
  <c r="J112" i="74"/>
  <c r="G112" i="74"/>
  <c r="R111" i="74"/>
  <c r="P111" i="74"/>
  <c r="M111" i="74"/>
  <c r="J111" i="74"/>
  <c r="G111" i="74"/>
  <c r="R110" i="74"/>
  <c r="P110" i="74"/>
  <c r="M110" i="74"/>
  <c r="J110" i="74"/>
  <c r="G110" i="74"/>
  <c r="P109" i="74"/>
  <c r="M109" i="74"/>
  <c r="J109" i="74"/>
  <c r="G109" i="74"/>
  <c r="R108" i="74"/>
  <c r="P108" i="74"/>
  <c r="M108" i="74"/>
  <c r="J108" i="74"/>
  <c r="G108" i="74"/>
  <c r="R107" i="74"/>
  <c r="P107" i="74"/>
  <c r="M107" i="74"/>
  <c r="J107" i="74"/>
  <c r="G107" i="74"/>
  <c r="R106" i="74"/>
  <c r="P106" i="74"/>
  <c r="M106" i="74"/>
  <c r="J106" i="74"/>
  <c r="G106" i="74"/>
  <c r="R105" i="74"/>
  <c r="P105" i="74"/>
  <c r="M105" i="74"/>
  <c r="J105" i="74"/>
  <c r="G105" i="74"/>
  <c r="R104" i="74"/>
  <c r="P104" i="74"/>
  <c r="M104" i="74"/>
  <c r="J104" i="74"/>
  <c r="G104" i="74"/>
  <c r="R103" i="74"/>
  <c r="P103" i="74"/>
  <c r="M103" i="74"/>
  <c r="J103" i="74"/>
  <c r="G103" i="74"/>
  <c r="R102" i="74"/>
  <c r="P102" i="74"/>
  <c r="M102" i="74"/>
  <c r="J102" i="74"/>
  <c r="G102" i="74"/>
  <c r="R101" i="74"/>
  <c r="P101" i="74"/>
  <c r="M101" i="74"/>
  <c r="J101" i="74"/>
  <c r="G101" i="74"/>
  <c r="R100" i="74"/>
  <c r="P100" i="74"/>
  <c r="M100" i="74"/>
  <c r="J100" i="74"/>
  <c r="G100" i="74"/>
  <c r="R99" i="74"/>
  <c r="P99" i="74"/>
  <c r="M99" i="74"/>
  <c r="J99" i="74"/>
  <c r="G99" i="74"/>
  <c r="R98" i="74"/>
  <c r="P98" i="74"/>
  <c r="M98" i="74"/>
  <c r="J98" i="74"/>
  <c r="G98" i="74"/>
  <c r="R97" i="74"/>
  <c r="P97" i="74"/>
  <c r="M97" i="74"/>
  <c r="J97" i="74"/>
  <c r="G97" i="74"/>
  <c r="R96" i="74"/>
  <c r="P96" i="74"/>
  <c r="M96" i="74"/>
  <c r="J96" i="74"/>
  <c r="G96" i="74"/>
  <c r="R95" i="74"/>
  <c r="P95" i="74"/>
  <c r="M95" i="74"/>
  <c r="J95" i="74"/>
  <c r="G95" i="74"/>
  <c r="J94" i="74"/>
  <c r="G94" i="74"/>
  <c r="R93" i="74"/>
  <c r="P93" i="74"/>
  <c r="M93" i="74"/>
  <c r="J93" i="74"/>
  <c r="G93" i="74"/>
  <c r="R92" i="74"/>
  <c r="P92" i="74"/>
  <c r="M92" i="74"/>
  <c r="J92" i="74"/>
  <c r="G92" i="74"/>
  <c r="R91" i="74"/>
  <c r="P91" i="74"/>
  <c r="M91" i="74"/>
  <c r="J91" i="74"/>
  <c r="G91" i="74"/>
  <c r="R90" i="74"/>
  <c r="P90" i="74"/>
  <c r="M90" i="74"/>
  <c r="J90" i="74"/>
  <c r="G90" i="74"/>
  <c r="R89" i="74"/>
  <c r="P89" i="74"/>
  <c r="M89" i="74"/>
  <c r="J89" i="74"/>
  <c r="G89" i="74"/>
  <c r="R88" i="74"/>
  <c r="P88" i="74"/>
  <c r="M88" i="74"/>
  <c r="J88" i="74"/>
  <c r="G88" i="74"/>
  <c r="R87" i="74"/>
  <c r="P87" i="74"/>
  <c r="M87" i="74"/>
  <c r="J87" i="74"/>
  <c r="G87" i="74"/>
  <c r="R86" i="74"/>
  <c r="P86" i="74"/>
  <c r="M86" i="74"/>
  <c r="J86" i="74"/>
  <c r="G86" i="74"/>
  <c r="R85" i="74"/>
  <c r="P85" i="74"/>
  <c r="M85" i="74"/>
  <c r="J85" i="74"/>
  <c r="G85" i="74"/>
  <c r="R84" i="74"/>
  <c r="P84" i="74"/>
  <c r="M84" i="74"/>
  <c r="J84" i="74"/>
  <c r="G84" i="74"/>
  <c r="R83" i="74"/>
  <c r="P83" i="74"/>
  <c r="M83" i="74"/>
  <c r="J83" i="74"/>
  <c r="G83" i="74"/>
  <c r="R82" i="74"/>
  <c r="P82" i="74"/>
  <c r="M82" i="74"/>
  <c r="J82" i="74"/>
  <c r="G82" i="74"/>
  <c r="R81" i="74"/>
  <c r="P81" i="74"/>
  <c r="M81" i="74"/>
  <c r="J81" i="74"/>
  <c r="G81" i="74"/>
  <c r="R80" i="74"/>
  <c r="P80" i="74"/>
  <c r="M80" i="74"/>
  <c r="J80" i="74"/>
  <c r="G80" i="74"/>
  <c r="R79" i="74"/>
  <c r="P79" i="74"/>
  <c r="M79" i="74"/>
  <c r="J79" i="74"/>
  <c r="G79" i="74"/>
  <c r="R78" i="74"/>
  <c r="P78" i="74"/>
  <c r="M78" i="74"/>
  <c r="J78" i="74"/>
  <c r="G78" i="74"/>
  <c r="R77" i="74"/>
  <c r="P77" i="74"/>
  <c r="M77" i="74"/>
  <c r="J77" i="74"/>
  <c r="G77" i="74"/>
  <c r="R76" i="74"/>
  <c r="P76" i="74"/>
  <c r="M76" i="74"/>
  <c r="J76" i="74"/>
  <c r="G76" i="74"/>
  <c r="P75" i="74"/>
  <c r="M75" i="74"/>
  <c r="J75" i="74"/>
  <c r="G75" i="74"/>
  <c r="R74" i="74"/>
  <c r="P74" i="74"/>
  <c r="M74" i="74"/>
  <c r="J74" i="74"/>
  <c r="G74" i="74"/>
  <c r="R73" i="74"/>
  <c r="P73" i="74"/>
  <c r="M73" i="74"/>
  <c r="J73" i="74"/>
  <c r="G73" i="74"/>
  <c r="R72" i="74"/>
  <c r="P72" i="74"/>
  <c r="M72" i="74"/>
  <c r="J72" i="74"/>
  <c r="G72" i="74"/>
  <c r="R71" i="74"/>
  <c r="P71" i="74"/>
  <c r="M71" i="74"/>
  <c r="J71" i="74"/>
  <c r="G71" i="74"/>
  <c r="R70" i="74"/>
  <c r="P70" i="74"/>
  <c r="M70" i="74"/>
  <c r="J70" i="74"/>
  <c r="G70" i="74"/>
  <c r="R69" i="74"/>
  <c r="P69" i="74"/>
  <c r="M69" i="74"/>
  <c r="J69" i="74"/>
  <c r="G69" i="74"/>
  <c r="R68" i="74"/>
  <c r="P68" i="74"/>
  <c r="M68" i="74"/>
  <c r="J68" i="74"/>
  <c r="G68" i="74"/>
  <c r="R67" i="74"/>
  <c r="P67" i="74"/>
  <c r="M67" i="74"/>
  <c r="J67" i="74"/>
  <c r="G67" i="74"/>
  <c r="R66" i="74"/>
  <c r="P66" i="74"/>
  <c r="M66" i="74"/>
  <c r="J66" i="74"/>
  <c r="G66" i="74"/>
  <c r="R65" i="74"/>
  <c r="P65" i="74"/>
  <c r="M65" i="74"/>
  <c r="J65" i="74"/>
  <c r="G65" i="74"/>
  <c r="R64" i="74"/>
  <c r="P64" i="74"/>
  <c r="M64" i="74"/>
  <c r="J64" i="74"/>
  <c r="G64" i="74"/>
  <c r="R63" i="74"/>
  <c r="P63" i="74"/>
  <c r="M63" i="74"/>
  <c r="J63" i="74"/>
  <c r="G63" i="74"/>
  <c r="R62" i="74"/>
  <c r="P62" i="74"/>
  <c r="M62" i="74"/>
  <c r="J62" i="74"/>
  <c r="G62" i="74"/>
  <c r="R61" i="74"/>
  <c r="P61" i="74"/>
  <c r="M61" i="74"/>
  <c r="J61" i="74"/>
  <c r="G61" i="74"/>
  <c r="R60" i="74"/>
  <c r="P60" i="74"/>
  <c r="M60" i="74"/>
  <c r="J60" i="74"/>
  <c r="G60" i="74"/>
  <c r="R59" i="74"/>
  <c r="P59" i="74"/>
  <c r="M59" i="74"/>
  <c r="J59" i="74"/>
  <c r="G59" i="74"/>
  <c r="R58" i="74"/>
  <c r="P58" i="74"/>
  <c r="M58" i="74"/>
  <c r="J58" i="74"/>
  <c r="G58" i="74"/>
  <c r="R57" i="74"/>
  <c r="P57" i="74"/>
  <c r="M57" i="74"/>
  <c r="J57" i="74"/>
  <c r="G57" i="74"/>
  <c r="R56" i="74"/>
  <c r="P56" i="74"/>
  <c r="M56" i="74"/>
  <c r="J56" i="74"/>
  <c r="G56" i="74"/>
  <c r="R55" i="74"/>
  <c r="P55" i="74"/>
  <c r="M55" i="74"/>
  <c r="J55" i="74"/>
  <c r="G55" i="74"/>
  <c r="R54" i="74"/>
  <c r="P54" i="74"/>
  <c r="M54" i="74"/>
  <c r="J54" i="74"/>
  <c r="G54" i="74"/>
  <c r="R53" i="74"/>
  <c r="P53" i="74"/>
  <c r="M53" i="74"/>
  <c r="J53" i="74"/>
  <c r="G53" i="74"/>
  <c r="R52" i="74"/>
  <c r="P52" i="74"/>
  <c r="M52" i="74"/>
  <c r="J52" i="74"/>
  <c r="G52" i="74"/>
  <c r="R51" i="74"/>
  <c r="P51" i="74"/>
  <c r="M51" i="74"/>
  <c r="J51" i="74"/>
  <c r="G51" i="74"/>
  <c r="R50" i="74"/>
  <c r="P50" i="74"/>
  <c r="M50" i="74"/>
  <c r="J50" i="74"/>
  <c r="G50" i="74"/>
  <c r="R49" i="74"/>
  <c r="P49" i="74"/>
  <c r="M49" i="74"/>
  <c r="J49" i="74"/>
  <c r="G49" i="74"/>
  <c r="R48" i="74"/>
  <c r="P48" i="74"/>
  <c r="M48" i="74"/>
  <c r="J48" i="74"/>
  <c r="G48" i="74"/>
  <c r="R47" i="74"/>
  <c r="P47" i="74"/>
  <c r="M47" i="74"/>
  <c r="J47" i="74"/>
  <c r="G47" i="74"/>
  <c r="R46" i="74"/>
  <c r="P46" i="74"/>
  <c r="M46" i="74"/>
  <c r="J46" i="74"/>
  <c r="G46" i="74"/>
  <c r="P45" i="74"/>
  <c r="M45" i="74"/>
  <c r="J45" i="74"/>
  <c r="G45" i="74"/>
  <c r="R44" i="74"/>
  <c r="P44" i="74"/>
  <c r="M44" i="74"/>
  <c r="J44" i="74"/>
  <c r="G44" i="74"/>
  <c r="R43" i="74"/>
  <c r="P43" i="74"/>
  <c r="M43" i="74"/>
  <c r="J43" i="74"/>
  <c r="G43" i="74"/>
  <c r="R42" i="74"/>
  <c r="P42" i="74"/>
  <c r="M42" i="74"/>
  <c r="J42" i="74"/>
  <c r="G42" i="74"/>
  <c r="R41" i="74"/>
  <c r="P41" i="74"/>
  <c r="M41" i="74"/>
  <c r="J41" i="74"/>
  <c r="G41" i="74"/>
  <c r="R40" i="74"/>
  <c r="P40" i="74"/>
  <c r="M40" i="74"/>
  <c r="J40" i="74"/>
  <c r="G40" i="74"/>
  <c r="R39" i="74"/>
  <c r="P39" i="74"/>
  <c r="M39" i="74"/>
  <c r="J39" i="74"/>
  <c r="G39" i="74"/>
  <c r="R38" i="74"/>
  <c r="P38" i="74"/>
  <c r="M38" i="74"/>
  <c r="J38" i="74"/>
  <c r="G38" i="74"/>
  <c r="R37" i="74"/>
  <c r="P37" i="74"/>
  <c r="M37" i="74"/>
  <c r="J37" i="74"/>
  <c r="G37" i="74"/>
  <c r="R36" i="74"/>
  <c r="P36" i="74"/>
  <c r="M36" i="74"/>
  <c r="J36" i="74"/>
  <c r="G36" i="74"/>
  <c r="R35" i="74"/>
  <c r="P35" i="74"/>
  <c r="M35" i="74"/>
  <c r="J35" i="74"/>
  <c r="G35" i="74"/>
  <c r="R34" i="74"/>
  <c r="P34" i="74"/>
  <c r="M34" i="74"/>
  <c r="J34" i="74"/>
  <c r="G34" i="74"/>
  <c r="R33" i="74"/>
  <c r="P33" i="74"/>
  <c r="M33" i="74"/>
  <c r="J33" i="74"/>
  <c r="G33" i="74"/>
  <c r="R32" i="74"/>
  <c r="P32" i="74"/>
  <c r="M32" i="74"/>
  <c r="J32" i="74"/>
  <c r="G32" i="74"/>
  <c r="R31" i="74"/>
  <c r="P31" i="74"/>
  <c r="M31" i="74"/>
  <c r="J31" i="74"/>
  <c r="G31" i="74"/>
  <c r="R30" i="74"/>
  <c r="P30" i="74"/>
  <c r="M30" i="74"/>
  <c r="J30" i="74"/>
  <c r="G30" i="74"/>
  <c r="R29" i="74"/>
  <c r="P29" i="74"/>
  <c r="M29" i="74"/>
  <c r="J29" i="74"/>
  <c r="G29" i="74"/>
  <c r="R28" i="74"/>
  <c r="P28" i="74"/>
  <c r="M28" i="74"/>
  <c r="J28" i="74"/>
  <c r="G28" i="74"/>
  <c r="R27" i="74"/>
  <c r="P27" i="74"/>
  <c r="M27" i="74"/>
  <c r="J27" i="74"/>
  <c r="G27" i="74"/>
  <c r="R26" i="74"/>
  <c r="P26" i="74"/>
  <c r="M26" i="74"/>
  <c r="J26" i="74"/>
  <c r="G26" i="74"/>
  <c r="R25" i="74"/>
  <c r="P25" i="74"/>
  <c r="M25" i="74"/>
  <c r="J25" i="74"/>
  <c r="G25" i="74"/>
  <c r="R24" i="74"/>
  <c r="P24" i="74"/>
  <c r="M24" i="74"/>
  <c r="J24" i="74"/>
  <c r="G24" i="74"/>
  <c r="R23" i="74"/>
  <c r="P23" i="74"/>
  <c r="M23" i="74"/>
  <c r="J23" i="74"/>
  <c r="G23" i="74"/>
  <c r="R22" i="74"/>
  <c r="P22" i="74"/>
  <c r="M22" i="74"/>
  <c r="J22" i="74"/>
  <c r="G22" i="74"/>
  <c r="R21" i="74"/>
  <c r="P21" i="74"/>
  <c r="M21" i="74"/>
  <c r="J21" i="74"/>
  <c r="G21" i="74"/>
  <c r="R20" i="74"/>
  <c r="P20" i="74"/>
  <c r="M20" i="74"/>
  <c r="J20" i="74"/>
  <c r="G20" i="74"/>
  <c r="R19" i="74"/>
  <c r="P19" i="74"/>
  <c r="M19" i="74"/>
  <c r="J19" i="74"/>
  <c r="G19" i="74"/>
  <c r="R18" i="74"/>
  <c r="P18" i="74"/>
  <c r="M18" i="74"/>
  <c r="J18" i="74"/>
  <c r="G18" i="74"/>
  <c r="R17" i="74"/>
  <c r="P17" i="74"/>
  <c r="M17" i="74"/>
  <c r="J17" i="74"/>
  <c r="G17" i="74"/>
  <c r="R16" i="74"/>
  <c r="P16" i="74"/>
  <c r="M16" i="74"/>
  <c r="J16" i="74"/>
  <c r="G16" i="74"/>
  <c r="R15" i="74"/>
  <c r="P15" i="74"/>
  <c r="M15" i="74"/>
  <c r="J15" i="74"/>
  <c r="G15" i="74"/>
  <c r="R14" i="74"/>
  <c r="P14" i="74"/>
  <c r="M14" i="74"/>
  <c r="J14" i="74"/>
  <c r="G14" i="74"/>
  <c r="R13" i="74"/>
  <c r="P13" i="74"/>
  <c r="M13" i="74"/>
  <c r="J13" i="74"/>
  <c r="G13" i="74"/>
  <c r="R12" i="74"/>
  <c r="P12" i="74"/>
  <c r="M12" i="74"/>
  <c r="J12" i="74"/>
  <c r="G12" i="74"/>
  <c r="R11" i="74"/>
  <c r="P11" i="74"/>
  <c r="M11" i="74"/>
  <c r="J11" i="74"/>
  <c r="G11" i="74"/>
  <c r="R10" i="74"/>
  <c r="P10" i="74"/>
  <c r="M10" i="74"/>
  <c r="J10" i="74"/>
  <c r="G10" i="74"/>
  <c r="R9" i="74"/>
  <c r="P9" i="74"/>
  <c r="M9" i="74"/>
  <c r="J9" i="74"/>
  <c r="G9" i="74"/>
  <c r="R8" i="74"/>
  <c r="P8" i="74"/>
  <c r="M8" i="74"/>
  <c r="J8" i="74"/>
  <c r="G8" i="74"/>
  <c r="R7" i="74"/>
  <c r="P7" i="74"/>
  <c r="M7" i="74"/>
  <c r="J7" i="74"/>
  <c r="G7" i="74"/>
  <c r="R6" i="74"/>
  <c r="P6" i="74"/>
  <c r="M6" i="74"/>
  <c r="J6" i="74"/>
  <c r="G6" i="74"/>
  <c r="R5" i="74"/>
  <c r="P5" i="74"/>
  <c r="M5" i="74"/>
  <c r="J5" i="74"/>
  <c r="G5" i="74"/>
  <c r="K261" i="8"/>
  <c r="P261" i="8" s="1"/>
  <c r="I261" i="8"/>
  <c r="H261" i="8"/>
  <c r="F261" i="8"/>
  <c r="K260" i="8"/>
  <c r="P260" i="8" s="1"/>
  <c r="H260" i="8"/>
  <c r="G260" i="8"/>
  <c r="P259" i="8"/>
  <c r="H259" i="8"/>
  <c r="H258" i="8"/>
  <c r="H257" i="8"/>
  <c r="P256" i="8"/>
  <c r="H256" i="8"/>
  <c r="P255" i="8"/>
  <c r="H255" i="8"/>
  <c r="P254" i="8"/>
  <c r="H254" i="8"/>
  <c r="P253" i="8"/>
  <c r="H253" i="8"/>
  <c r="P252" i="8"/>
  <c r="H252" i="8"/>
  <c r="G252" i="8"/>
  <c r="P251" i="8"/>
  <c r="H251" i="8"/>
  <c r="H250" i="8"/>
  <c r="P249" i="8"/>
  <c r="H249" i="8"/>
  <c r="G249" i="8"/>
  <c r="P248" i="8"/>
  <c r="H248" i="8"/>
  <c r="G248" i="8"/>
  <c r="P247" i="8"/>
  <c r="H247" i="8"/>
  <c r="P246" i="8"/>
  <c r="H246" i="8"/>
  <c r="P245" i="8"/>
  <c r="H245" i="8"/>
  <c r="P244" i="8"/>
  <c r="H244" i="8"/>
  <c r="P243" i="8"/>
  <c r="H243" i="8"/>
  <c r="I242" i="8"/>
  <c r="H242" i="8"/>
  <c r="I241" i="8"/>
  <c r="H241" i="8"/>
  <c r="G241" i="8"/>
  <c r="P240" i="8"/>
  <c r="I240" i="8"/>
  <c r="H240" i="8"/>
  <c r="G240" i="8"/>
  <c r="I239" i="8"/>
  <c r="H239" i="8"/>
  <c r="G239" i="8"/>
  <c r="P238" i="8"/>
  <c r="I238" i="8"/>
  <c r="H238" i="8"/>
  <c r="P237" i="8"/>
  <c r="I237" i="8"/>
  <c r="H237" i="8"/>
  <c r="P236" i="8"/>
  <c r="I236" i="8"/>
  <c r="H236" i="8"/>
  <c r="G236" i="8"/>
  <c r="P235" i="8"/>
  <c r="I235" i="8"/>
  <c r="H235" i="8"/>
  <c r="G235" i="8"/>
  <c r="P234" i="8"/>
  <c r="I234" i="8"/>
  <c r="H234" i="8"/>
  <c r="I233" i="8"/>
  <c r="H233" i="8"/>
  <c r="G233" i="8"/>
  <c r="P232" i="8"/>
  <c r="I232" i="8"/>
  <c r="H232" i="8"/>
  <c r="G232" i="8"/>
  <c r="I231" i="8"/>
  <c r="H231" i="8"/>
  <c r="G231" i="8"/>
  <c r="P230" i="8"/>
  <c r="I230" i="8"/>
  <c r="H230" i="8"/>
  <c r="P229" i="8"/>
  <c r="I229" i="8"/>
  <c r="H229" i="8"/>
  <c r="P228" i="8"/>
  <c r="I228" i="8"/>
  <c r="H228" i="8"/>
  <c r="G228" i="8"/>
  <c r="P227" i="8"/>
  <c r="I227" i="8"/>
  <c r="H227" i="8"/>
  <c r="G227" i="8"/>
  <c r="I226" i="8"/>
  <c r="H226" i="8"/>
  <c r="I225" i="8"/>
  <c r="H225" i="8"/>
  <c r="G225" i="8"/>
  <c r="P224" i="8"/>
  <c r="I224" i="8"/>
  <c r="H224" i="8"/>
  <c r="G224" i="8"/>
  <c r="I223" i="8"/>
  <c r="H223" i="8"/>
  <c r="G223" i="8"/>
  <c r="P222" i="8"/>
  <c r="I222" i="8"/>
  <c r="H222" i="8"/>
  <c r="P221" i="8"/>
  <c r="I221" i="8"/>
  <c r="H221" i="8"/>
  <c r="P220" i="8"/>
  <c r="I220" i="8"/>
  <c r="H220" i="8"/>
  <c r="G220" i="8"/>
  <c r="P219" i="8"/>
  <c r="I219" i="8"/>
  <c r="H219" i="8"/>
  <c r="G219" i="8"/>
  <c r="I218" i="8"/>
  <c r="H218" i="8"/>
  <c r="P217" i="8"/>
  <c r="I217" i="8"/>
  <c r="H217" i="8"/>
  <c r="G217" i="8"/>
  <c r="P216" i="8"/>
  <c r="I216" i="8"/>
  <c r="H216" i="8"/>
  <c r="G216" i="8"/>
  <c r="P215" i="8"/>
  <c r="I215" i="8"/>
  <c r="H215" i="8"/>
  <c r="G215" i="8"/>
  <c r="P214" i="8"/>
  <c r="I214" i="8"/>
  <c r="H214" i="8"/>
  <c r="P213" i="8"/>
  <c r="I213" i="8"/>
  <c r="H213" i="8"/>
  <c r="P212" i="8"/>
  <c r="I212" i="8"/>
  <c r="H212" i="8"/>
  <c r="P211" i="8"/>
  <c r="I211" i="8"/>
  <c r="H211" i="8"/>
  <c r="G211" i="8"/>
  <c r="I210" i="8"/>
  <c r="H210" i="8"/>
  <c r="P209" i="8"/>
  <c r="I209" i="8"/>
  <c r="H209" i="8"/>
  <c r="P208" i="8"/>
  <c r="I208" i="8"/>
  <c r="H208" i="8"/>
  <c r="G208" i="8"/>
  <c r="P207" i="8"/>
  <c r="I207" i="8"/>
  <c r="H207" i="8"/>
  <c r="P206" i="8"/>
  <c r="I206" i="8"/>
  <c r="H206" i="8"/>
  <c r="P205" i="8"/>
  <c r="I205" i="8"/>
  <c r="H205" i="8"/>
  <c r="P204" i="8"/>
  <c r="I204" i="8"/>
  <c r="H204" i="8"/>
  <c r="P203" i="8"/>
  <c r="I203" i="8"/>
  <c r="H203" i="8"/>
  <c r="I202" i="8"/>
  <c r="H202" i="8"/>
  <c r="P201" i="8"/>
  <c r="I201" i="8"/>
  <c r="H201" i="8"/>
  <c r="P200" i="8"/>
  <c r="I200" i="8"/>
  <c r="H200" i="8"/>
  <c r="G200" i="8"/>
  <c r="P199" i="8"/>
  <c r="I199" i="8"/>
  <c r="H199" i="8"/>
  <c r="I198" i="8"/>
  <c r="H198" i="8"/>
  <c r="G198" i="8"/>
  <c r="P197" i="8"/>
  <c r="I197" i="8"/>
  <c r="H197" i="8"/>
  <c r="P196" i="8"/>
  <c r="I196" i="8"/>
  <c r="H196" i="8"/>
  <c r="P195" i="8"/>
  <c r="I195" i="8"/>
  <c r="H195" i="8"/>
  <c r="I194" i="8"/>
  <c r="H194" i="8"/>
  <c r="P193" i="8"/>
  <c r="I193" i="8"/>
  <c r="H193" i="8"/>
  <c r="G193" i="8"/>
  <c r="P192" i="8"/>
  <c r="I192" i="8"/>
  <c r="H192" i="8"/>
  <c r="P191" i="8"/>
  <c r="I191" i="8"/>
  <c r="H191" i="8"/>
  <c r="P190" i="8"/>
  <c r="I190" i="8"/>
  <c r="H190" i="8"/>
  <c r="P189" i="8"/>
  <c r="I189" i="8"/>
  <c r="H189" i="8"/>
  <c r="P188" i="8"/>
  <c r="I188" i="8"/>
  <c r="H188" i="8"/>
  <c r="G188" i="8"/>
  <c r="P187" i="8"/>
  <c r="I187" i="8"/>
  <c r="H187" i="8"/>
  <c r="I186" i="8"/>
  <c r="H186" i="8"/>
  <c r="P185" i="8"/>
  <c r="I185" i="8"/>
  <c r="H185" i="8"/>
  <c r="G185" i="8"/>
  <c r="P184" i="8"/>
  <c r="I184" i="8"/>
  <c r="H184" i="8"/>
  <c r="P183" i="8"/>
  <c r="I183" i="8"/>
  <c r="H183" i="8"/>
  <c r="P182" i="8"/>
  <c r="I182" i="8"/>
  <c r="H182" i="8"/>
  <c r="P181" i="8"/>
  <c r="I181" i="8"/>
  <c r="H181" i="8"/>
  <c r="P180" i="8"/>
  <c r="I180" i="8"/>
  <c r="H180" i="8"/>
  <c r="P179" i="8"/>
  <c r="I179" i="8"/>
  <c r="H179" i="8"/>
  <c r="I178" i="8"/>
  <c r="H178" i="8"/>
  <c r="P177" i="8"/>
  <c r="I177" i="8"/>
  <c r="H177" i="8"/>
  <c r="G177" i="8"/>
  <c r="P176" i="8"/>
  <c r="I176" i="8"/>
  <c r="H176" i="8"/>
  <c r="P175" i="8"/>
  <c r="I175" i="8"/>
  <c r="H175" i="8"/>
  <c r="P174" i="8"/>
  <c r="I174" i="8"/>
  <c r="H174" i="8"/>
  <c r="G174" i="8"/>
  <c r="P173" i="8"/>
  <c r="I173" i="8"/>
  <c r="H173" i="8"/>
  <c r="P172" i="8"/>
  <c r="I172" i="8"/>
  <c r="H172" i="8"/>
  <c r="G172" i="8"/>
  <c r="P171" i="8"/>
  <c r="I171" i="8"/>
  <c r="H171" i="8"/>
  <c r="G171" i="8"/>
  <c r="I170" i="8"/>
  <c r="H170" i="8"/>
  <c r="P169" i="8"/>
  <c r="I169" i="8"/>
  <c r="H169" i="8"/>
  <c r="G169" i="8"/>
  <c r="P168" i="8"/>
  <c r="I168" i="8"/>
  <c r="H168" i="8"/>
  <c r="P167" i="8"/>
  <c r="I167" i="8"/>
  <c r="H167" i="8"/>
  <c r="P166" i="8"/>
  <c r="I166" i="8"/>
  <c r="H166" i="8"/>
  <c r="G166" i="8"/>
  <c r="P165" i="8"/>
  <c r="I165" i="8"/>
  <c r="H165" i="8"/>
  <c r="P164" i="8"/>
  <c r="I164" i="8"/>
  <c r="H164" i="8"/>
  <c r="P163" i="8"/>
  <c r="I163" i="8"/>
  <c r="H163" i="8"/>
  <c r="G163" i="8"/>
  <c r="I162" i="8"/>
  <c r="H162" i="8"/>
  <c r="P161" i="8"/>
  <c r="I161" i="8"/>
  <c r="H161" i="8"/>
  <c r="G161" i="8"/>
  <c r="P160" i="8"/>
  <c r="I160" i="8"/>
  <c r="H160" i="8"/>
  <c r="P159" i="8"/>
  <c r="I159" i="8"/>
  <c r="H159" i="8"/>
  <c r="P158" i="8"/>
  <c r="I158" i="8"/>
  <c r="H158" i="8"/>
  <c r="P157" i="8"/>
  <c r="I157" i="8"/>
  <c r="H157" i="8"/>
  <c r="P156" i="8"/>
  <c r="I156" i="8"/>
  <c r="H156" i="8"/>
  <c r="G156" i="8"/>
  <c r="P155" i="8"/>
  <c r="I155" i="8"/>
  <c r="H155" i="8"/>
  <c r="I154" i="8"/>
  <c r="H154" i="8"/>
  <c r="P153" i="8"/>
  <c r="I153" i="8"/>
  <c r="H153" i="8"/>
  <c r="G153" i="8"/>
  <c r="P152" i="8"/>
  <c r="I152" i="8"/>
  <c r="H152" i="8"/>
  <c r="P151" i="8"/>
  <c r="I151" i="8"/>
  <c r="H151" i="8"/>
  <c r="P150" i="8"/>
  <c r="I150" i="8"/>
  <c r="H150" i="8"/>
  <c r="P149" i="8"/>
  <c r="I149" i="8"/>
  <c r="H149" i="8"/>
  <c r="P148" i="8"/>
  <c r="I148" i="8"/>
  <c r="H148" i="8"/>
  <c r="G148" i="8"/>
  <c r="P147" i="8"/>
  <c r="I147" i="8"/>
  <c r="H147" i="8"/>
  <c r="I146" i="8"/>
  <c r="H146" i="8"/>
  <c r="P145" i="8"/>
  <c r="I145" i="8"/>
  <c r="H145" i="8"/>
  <c r="G145" i="8"/>
  <c r="P144" i="8"/>
  <c r="I144" i="8"/>
  <c r="H144" i="8"/>
  <c r="G144" i="8"/>
  <c r="I143" i="8"/>
  <c r="H143" i="8"/>
  <c r="G143" i="8"/>
  <c r="P142" i="8"/>
  <c r="I142" i="8"/>
  <c r="H142" i="8"/>
  <c r="P141" i="8"/>
  <c r="I141" i="8"/>
  <c r="H141" i="8"/>
  <c r="P140" i="8"/>
  <c r="I140" i="8"/>
  <c r="H140" i="8"/>
  <c r="G140" i="8"/>
  <c r="P139" i="8"/>
  <c r="I139" i="8"/>
  <c r="H139" i="8"/>
  <c r="I138" i="8"/>
  <c r="H138" i="8"/>
  <c r="P137" i="8"/>
  <c r="I137" i="8"/>
  <c r="H137" i="8"/>
  <c r="G137" i="8"/>
  <c r="P136" i="8"/>
  <c r="I136" i="8"/>
  <c r="H136" i="8"/>
  <c r="P135" i="8"/>
  <c r="I135" i="8"/>
  <c r="H135" i="8"/>
  <c r="G135" i="8"/>
  <c r="P134" i="8"/>
  <c r="I134" i="8"/>
  <c r="H134" i="8"/>
  <c r="P133" i="8"/>
  <c r="I133" i="8"/>
  <c r="H133" i="8"/>
  <c r="P132" i="8"/>
  <c r="I132" i="8"/>
  <c r="H132" i="8"/>
  <c r="P131" i="8"/>
  <c r="I131" i="8"/>
  <c r="H131" i="8"/>
  <c r="I130" i="8"/>
  <c r="H130" i="8"/>
  <c r="P129" i="8"/>
  <c r="I129" i="8"/>
  <c r="H129" i="8"/>
  <c r="P128" i="8"/>
  <c r="I128" i="8"/>
  <c r="H128" i="8"/>
  <c r="P127" i="8"/>
  <c r="I127" i="8"/>
  <c r="H127" i="8"/>
  <c r="P126" i="8"/>
  <c r="I126" i="8"/>
  <c r="H126" i="8"/>
  <c r="G126" i="8"/>
  <c r="P125" i="8"/>
  <c r="I125" i="8"/>
  <c r="H125" i="8"/>
  <c r="P124" i="8"/>
  <c r="I124" i="8"/>
  <c r="H124" i="8"/>
  <c r="P123" i="8"/>
  <c r="I123" i="8"/>
  <c r="H123" i="8"/>
  <c r="G123" i="8"/>
  <c r="I122" i="8"/>
  <c r="H122" i="8"/>
  <c r="P121" i="8"/>
  <c r="I121" i="8"/>
  <c r="H121" i="8"/>
  <c r="P120" i="8"/>
  <c r="I120" i="8"/>
  <c r="H120" i="8"/>
  <c r="G120" i="8"/>
  <c r="P119" i="8"/>
  <c r="I119" i="8"/>
  <c r="H119" i="8"/>
  <c r="P118" i="8"/>
  <c r="I118" i="8"/>
  <c r="H118" i="8"/>
  <c r="G118" i="8"/>
  <c r="P117" i="8"/>
  <c r="I117" i="8"/>
  <c r="H117" i="8"/>
  <c r="P116" i="8"/>
  <c r="I116" i="8"/>
  <c r="H116" i="8"/>
  <c r="P115" i="8"/>
  <c r="I115" i="8"/>
  <c r="H115" i="8"/>
  <c r="I114" i="8"/>
  <c r="H114" i="8"/>
  <c r="P113" i="8"/>
  <c r="I113" i="8"/>
  <c r="H113" i="8"/>
  <c r="P112" i="8"/>
  <c r="I112" i="8"/>
  <c r="H112" i="8"/>
  <c r="G112" i="8"/>
  <c r="I111" i="8"/>
  <c r="H111" i="8"/>
  <c r="G111" i="8"/>
  <c r="P110" i="8"/>
  <c r="I110" i="8"/>
  <c r="H110" i="8"/>
  <c r="G110" i="8"/>
  <c r="P109" i="8"/>
  <c r="I109" i="8"/>
  <c r="H109" i="8"/>
  <c r="P108" i="8"/>
  <c r="I108" i="8"/>
  <c r="H108" i="8"/>
  <c r="P107" i="8"/>
  <c r="I107" i="8"/>
  <c r="H107" i="8"/>
  <c r="I106" i="8"/>
  <c r="H106" i="8"/>
  <c r="P105" i="8"/>
  <c r="I105" i="8"/>
  <c r="H105" i="8"/>
  <c r="P104" i="8"/>
  <c r="I104" i="8"/>
  <c r="H104" i="8"/>
  <c r="G104" i="8"/>
  <c r="P103" i="8"/>
  <c r="I103" i="8"/>
  <c r="H103" i="8"/>
  <c r="P102" i="8"/>
  <c r="I102" i="8"/>
  <c r="H102" i="8"/>
  <c r="P101" i="8"/>
  <c r="I101" i="8"/>
  <c r="H101" i="8"/>
  <c r="P100" i="8"/>
  <c r="I100" i="8"/>
  <c r="H100" i="8"/>
  <c r="P99" i="8"/>
  <c r="I99" i="8"/>
  <c r="H99" i="8"/>
  <c r="I98" i="8"/>
  <c r="H98" i="8"/>
  <c r="P97" i="8"/>
  <c r="I97" i="8"/>
  <c r="H97" i="8"/>
  <c r="P96" i="8"/>
  <c r="I96" i="8"/>
  <c r="H96" i="8"/>
  <c r="G96" i="8"/>
  <c r="P95" i="8"/>
  <c r="I95" i="8"/>
  <c r="H95" i="8"/>
  <c r="P94" i="8"/>
  <c r="I94" i="8"/>
  <c r="H94" i="8"/>
  <c r="G94" i="8"/>
  <c r="P93" i="8"/>
  <c r="I93" i="8"/>
  <c r="H93" i="8"/>
  <c r="P92" i="8"/>
  <c r="I92" i="8"/>
  <c r="H92" i="8"/>
  <c r="P91" i="8"/>
  <c r="I91" i="8"/>
  <c r="H91" i="8"/>
  <c r="I90" i="8"/>
  <c r="H90" i="8"/>
  <c r="P89" i="8"/>
  <c r="I89" i="8"/>
  <c r="H89" i="8"/>
  <c r="P88" i="8"/>
  <c r="I88" i="8"/>
  <c r="H88" i="8"/>
  <c r="G88" i="8"/>
  <c r="P87" i="8"/>
  <c r="I87" i="8"/>
  <c r="H87" i="8"/>
  <c r="P86" i="8"/>
  <c r="I86" i="8"/>
  <c r="H86" i="8"/>
  <c r="G86" i="8"/>
  <c r="P85" i="8"/>
  <c r="I85" i="8"/>
  <c r="H85" i="8"/>
  <c r="P84" i="8"/>
  <c r="I84" i="8"/>
  <c r="H84" i="8"/>
  <c r="P83" i="8"/>
  <c r="I83" i="8"/>
  <c r="H83" i="8"/>
  <c r="I82" i="8"/>
  <c r="H82" i="8"/>
  <c r="P81" i="8"/>
  <c r="I81" i="8"/>
  <c r="H81" i="8"/>
  <c r="P80" i="8"/>
  <c r="I80" i="8"/>
  <c r="H80" i="8"/>
  <c r="G80" i="8"/>
  <c r="P79" i="8"/>
  <c r="I79" i="8"/>
  <c r="H79" i="8"/>
  <c r="P78" i="8"/>
  <c r="I78" i="8"/>
  <c r="H78" i="8"/>
  <c r="G78" i="8"/>
  <c r="P77" i="8"/>
  <c r="I77" i="8"/>
  <c r="H77" i="8"/>
  <c r="P76" i="8"/>
  <c r="I76" i="8"/>
  <c r="H76" i="8"/>
  <c r="P75" i="8"/>
  <c r="I75" i="8"/>
  <c r="H75" i="8"/>
  <c r="I74" i="8"/>
  <c r="H74" i="8"/>
  <c r="P73" i="8"/>
  <c r="I73" i="8"/>
  <c r="H73" i="8"/>
  <c r="P72" i="8"/>
  <c r="I72" i="8"/>
  <c r="H72" i="8"/>
  <c r="G72" i="8"/>
  <c r="P71" i="8"/>
  <c r="I71" i="8"/>
  <c r="H71" i="8"/>
  <c r="P70" i="8"/>
  <c r="I70" i="8"/>
  <c r="H70" i="8"/>
  <c r="G70" i="8"/>
  <c r="P69" i="8"/>
  <c r="I69" i="8"/>
  <c r="H69" i="8"/>
  <c r="P68" i="8"/>
  <c r="I68" i="8"/>
  <c r="H68" i="8"/>
  <c r="P67" i="8"/>
  <c r="I67" i="8"/>
  <c r="H67" i="8"/>
  <c r="P66" i="8"/>
  <c r="I66" i="8"/>
  <c r="H66" i="8"/>
  <c r="P65" i="8"/>
  <c r="I65" i="8"/>
  <c r="H65" i="8"/>
  <c r="P64" i="8"/>
  <c r="I64" i="8"/>
  <c r="H64" i="8"/>
  <c r="G64" i="8"/>
  <c r="I63" i="8"/>
  <c r="H63" i="8"/>
  <c r="G63" i="8"/>
  <c r="P62" i="8"/>
  <c r="I62" i="8"/>
  <c r="H62" i="8"/>
  <c r="G62" i="8"/>
  <c r="P61" i="8"/>
  <c r="I61" i="8"/>
  <c r="H61" i="8"/>
  <c r="P60" i="8"/>
  <c r="I60" i="8"/>
  <c r="H60" i="8"/>
  <c r="G60" i="8"/>
  <c r="P59" i="8"/>
  <c r="I59" i="8"/>
  <c r="H59" i="8"/>
  <c r="G59" i="8"/>
  <c r="I58" i="8"/>
  <c r="H58" i="8"/>
  <c r="G58" i="8"/>
  <c r="P57" i="8"/>
  <c r="I57" i="8"/>
  <c r="H57" i="8"/>
  <c r="G57" i="8"/>
  <c r="P56" i="8"/>
  <c r="I56" i="8"/>
  <c r="H56" i="8"/>
  <c r="G56" i="8"/>
  <c r="P55" i="8"/>
  <c r="I55" i="8"/>
  <c r="H55" i="8"/>
  <c r="G55" i="8"/>
  <c r="P54" i="8"/>
  <c r="I54" i="8"/>
  <c r="H54" i="8"/>
  <c r="P53" i="8"/>
  <c r="I53" i="8"/>
  <c r="H53" i="8"/>
  <c r="P52" i="8"/>
  <c r="I52" i="8"/>
  <c r="H52" i="8"/>
  <c r="G52" i="8"/>
  <c r="P51" i="8"/>
  <c r="I51" i="8"/>
  <c r="H51" i="8"/>
  <c r="G51" i="8"/>
  <c r="I50" i="8"/>
  <c r="H50" i="8"/>
  <c r="P49" i="8"/>
  <c r="I49" i="8"/>
  <c r="H49" i="8"/>
  <c r="G49" i="8"/>
  <c r="P48" i="8"/>
  <c r="I48" i="8"/>
  <c r="H48" i="8"/>
  <c r="G48" i="8"/>
  <c r="P47" i="8"/>
  <c r="I47" i="8"/>
  <c r="H47" i="8"/>
  <c r="P46" i="8"/>
  <c r="I46" i="8"/>
  <c r="H46" i="8"/>
  <c r="G46" i="8"/>
  <c r="P45" i="8"/>
  <c r="I45" i="8"/>
  <c r="H45" i="8"/>
  <c r="P44" i="8"/>
  <c r="I44" i="8"/>
  <c r="H44" i="8"/>
  <c r="P43" i="8"/>
  <c r="I43" i="8"/>
  <c r="H43" i="8"/>
  <c r="I42" i="8"/>
  <c r="H42" i="8"/>
  <c r="P41" i="8"/>
  <c r="I41" i="8"/>
  <c r="H41" i="8"/>
  <c r="P40" i="8"/>
  <c r="I40" i="8"/>
  <c r="H40" i="8"/>
  <c r="G40" i="8"/>
  <c r="P39" i="8"/>
  <c r="I39" i="8"/>
  <c r="H39" i="8"/>
  <c r="P38" i="8"/>
  <c r="I38" i="8"/>
  <c r="H38" i="8"/>
  <c r="P37" i="8"/>
  <c r="I37" i="8"/>
  <c r="H37" i="8"/>
  <c r="P36" i="8"/>
  <c r="I36" i="8"/>
  <c r="H36" i="8"/>
  <c r="G36" i="8"/>
  <c r="Y35" i="8"/>
  <c r="W35" i="8"/>
  <c r="V35" i="8"/>
  <c r="U35" i="8"/>
  <c r="T35" i="8"/>
  <c r="S35" i="8"/>
  <c r="P35" i="8"/>
  <c r="I35" i="8"/>
  <c r="H35" i="8"/>
  <c r="G35" i="8"/>
  <c r="Y34" i="8"/>
  <c r="W34" i="8"/>
  <c r="V34" i="8"/>
  <c r="U34" i="8"/>
  <c r="T34" i="8"/>
  <c r="I34" i="8"/>
  <c r="H34" i="8"/>
  <c r="Y33" i="8"/>
  <c r="AB33" i="8" s="1"/>
  <c r="W33" i="8"/>
  <c r="V33" i="8"/>
  <c r="U33" i="8"/>
  <c r="T33" i="8"/>
  <c r="S33" i="8"/>
  <c r="P33" i="8"/>
  <c r="I33" i="8"/>
  <c r="H33" i="8"/>
  <c r="G33" i="8"/>
  <c r="Y32" i="8"/>
  <c r="W32" i="8"/>
  <c r="V32" i="8"/>
  <c r="U32" i="8"/>
  <c r="T32" i="8"/>
  <c r="P32" i="8"/>
  <c r="I32" i="8"/>
  <c r="H32" i="8"/>
  <c r="G32" i="8"/>
  <c r="Y31" i="8"/>
  <c r="W31" i="8"/>
  <c r="V31" i="8"/>
  <c r="U31" i="8"/>
  <c r="T31" i="8"/>
  <c r="S31" i="8"/>
  <c r="I31" i="8"/>
  <c r="H31" i="8"/>
  <c r="G31" i="8"/>
  <c r="Y30" i="8"/>
  <c r="V30" i="8"/>
  <c r="U30" i="8"/>
  <c r="T30" i="8"/>
  <c r="S30" i="8"/>
  <c r="P30" i="8"/>
  <c r="I30" i="8"/>
  <c r="H30" i="8"/>
  <c r="Y29" i="8"/>
  <c r="W29" i="8"/>
  <c r="V29" i="8"/>
  <c r="U29" i="8"/>
  <c r="T29" i="8"/>
  <c r="P29" i="8"/>
  <c r="I29" i="8"/>
  <c r="H29" i="8"/>
  <c r="G29" i="8"/>
  <c r="Y28" i="8"/>
  <c r="W28" i="8"/>
  <c r="V28" i="8"/>
  <c r="U28" i="8"/>
  <c r="T28" i="8"/>
  <c r="S28" i="8"/>
  <c r="P28" i="8"/>
  <c r="I28" i="8"/>
  <c r="H28" i="8"/>
  <c r="Y27" i="8"/>
  <c r="W27" i="8"/>
  <c r="V27" i="8"/>
  <c r="U27" i="8"/>
  <c r="T27" i="8"/>
  <c r="S27" i="8"/>
  <c r="P27" i="8"/>
  <c r="I27" i="8"/>
  <c r="H27" i="8"/>
  <c r="Y26" i="8"/>
  <c r="W26" i="8"/>
  <c r="V26" i="8"/>
  <c r="U26" i="8"/>
  <c r="T26" i="8"/>
  <c r="S26" i="8"/>
  <c r="P26" i="8"/>
  <c r="I26" i="8"/>
  <c r="H26" i="8"/>
  <c r="Y25" i="8"/>
  <c r="V25" i="8"/>
  <c r="U25" i="8"/>
  <c r="T25" i="8"/>
  <c r="S25" i="8"/>
  <c r="P25" i="8"/>
  <c r="I25" i="8"/>
  <c r="H25" i="8"/>
  <c r="G25" i="8"/>
  <c r="Y24" i="8"/>
  <c r="W24" i="8"/>
  <c r="V24" i="8"/>
  <c r="U24" i="8"/>
  <c r="T24" i="8"/>
  <c r="P24" i="8"/>
  <c r="I24" i="8"/>
  <c r="H24" i="8"/>
  <c r="G24" i="8"/>
  <c r="Y23" i="8"/>
  <c r="W23" i="8"/>
  <c r="V23" i="8"/>
  <c r="U23" i="8"/>
  <c r="T23" i="8"/>
  <c r="S23" i="8"/>
  <c r="P23" i="8"/>
  <c r="I23" i="8"/>
  <c r="H23" i="8"/>
  <c r="AC22" i="8"/>
  <c r="AB22" i="8"/>
  <c r="Z22" i="8"/>
  <c r="Y22" i="8"/>
  <c r="X22" i="8"/>
  <c r="W22" i="8"/>
  <c r="V22" i="8"/>
  <c r="U22" i="8"/>
  <c r="T22" i="8"/>
  <c r="S22" i="8"/>
  <c r="R22" i="8"/>
  <c r="I22" i="8"/>
  <c r="H22" i="8"/>
  <c r="G22" i="8"/>
  <c r="AC21" i="8"/>
  <c r="AB21" i="8"/>
  <c r="Z21" i="8"/>
  <c r="Y21" i="8"/>
  <c r="X21" i="8"/>
  <c r="W21" i="8"/>
  <c r="V21" i="8"/>
  <c r="U21" i="8"/>
  <c r="T21" i="8"/>
  <c r="S21" i="8"/>
  <c r="R21" i="8"/>
  <c r="P21" i="8"/>
  <c r="I21" i="8"/>
  <c r="H21" i="8"/>
  <c r="AC20" i="8"/>
  <c r="AB20" i="8"/>
  <c r="Z20" i="8"/>
  <c r="Y20" i="8"/>
  <c r="X20" i="8"/>
  <c r="W20" i="8"/>
  <c r="V20" i="8"/>
  <c r="U20" i="8"/>
  <c r="T20" i="8"/>
  <c r="S20" i="8"/>
  <c r="R20" i="8"/>
  <c r="P20" i="8"/>
  <c r="I20" i="8"/>
  <c r="H20" i="8"/>
  <c r="AC19" i="8"/>
  <c r="AB19" i="8"/>
  <c r="Z19" i="8"/>
  <c r="Y19" i="8"/>
  <c r="X19" i="8"/>
  <c r="W19" i="8"/>
  <c r="V19" i="8"/>
  <c r="U19" i="8"/>
  <c r="T19" i="8"/>
  <c r="S19" i="8"/>
  <c r="R19" i="8"/>
  <c r="P19" i="8"/>
  <c r="I19" i="8"/>
  <c r="H19" i="8"/>
  <c r="AC18" i="8"/>
  <c r="AB18" i="8"/>
  <c r="Z18" i="8"/>
  <c r="Y18" i="8"/>
  <c r="X18" i="8"/>
  <c r="W18" i="8"/>
  <c r="V18" i="8"/>
  <c r="U18" i="8"/>
  <c r="T18" i="8"/>
  <c r="S18" i="8"/>
  <c r="R18" i="8"/>
  <c r="P18" i="8"/>
  <c r="I18" i="8"/>
  <c r="H18" i="8"/>
  <c r="AC17" i="8"/>
  <c r="AB17" i="8"/>
  <c r="Z17" i="8"/>
  <c r="Y17" i="8"/>
  <c r="X17" i="8"/>
  <c r="W17" i="8"/>
  <c r="V17" i="8"/>
  <c r="U17" i="8"/>
  <c r="T17" i="8"/>
  <c r="S17" i="8"/>
  <c r="R17" i="8"/>
  <c r="P17" i="8"/>
  <c r="I17" i="8"/>
  <c r="H17" i="8"/>
  <c r="AC16" i="8"/>
  <c r="AB16" i="8"/>
  <c r="Z16" i="8"/>
  <c r="Y16" i="8"/>
  <c r="X16" i="8"/>
  <c r="W16" i="8"/>
  <c r="V16" i="8"/>
  <c r="U16" i="8"/>
  <c r="T16" i="8"/>
  <c r="S16" i="8"/>
  <c r="R16" i="8"/>
  <c r="P16" i="8"/>
  <c r="I16" i="8"/>
  <c r="H16" i="8"/>
  <c r="AC15" i="8"/>
  <c r="AB15" i="8"/>
  <c r="Z15" i="8"/>
  <c r="Y15" i="8"/>
  <c r="X15" i="8"/>
  <c r="W15" i="8"/>
  <c r="V15" i="8"/>
  <c r="U15" i="8"/>
  <c r="T15" i="8"/>
  <c r="S15" i="8"/>
  <c r="R15" i="8"/>
  <c r="P15" i="8"/>
  <c r="I15" i="8"/>
  <c r="H15" i="8"/>
  <c r="AC14" i="8"/>
  <c r="AB14" i="8"/>
  <c r="Z14" i="8"/>
  <c r="Y14" i="8"/>
  <c r="X14" i="8"/>
  <c r="W14" i="8"/>
  <c r="V14" i="8"/>
  <c r="U14" i="8"/>
  <c r="T14" i="8"/>
  <c r="S14" i="8"/>
  <c r="R14" i="8"/>
  <c r="P14" i="8"/>
  <c r="I14" i="8"/>
  <c r="H14" i="8"/>
  <c r="AC13" i="8"/>
  <c r="AB13" i="8"/>
  <c r="Z13" i="8"/>
  <c r="Y13" i="8"/>
  <c r="X13" i="8"/>
  <c r="W13" i="8"/>
  <c r="V13" i="8"/>
  <c r="U13" i="8"/>
  <c r="T13" i="8"/>
  <c r="S13" i="8"/>
  <c r="R13" i="8"/>
  <c r="P13" i="8"/>
  <c r="I13" i="8"/>
  <c r="H13" i="8"/>
  <c r="AC12" i="8"/>
  <c r="AB12" i="8"/>
  <c r="Z12" i="8"/>
  <c r="Y12" i="8"/>
  <c r="X12" i="8"/>
  <c r="W12" i="8"/>
  <c r="V12" i="8"/>
  <c r="U12" i="8"/>
  <c r="T12" i="8"/>
  <c r="S12" i="8"/>
  <c r="R12" i="8"/>
  <c r="P12" i="8"/>
  <c r="I12" i="8"/>
  <c r="H12" i="8"/>
  <c r="AC11" i="8"/>
  <c r="AB11" i="8"/>
  <c r="Z11" i="8"/>
  <c r="Y11" i="8"/>
  <c r="X11" i="8"/>
  <c r="W11" i="8"/>
  <c r="V11" i="8"/>
  <c r="U11" i="8"/>
  <c r="T11" i="8"/>
  <c r="S11" i="8"/>
  <c r="R11" i="8"/>
  <c r="P11" i="8"/>
  <c r="I11" i="8"/>
  <c r="H11" i="8"/>
  <c r="AC10" i="8"/>
  <c r="AB10" i="8"/>
  <c r="Z10" i="8"/>
  <c r="Y10" i="8"/>
  <c r="X10" i="8"/>
  <c r="W10" i="8"/>
  <c r="V10" i="8"/>
  <c r="U10" i="8"/>
  <c r="T10" i="8"/>
  <c r="S10" i="8"/>
  <c r="R10" i="8"/>
  <c r="P10" i="8"/>
  <c r="I10" i="8"/>
  <c r="H10" i="8"/>
  <c r="AC9" i="8"/>
  <c r="AB9" i="8"/>
  <c r="Z9" i="8"/>
  <c r="Y9" i="8"/>
  <c r="X9" i="8"/>
  <c r="W9" i="8"/>
  <c r="V9" i="8"/>
  <c r="U9" i="8"/>
  <c r="T9" i="8"/>
  <c r="S9" i="8"/>
  <c r="R9" i="8"/>
  <c r="P9" i="8"/>
  <c r="I9" i="8"/>
  <c r="H9" i="8"/>
  <c r="AC8" i="8"/>
  <c r="AB8" i="8"/>
  <c r="Z8" i="8"/>
  <c r="Y8" i="8"/>
  <c r="X8" i="8"/>
  <c r="W8" i="8"/>
  <c r="V8" i="8"/>
  <c r="U8" i="8"/>
  <c r="T8" i="8"/>
  <c r="S8" i="8"/>
  <c r="R8" i="8"/>
  <c r="P8" i="8"/>
  <c r="I8" i="8"/>
  <c r="H8" i="8"/>
  <c r="AC7" i="8"/>
  <c r="AB7" i="8"/>
  <c r="Z7" i="8"/>
  <c r="Y7" i="8"/>
  <c r="X7" i="8"/>
  <c r="W7" i="8"/>
  <c r="V7" i="8"/>
  <c r="U7" i="8"/>
  <c r="T7" i="8"/>
  <c r="S7" i="8"/>
  <c r="R7" i="8"/>
  <c r="P7" i="8"/>
  <c r="I7" i="8"/>
  <c r="H7" i="8"/>
  <c r="AC6" i="8"/>
  <c r="AB6" i="8"/>
  <c r="Z6" i="8"/>
  <c r="Y6" i="8"/>
  <c r="X6" i="8"/>
  <c r="W6" i="8"/>
  <c r="V6" i="8"/>
  <c r="U6" i="8"/>
  <c r="T6" i="8"/>
  <c r="S6" i="8"/>
  <c r="R6" i="8"/>
  <c r="P6" i="8"/>
  <c r="I6" i="8"/>
  <c r="H6" i="8"/>
  <c r="G6" i="8"/>
  <c r="AC5" i="8"/>
  <c r="AB5" i="8"/>
  <c r="Z5" i="8"/>
  <c r="Y5" i="8"/>
  <c r="X5" i="8"/>
  <c r="W5" i="8"/>
  <c r="V5" i="8"/>
  <c r="U5" i="8"/>
  <c r="T5" i="8"/>
  <c r="S5" i="8"/>
  <c r="R5" i="8"/>
  <c r="K5" i="8"/>
  <c r="P5" i="8" s="1"/>
  <c r="I5" i="8"/>
  <c r="H5" i="8"/>
  <c r="F5" i="8"/>
  <c r="E5" i="8"/>
  <c r="E246" i="8" l="1"/>
  <c r="G246" i="8" s="1"/>
  <c r="E245" i="8"/>
  <c r="J245" i="8" s="1"/>
  <c r="E244" i="8"/>
  <c r="J244" i="8" s="1"/>
  <c r="E243" i="8"/>
  <c r="E247" i="8"/>
  <c r="G66" i="8"/>
  <c r="G74" i="8"/>
  <c r="G82" i="8"/>
  <c r="G90" i="8"/>
  <c r="G98" i="8"/>
  <c r="G106" i="8"/>
  <c r="G114" i="8"/>
  <c r="G122" i="8"/>
  <c r="G130" i="8"/>
  <c r="G138" i="8"/>
  <c r="G194" i="8"/>
  <c r="G202" i="8"/>
  <c r="G210" i="8"/>
  <c r="G218" i="8"/>
  <c r="G226" i="8"/>
  <c r="G234" i="8"/>
  <c r="G242" i="8"/>
  <c r="G34" i="8"/>
  <c r="G250" i="8"/>
  <c r="G258" i="8"/>
  <c r="P71" i="107"/>
  <c r="P128" i="107"/>
  <c r="AB35" i="8"/>
  <c r="R260" i="107"/>
  <c r="N262" i="107"/>
  <c r="P66" i="106"/>
  <c r="AB34" i="8"/>
  <c r="R260" i="106"/>
  <c r="N262" i="106"/>
  <c r="N268" i="106" s="1"/>
  <c r="P124" i="105"/>
  <c r="N262" i="105"/>
  <c r="R33" i="8" s="1"/>
  <c r="X33" i="8" s="1"/>
  <c r="Z33" i="8" s="1"/>
  <c r="AC33" i="8" s="1"/>
  <c r="R260" i="105"/>
  <c r="P5" i="105"/>
  <c r="P153" i="104"/>
  <c r="P168" i="104"/>
  <c r="AB32" i="8"/>
  <c r="R260" i="104"/>
  <c r="N262" i="104"/>
  <c r="AB31" i="8"/>
  <c r="N262" i="103"/>
  <c r="N268" i="103" s="1"/>
  <c r="R260" i="103"/>
  <c r="P5" i="103"/>
  <c r="G253" i="103"/>
  <c r="J253" i="103" s="1"/>
  <c r="P30" i="102"/>
  <c r="P103" i="102"/>
  <c r="AB30" i="8"/>
  <c r="N262" i="102"/>
  <c r="N268" i="102" s="1"/>
  <c r="N271" i="102" s="1"/>
  <c r="R260" i="102"/>
  <c r="P6" i="102"/>
  <c r="G243" i="8"/>
  <c r="J247" i="8"/>
  <c r="P70" i="101"/>
  <c r="P16" i="101"/>
  <c r="P102" i="101"/>
  <c r="P144" i="101"/>
  <c r="P180" i="101"/>
  <c r="P232" i="101"/>
  <c r="AB29" i="8"/>
  <c r="N262" i="101"/>
  <c r="N268" i="101" s="1"/>
  <c r="R260" i="101"/>
  <c r="P129" i="100"/>
  <c r="P142" i="100"/>
  <c r="P48" i="100"/>
  <c r="P68" i="100"/>
  <c r="P90" i="100"/>
  <c r="P98" i="100"/>
  <c r="P107" i="100"/>
  <c r="P139" i="100"/>
  <c r="P141" i="100"/>
  <c r="P247" i="100"/>
  <c r="AB28" i="8"/>
  <c r="R260" i="100"/>
  <c r="N262" i="100"/>
  <c r="G131" i="8"/>
  <c r="G91" i="8"/>
  <c r="G179" i="8"/>
  <c r="G251" i="8"/>
  <c r="G259" i="8"/>
  <c r="G67" i="8"/>
  <c r="G155" i="8"/>
  <c r="G187" i="8"/>
  <c r="G195" i="8"/>
  <c r="P133" i="99"/>
  <c r="P12" i="99"/>
  <c r="P54" i="99"/>
  <c r="P64" i="99"/>
  <c r="P137" i="99"/>
  <c r="P157" i="99"/>
  <c r="AB27" i="8"/>
  <c r="P10" i="99"/>
  <c r="P47" i="99"/>
  <c r="R260" i="99"/>
  <c r="N262" i="99"/>
  <c r="P127" i="98"/>
  <c r="P190" i="98"/>
  <c r="P15" i="98"/>
  <c r="P19" i="98"/>
  <c r="P27" i="98"/>
  <c r="P35" i="98"/>
  <c r="P37" i="98"/>
  <c r="P63" i="98"/>
  <c r="P72" i="98"/>
  <c r="P81" i="98"/>
  <c r="P164" i="98"/>
  <c r="P208" i="98"/>
  <c r="P248" i="98"/>
  <c r="J37" i="8"/>
  <c r="AB26" i="8"/>
  <c r="N262" i="98"/>
  <c r="R26" i="8" s="1"/>
  <c r="X26" i="8" s="1"/>
  <c r="Z26" i="8" s="1"/>
  <c r="AC26" i="8" s="1"/>
  <c r="R260" i="98"/>
  <c r="P6" i="98"/>
  <c r="V36" i="8"/>
  <c r="H265" i="8" s="1"/>
  <c r="P20" i="97"/>
  <c r="P80" i="97"/>
  <c r="P82" i="97"/>
  <c r="P111" i="97"/>
  <c r="P146" i="97"/>
  <c r="P161" i="97"/>
  <c r="P231" i="97"/>
  <c r="P251" i="97"/>
  <c r="U36" i="8"/>
  <c r="H263" i="8" s="1"/>
  <c r="P212" i="97"/>
  <c r="P253" i="97"/>
  <c r="P40" i="97"/>
  <c r="P51" i="97"/>
  <c r="P60" i="97"/>
  <c r="P75" i="97"/>
  <c r="P83" i="97"/>
  <c r="P87" i="97"/>
  <c r="P106" i="97"/>
  <c r="P110" i="97"/>
  <c r="P114" i="97"/>
  <c r="P148" i="97"/>
  <c r="P163" i="97"/>
  <c r="P184" i="97"/>
  <c r="P192" i="97"/>
  <c r="P254" i="97"/>
  <c r="J97" i="8"/>
  <c r="J137" i="8"/>
  <c r="J42" i="8"/>
  <c r="G42" i="8"/>
  <c r="AB25" i="8"/>
  <c r="N262" i="97"/>
  <c r="N268" i="97" s="1"/>
  <c r="R260" i="97"/>
  <c r="P5" i="97"/>
  <c r="J136" i="8"/>
  <c r="J203" i="8"/>
  <c r="J38" i="8"/>
  <c r="J102" i="8"/>
  <c r="M5" i="8"/>
  <c r="AB24" i="8"/>
  <c r="J110" i="8"/>
  <c r="J113" i="8"/>
  <c r="J258" i="8"/>
  <c r="P7" i="96"/>
  <c r="P50" i="96"/>
  <c r="P78" i="96"/>
  <c r="P97" i="96"/>
  <c r="P167" i="96"/>
  <c r="P227" i="96"/>
  <c r="P234" i="96"/>
  <c r="J21" i="8"/>
  <c r="T36" i="8"/>
  <c r="M264" i="8" s="1"/>
  <c r="J146" i="8"/>
  <c r="J164" i="8"/>
  <c r="J14" i="8"/>
  <c r="J143" i="8"/>
  <c r="G146" i="8"/>
  <c r="G164" i="8"/>
  <c r="W36" i="8"/>
  <c r="N263" i="8" s="1"/>
  <c r="J79" i="8"/>
  <c r="G136" i="8"/>
  <c r="J240" i="8"/>
  <c r="J251" i="8"/>
  <c r="P26" i="96"/>
  <c r="P32" i="96"/>
  <c r="P34" i="96"/>
  <c r="P49" i="96"/>
  <c r="P84" i="96"/>
  <c r="P88" i="96"/>
  <c r="P125" i="96"/>
  <c r="P149" i="96"/>
  <c r="P162" i="96"/>
  <c r="P186" i="96"/>
  <c r="P213" i="96"/>
  <c r="P239" i="96"/>
  <c r="P241" i="96"/>
  <c r="P257" i="96"/>
  <c r="J31" i="8"/>
  <c r="J145" i="8"/>
  <c r="J169" i="8"/>
  <c r="G97" i="8"/>
  <c r="G102" i="8"/>
  <c r="J118" i="8"/>
  <c r="J172" i="8"/>
  <c r="J18" i="8"/>
  <c r="J34" i="8"/>
  <c r="G79" i="8"/>
  <c r="J105" i="8"/>
  <c r="J129" i="8"/>
  <c r="J216" i="8"/>
  <c r="J250" i="8"/>
  <c r="J10" i="8"/>
  <c r="J77" i="8"/>
  <c r="J87" i="8"/>
  <c r="G105" i="8"/>
  <c r="J128" i="8"/>
  <c r="G129" i="8"/>
  <c r="J144" i="8"/>
  <c r="J153" i="8"/>
  <c r="J171" i="8"/>
  <c r="J179" i="8"/>
  <c r="J235" i="8"/>
  <c r="R260" i="96"/>
  <c r="J30" i="8"/>
  <c r="J56" i="8"/>
  <c r="G128" i="8"/>
  <c r="J161" i="8"/>
  <c r="J178" i="8"/>
  <c r="J249" i="8"/>
  <c r="J252" i="8"/>
  <c r="J44" i="8"/>
  <c r="J54" i="8"/>
  <c r="J64" i="8"/>
  <c r="J127" i="8"/>
  <c r="J147" i="8"/>
  <c r="J155" i="8"/>
  <c r="J231" i="8"/>
  <c r="S36" i="8"/>
  <c r="N265" i="8" s="1"/>
  <c r="F264" i="8" s="1"/>
  <c r="C265" i="8" s="1"/>
  <c r="N262" i="96"/>
  <c r="E261" i="8"/>
  <c r="G261" i="8" s="1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G18" i="8"/>
  <c r="G21" i="8"/>
  <c r="G37" i="8"/>
  <c r="J47" i="8"/>
  <c r="J51" i="8"/>
  <c r="J52" i="8"/>
  <c r="J60" i="8"/>
  <c r="J65" i="8"/>
  <c r="J70" i="8"/>
  <c r="J75" i="8"/>
  <c r="J76" i="8"/>
  <c r="J80" i="8"/>
  <c r="G87" i="8"/>
  <c r="J95" i="8"/>
  <c r="G113" i="8"/>
  <c r="J119" i="8"/>
  <c r="J138" i="8"/>
  <c r="G147" i="8"/>
  <c r="J163" i="8"/>
  <c r="J170" i="8"/>
  <c r="G178" i="8"/>
  <c r="J194" i="8"/>
  <c r="G203" i="8"/>
  <c r="J221" i="8"/>
  <c r="J224" i="8"/>
  <c r="J239" i="8"/>
  <c r="P11" i="95"/>
  <c r="P13" i="95"/>
  <c r="P121" i="95"/>
  <c r="P150" i="95"/>
  <c r="P176" i="95"/>
  <c r="P202" i="95"/>
  <c r="P249" i="95"/>
  <c r="P256" i="95"/>
  <c r="J7" i="8"/>
  <c r="J15" i="8"/>
  <c r="J29" i="8"/>
  <c r="G47" i="8"/>
  <c r="G65" i="8"/>
  <c r="G75" i="8"/>
  <c r="J78" i="8"/>
  <c r="J85" i="8"/>
  <c r="J88" i="8"/>
  <c r="J93" i="8"/>
  <c r="G95" i="8"/>
  <c r="J120" i="8"/>
  <c r="J125" i="8"/>
  <c r="J131" i="8"/>
  <c r="J162" i="8"/>
  <c r="J182" i="8"/>
  <c r="J185" i="8"/>
  <c r="J190" i="8"/>
  <c r="J198" i="8"/>
  <c r="G221" i="8"/>
  <c r="J229" i="8"/>
  <c r="J234" i="8"/>
  <c r="G7" i="8"/>
  <c r="G15" i="8"/>
  <c r="J19" i="8"/>
  <c r="J24" i="8"/>
  <c r="J26" i="8"/>
  <c r="J36" i="8"/>
  <c r="J73" i="8"/>
  <c r="J83" i="8"/>
  <c r="J84" i="8"/>
  <c r="J96" i="8"/>
  <c r="J101" i="8"/>
  <c r="J103" i="8"/>
  <c r="J109" i="8"/>
  <c r="J117" i="8"/>
  <c r="J134" i="8"/>
  <c r="J152" i="8"/>
  <c r="J154" i="8"/>
  <c r="G182" i="8"/>
  <c r="G190" i="8"/>
  <c r="P194" i="8"/>
  <c r="J201" i="8"/>
  <c r="J202" i="8"/>
  <c r="J209" i="8"/>
  <c r="J210" i="8"/>
  <c r="J223" i="8"/>
  <c r="G229" i="8"/>
  <c r="P239" i="8"/>
  <c r="J8" i="8"/>
  <c r="J11" i="8"/>
  <c r="J12" i="8"/>
  <c r="J16" i="8"/>
  <c r="J23" i="8"/>
  <c r="G44" i="8"/>
  <c r="J45" i="8"/>
  <c r="G54" i="8"/>
  <c r="J57" i="8"/>
  <c r="G73" i="8"/>
  <c r="G83" i="8"/>
  <c r="J86" i="8"/>
  <c r="J91" i="8"/>
  <c r="J92" i="8"/>
  <c r="J94" i="8"/>
  <c r="J104" i="8"/>
  <c r="J112" i="8"/>
  <c r="J123" i="8"/>
  <c r="J124" i="8"/>
  <c r="J126" i="8"/>
  <c r="J135" i="8"/>
  <c r="J141" i="8"/>
  <c r="J142" i="8"/>
  <c r="J166" i="8"/>
  <c r="J174" i="8"/>
  <c r="J177" i="8"/>
  <c r="J188" i="8"/>
  <c r="G201" i="8"/>
  <c r="G209" i="8"/>
  <c r="P223" i="8"/>
  <c r="J232" i="8"/>
  <c r="J20" i="8"/>
  <c r="J71" i="8"/>
  <c r="J81" i="8"/>
  <c r="J99" i="8"/>
  <c r="J100" i="8"/>
  <c r="J107" i="8"/>
  <c r="J108" i="8"/>
  <c r="J158" i="8"/>
  <c r="J180" i="8"/>
  <c r="J43" i="8"/>
  <c r="J5" i="8"/>
  <c r="J9" i="8"/>
  <c r="J13" i="8"/>
  <c r="J17" i="8"/>
  <c r="G20" i="8"/>
  <c r="J28" i="8"/>
  <c r="J61" i="8"/>
  <c r="J69" i="8"/>
  <c r="G71" i="8"/>
  <c r="G81" i="8"/>
  <c r="J89" i="8"/>
  <c r="G99" i="8"/>
  <c r="G107" i="8"/>
  <c r="J111" i="8"/>
  <c r="J115" i="8"/>
  <c r="J116" i="8"/>
  <c r="J121" i="8"/>
  <c r="J139" i="8"/>
  <c r="J149" i="8"/>
  <c r="J150" i="8"/>
  <c r="G158" i="8"/>
  <c r="G180" i="8"/>
  <c r="J186" i="8"/>
  <c r="J187" i="8"/>
  <c r="J205" i="8"/>
  <c r="J213" i="8"/>
  <c r="J218" i="8"/>
  <c r="J226" i="8"/>
  <c r="J237" i="8"/>
  <c r="J242" i="8"/>
  <c r="J41" i="8"/>
  <c r="G5" i="8"/>
  <c r="G9" i="8"/>
  <c r="G13" i="8"/>
  <c r="G17" i="8"/>
  <c r="J27" i="8"/>
  <c r="J39" i="8"/>
  <c r="J49" i="8"/>
  <c r="J50" i="8"/>
  <c r="G61" i="8"/>
  <c r="J63" i="8"/>
  <c r="J67" i="8"/>
  <c r="J68" i="8"/>
  <c r="G69" i="8"/>
  <c r="J72" i="8"/>
  <c r="G89" i="8"/>
  <c r="G115" i="8"/>
  <c r="G121" i="8"/>
  <c r="J132" i="8"/>
  <c r="G139" i="8"/>
  <c r="P143" i="8"/>
  <c r="G149" i="8"/>
  <c r="G186" i="8"/>
  <c r="J200" i="8"/>
  <c r="G205" i="8"/>
  <c r="J208" i="8"/>
  <c r="J211" i="8"/>
  <c r="G213" i="8"/>
  <c r="J215" i="8"/>
  <c r="P231" i="8"/>
  <c r="J256" i="8"/>
  <c r="G256" i="8"/>
  <c r="G26" i="8"/>
  <c r="G28" i="8"/>
  <c r="G30" i="8"/>
  <c r="G38" i="8"/>
  <c r="G50" i="8"/>
  <c r="G68" i="8"/>
  <c r="G76" i="8"/>
  <c r="G84" i="8"/>
  <c r="G92" i="8"/>
  <c r="G100" i="8"/>
  <c r="G108" i="8"/>
  <c r="G116" i="8"/>
  <c r="G124" i="8"/>
  <c r="G132" i="8"/>
  <c r="G134" i="8"/>
  <c r="G142" i="8"/>
  <c r="G150" i="8"/>
  <c r="J151" i="8"/>
  <c r="G151" i="8"/>
  <c r="J230" i="8"/>
  <c r="G230" i="8"/>
  <c r="P174" i="95"/>
  <c r="P223" i="95"/>
  <c r="P244" i="95"/>
  <c r="G8" i="8"/>
  <c r="G10" i="8"/>
  <c r="G12" i="8"/>
  <c r="G14" i="8"/>
  <c r="G16" i="8"/>
  <c r="J35" i="8"/>
  <c r="G39" i="8"/>
  <c r="G41" i="8"/>
  <c r="J48" i="8"/>
  <c r="P63" i="8"/>
  <c r="J66" i="8"/>
  <c r="J74" i="8"/>
  <c r="G77" i="8"/>
  <c r="J82" i="8"/>
  <c r="G85" i="8"/>
  <c r="J90" i="8"/>
  <c r="G93" i="8"/>
  <c r="J98" i="8"/>
  <c r="G101" i="8"/>
  <c r="J106" i="8"/>
  <c r="G109" i="8"/>
  <c r="P111" i="8"/>
  <c r="J114" i="8"/>
  <c r="G117" i="8"/>
  <c r="J122" i="8"/>
  <c r="G125" i="8"/>
  <c r="J130" i="8"/>
  <c r="J140" i="8"/>
  <c r="J148" i="8"/>
  <c r="J160" i="8"/>
  <c r="J168" i="8"/>
  <c r="J176" i="8"/>
  <c r="J184" i="8"/>
  <c r="J199" i="8"/>
  <c r="J219" i="8"/>
  <c r="J227" i="8"/>
  <c r="J255" i="8"/>
  <c r="G255" i="8"/>
  <c r="R260" i="95"/>
  <c r="P181" i="95"/>
  <c r="J159" i="8"/>
  <c r="G159" i="8"/>
  <c r="J167" i="8"/>
  <c r="G167" i="8"/>
  <c r="J175" i="8"/>
  <c r="G175" i="8"/>
  <c r="J183" i="8"/>
  <c r="G183" i="8"/>
  <c r="J207" i="8"/>
  <c r="J217" i="8"/>
  <c r="J233" i="8"/>
  <c r="P233" i="8"/>
  <c r="P155" i="95"/>
  <c r="P210" i="95"/>
  <c r="P221" i="95"/>
  <c r="J225" i="8"/>
  <c r="P225" i="8"/>
  <c r="P204" i="95"/>
  <c r="G23" i="8"/>
  <c r="G43" i="8"/>
  <c r="G103" i="8"/>
  <c r="G119" i="8"/>
  <c r="G127" i="8"/>
  <c r="J192" i="8"/>
  <c r="J206" i="8"/>
  <c r="G206" i="8"/>
  <c r="J254" i="8"/>
  <c r="G254" i="8"/>
  <c r="J22" i="8"/>
  <c r="J156" i="8"/>
  <c r="G157" i="8"/>
  <c r="J157" i="8"/>
  <c r="G165" i="8"/>
  <c r="J165" i="8"/>
  <c r="J191" i="8"/>
  <c r="G191" i="8"/>
  <c r="J197" i="8"/>
  <c r="J214" i="8"/>
  <c r="G214" i="8"/>
  <c r="J238" i="8"/>
  <c r="G238" i="8"/>
  <c r="G173" i="8"/>
  <c r="J173" i="8"/>
  <c r="G181" i="8"/>
  <c r="J181" i="8"/>
  <c r="J196" i="8"/>
  <c r="G196" i="8"/>
  <c r="G204" i="8"/>
  <c r="J204" i="8"/>
  <c r="G212" i="8"/>
  <c r="J212" i="8"/>
  <c r="J253" i="8"/>
  <c r="G253" i="8"/>
  <c r="J257" i="8"/>
  <c r="G257" i="8"/>
  <c r="G189" i="8"/>
  <c r="J189" i="8"/>
  <c r="J222" i="8"/>
  <c r="G222" i="8"/>
  <c r="J241" i="8"/>
  <c r="P241" i="8"/>
  <c r="P225" i="95"/>
  <c r="J259" i="8"/>
  <c r="J260" i="8"/>
  <c r="G152" i="8"/>
  <c r="G160" i="8"/>
  <c r="G168" i="8"/>
  <c r="G176" i="8"/>
  <c r="G184" i="8"/>
  <c r="G192" i="8"/>
  <c r="G197" i="8"/>
  <c r="G199" i="8"/>
  <c r="G207" i="8"/>
  <c r="J220" i="8"/>
  <c r="J228" i="8"/>
  <c r="J236" i="8"/>
  <c r="G154" i="8"/>
  <c r="G162" i="8"/>
  <c r="G170" i="8"/>
  <c r="AB23" i="8"/>
  <c r="Y36" i="8"/>
  <c r="M268" i="8" s="1"/>
  <c r="J248" i="8"/>
  <c r="P198" i="8"/>
  <c r="P195" i="95"/>
  <c r="J195" i="8"/>
  <c r="J193" i="8"/>
  <c r="P250" i="8"/>
  <c r="J133" i="8"/>
  <c r="J62" i="8"/>
  <c r="J59" i="8"/>
  <c r="J58" i="8"/>
  <c r="J55" i="8"/>
  <c r="J53" i="8"/>
  <c r="J46" i="8"/>
  <c r="J40" i="8"/>
  <c r="J33" i="8"/>
  <c r="J32" i="8"/>
  <c r="P31" i="8"/>
  <c r="P22" i="8"/>
  <c r="N262" i="95"/>
  <c r="R23" i="8" s="1"/>
  <c r="J6" i="8"/>
  <c r="J25" i="8"/>
  <c r="J246" i="8" l="1"/>
  <c r="N268" i="107"/>
  <c r="R35" i="8"/>
  <c r="X35" i="8" s="1"/>
  <c r="Z35" i="8" s="1"/>
  <c r="AC35" i="8" s="1"/>
  <c r="R34" i="8"/>
  <c r="X34" i="8" s="1"/>
  <c r="Z34" i="8" s="1"/>
  <c r="AC34" i="8" s="1"/>
  <c r="N271" i="106"/>
  <c r="N270" i="106"/>
  <c r="N268" i="105"/>
  <c r="N271" i="105" s="1"/>
  <c r="N268" i="104"/>
  <c r="R32" i="8"/>
  <c r="X32" i="8" s="1"/>
  <c r="Z32" i="8" s="1"/>
  <c r="AC32" i="8" s="1"/>
  <c r="R31" i="8"/>
  <c r="X31" i="8" s="1"/>
  <c r="Z31" i="8" s="1"/>
  <c r="AC31" i="8" s="1"/>
  <c r="N271" i="103"/>
  <c r="N270" i="103"/>
  <c r="G244" i="8"/>
  <c r="R30" i="8"/>
  <c r="X30" i="8" s="1"/>
  <c r="Z30" i="8" s="1"/>
  <c r="AC30" i="8" s="1"/>
  <c r="N270" i="102"/>
  <c r="R29" i="8"/>
  <c r="X29" i="8" s="1"/>
  <c r="Z29" i="8" s="1"/>
  <c r="AC29" i="8" s="1"/>
  <c r="N270" i="101"/>
  <c r="N271" i="101"/>
  <c r="R28" i="8"/>
  <c r="X28" i="8" s="1"/>
  <c r="Z28" i="8" s="1"/>
  <c r="AC28" i="8" s="1"/>
  <c r="N268" i="100"/>
  <c r="G247" i="8"/>
  <c r="H266" i="8"/>
  <c r="M266" i="8" s="1"/>
  <c r="N268" i="99"/>
  <c r="R27" i="8"/>
  <c r="X27" i="8" s="1"/>
  <c r="Z27" i="8" s="1"/>
  <c r="AC27" i="8" s="1"/>
  <c r="J243" i="8"/>
  <c r="J261" i="8"/>
  <c r="G245" i="8"/>
  <c r="N268" i="98"/>
  <c r="N270" i="98" s="1"/>
  <c r="AB36" i="8"/>
  <c r="R25" i="8"/>
  <c r="X25" i="8" s="1"/>
  <c r="Z25" i="8" s="1"/>
  <c r="AC25" i="8" s="1"/>
  <c r="N271" i="97"/>
  <c r="N270" i="97"/>
  <c r="N268" i="96"/>
  <c r="R24" i="8"/>
  <c r="X24" i="8" s="1"/>
  <c r="Z24" i="8" s="1"/>
  <c r="AC24" i="8" s="1"/>
  <c r="M262" i="8"/>
  <c r="F263" i="8" s="1"/>
  <c r="F266" i="8" s="1"/>
  <c r="F268" i="8" s="1"/>
  <c r="N268" i="95"/>
  <c r="X23" i="8"/>
  <c r="N271" i="107" l="1"/>
  <c r="N270" i="107"/>
  <c r="N270" i="105"/>
  <c r="N270" i="104"/>
  <c r="N271" i="104"/>
  <c r="N271" i="100"/>
  <c r="N270" i="100"/>
  <c r="N271" i="99"/>
  <c r="N270" i="99"/>
  <c r="N271" i="98"/>
  <c r="N271" i="96"/>
  <c r="N270" i="96"/>
  <c r="R36" i="8"/>
  <c r="M265" i="8"/>
  <c r="C263" i="8" s="1"/>
  <c r="C266" i="8" s="1"/>
  <c r="N271" i="95"/>
  <c r="N270" i="95"/>
  <c r="X36" i="8"/>
  <c r="Z23" i="8"/>
  <c r="M267" i="8" l="1"/>
  <c r="M270" i="8" s="1"/>
  <c r="Z36" i="8"/>
  <c r="AC23" i="8"/>
</calcChain>
</file>

<file path=xl/sharedStrings.xml><?xml version="1.0" encoding="utf-8"?>
<sst xmlns="http://schemas.openxmlformats.org/spreadsheetml/2006/main" count="38870" uniqueCount="1434">
  <si>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</si>
  <si>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</si>
  <si>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</si>
  <si>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</si>
  <si>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</si>
  <si>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</si>
  <si>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</si>
  <si>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</si>
  <si>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</si>
  <si>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</si>
  <si>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</si>
  <si>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</si>
  <si>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</si>
  <si>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</si>
  <si>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</si>
  <si>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</si>
  <si>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</si>
  <si>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</si>
  <si>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</si>
  <si>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</si>
  <si>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</si>
  <si>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</si>
  <si>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</si>
  <si>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</si>
  <si>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</si>
  <si>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</si>
  <si>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</si>
  <si>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</si>
  <si>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</si>
  <si>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</si>
  <si>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</si>
  <si>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</si>
  <si>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</si>
  <si>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</si>
  <si>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</si>
  <si>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</si>
  <si>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</si>
  <si>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</si>
  <si>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</si>
  <si>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</si>
  <si>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</si>
  <si>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</si>
  <si>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</si>
  <si>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</si>
  <si>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</si>
  <si>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</si>
  <si>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</si>
  <si>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</si>
  <si>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</si>
  <si>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</si>
  <si>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</si>
  <si>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</si>
  <si>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</si>
  <si>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</si>
  <si>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</si>
  <si>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</si>
  <si>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</si>
  <si>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</si>
  <si>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</si>
  <si>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</si>
  <si>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</si>
  <si>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</si>
  <si>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</si>
  <si>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</si>
  <si>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</si>
  <si>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</si>
  <si>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</si>
  <si>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</si>
  <si>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</si>
  <si>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</si>
  <si>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</si>
  <si>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</si>
  <si>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</si>
  <si>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</si>
  <si>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</si>
  <si>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</si>
  <si>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</si>
  <si>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</si>
  <si>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</si>
  <si>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</si>
  <si>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</si>
  <si>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</si>
  <si>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</si>
  <si>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</si>
  <si>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</si>
  <si>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</si>
  <si>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</si>
  <si>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</si>
  <si>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</si>
  <si>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</si>
  <si>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</si>
  <si>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</si>
  <si>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</si>
  <si>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</si>
  <si>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</si>
  <si>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</si>
  <si>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</si>
  <si>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</si>
  <si>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</si>
  <si>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</si>
  <si>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</si>
  <si>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</si>
  <si>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</si>
  <si>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</si>
  <si>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</si>
  <si>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</si>
  <si>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</si>
  <si>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</si>
  <si>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</si>
  <si>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</si>
  <si>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</si>
  <si>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</si>
  <si>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</si>
  <si>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</si>
  <si>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</si>
  <si>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</si>
  <si>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</si>
  <si>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</si>
  <si>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</si>
  <si>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</si>
  <si>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</si>
  <si>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</si>
  <si>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</si>
  <si>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</si>
  <si>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</si>
  <si>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</si>
  <si>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</si>
  <si>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</si>
  <si>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</si>
  <si>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</si>
  <si>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</si>
  <si>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</si>
  <si>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</si>
  <si>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</si>
  <si>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</si>
  <si>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</si>
  <si>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</si>
  <si>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</si>
  <si>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</si>
  <si>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</si>
  <si>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</si>
  <si>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</si>
  <si>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</si>
  <si>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</si>
  <si>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</si>
  <si>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</si>
  <si>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</si>
  <si>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</si>
  <si>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</si>
  <si>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</si>
  <si>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</si>
  <si>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</si>
  <si>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</si>
  <si>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</si>
  <si>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</si>
  <si>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</si>
  <si>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</si>
  <si>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</si>
  <si>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</si>
  <si>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</si>
  <si>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</si>
  <si>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</si>
  <si>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</si>
  <si>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</si>
  <si>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</si>
  <si>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</si>
  <si>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</si>
  <si>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</si>
  <si>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</si>
  <si>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</si>
  <si>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</si>
  <si>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</si>
  <si>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</si>
  <si>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</si>
  <si>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</si>
  <si>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</si>
  <si>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</si>
  <si>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</si>
  <si>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</si>
  <si>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</si>
  <si>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</si>
  <si>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</si>
  <si>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</si>
  <si>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</si>
  <si>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</si>
  <si>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</si>
  <si>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</si>
  <si>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</si>
  <si>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</si>
  <si>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</si>
  <si>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</si>
  <si>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</si>
  <si>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</si>
  <si>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</si>
  <si>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</si>
  <si>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</si>
  <si>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</si>
  <si>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</si>
  <si>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</si>
  <si>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</si>
  <si>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</si>
  <si>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</si>
  <si>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</si>
  <si>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</si>
  <si>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</si>
  <si>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</si>
  <si>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</si>
  <si>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</si>
  <si>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</si>
  <si>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</si>
  <si>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</si>
  <si>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</si>
  <si>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</si>
  <si>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</si>
  <si>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</si>
  <si>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</si>
  <si>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</si>
  <si>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</si>
  <si>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</si>
  <si>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</si>
  <si>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</si>
  <si>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</si>
  <si>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</si>
  <si>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</si>
  <si>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</si>
  <si>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</si>
  <si>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</si>
  <si>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</si>
  <si>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</si>
  <si>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</si>
  <si>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</si>
  <si>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</si>
  <si>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</si>
  <si>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</si>
  <si>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</si>
  <si>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</si>
  <si>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</si>
  <si>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</si>
  <si>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</si>
  <si>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</si>
  <si>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</si>
  <si>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</si>
  <si>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</si>
  <si>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</si>
  <si>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</si>
  <si>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</si>
  <si>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</si>
  <si>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</si>
  <si>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</si>
  <si>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</si>
  <si>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</si>
  <si>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</si>
  <si>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</si>
  <si>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</si>
  <si>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</si>
  <si>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</si>
  <si>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</si>
  <si>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</si>
  <si>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</si>
  <si>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</si>
  <si>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</si>
  <si>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</si>
  <si>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</si>
  <si>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</si>
  <si>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</si>
  <si>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</si>
  <si>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</si>
  <si>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</si>
  <si>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</si>
  <si>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</si>
  <si>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</si>
  <si>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</si>
  <si>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</si>
  <si>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</si>
  <si>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</si>
  <si>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</si>
  <si>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</si>
  <si>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</si>
  <si>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</si>
  <si>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</si>
  <si>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</si>
  <si>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</si>
  <si>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</si>
  <si>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</si>
  <si>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</si>
  <si>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</si>
  <si>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</si>
  <si>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</si>
  <si>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</si>
  <si>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</si>
  <si>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</si>
  <si>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</si>
  <si>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</si>
  <si>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</si>
  <si>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</si>
  <si>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</si>
  <si>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</si>
  <si>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</si>
  <si>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</si>
  <si>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</si>
  <si>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</si>
  <si>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</si>
  <si>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</si>
  <si>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</si>
  <si>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</si>
  <si>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</si>
  <si>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</si>
  <si>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</si>
  <si>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</si>
  <si>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</si>
  <si>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</si>
  <si>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</si>
  <si>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</si>
  <si>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</si>
  <si>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</si>
  <si>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</si>
  <si>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</si>
  <si>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</si>
  <si>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</si>
  <si>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</si>
  <si>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</si>
  <si>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</si>
  <si>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</si>
  <si>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</si>
  <si>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</si>
  <si>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</si>
  <si>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</si>
  <si>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</si>
  <si>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</si>
  <si>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</si>
  <si>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</si>
  <si>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</si>
  <si>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</si>
  <si>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</si>
  <si>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</si>
  <si>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</si>
  <si>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</si>
  <si>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</si>
  <si>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</si>
  <si>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</si>
  <si>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</si>
  <si>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</si>
  <si>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</si>
  <si>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</si>
  <si>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</si>
  <si>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</si>
  <si>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</si>
  <si>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</si>
  <si>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</si>
  <si>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</si>
  <si>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</si>
  <si>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</si>
  <si>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</si>
  <si>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</si>
  <si>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</si>
  <si>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</si>
  <si>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</si>
  <si>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</si>
  <si>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</si>
  <si>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</si>
  <si>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</si>
  <si>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</si>
  <si>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</si>
  <si>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</si>
  <si>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</si>
  <si>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</si>
  <si>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</si>
  <si>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</si>
  <si>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</si>
  <si>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</si>
  <si>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</si>
  <si>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</si>
  <si>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</si>
  <si>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</si>
  <si>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</si>
  <si>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</si>
  <si>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</si>
  <si>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</si>
  <si>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</si>
  <si>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</si>
  <si>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</si>
  <si>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</si>
  <si>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</si>
  <si>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</si>
  <si>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</si>
  <si>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</si>
  <si>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</si>
  <si>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</si>
  <si>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</si>
  <si>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</si>
  <si>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</si>
  <si>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</si>
  <si>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</si>
  <si>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</si>
  <si>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</si>
  <si>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</si>
  <si>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</si>
  <si>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</si>
  <si>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</si>
  <si>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</si>
  <si>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</si>
  <si>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</si>
  <si>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</si>
  <si>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</si>
  <si>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</si>
  <si>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</si>
  <si>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</si>
  <si>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</si>
  <si>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</si>
  <si>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</si>
  <si>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</si>
  <si>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</si>
  <si>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</si>
  <si>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</si>
  <si>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</si>
  <si>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</si>
  <si>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</si>
  <si>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</si>
  <si>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</si>
  <si>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</si>
  <si>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</si>
  <si>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</si>
  <si>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</si>
  <si>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</si>
  <si>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</si>
  <si>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</si>
  <si>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</si>
  <si>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</si>
  <si>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</si>
  <si>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</si>
  <si>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</si>
  <si>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</si>
  <si>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</si>
  <si>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</si>
  <si>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</si>
  <si>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</si>
  <si>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</si>
  <si>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</si>
  <si>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</si>
  <si>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</si>
  <si>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</si>
  <si>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</si>
  <si>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</si>
  <si>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</si>
  <si>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</si>
  <si>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</si>
  <si>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</si>
  <si>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</si>
  <si>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</si>
  <si>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</si>
  <si>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</si>
  <si>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</si>
  <si>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</si>
  <si>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</si>
  <si>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</si>
  <si>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</si>
  <si>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</si>
  <si>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</si>
  <si>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</si>
  <si>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</si>
  <si>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</si>
  <si>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</si>
  <si>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</si>
  <si>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</si>
  <si>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</si>
  <si>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</si>
  <si>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</si>
  <si>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</si>
  <si>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</si>
  <si>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</si>
  <si>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</si>
  <si>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</si>
  <si>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</si>
  <si>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</si>
  <si>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</si>
  <si>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</si>
  <si>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</si>
  <si>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</si>
  <si>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</si>
  <si>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</si>
  <si>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</si>
  <si>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</si>
  <si>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</si>
  <si>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</si>
  <si>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</si>
  <si>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</si>
  <si>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</si>
  <si>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</si>
  <si>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</si>
  <si>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</si>
  <si>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</si>
  <si>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</si>
  <si>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</si>
  <si>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</si>
  <si>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</si>
  <si>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</si>
  <si>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</si>
  <si>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</si>
  <si>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</si>
  <si>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</si>
  <si>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</si>
  <si>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</si>
  <si>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</si>
  <si>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</si>
  <si>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</si>
  <si>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</si>
  <si>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</si>
  <si>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</si>
  <si>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</si>
  <si>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</si>
  <si>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</si>
  <si>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</si>
  <si>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</si>
  <si>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</si>
  <si>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</si>
  <si>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</si>
  <si>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</si>
  <si>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</si>
  <si>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</si>
  <si>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</si>
  <si>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</si>
  <si>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</si>
  <si>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</si>
  <si>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</si>
  <si>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</si>
  <si>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</si>
  <si>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</si>
  <si>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</si>
  <si>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</si>
  <si>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</si>
  <si>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</si>
  <si>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</si>
  <si>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</si>
  <si>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</si>
  <si>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</si>
  <si>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</si>
  <si>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</si>
  <si>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</si>
  <si>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</si>
  <si>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</si>
  <si>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</si>
  <si>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</si>
  <si>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</si>
  <si>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</si>
  <si>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</si>
  <si>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</si>
  <si>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</si>
  <si>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</si>
  <si>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</si>
  <si>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</si>
  <si>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</si>
  <si>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</si>
  <si>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</si>
  <si>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</si>
  <si>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</si>
  <si>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</si>
  <si>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</si>
  <si>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</si>
  <si>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</si>
  <si>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</si>
  <si>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</si>
  <si>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</si>
  <si>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</si>
  <si>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</si>
  <si>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</si>
  <si>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</si>
  <si>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</si>
  <si>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</si>
  <si>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</si>
  <si>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</si>
  <si>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</si>
  <si>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</si>
  <si>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</si>
  <si>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</si>
  <si>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</si>
  <si>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</si>
  <si>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</si>
  <si>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</si>
  <si>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</si>
  <si>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</si>
  <si>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</si>
  <si>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</si>
  <si>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</si>
  <si>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</si>
  <si>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</si>
  <si>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</si>
  <si>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</si>
  <si>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</si>
  <si>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</si>
  <si>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</si>
  <si>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</si>
  <si>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</si>
  <si>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</si>
  <si>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</si>
  <si>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</si>
  <si>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</si>
  <si>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</si>
  <si>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</si>
  <si>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</si>
  <si>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</si>
  <si>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</si>
  <si>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</si>
  <si>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</si>
  <si>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</si>
  <si>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</si>
  <si>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</si>
  <si>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</si>
  <si>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</si>
  <si>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</si>
  <si>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</si>
  <si>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</si>
  <si>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</si>
  <si>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</si>
  <si>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</si>
  <si>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</si>
  <si>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</si>
  <si>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</si>
  <si>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</si>
  <si>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</si>
  <si>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</si>
  <si>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</si>
  <si>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</si>
  <si>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</si>
  <si>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</si>
  <si>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</si>
  <si>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</si>
  <si>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</si>
  <si>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</si>
  <si>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</si>
  <si>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</si>
  <si>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</si>
  <si>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</si>
  <si>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</si>
  <si>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</si>
  <si>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</si>
  <si>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</si>
  <si>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</si>
  <si>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</si>
  <si>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</si>
  <si>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</si>
  <si>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</si>
  <si>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</si>
  <si>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</si>
  <si>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</si>
  <si>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</si>
  <si>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</si>
  <si>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</si>
  <si>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</si>
  <si>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</si>
  <si>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</si>
  <si>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</si>
  <si>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</si>
  <si>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</si>
  <si>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</si>
  <si>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</si>
  <si>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</si>
  <si>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</si>
  <si>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</si>
  <si>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</si>
  <si>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</si>
  <si>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</si>
  <si>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</si>
  <si>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</si>
  <si>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</si>
  <si>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</si>
  <si>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</si>
  <si>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</si>
  <si>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</si>
  <si>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</si>
  <si>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</si>
  <si>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</si>
  <si>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</si>
  <si>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</si>
  <si>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</si>
  <si>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</si>
  <si>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</si>
  <si>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</si>
  <si>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</si>
  <si>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</si>
  <si>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</si>
  <si>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</si>
  <si>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</si>
  <si>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</si>
  <si>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</si>
  <si>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</si>
  <si>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</si>
  <si>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</si>
  <si>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</si>
  <si>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</si>
  <si>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</si>
  <si>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</si>
  <si>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</si>
  <si>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</si>
  <si>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</si>
  <si>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</si>
  <si>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</si>
  <si>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</si>
  <si>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</si>
  <si>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</si>
  <si>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</si>
  <si>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</si>
  <si>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</si>
  <si>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</si>
  <si>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</si>
  <si>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</si>
  <si>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</si>
  <si>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</si>
  <si>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</si>
  <si>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</si>
  <si>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</si>
  <si>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</si>
  <si>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</si>
  <si>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</si>
  <si>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</si>
  <si>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</si>
  <si>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</si>
  <si>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</si>
  <si>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</si>
  <si>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</si>
  <si>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</si>
  <si>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</si>
  <si>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</si>
  <si>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</si>
  <si>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</si>
  <si>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</si>
  <si>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</si>
  <si>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</si>
  <si>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</si>
  <si>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</si>
  <si>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</si>
  <si>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</si>
  <si>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</si>
  <si>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</si>
  <si>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</si>
  <si>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</si>
  <si>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</si>
  <si>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</si>
  <si>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</si>
  <si>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</si>
  <si>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</si>
  <si>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</si>
  <si>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</si>
  <si>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</si>
  <si>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</si>
  <si>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</si>
  <si>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</si>
  <si>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</si>
  <si>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</si>
  <si>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</si>
  <si>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</si>
  <si>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</si>
  <si>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</si>
  <si>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</si>
  <si>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</si>
  <si>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</si>
  <si>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</si>
  <si>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</si>
  <si>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</si>
  <si>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</si>
  <si>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</si>
  <si>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</si>
  <si>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</si>
  <si>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</si>
  <si>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</si>
  <si>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</si>
  <si>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</si>
  <si>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</si>
  <si>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</si>
  <si>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</si>
  <si>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</si>
  <si>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</si>
  <si>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</si>
  <si>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</si>
  <si>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</si>
  <si>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</si>
  <si>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</si>
  <si>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</si>
  <si>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</si>
  <si>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</si>
  <si>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</si>
  <si>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</si>
  <si>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</si>
  <si>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</si>
  <si>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</si>
  <si>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</si>
  <si>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</si>
  <si>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</si>
  <si>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</si>
  <si>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</si>
  <si>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</si>
  <si>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</si>
  <si>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</si>
  <si>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</si>
  <si>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</si>
  <si>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</si>
  <si>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</si>
  <si>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</si>
  <si>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</si>
  <si>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</si>
  <si>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</si>
  <si>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</si>
  <si>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</si>
  <si>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</si>
  <si>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</si>
  <si>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</si>
  <si>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</si>
  <si>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</si>
  <si>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</si>
  <si>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</si>
  <si>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</si>
  <si>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</si>
  <si>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</si>
  <si>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</si>
  <si>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</si>
  <si>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</si>
  <si>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</si>
  <si>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</si>
  <si>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</si>
  <si>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</si>
  <si>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</si>
  <si>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</si>
  <si>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</si>
  <si>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</si>
  <si>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</si>
  <si>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</si>
  <si>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</si>
  <si>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</si>
  <si>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</si>
  <si>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</si>
  <si>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</si>
  <si>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</si>
  <si>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</si>
  <si>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</si>
  <si>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</si>
  <si>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</si>
  <si>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</si>
  <si>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</si>
  <si>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</si>
  <si>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</si>
  <si>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</si>
  <si>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</si>
  <si>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</si>
  <si>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</si>
  <si>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</si>
  <si>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</si>
  <si>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</si>
  <si>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</si>
  <si>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</si>
  <si>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</si>
  <si>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</si>
  <si>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</si>
  <si>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</si>
  <si>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</si>
  <si>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</si>
  <si>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</si>
  <si>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</si>
  <si>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</si>
  <si>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</si>
  <si>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</si>
  <si>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</si>
  <si>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</si>
  <si>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</si>
  <si>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</si>
  <si>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</si>
  <si>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</si>
  <si>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</si>
  <si>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</si>
  <si>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</si>
  <si>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</si>
  <si>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</si>
  <si>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</si>
  <si>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</si>
  <si>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</si>
  <si>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</si>
  <si>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</si>
  <si>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</si>
  <si>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</si>
  <si>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</si>
  <si>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</si>
  <si>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</si>
  <si>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</si>
  <si>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</si>
  <si>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</si>
  <si>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</si>
  <si>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</si>
  <si>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</si>
  <si>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</si>
  <si>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</si>
  <si>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</si>
  <si>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</si>
  <si>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</si>
  <si>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</si>
  <si>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</si>
  <si>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</si>
  <si>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</si>
  <si>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</si>
  <si>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</si>
  <si>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</si>
  <si>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</si>
  <si>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</si>
  <si>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</si>
  <si>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</si>
  <si>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</si>
  <si>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</si>
  <si>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</si>
  <si>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</si>
  <si>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</si>
  <si>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</si>
  <si>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</si>
  <si>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</si>
  <si>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</si>
  <si>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</si>
  <si>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</si>
  <si>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</si>
  <si>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</si>
  <si>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</si>
  <si>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</si>
  <si>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</si>
  <si>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</si>
  <si>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</si>
  <si>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</si>
  <si>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</si>
  <si>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</si>
  <si>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</si>
  <si>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</si>
  <si>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</si>
  <si>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</si>
  <si>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</si>
  <si>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</si>
  <si>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</si>
  <si>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</si>
  <si>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</si>
  <si>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</si>
  <si>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</si>
  <si>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</si>
  <si>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</si>
  <si>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</si>
  <si>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</si>
  <si>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</si>
  <si>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</si>
  <si>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</si>
  <si>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</si>
  <si>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</si>
  <si>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</si>
  <si>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</si>
  <si>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</si>
  <si>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</si>
  <si>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</si>
  <si>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</si>
  <si>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</si>
  <si>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</si>
  <si>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</si>
  <si>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</si>
  <si>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</si>
  <si>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</si>
  <si>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</si>
  <si>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</si>
  <si>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</si>
  <si>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</si>
  <si>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</si>
  <si>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</si>
  <si>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</si>
  <si>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</si>
  <si>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</si>
  <si>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</si>
  <si>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</si>
  <si>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</si>
  <si>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</si>
  <si>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</si>
  <si>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</si>
  <si>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</si>
  <si>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</si>
  <si>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</si>
  <si>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</si>
  <si>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</si>
  <si>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</si>
  <si>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</si>
  <si>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</si>
  <si>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</si>
  <si>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</si>
  <si>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</si>
  <si>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</si>
  <si>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</si>
  <si>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</si>
  <si>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</si>
  <si>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</si>
  <si>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</si>
  <si>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</si>
  <si>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</si>
  <si>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</si>
  <si>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</si>
  <si>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</si>
  <si>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</si>
  <si>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</si>
  <si>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</si>
  <si>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</si>
  <si>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</si>
  <si>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</si>
  <si>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</si>
  <si>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</si>
  <si>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</si>
  <si>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</si>
  <si>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</si>
  <si>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</si>
  <si>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</si>
  <si>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</si>
  <si>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</si>
  <si>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</si>
  <si>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</si>
  <si>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</si>
  <si>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</si>
  <si>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</si>
  <si>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</si>
  <si>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</si>
  <si>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</si>
  <si>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</si>
  <si>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</si>
  <si>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</si>
  <si>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</si>
  <si>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</si>
  <si>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</si>
  <si>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</si>
  <si>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</si>
  <si>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</si>
  <si>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</si>
  <si>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</si>
  <si>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</si>
  <si>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</si>
  <si>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</si>
  <si>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</si>
  <si>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</si>
  <si>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</si>
  <si>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</si>
  <si>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</si>
  <si>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</si>
  <si>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</si>
  <si>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</si>
  <si>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</si>
  <si>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</si>
  <si>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</si>
  <si>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</si>
  <si>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</si>
  <si>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</si>
  <si>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</si>
  <si>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</si>
  <si>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</si>
  <si>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</si>
  <si>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</si>
  <si>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</si>
  <si>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</si>
  <si>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</si>
  <si>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</si>
  <si>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</si>
  <si>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</si>
  <si>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</si>
  <si>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</si>
  <si>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</si>
  <si>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</si>
  <si>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</si>
  <si>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</si>
  <si>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</si>
  <si>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</si>
  <si>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</si>
  <si>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</si>
  <si>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</si>
  <si>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</si>
  <si>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</si>
  <si>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</si>
  <si>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</si>
  <si>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</si>
  <si>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</si>
  <si>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</si>
  <si>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</si>
  <si>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</si>
  <si>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</si>
  <si>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</si>
  <si>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</si>
  <si>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</si>
  <si>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</si>
  <si>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</si>
  <si>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</si>
  <si>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</si>
  <si>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</si>
  <si>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</si>
  <si>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</si>
  <si>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</si>
  <si>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</si>
  <si>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</si>
  <si>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</si>
  <si>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</si>
  <si>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</si>
  <si>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</si>
  <si>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</si>
  <si>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</si>
  <si>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</si>
  <si>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</si>
  <si>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</si>
  <si>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</si>
  <si>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</si>
  <si>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</si>
  <si>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</si>
  <si>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</si>
  <si>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</si>
  <si>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</si>
  <si>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</si>
  <si>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</si>
  <si>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</si>
  <si>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</si>
  <si>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</si>
  <si>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</si>
  <si>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</si>
  <si>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</si>
  <si>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</si>
  <si>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</si>
  <si>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</si>
  <si>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</si>
  <si>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</si>
  <si>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</si>
  <si>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</si>
  <si>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</si>
  <si>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</si>
  <si>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</si>
  <si>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</si>
  <si>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</si>
  <si>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</si>
  <si>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</si>
  <si>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</si>
  <si>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</si>
  <si>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</si>
  <si>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</si>
  <si>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</si>
  <si>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</si>
  <si>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</si>
  <si>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</si>
  <si>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</si>
  <si>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</si>
  <si>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</si>
  <si>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</si>
  <si>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</si>
  <si>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</si>
  <si>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</si>
  <si>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</si>
  <si>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</si>
  <si>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</si>
  <si>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</si>
  <si>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</si>
  <si>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</si>
  <si>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</si>
  <si>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</si>
  <si>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</si>
  <si>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</si>
  <si>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</si>
  <si>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</si>
  <si>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</si>
  <si>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</si>
  <si>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</si>
  <si>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</si>
  <si>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</si>
  <si>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</si>
  <si>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</si>
  <si>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</si>
  <si>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</si>
  <si>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</si>
  <si>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</si>
  <si>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</si>
  <si>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</si>
  <si>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</si>
  <si>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</si>
  <si>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</si>
  <si>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</si>
  <si>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</si>
  <si>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</si>
  <si>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</si>
  <si>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</si>
  <si>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</si>
  <si>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</si>
  <si>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</si>
  <si>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</si>
  <si>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</si>
  <si>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</si>
  <si>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</si>
  <si>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</si>
  <si>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</si>
  <si>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</si>
  <si>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</si>
  <si>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</si>
  <si>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</si>
  <si>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</si>
  <si>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</si>
  <si>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</si>
  <si>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</si>
  <si>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</si>
  <si>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</si>
  <si>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</si>
  <si>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</si>
  <si>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</si>
  <si>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</si>
  <si>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</si>
  <si>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</si>
  <si>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</si>
  <si>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</si>
  <si>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</si>
  <si>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</si>
  <si>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</si>
  <si>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</si>
  <si>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</si>
  <si>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</si>
  <si>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</si>
  <si>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</si>
  <si>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</si>
  <si>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</si>
  <si>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</si>
  <si>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</si>
  <si>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</si>
  <si>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</si>
  <si>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</si>
  <si>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</si>
  <si>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</si>
  <si>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</si>
  <si>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</si>
  <si>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</si>
  <si>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</si>
  <si>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</si>
  <si>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</si>
  <si>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</si>
  <si>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</si>
  <si>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</si>
  <si>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</si>
  <si>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</si>
  <si>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</si>
  <si>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</si>
  <si>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</si>
  <si>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</si>
  <si>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</si>
  <si>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</si>
  <si>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</si>
  <si>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</si>
  <si>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</si>
  <si>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</si>
  <si>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</si>
  <si>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</si>
  <si>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</si>
  <si>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</si>
  <si>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</si>
  <si>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</si>
  <si>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</si>
  <si>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</si>
  <si>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</si>
  <si>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</si>
  <si>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</si>
  <si>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</si>
  <si>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</si>
  <si>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</si>
  <si>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</si>
  <si>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</si>
  <si>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</si>
  <si>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</si>
  <si>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</si>
  <si>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</si>
  <si>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</si>
  <si>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</si>
  <si>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</si>
  <si>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</si>
  <si>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</si>
  <si>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</si>
  <si>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</si>
  <si>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</si>
  <si>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</si>
  <si>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</si>
  <si>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</si>
  <si>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</si>
  <si>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</si>
  <si>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</si>
  <si>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</si>
  <si>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</si>
  <si>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</si>
  <si>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</si>
  <si>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</si>
  <si>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</si>
  <si>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</si>
  <si>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</si>
  <si>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</si>
  <si>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</si>
  <si>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</si>
  <si>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</si>
  <si>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</si>
  <si>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</si>
  <si>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</si>
  <si>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</si>
  <si>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</si>
  <si>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</si>
  <si>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</si>
  <si>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</si>
  <si>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</si>
  <si>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</si>
  <si>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</si>
  <si>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</si>
  <si>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</si>
  <si>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</si>
  <si>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</si>
  <si>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</si>
  <si>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</si>
  <si>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</si>
  <si>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</si>
  <si>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</si>
  <si>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</si>
  <si>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</si>
  <si>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</si>
  <si>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</si>
  <si>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</si>
  <si>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</si>
  <si>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</si>
  <si>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</si>
  <si>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</si>
  <si>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</si>
  <si>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</si>
  <si>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</si>
  <si>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</si>
  <si>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</si>
  <si>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</si>
  <si>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</si>
  <si>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</si>
  <si>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</si>
  <si>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</si>
  <si>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</si>
  <si>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</si>
  <si>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</si>
  <si>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</si>
  <si>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</si>
  <si>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</si>
  <si>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</si>
  <si>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</si>
  <si>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</si>
  <si>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</si>
  <si>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</si>
  <si>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</si>
  <si>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</si>
  <si>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</si>
  <si>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</si>
  <si>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</si>
  <si>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</si>
  <si>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</si>
  <si>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</si>
  <si>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</si>
  <si>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</si>
  <si>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</si>
  <si>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</si>
  <si>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</si>
  <si>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</si>
  <si>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</si>
  <si>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</si>
  <si>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</si>
  <si>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</si>
  <si>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</si>
  <si>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</si>
  <si>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</si>
  <si>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</si>
  <si>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</si>
  <si>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</si>
  <si>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</si>
  <si>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</si>
  <si>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</si>
  <si>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</si>
  <si>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</si>
  <si>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</si>
  <si>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</si>
  <si>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</si>
  <si>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</si>
  <si>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</si>
  <si>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</si>
  <si>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</si>
  <si>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</si>
  <si>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</si>
  <si>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</si>
  <si>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</si>
  <si>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</si>
  <si>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</si>
  <si>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</si>
  <si>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</si>
  <si>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</si>
  <si>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</si>
  <si>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</si>
  <si>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</si>
  <si>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</si>
  <si>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</si>
  <si>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</si>
  <si>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</si>
  <si>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</si>
  <si>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</si>
  <si>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</si>
  <si>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</si>
  <si>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</si>
  <si>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</si>
  <si>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</si>
  <si>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</si>
  <si>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</si>
  <si>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</si>
  <si>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</si>
  <si>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</si>
  <si>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</si>
  <si>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</si>
  <si>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</si>
  <si>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</si>
  <si>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</si>
  <si>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</si>
  <si>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</si>
  <si>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</si>
  <si>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</si>
  <si>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</si>
  <si>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</si>
  <si>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</si>
  <si>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</si>
  <si>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</si>
  <si>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</si>
  <si>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</si>
  <si>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</si>
  <si>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</si>
  <si>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</si>
  <si>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</si>
  <si>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</si>
  <si>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</si>
  <si>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</si>
  <si>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</si>
  <si>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</si>
  <si>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</si>
  <si>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</si>
  <si>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วรรณนวัชพูสนมชมพูพุดดิ้ง 100 กรัม</t>
  </si>
  <si>
    <t>บูธ  แก้วมณีกาญจน์ วันที่ 1-31 พฤษาคม  2568</t>
  </si>
  <si>
    <t>สรุปยอดขาย แก้วมณีกาญจน์ วันที่ 1-31 พฤษาคม 2568</t>
  </si>
  <si>
    <t>บูธ แก้วมณีกาญจน์ วันที่ 1-30  พฤษาคม 2568</t>
  </si>
  <si>
    <t>ขนมปังไก่หยองพริกเผา 95 กรัม</t>
  </si>
  <si>
    <t>มูสชาไทยพุดดิ้ง 130 กรัม</t>
  </si>
  <si>
    <t xml:space="preserve">เค้กเผือกครีมนมสด 110 กรัม </t>
  </si>
  <si>
    <t>ยาฉีดมด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</si>
</sst>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2" fillId="22" borderId="1" xfId="1" applyFont="1" applyFill="1" applyBorder="1" applyAlignment="1">
      <alignment horizontal="center"/>
    </xf>
    <xf numFmtId="43" fontId="6" fillId="2" borderId="0" xfId="0" applyNumberFormat="1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awBonG/Desktop/&#3652;&#3615;&#3621;&#3660;&#3591;&#3634;&#3609;&#3610;&#3641;&#3658;&#3595;%202/Stock/&#3611;&#3637;%2068/&#3648;&#3604;&#3639;&#3629;&#3609;%20&#3585;.&#3614;.%2068/&#3610;&#3641;&#3608;%20%20&#3649;&#3585;&#3657;&#3623;&#3617;&#3603;&#3637;&#3585;&#3634;&#3597;&#3592;&#3609;&#3660;%20%20&#3585;.&#3614;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3" sqref="B253"/>
      <selection pane="bottomLeft" activeCell="B253" sqref="B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2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V19" sqref="V1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25" style="2" customWidth="1"/>
    <col min="10" max="10" width="13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92"/>
      <c r="P2" s="68"/>
      <c r="Q2" s="165" t="s">
        <v>1428</v>
      </c>
      <c r="R2" s="165"/>
      <c r="S2" s="165"/>
      <c r="T2" s="165"/>
      <c r="U2" s="165"/>
      <c r="V2" s="165"/>
      <c r="W2" s="165"/>
      <c r="X2" s="165"/>
      <c r="Y2" s="165"/>
      <c r="Z2" s="165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66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274</v>
      </c>
      <c r="P3" s="13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125" t="s">
        <v>1361</v>
      </c>
      <c r="AB3" s="126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67"/>
      <c r="J4" s="129"/>
      <c r="K4" s="63" t="s">
        <v>12</v>
      </c>
      <c r="L4" s="42" t="s">
        <v>13</v>
      </c>
      <c r="M4" s="63" t="s">
        <v>14</v>
      </c>
      <c r="N4" s="129"/>
      <c r="O4" s="132"/>
      <c r="P4" s="13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125"/>
      <c r="AB4" s="127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+ยกมา!E5</f>
        <v>57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85</v>
      </c>
      <c r="G5" s="43">
        <f t="shared" ref="G5:G85" si="0">+E5+F5</f>
        <v>142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4450</v>
      </c>
      <c r="N5" s="19"/>
      <c r="O5" s="121">
        <v>18.97</v>
      </c>
      <c r="P5" s="79">
        <f>+K5*O5</f>
        <v>1688.33</v>
      </c>
      <c r="Q5" s="45">
        <v>1</v>
      </c>
      <c r="R5" s="46">
        <f>+'1'!N262</f>
        <v>5045</v>
      </c>
      <c r="S5" s="46">
        <f>+'1'!N267</f>
        <v>1060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1460</v>
      </c>
      <c r="X5" s="46">
        <f>+R5-S5-T5-U5-V5-W5</f>
        <v>2525</v>
      </c>
      <c r="Y5" s="46">
        <f>+'1'!N269</f>
        <v>2525</v>
      </c>
      <c r="Z5" s="47">
        <f>+Y5-X5</f>
        <v>0</v>
      </c>
      <c r="AA5" s="47" t="s">
        <v>1365</v>
      </c>
      <c r="AB5" s="47">
        <f>+W5+Y5</f>
        <v>3985</v>
      </c>
      <c r="AC5" s="58">
        <f>+W5+Y5+Z5</f>
        <v>3985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+ยกมา!E6</f>
        <v>151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174</v>
      </c>
      <c r="G6" s="43">
        <f t="shared" si="0"/>
        <v>325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175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150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15000</v>
      </c>
      <c r="N6" s="19"/>
      <c r="O6" s="121">
        <v>36.43</v>
      </c>
      <c r="P6" s="79">
        <f t="shared" ref="P6:P70" si="2">+K6*O6</f>
        <v>5464.5</v>
      </c>
      <c r="Q6" s="45">
        <v>2</v>
      </c>
      <c r="R6" s="46">
        <f>+'2'!N262</f>
        <v>2220</v>
      </c>
      <c r="S6" s="46">
        <f>+'2'!N267</f>
        <v>440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690</v>
      </c>
      <c r="X6" s="46">
        <f>+R6-S6-T6-U6-V6-W6</f>
        <v>1090</v>
      </c>
      <c r="Y6" s="46">
        <f>+'2'!N269</f>
        <v>1090</v>
      </c>
      <c r="Z6" s="47">
        <f t="shared" ref="Z6:Z35" si="3">+Y6-X6</f>
        <v>0</v>
      </c>
      <c r="AA6" s="47" t="s">
        <v>1366</v>
      </c>
      <c r="AB6" s="47">
        <f t="shared" ref="AB6:AB35" si="4">+W6+Y6</f>
        <v>1780</v>
      </c>
      <c r="AC6" s="58">
        <f t="shared" ref="AC6:AC35" si="5">+W6+Y6+Z6</f>
        <v>1780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+ยกมา!E7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6755</v>
      </c>
      <c r="S7" s="46">
        <f>+'3'!N267</f>
        <v>942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2375</v>
      </c>
      <c r="X7" s="46">
        <f>+R7-S7-T7-U7-V7-W7</f>
        <v>3438</v>
      </c>
      <c r="Y7" s="46">
        <f>+'3'!N269</f>
        <v>3438</v>
      </c>
      <c r="Z7" s="47">
        <f>+Y7-X7</f>
        <v>0</v>
      </c>
      <c r="AA7" s="98" t="s">
        <v>1367</v>
      </c>
      <c r="AB7" s="47">
        <f>+W7+Y7</f>
        <v>5813</v>
      </c>
      <c r="AC7" s="58">
        <f t="shared" si="5"/>
        <v>5813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5425</v>
      </c>
      <c r="S8" s="46">
        <f>+'4'!N267</f>
        <v>160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1535</v>
      </c>
      <c r="X8" s="46">
        <f>+R8-S8-T8-U8-V8-W8</f>
        <v>3730</v>
      </c>
      <c r="Y8" s="46">
        <f>+'4'!N269</f>
        <v>3730</v>
      </c>
      <c r="Z8" s="47">
        <f t="shared" si="3"/>
        <v>0</v>
      </c>
      <c r="AA8" s="98" t="s">
        <v>1368</v>
      </c>
      <c r="AB8" s="47">
        <f t="shared" si="4"/>
        <v>5265</v>
      </c>
      <c r="AC8" s="58">
        <f t="shared" si="5"/>
        <v>5265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4845</v>
      </c>
      <c r="S9" s="46">
        <f>+'5'!N267</f>
        <v>840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1500</v>
      </c>
      <c r="X9" s="46">
        <f t="shared" ref="X9:X34" si="6">+R9-S9-T9-U9-V9-W9</f>
        <v>2505</v>
      </c>
      <c r="Y9" s="46">
        <f>+'5'!N269</f>
        <v>2505</v>
      </c>
      <c r="Z9" s="47">
        <f t="shared" si="3"/>
        <v>0</v>
      </c>
      <c r="AA9" s="47" t="s">
        <v>1369</v>
      </c>
      <c r="AB9" s="47">
        <f t="shared" si="4"/>
        <v>4005</v>
      </c>
      <c r="AC9" s="58">
        <f t="shared" si="5"/>
        <v>4005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2315</v>
      </c>
      <c r="S10" s="46">
        <f>+'6'!N267</f>
        <v>615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1135</v>
      </c>
      <c r="X10" s="46">
        <f t="shared" si="6"/>
        <v>565</v>
      </c>
      <c r="Y10" s="46">
        <f>+'6'!N269</f>
        <v>565</v>
      </c>
      <c r="Z10" s="47">
        <f t="shared" si="3"/>
        <v>0</v>
      </c>
      <c r="AA10" s="47" t="s">
        <v>1363</v>
      </c>
      <c r="AB10" s="47">
        <f t="shared" si="4"/>
        <v>1700</v>
      </c>
      <c r="AC10" s="58">
        <f t="shared" si="5"/>
        <v>1700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+ยกมา!E11</f>
        <v>21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50</v>
      </c>
      <c r="G11" s="43">
        <f t="shared" si="0"/>
        <v>71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2350</v>
      </c>
      <c r="N11" s="19"/>
      <c r="O11" s="121">
        <v>19.36</v>
      </c>
      <c r="P11" s="79">
        <f t="shared" si="2"/>
        <v>909.92</v>
      </c>
      <c r="Q11" s="45">
        <v>7</v>
      </c>
      <c r="R11" s="46">
        <f>+'7'!N262</f>
        <v>1180</v>
      </c>
      <c r="S11" s="46">
        <f>+'7'!N267</f>
        <v>70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170</v>
      </c>
      <c r="X11" s="46">
        <f t="shared" si="6"/>
        <v>940</v>
      </c>
      <c r="Y11" s="46">
        <f>+'7'!N269</f>
        <v>940</v>
      </c>
      <c r="Z11" s="47">
        <f t="shared" si="3"/>
        <v>0</v>
      </c>
      <c r="AA11" s="47" t="s">
        <v>1364</v>
      </c>
      <c r="AB11" s="47">
        <f t="shared" si="4"/>
        <v>1110</v>
      </c>
      <c r="AC11" s="58">
        <f t="shared" si="5"/>
        <v>1110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8560</v>
      </c>
      <c r="S12" s="46">
        <f>+'8'!N267</f>
        <v>710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6560</v>
      </c>
      <c r="X12" s="46">
        <f t="shared" si="6"/>
        <v>1290</v>
      </c>
      <c r="Y12" s="46">
        <f>+'8'!N269</f>
        <v>1290</v>
      </c>
      <c r="Z12" s="47">
        <f t="shared" si="3"/>
        <v>0</v>
      </c>
      <c r="AA12" s="47" t="s">
        <v>1365</v>
      </c>
      <c r="AB12" s="47">
        <f t="shared" si="4"/>
        <v>7850</v>
      </c>
      <c r="AC12" s="124">
        <f t="shared" si="5"/>
        <v>7850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890</v>
      </c>
      <c r="S13" s="46">
        <f>+'9'!N267</f>
        <v>70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200</v>
      </c>
      <c r="X13" s="46">
        <f>+R13-S13-T13-U13-V13-W13</f>
        <v>620</v>
      </c>
      <c r="Y13" s="46">
        <f>+'9'!N269</f>
        <v>620</v>
      </c>
      <c r="Z13" s="47">
        <f t="shared" si="3"/>
        <v>0</v>
      </c>
      <c r="AA13" s="47" t="s">
        <v>1366</v>
      </c>
      <c r="AB13" s="47">
        <f t="shared" si="4"/>
        <v>820</v>
      </c>
      <c r="AC13" s="58">
        <f t="shared" si="5"/>
        <v>820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7465</v>
      </c>
      <c r="S14" s="46">
        <f>+'10'!N267</f>
        <v>1350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1940</v>
      </c>
      <c r="X14" s="46">
        <f t="shared" si="6"/>
        <v>4175</v>
      </c>
      <c r="Y14" s="46">
        <f>+'10'!N269</f>
        <v>4175</v>
      </c>
      <c r="Z14" s="47">
        <f t="shared" si="3"/>
        <v>0</v>
      </c>
      <c r="AA14" s="123" t="s">
        <v>1367</v>
      </c>
      <c r="AB14" s="47">
        <f t="shared" si="4"/>
        <v>6115</v>
      </c>
      <c r="AC14" s="58">
        <f t="shared" si="5"/>
        <v>6115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6825</v>
      </c>
      <c r="S15" s="46">
        <f>+'11'!N267</f>
        <v>330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2660</v>
      </c>
      <c r="X15" s="46">
        <f t="shared" si="6"/>
        <v>3835</v>
      </c>
      <c r="Y15" s="46">
        <f>+'11'!N269</f>
        <v>3835</v>
      </c>
      <c r="Z15" s="47">
        <f t="shared" si="3"/>
        <v>0</v>
      </c>
      <c r="AA15" s="123" t="s">
        <v>1368</v>
      </c>
      <c r="AB15" s="47">
        <f t="shared" si="4"/>
        <v>6495</v>
      </c>
      <c r="AC15" s="58">
        <f t="shared" si="5"/>
        <v>6495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2315</v>
      </c>
      <c r="S16" s="46">
        <f>+'12'!N267</f>
        <v>190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1165</v>
      </c>
      <c r="X16" s="46">
        <f t="shared" si="6"/>
        <v>960</v>
      </c>
      <c r="Y16" s="46">
        <f>+'12'!N269</f>
        <v>960</v>
      </c>
      <c r="Z16" s="47">
        <f t="shared" si="3"/>
        <v>0</v>
      </c>
      <c r="AA16" s="47" t="s">
        <v>1369</v>
      </c>
      <c r="AB16" s="47">
        <f t="shared" si="4"/>
        <v>2125</v>
      </c>
      <c r="AC16" s="58">
        <f t="shared" si="5"/>
        <v>2125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905</v>
      </c>
      <c r="S17" s="46">
        <f>+'13'!N267</f>
        <v>70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110</v>
      </c>
      <c r="X17" s="46">
        <f>+R17-S17-T17-U17-V17-W17</f>
        <v>725</v>
      </c>
      <c r="Y17" s="46">
        <f>+'13'!N269</f>
        <v>725</v>
      </c>
      <c r="Z17" s="47">
        <f t="shared" si="3"/>
        <v>0</v>
      </c>
      <c r="AA17" s="47" t="s">
        <v>1363</v>
      </c>
      <c r="AB17" s="47">
        <f t="shared" si="4"/>
        <v>835</v>
      </c>
      <c r="AC17" s="58">
        <f t="shared" si="5"/>
        <v>835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1">
        <v>19.12</v>
      </c>
      <c r="P18" s="79">
        <f t="shared" si="2"/>
        <v>0</v>
      </c>
      <c r="Q18" s="45">
        <v>14</v>
      </c>
      <c r="R18" s="46">
        <f>+'14'!N262</f>
        <v>3300</v>
      </c>
      <c r="S18" s="46">
        <f>+'14'!N267</f>
        <v>970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350</v>
      </c>
      <c r="X18" s="46">
        <f t="shared" si="6"/>
        <v>1980</v>
      </c>
      <c r="Y18" s="46">
        <f>+'14'!N269</f>
        <v>1980</v>
      </c>
      <c r="Z18" s="47">
        <f t="shared" si="3"/>
        <v>0</v>
      </c>
      <c r="AA18" s="47" t="s">
        <v>1364</v>
      </c>
      <c r="AB18" s="99">
        <f t="shared" si="4"/>
        <v>2330</v>
      </c>
      <c r="AC18" s="58">
        <f t="shared" si="5"/>
        <v>2330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1270</v>
      </c>
      <c r="S19" s="46">
        <f>+'15'!N267</f>
        <v>400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320</v>
      </c>
      <c r="X19" s="46">
        <f t="shared" si="6"/>
        <v>550</v>
      </c>
      <c r="Y19" s="46">
        <f>+'15'!N269</f>
        <v>550</v>
      </c>
      <c r="Z19" s="47">
        <f t="shared" si="3"/>
        <v>0</v>
      </c>
      <c r="AA19" s="47" t="s">
        <v>1365</v>
      </c>
      <c r="AB19" s="47">
        <f t="shared" si="4"/>
        <v>870</v>
      </c>
      <c r="AC19" s="58">
        <f t="shared" si="5"/>
        <v>870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+ยกมา!E20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25</v>
      </c>
      <c r="G20" s="43">
        <f t="shared" si="0"/>
        <v>29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1560</v>
      </c>
      <c r="N20" s="19"/>
      <c r="O20" s="90">
        <v>22.25</v>
      </c>
      <c r="P20" s="79">
        <f t="shared" si="2"/>
        <v>534</v>
      </c>
      <c r="Q20" s="45">
        <v>16</v>
      </c>
      <c r="R20" s="46">
        <f>+'16'!N262</f>
        <v>1370</v>
      </c>
      <c r="S20" s="46">
        <f>+'16'!N267</f>
        <v>150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6"/>
        <v>1220</v>
      </c>
      <c r="Y20" s="46">
        <f>+'16'!N269</f>
        <v>1220</v>
      </c>
      <c r="Z20" s="47">
        <f t="shared" si="3"/>
        <v>0</v>
      </c>
      <c r="AA20" s="47" t="s">
        <v>1366</v>
      </c>
      <c r="AB20" s="47">
        <f t="shared" si="4"/>
        <v>1220</v>
      </c>
      <c r="AC20" s="58">
        <f t="shared" si="5"/>
        <v>1220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+ยกมา!E21</f>
        <v>8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25</v>
      </c>
      <c r="G21" s="43">
        <f t="shared" si="0"/>
        <v>33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2380</v>
      </c>
      <c r="N21" s="19"/>
      <c r="O21" s="90">
        <v>22.85</v>
      </c>
      <c r="P21" s="79">
        <f t="shared" si="2"/>
        <v>639.80000000000007</v>
      </c>
      <c r="Q21" s="45">
        <v>17</v>
      </c>
      <c r="R21" s="46">
        <f>+'17'!N262</f>
        <v>5977</v>
      </c>
      <c r="S21" s="46">
        <f>+'17'!N267</f>
        <v>707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1950</v>
      </c>
      <c r="X21" s="46">
        <f t="shared" si="6"/>
        <v>3320</v>
      </c>
      <c r="Y21" s="46">
        <f>+'17'!N269</f>
        <v>3320</v>
      </c>
      <c r="Z21" s="47">
        <f t="shared" si="3"/>
        <v>0</v>
      </c>
      <c r="AA21" s="98" t="s">
        <v>1367</v>
      </c>
      <c r="AB21" s="47">
        <f t="shared" si="4"/>
        <v>5270</v>
      </c>
      <c r="AC21" s="58">
        <f t="shared" si="5"/>
        <v>5270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+ยกมา!E22</f>
        <v>84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111</v>
      </c>
      <c r="G22" s="43">
        <f t="shared" si="0"/>
        <v>195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2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104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10400</v>
      </c>
      <c r="N22" s="19"/>
      <c r="O22" s="121">
        <v>27.98</v>
      </c>
      <c r="P22" s="79">
        <f t="shared" si="2"/>
        <v>2909.92</v>
      </c>
      <c r="Q22" s="45">
        <v>18</v>
      </c>
      <c r="R22" s="46">
        <f>+'18'!N262</f>
        <v>4493</v>
      </c>
      <c r="S22" s="46">
        <f>+'18'!N267</f>
        <v>203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780</v>
      </c>
      <c r="X22" s="46">
        <f t="shared" si="6"/>
        <v>3510</v>
      </c>
      <c r="Y22" s="46">
        <f>+'18'!N269</f>
        <v>3510</v>
      </c>
      <c r="Z22" s="47">
        <f t="shared" si="3"/>
        <v>0</v>
      </c>
      <c r="AA22" s="98" t="s">
        <v>1368</v>
      </c>
      <c r="AB22" s="47">
        <f t="shared" si="4"/>
        <v>4290</v>
      </c>
      <c r="AC22" s="58">
        <f t="shared" si="5"/>
        <v>4290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1935</v>
      </c>
      <c r="S23" s="46">
        <f>+'19'!N267</f>
        <v>360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360</v>
      </c>
      <c r="X23" s="46">
        <f t="shared" si="6"/>
        <v>1215</v>
      </c>
      <c r="Y23" s="46">
        <f>+'19'!N269</f>
        <v>1215</v>
      </c>
      <c r="Z23" s="47">
        <f t="shared" si="3"/>
        <v>0</v>
      </c>
      <c r="AA23" s="47" t="s">
        <v>1369</v>
      </c>
      <c r="AB23" s="47">
        <f t="shared" si="4"/>
        <v>1575</v>
      </c>
      <c r="AC23" s="58">
        <f t="shared" si="5"/>
        <v>1575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+ยกมา!E24</f>
        <v>39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55</v>
      </c>
      <c r="G24" s="43">
        <f t="shared" si="0"/>
        <v>94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4800</v>
      </c>
      <c r="N24" s="19"/>
      <c r="O24" s="121">
        <v>38.659999999999997</v>
      </c>
      <c r="P24" s="79">
        <f t="shared" si="2"/>
        <v>1855.6799999999998</v>
      </c>
      <c r="Q24" s="45">
        <v>20</v>
      </c>
      <c r="R24" s="46">
        <f>+'20'!N262</f>
        <v>1075</v>
      </c>
      <c r="S24" s="46">
        <f>+'20'!N267</f>
        <v>240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6"/>
        <v>835</v>
      </c>
      <c r="Y24" s="46">
        <f>+'20'!N269</f>
        <v>835</v>
      </c>
      <c r="Z24" s="47">
        <f t="shared" si="3"/>
        <v>0</v>
      </c>
      <c r="AA24" s="47" t="s">
        <v>1363</v>
      </c>
      <c r="AB24" s="47">
        <f t="shared" si="4"/>
        <v>835</v>
      </c>
      <c r="AC24" s="58">
        <f t="shared" si="5"/>
        <v>835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</v>
      </c>
      <c r="G25" s="43">
        <f t="shared" si="0"/>
        <v>1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+'21'!N262</f>
        <v>1700</v>
      </c>
      <c r="S25" s="46">
        <f>+'21'!N267</f>
        <v>500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300</v>
      </c>
      <c r="X25" s="46">
        <f t="shared" si="6"/>
        <v>900</v>
      </c>
      <c r="Y25" s="46">
        <f>+'21'!N269</f>
        <v>900</v>
      </c>
      <c r="Z25" s="47">
        <f t="shared" si="3"/>
        <v>0</v>
      </c>
      <c r="AA25" s="47" t="s">
        <v>1364</v>
      </c>
      <c r="AB25" s="47">
        <f t="shared" si="4"/>
        <v>1200</v>
      </c>
      <c r="AC25" s="58">
        <f t="shared" si="5"/>
        <v>1200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1780</v>
      </c>
      <c r="S26" s="46">
        <f>+'22'!N267</f>
        <v>500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530</v>
      </c>
      <c r="X26" s="46">
        <f t="shared" si="6"/>
        <v>750</v>
      </c>
      <c r="Y26" s="46">
        <f>+'22'!N269</f>
        <v>750</v>
      </c>
      <c r="Z26" s="47">
        <f t="shared" si="3"/>
        <v>0</v>
      </c>
      <c r="AA26" s="47" t="s">
        <v>1365</v>
      </c>
      <c r="AB26" s="47">
        <f t="shared" si="4"/>
        <v>1280</v>
      </c>
      <c r="AC26" s="58">
        <f t="shared" si="5"/>
        <v>1280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4020</v>
      </c>
      <c r="S27" s="46">
        <f>+'23'!N267</f>
        <v>990</v>
      </c>
      <c r="T27" s="46">
        <f>+'23'!N265</f>
        <v>0</v>
      </c>
      <c r="U27" s="67">
        <f>+'23'!N263</f>
        <v>0</v>
      </c>
      <c r="V27" s="46">
        <f>+'23'!N266</f>
        <v>65</v>
      </c>
      <c r="W27" s="46">
        <f>+'23'!N264</f>
        <v>1290</v>
      </c>
      <c r="X27" s="46">
        <f>+R27-S27-T27-U27-V27-W27</f>
        <v>1675</v>
      </c>
      <c r="Y27" s="46">
        <f>+'23'!N269</f>
        <v>1675</v>
      </c>
      <c r="Z27" s="47">
        <f>+Y27-X27</f>
        <v>0</v>
      </c>
      <c r="AA27" s="47" t="s">
        <v>1366</v>
      </c>
      <c r="AB27" s="47">
        <f t="shared" si="4"/>
        <v>2965</v>
      </c>
      <c r="AC27" s="58">
        <f t="shared" si="5"/>
        <v>2965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+ยกมา!E28</f>
        <v>20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48</v>
      </c>
      <c r="G28" s="43">
        <f t="shared" si="0"/>
        <v>68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31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3700</v>
      </c>
      <c r="N28" s="19"/>
      <c r="O28" s="121">
        <v>30.86</v>
      </c>
      <c r="P28" s="79">
        <f t="shared" si="2"/>
        <v>1141.82</v>
      </c>
      <c r="Q28" s="45">
        <v>24</v>
      </c>
      <c r="R28" s="46">
        <f>+'24'!N262</f>
        <v>3930</v>
      </c>
      <c r="S28" s="46">
        <f>+'24'!N267</f>
        <v>940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1255</v>
      </c>
      <c r="X28" s="46">
        <f t="shared" si="6"/>
        <v>1735</v>
      </c>
      <c r="Y28" s="46">
        <f>+'24'!N269</f>
        <v>1735</v>
      </c>
      <c r="Z28" s="47">
        <f t="shared" si="3"/>
        <v>0</v>
      </c>
      <c r="AA28" s="98" t="s">
        <v>1367</v>
      </c>
      <c r="AB28" s="47">
        <f t="shared" si="4"/>
        <v>2990</v>
      </c>
      <c r="AC28" s="58">
        <f t="shared" si="5"/>
        <v>2990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6790</v>
      </c>
      <c r="S29" s="46">
        <f>+'25'!N267</f>
        <v>1005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980</v>
      </c>
      <c r="X29" s="46">
        <f t="shared" si="6"/>
        <v>4805</v>
      </c>
      <c r="Y29" s="46">
        <f>+'25'!N269</f>
        <v>4805</v>
      </c>
      <c r="Z29" s="47">
        <f t="shared" si="3"/>
        <v>0</v>
      </c>
      <c r="AA29" s="98" t="s">
        <v>1368</v>
      </c>
      <c r="AB29" s="47">
        <f t="shared" si="4"/>
        <v>5785</v>
      </c>
      <c r="AC29" s="58">
        <f t="shared" si="5"/>
        <v>5785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2910</v>
      </c>
      <c r="S30" s="46">
        <f>+'26'!N267</f>
        <v>885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885</v>
      </c>
      <c r="X30" s="46">
        <f t="shared" si="6"/>
        <v>1140</v>
      </c>
      <c r="Y30" s="46">
        <f>+'26'!N269</f>
        <v>1140</v>
      </c>
      <c r="Z30" s="47">
        <f t="shared" si="3"/>
        <v>0</v>
      </c>
      <c r="AA30" s="47" t="s">
        <v>1369</v>
      </c>
      <c r="AB30" s="47">
        <f t="shared" si="4"/>
        <v>2025</v>
      </c>
      <c r="AC30" s="58">
        <f t="shared" si="5"/>
        <v>2025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+ยกมา!E31</f>
        <v>51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110</v>
      </c>
      <c r="G31" s="43">
        <f t="shared" si="0"/>
        <v>161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86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7500</v>
      </c>
      <c r="N31" s="19"/>
      <c r="O31" s="121">
        <v>34.64</v>
      </c>
      <c r="P31" s="79">
        <f t="shared" si="2"/>
        <v>2598</v>
      </c>
      <c r="Q31" s="45">
        <v>27</v>
      </c>
      <c r="R31" s="46">
        <f>+'27'!N262</f>
        <v>3530</v>
      </c>
      <c r="S31" s="46">
        <f>+'27'!N267</f>
        <v>170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920</v>
      </c>
      <c r="X31" s="46">
        <f t="shared" si="6"/>
        <v>2440</v>
      </c>
      <c r="Y31" s="46">
        <f>+'27'!N269</f>
        <v>2440</v>
      </c>
      <c r="Z31" s="47">
        <f t="shared" si="3"/>
        <v>0</v>
      </c>
      <c r="AA31" s="47" t="s">
        <v>1363</v>
      </c>
      <c r="AB31" s="47">
        <f t="shared" si="4"/>
        <v>3360</v>
      </c>
      <c r="AC31" s="58">
        <f t="shared" si="5"/>
        <v>3360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+ยกมา!E32</f>
        <v>8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38</v>
      </c>
      <c r="G32" s="43">
        <f t="shared" si="0"/>
        <v>46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90">
        <v>46.37</v>
      </c>
      <c r="P32" s="79">
        <f t="shared" si="2"/>
        <v>1483.84</v>
      </c>
      <c r="Q32" s="45">
        <v>28</v>
      </c>
      <c r="R32" s="46">
        <f>+'28'!N262</f>
        <v>3135</v>
      </c>
      <c r="S32" s="46">
        <f>+'28'!N267</f>
        <v>925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1170</v>
      </c>
      <c r="X32" s="46">
        <f t="shared" si="6"/>
        <v>1040</v>
      </c>
      <c r="Y32" s="46">
        <f>+'28'!N269</f>
        <v>1040</v>
      </c>
      <c r="Z32" s="47">
        <f t="shared" si="3"/>
        <v>0</v>
      </c>
      <c r="AA32" s="47" t="s">
        <v>1364</v>
      </c>
      <c r="AB32" s="47">
        <f t="shared" si="4"/>
        <v>2210</v>
      </c>
      <c r="AC32" s="58">
        <f t="shared" si="5"/>
        <v>2210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+ยกมา!E33</f>
        <v>5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35</v>
      </c>
      <c r="G33" s="43">
        <f t="shared" si="0"/>
        <v>40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9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3900</v>
      </c>
      <c r="N33" s="19"/>
      <c r="O33" s="90">
        <v>38.9</v>
      </c>
      <c r="P33" s="79">
        <f t="shared" si="2"/>
        <v>1167</v>
      </c>
      <c r="Q33" s="45">
        <v>29</v>
      </c>
      <c r="R33" s="46">
        <f>+'29'!N262</f>
        <v>1090</v>
      </c>
      <c r="S33" s="46">
        <f>+'29'!N267</f>
        <v>350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300</v>
      </c>
      <c r="X33" s="46">
        <f>+R33-S33-T33-U33-V33-W33</f>
        <v>440</v>
      </c>
      <c r="Y33" s="46">
        <f>+'29'!N269</f>
        <v>440</v>
      </c>
      <c r="Z33" s="47">
        <f>+Y33-X33</f>
        <v>0</v>
      </c>
      <c r="AA33" s="47" t="s">
        <v>1365</v>
      </c>
      <c r="AB33" s="47">
        <f t="shared" si="4"/>
        <v>740</v>
      </c>
      <c r="AC33" s="58">
        <f t="shared" si="5"/>
        <v>740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5630</v>
      </c>
      <c r="S34" s="46">
        <f>+'30'!N267</f>
        <v>1410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2400</v>
      </c>
      <c r="X34" s="46">
        <f t="shared" si="6"/>
        <v>1820</v>
      </c>
      <c r="Y34" s="46">
        <f>+'30'!N269</f>
        <v>1820</v>
      </c>
      <c r="Z34" s="47">
        <f t="shared" si="3"/>
        <v>0</v>
      </c>
      <c r="AA34" s="47" t="s">
        <v>1366</v>
      </c>
      <c r="AB34" s="47">
        <f t="shared" si="4"/>
        <v>4220</v>
      </c>
      <c r="AC34" s="58">
        <f t="shared" si="5"/>
        <v>4220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+ยกมา!E35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25</v>
      </c>
      <c r="G35" s="43">
        <f t="shared" si="0"/>
        <v>27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7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2470</v>
      </c>
      <c r="N35" s="19"/>
      <c r="O35" s="90">
        <v>40.799999999999997</v>
      </c>
      <c r="P35" s="79">
        <f t="shared" si="2"/>
        <v>775.19999999999993</v>
      </c>
      <c r="Q35" s="45">
        <v>31</v>
      </c>
      <c r="R35" s="46">
        <f>+'31.'!N262</f>
        <v>8635</v>
      </c>
      <c r="S35" s="46">
        <f>+'31.'!N267</f>
        <v>1145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3950</v>
      </c>
      <c r="X35" s="46">
        <f>+R35-S35-T35-U35-V35-W35</f>
        <v>3540</v>
      </c>
      <c r="Y35" s="46">
        <f>+'31.'!N269</f>
        <v>3540</v>
      </c>
      <c r="Z35" s="47">
        <f t="shared" si="3"/>
        <v>0</v>
      </c>
      <c r="AA35" s="98" t="s">
        <v>1367</v>
      </c>
      <c r="AB35" s="47">
        <f t="shared" si="4"/>
        <v>7490</v>
      </c>
      <c r="AC35" s="58">
        <f t="shared" si="5"/>
        <v>7490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7">SUM(R5:R35)</f>
        <v>117315</v>
      </c>
      <c r="S36" s="48">
        <f t="shared" si="7"/>
        <v>18697</v>
      </c>
      <c r="T36" s="48">
        <f t="shared" si="7"/>
        <v>0</v>
      </c>
      <c r="U36" s="48">
        <f t="shared" si="7"/>
        <v>0</v>
      </c>
      <c r="V36" s="48">
        <f t="shared" si="7"/>
        <v>65</v>
      </c>
      <c r="W36" s="48">
        <f t="shared" si="7"/>
        <v>39240</v>
      </c>
      <c r="X36" s="48">
        <f t="shared" si="7"/>
        <v>59313</v>
      </c>
      <c r="Y36" s="48">
        <f t="shared" si="7"/>
        <v>59313</v>
      </c>
      <c r="Z36" s="48">
        <f t="shared" si="7"/>
        <v>0</v>
      </c>
      <c r="AA36" s="48">
        <f t="shared" si="7"/>
        <v>0</v>
      </c>
      <c r="AB36" s="48">
        <f>SUM(AB5:AB35)</f>
        <v>98553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+ยกมา!E39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50</v>
      </c>
      <c r="G39" s="43">
        <f t="shared" si="0"/>
        <v>54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8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2300</v>
      </c>
      <c r="N39" s="19"/>
      <c r="O39" s="90">
        <v>27.84</v>
      </c>
      <c r="P39" s="79">
        <f t="shared" si="2"/>
        <v>1280.6400000000001</v>
      </c>
      <c r="Q39" s="5"/>
      <c r="R39" s="128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+ยกมา!E40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25</v>
      </c>
      <c r="G40" s="43">
        <f t="shared" si="0"/>
        <v>29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1200</v>
      </c>
      <c r="N40" s="19"/>
      <c r="O40" s="90">
        <v>27.12</v>
      </c>
      <c r="P40" s="79">
        <f t="shared" si="2"/>
        <v>650.88</v>
      </c>
      <c r="Q40" s="5"/>
      <c r="R40" s="128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+ยกมา!E41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25</v>
      </c>
      <c r="G41" s="43">
        <f t="shared" si="0"/>
        <v>30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1250</v>
      </c>
      <c r="N41" s="19"/>
      <c r="O41" s="90">
        <v>15.42</v>
      </c>
      <c r="P41" s="79">
        <f t="shared" si="2"/>
        <v>385.5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+ยกมา!E46</f>
        <v>9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16</v>
      </c>
      <c r="G46" s="43">
        <f t="shared" si="0"/>
        <v>25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121">
        <v>17.78</v>
      </c>
      <c r="P46" s="79">
        <f t="shared" si="2"/>
        <v>177.8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+ยกมา!E47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11</v>
      </c>
      <c r="G47" s="43">
        <f t="shared" si="0"/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121">
        <v>17.989999999999998</v>
      </c>
      <c r="P47" s="79">
        <f t="shared" si="2"/>
        <v>143.91999999999999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+ยกมา!E48</f>
        <v>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3">
        <f t="shared" si="0"/>
        <v>20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400</v>
      </c>
      <c r="N48" s="19"/>
      <c r="O48" s="121">
        <v>18.32</v>
      </c>
      <c r="P48" s="79">
        <f t="shared" si="2"/>
        <v>146.56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+ยกมา!E49</f>
        <v>11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11</v>
      </c>
      <c r="G49" s="43">
        <f t="shared" si="0"/>
        <v>22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650</v>
      </c>
      <c r="N49" s="19"/>
      <c r="O49" s="121">
        <v>20.059999999999999</v>
      </c>
      <c r="P49" s="79">
        <f t="shared" si="2"/>
        <v>260.77999999999997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+ยกมา!E50</f>
        <v>10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11</v>
      </c>
      <c r="G50" s="43">
        <f t="shared" si="0"/>
        <v>21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550</v>
      </c>
      <c r="N50" s="19"/>
      <c r="O50" s="121">
        <v>20.32</v>
      </c>
      <c r="P50" s="79">
        <f t="shared" si="2"/>
        <v>223.52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+ยกมา!E53</f>
        <v>11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25</v>
      </c>
      <c r="G53" s="43">
        <f t="shared" si="0"/>
        <v>36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950</v>
      </c>
      <c r="N53" s="19"/>
      <c r="O53" s="121">
        <v>16.37</v>
      </c>
      <c r="P53" s="79">
        <f t="shared" si="2"/>
        <v>311.03000000000003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+ยกมา!E55</f>
        <v>24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30</v>
      </c>
      <c r="G55" s="43">
        <f t="shared" si="0"/>
        <v>54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29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3000</v>
      </c>
      <c r="N55" s="19"/>
      <c r="O55" s="121">
        <v>25.99</v>
      </c>
      <c r="P55" s="79">
        <f t="shared" si="2"/>
        <v>649.75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+ยกมา!E56</f>
        <v>10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10</v>
      </c>
      <c r="G56" s="43">
        <f t="shared" si="0"/>
        <v>20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1200</v>
      </c>
      <c r="N56" s="19"/>
      <c r="O56" s="121">
        <v>28.31</v>
      </c>
      <c r="P56" s="79">
        <f t="shared" si="2"/>
        <v>283.09999999999997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+ยกมา!E57</f>
        <v>20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30</v>
      </c>
      <c r="G57" s="43">
        <f t="shared" si="0"/>
        <v>50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3360</v>
      </c>
      <c r="N57" s="19"/>
      <c r="O57" s="121">
        <v>31.29</v>
      </c>
      <c r="P57" s="79">
        <f t="shared" si="2"/>
        <v>876.12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+ยกมา!E58</f>
        <v>7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22</v>
      </c>
      <c r="G58" s="43">
        <f t="shared" si="0"/>
        <v>29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14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15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1800</v>
      </c>
      <c r="N58" s="19"/>
      <c r="O58" s="121">
        <v>31.07</v>
      </c>
      <c r="P58" s="79">
        <f t="shared" si="2"/>
        <v>466.05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+ยกมา!E59</f>
        <v>18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20</v>
      </c>
      <c r="G59" s="43">
        <f t="shared" si="0"/>
        <v>38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14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2880</v>
      </c>
      <c r="N59" s="19"/>
      <c r="O59" s="121">
        <v>29.83</v>
      </c>
      <c r="P59" s="79">
        <f t="shared" si="2"/>
        <v>715.92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+ยกมา!E62</f>
        <v>18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35</v>
      </c>
      <c r="G62" s="43">
        <f t="shared" si="0"/>
        <v>53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18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4200</v>
      </c>
      <c r="N62" s="19"/>
      <c r="O62" s="121">
        <v>26.69</v>
      </c>
      <c r="P62" s="79">
        <f t="shared" si="2"/>
        <v>934.15000000000009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8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8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9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+ยกมา!E72</f>
        <v>2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8</v>
      </c>
      <c r="G72" s="43">
        <f t="shared" si="0"/>
        <v>10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8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8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400</v>
      </c>
      <c r="N72" s="19"/>
      <c r="O72" s="90"/>
      <c r="P72" s="79">
        <f t="shared" si="9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8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9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+ยกมา!E74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10</v>
      </c>
      <c r="G74" s="43">
        <f t="shared" si="0"/>
        <v>12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8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550</v>
      </c>
      <c r="N74" s="19"/>
      <c r="O74" s="90">
        <v>17.09</v>
      </c>
      <c r="P74" s="79">
        <f t="shared" si="9"/>
        <v>187.99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8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9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8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+ยกมา!E77</f>
        <v>8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30</v>
      </c>
      <c r="G77" s="43">
        <f t="shared" si="0"/>
        <v>38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8"/>
        <v>11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1350</v>
      </c>
      <c r="N77" s="19"/>
      <c r="O77" s="90">
        <v>25.15</v>
      </c>
      <c r="P77" s="79">
        <f t="shared" si="9"/>
        <v>679.05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8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9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8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9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8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9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8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9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8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+ยกมา!E83</f>
        <v>3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3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8"/>
        <v>3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9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+ยกมา!E84</f>
        <v>4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4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8"/>
        <v>2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2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100</v>
      </c>
      <c r="N84" s="19"/>
      <c r="O84" s="90">
        <v>12.94</v>
      </c>
      <c r="P84" s="79">
        <f t="shared" si="9"/>
        <v>25.88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8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9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0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8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0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8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0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8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0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8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0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8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0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8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9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0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8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9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0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8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9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0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8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9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0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8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9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0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8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9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0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8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9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0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8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9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0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8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1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0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8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1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0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8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1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0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8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1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0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8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1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0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8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1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0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8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1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0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8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9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0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8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9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0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8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9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0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8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9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0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8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9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0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8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9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+ยกมา!E112</f>
        <v>11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25</v>
      </c>
      <c r="G112" s="43">
        <f t="shared" si="10"/>
        <v>36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8"/>
        <v>23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1300</v>
      </c>
      <c r="N112" s="19"/>
      <c r="O112" s="121">
        <v>34.25</v>
      </c>
      <c r="P112" s="79">
        <f t="shared" si="9"/>
        <v>445.25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+ยกมา!E113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0"/>
        <v>20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8"/>
        <v>12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121">
        <v>22.55</v>
      </c>
      <c r="P113" s="79">
        <f t="shared" si="9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0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8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9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+ยกมา!E115</f>
        <v>29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0"/>
        <v>39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8"/>
        <v>17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1320</v>
      </c>
      <c r="N115" s="19"/>
      <c r="O115" s="90">
        <v>23.61</v>
      </c>
      <c r="P115" s="79">
        <f t="shared" si="9"/>
        <v>519.41999999999996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0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8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9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0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8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9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0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8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9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0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8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9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0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8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9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0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8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9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0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8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9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0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8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9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0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8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0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8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9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0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8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9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0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8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9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0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8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9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0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8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9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0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8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9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+ยกมา!E131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0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8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9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+ยกมา!E132</f>
        <v>5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25</v>
      </c>
      <c r="G132" s="43">
        <f t="shared" si="10"/>
        <v>30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3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8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1380</v>
      </c>
      <c r="N132" s="19"/>
      <c r="O132" s="90">
        <v>16.690000000000001</v>
      </c>
      <c r="P132" s="79">
        <f t="shared" si="9"/>
        <v>383.87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+ยกมา!E133</f>
        <v>6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10"/>
        <v>36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8"/>
        <v>13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1150</v>
      </c>
      <c r="N133" s="19"/>
      <c r="O133" s="90">
        <v>24.21</v>
      </c>
      <c r="P133" s="79">
        <f t="shared" si="9"/>
        <v>556.83000000000004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0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2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9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0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2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9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0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2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9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0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2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0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2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9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0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2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9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0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2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9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0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2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9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0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2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9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0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2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9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0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2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9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0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2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9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0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2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9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0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2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9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0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2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9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0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2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9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3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2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9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3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2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9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3"/>
        <v>10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2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10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550</v>
      </c>
      <c r="N152" s="19"/>
      <c r="O152" s="90">
        <v>10.55</v>
      </c>
      <c r="P152" s="79">
        <f t="shared" si="9"/>
        <v>105.5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3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2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4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3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2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4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3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2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4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3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2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4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3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2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4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3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2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4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3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2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4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3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2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4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3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2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4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3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2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4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3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2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4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3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2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4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3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2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4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3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2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4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3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2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4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3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2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4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3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2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4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3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2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4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3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2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4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3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2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4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3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2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3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12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+ยกมา!E175</f>
        <v>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75</v>
      </c>
      <c r="G175" s="43">
        <f t="shared" si="13"/>
        <v>82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2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74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3700</v>
      </c>
      <c r="N175" s="19"/>
      <c r="O175" s="121">
        <v>23.02</v>
      </c>
      <c r="P175" s="79">
        <f t="shared" si="14"/>
        <v>1703.48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3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2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3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2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4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3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2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4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3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2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4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+ยกมา!E180</f>
        <v>6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3"/>
        <v>6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2"/>
        <v>6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4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3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2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4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3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2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4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3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2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4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3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2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4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+ยกมา!E185</f>
        <v>14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20</v>
      </c>
      <c r="G185" s="43">
        <f t="shared" si="13"/>
        <v>34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4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2"/>
        <v>20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800</v>
      </c>
      <c r="N185" s="19"/>
      <c r="O185" s="90">
        <v>63</v>
      </c>
      <c r="P185" s="79">
        <f t="shared" si="14"/>
        <v>630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3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2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3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2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+ยกมา!E188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3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2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3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2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3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2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3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2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4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3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2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4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+ยกมา!E193</f>
        <v>19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45</v>
      </c>
      <c r="G193" s="43">
        <f t="shared" si="13"/>
        <v>64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2"/>
        <v>24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2400</v>
      </c>
      <c r="N193" s="19"/>
      <c r="O193" s="90">
        <v>38</v>
      </c>
      <c r="P193" s="79">
        <f t="shared" si="14"/>
        <v>1520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+ยกมา!E194</f>
        <v>15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70</v>
      </c>
      <c r="G194" s="43">
        <f t="shared" si="13"/>
        <v>85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2"/>
        <v>41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5280</v>
      </c>
      <c r="N194" s="19"/>
      <c r="O194" s="90">
        <v>73</v>
      </c>
      <c r="P194" s="79">
        <f t="shared" si="14"/>
        <v>3212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+ยกมา!E195</f>
        <v>2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35</v>
      </c>
      <c r="G195" s="43">
        <f t="shared" si="13"/>
        <v>37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2"/>
        <v>12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25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1500</v>
      </c>
      <c r="N195" s="19"/>
      <c r="O195" s="90">
        <v>38</v>
      </c>
      <c r="P195" s="79">
        <f t="shared" si="14"/>
        <v>950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+ยกมา!E196</f>
        <v>15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30</v>
      </c>
      <c r="G196" s="43">
        <f t="shared" si="13"/>
        <v>45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2"/>
        <v>30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15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1800</v>
      </c>
      <c r="N196" s="19"/>
      <c r="O196" s="90">
        <v>73</v>
      </c>
      <c r="P196" s="79">
        <f t="shared" si="14"/>
        <v>1095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3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2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4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+ยกมา!E198</f>
        <v>18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10</v>
      </c>
      <c r="G198" s="43">
        <f t="shared" si="13"/>
        <v>28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0" si="15">E198+F198-H198-K198-I198</f>
        <v>13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2250</v>
      </c>
      <c r="N198" s="19"/>
      <c r="O198" s="90">
        <v>64.38</v>
      </c>
      <c r="P198" s="79">
        <f t="shared" si="14"/>
        <v>965.69999999999993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3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5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4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3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5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4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3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5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4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3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5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4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3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5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4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3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5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4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+ยกมา!E205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3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5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14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3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15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4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3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5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3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5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4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3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5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4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3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5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4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3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5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4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3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5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4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3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5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4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0" si="16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15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4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15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4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6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15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4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+ยกมา!E217</f>
        <v>24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16"/>
        <v>24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15"/>
        <v>24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4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16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15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4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1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15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4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1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15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4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16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15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4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1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15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4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16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15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4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16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15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4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1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15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1" si="1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1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15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1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16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15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1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1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15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1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1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15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1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1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15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1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1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15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1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1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15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1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1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15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1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1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15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1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+ยกมา!E235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16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15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1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+ยกมา!E236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16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15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1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+ยกมา!E237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16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15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1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16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1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1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16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15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1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16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15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1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+ยกมา!E241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16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15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1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46">
        <f>+ยกมา!E242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16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15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1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46">
        <f>+ยกมา!E243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16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v>0</v>
      </c>
      <c r="J243" s="43">
        <f t="shared" si="15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16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v>0</v>
      </c>
      <c r="J244" s="43">
        <f t="shared" si="15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>+K244*O244</f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16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v>0</v>
      </c>
      <c r="J245" s="43">
        <f t="shared" si="15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>+K245*O245</f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16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v>0</v>
      </c>
      <c r="J246" s="43">
        <f t="shared" si="15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>+K246*O246</f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46">
        <f>+ยกมา!E247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16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v>0</v>
      </c>
      <c r="J247" s="43">
        <f t="shared" si="15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1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+ยกมา!E248</f>
        <v>24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16"/>
        <v>24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v>0</v>
      </c>
      <c r="J248" s="43">
        <f t="shared" si="15"/>
        <v>4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700</v>
      </c>
      <c r="N248" s="19"/>
      <c r="O248" s="90"/>
      <c r="P248" s="79">
        <f t="shared" si="1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+ยกมา!E249</f>
        <v>4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25</v>
      </c>
      <c r="G249" s="43">
        <f t="shared" si="16"/>
        <v>29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v>0</v>
      </c>
      <c r="J249" s="43">
        <f t="shared" si="15"/>
        <v>5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24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1200</v>
      </c>
      <c r="N249" s="19"/>
      <c r="O249" s="90"/>
      <c r="P249" s="79">
        <f t="shared" si="1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46">
        <f>+ยกมา!E250</f>
        <v>3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25</v>
      </c>
      <c r="G250" s="43">
        <f t="shared" si="16"/>
        <v>28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v>0</v>
      </c>
      <c r="J250" s="43">
        <f t="shared" si="15"/>
        <v>5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23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1150</v>
      </c>
      <c r="N250" s="19"/>
      <c r="O250" s="90"/>
      <c r="P250" s="79">
        <f t="shared" si="1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46">
        <f>+ยกมา!E251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16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v>0</v>
      </c>
      <c r="J251" s="43">
        <f t="shared" si="15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1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46">
        <f>+ยกมา!E252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16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v>0</v>
      </c>
      <c r="J252" s="43">
        <f t="shared" si="15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27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1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46">
        <f>+ยกมา!E253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16"/>
        <v>10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v>0</v>
      </c>
      <c r="J253" s="43">
        <f t="shared" si="15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</v>
      </c>
      <c r="L253" s="20">
        <v>39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390</v>
      </c>
      <c r="N253" s="19"/>
      <c r="O253" s="90"/>
      <c r="P253" s="79">
        <f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46">
        <f>+ยกมา!E254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5</v>
      </c>
      <c r="G254" s="43">
        <f t="shared" si="16"/>
        <v>5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v>0</v>
      </c>
      <c r="J254" s="43">
        <f t="shared" si="15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5</v>
      </c>
      <c r="L254" s="20">
        <v>39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195</v>
      </c>
      <c r="N254" s="19"/>
      <c r="O254" s="90"/>
      <c r="P254" s="79">
        <f t="shared" si="1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+ยกมา!E255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16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v>0</v>
      </c>
      <c r="J255" s="43">
        <f t="shared" si="15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1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+ยกมา!E256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16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v>0</v>
      </c>
      <c r="J256" s="43">
        <f t="shared" si="15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1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+ยกมา!E257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16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v>0</v>
      </c>
      <c r="J257" s="43">
        <f t="shared" si="15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+ยกมา!E258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16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v>0</v>
      </c>
      <c r="J258" s="43">
        <f t="shared" si="15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>
        <v>253</v>
      </c>
      <c r="B259" s="10"/>
      <c r="C259" s="19"/>
      <c r="D259" s="10"/>
      <c r="E259" s="46">
        <f>+ยกมา!E259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16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v>0</v>
      </c>
      <c r="J259" s="43">
        <f t="shared" si="15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>+K259*O259</f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>
        <v>254</v>
      </c>
      <c r="B260" s="10"/>
      <c r="C260" s="19"/>
      <c r="D260" s="10"/>
      <c r="E260" s="46">
        <f>+ยกมา!E260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16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v>0</v>
      </c>
      <c r="J260" s="43">
        <f t="shared" si="15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17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ht="24" customHeight="1" x14ac:dyDescent="0.55000000000000004">
      <c r="A261" s="10">
        <v>255</v>
      </c>
      <c r="B261" s="10"/>
      <c r="C261" s="19"/>
      <c r="D261" s="10"/>
      <c r="E261" s="46">
        <f>+ยกมา!J246</f>
        <v>0</v>
      </c>
      <c r="F261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1" s="43">
        <f>+E261+F261</f>
        <v>0</v>
      </c>
      <c r="H261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1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1" s="43">
        <f>E261+F261-H261-K261-I261</f>
        <v>0</v>
      </c>
      <c r="K261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17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s="49" customFormat="1" ht="25.5" customHeight="1" x14ac:dyDescent="0.55000000000000004">
      <c r="A262" s="135" t="s">
        <v>223</v>
      </c>
      <c r="B262" s="136"/>
      <c r="C262" s="136"/>
      <c r="D262" s="137"/>
      <c r="E262" s="144" t="s">
        <v>239</v>
      </c>
      <c r="F262" s="145"/>
      <c r="G262" s="138" t="s">
        <v>224</v>
      </c>
      <c r="H262" s="139"/>
      <c r="I262" s="140"/>
      <c r="J262" s="146" t="s">
        <v>225</v>
      </c>
      <c r="K262" s="146"/>
      <c r="L262" s="146"/>
      <c r="M262" s="51">
        <f>SUM(M5:M261)</f>
        <v>117315</v>
      </c>
      <c r="N262" s="52" t="s">
        <v>219</v>
      </c>
      <c r="O262" s="2"/>
      <c r="P262" s="2"/>
      <c r="Q262" s="50"/>
      <c r="R262" s="58"/>
      <c r="S262" s="5"/>
      <c r="T262" s="5"/>
      <c r="U262" s="5"/>
      <c r="V262" s="5"/>
      <c r="W262" s="5"/>
      <c r="X262" s="5"/>
      <c r="Y262" s="5"/>
      <c r="Z262" s="2"/>
      <c r="AA262" s="2"/>
      <c r="AB262" s="2"/>
      <c r="AC262" s="50"/>
    </row>
    <row r="263" spans="1:29" s="50" customFormat="1" ht="24.75" customHeight="1" x14ac:dyDescent="0.55000000000000004">
      <c r="A263" s="147" t="s">
        <v>226</v>
      </c>
      <c r="B263" s="148"/>
      <c r="C263" s="153">
        <f>+M265</f>
        <v>117315</v>
      </c>
      <c r="D263" s="154"/>
      <c r="E263" s="53" t="s">
        <v>227</v>
      </c>
      <c r="F263" s="54">
        <f>+M262</f>
        <v>117315</v>
      </c>
      <c r="G263" s="55" t="s">
        <v>217</v>
      </c>
      <c r="H263" s="162">
        <f>SUM(U36)</f>
        <v>0</v>
      </c>
      <c r="I263" s="163"/>
      <c r="J263" s="158"/>
      <c r="K263" s="158"/>
      <c r="L263" s="158"/>
      <c r="M263" s="57"/>
      <c r="N263" s="57">
        <f>+W36</f>
        <v>39240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7"/>
      <c r="B264" s="148"/>
      <c r="C264" s="153"/>
      <c r="D264" s="154"/>
      <c r="E264" s="53" t="s">
        <v>228</v>
      </c>
      <c r="F264" s="54">
        <f>N265</f>
        <v>18697</v>
      </c>
      <c r="G264" s="55"/>
      <c r="H264" s="162">
        <v>0</v>
      </c>
      <c r="I264" s="163"/>
      <c r="J264" s="158" t="s">
        <v>229</v>
      </c>
      <c r="K264" s="158"/>
      <c r="L264" s="158"/>
      <c r="M264" s="57">
        <f>-T36</f>
        <v>0</v>
      </c>
      <c r="N264" s="57" t="s">
        <v>228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49" t="s">
        <v>10</v>
      </c>
      <c r="B265" s="150"/>
      <c r="C265" s="153">
        <f>+F264</f>
        <v>18697</v>
      </c>
      <c r="D265" s="154"/>
      <c r="E265" s="53"/>
      <c r="F265" s="54"/>
      <c r="G265" s="55" t="s">
        <v>230</v>
      </c>
      <c r="H265" s="162">
        <f>+V36</f>
        <v>65</v>
      </c>
      <c r="I265" s="163"/>
      <c r="J265" s="159" t="s">
        <v>231</v>
      </c>
      <c r="K265" s="160"/>
      <c r="L265" s="161"/>
      <c r="M265" s="57">
        <f>+M262-M263</f>
        <v>117315</v>
      </c>
      <c r="N265" s="59">
        <f>+S36</f>
        <v>18697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51" t="s">
        <v>232</v>
      </c>
      <c r="B266" s="152"/>
      <c r="C266" s="153">
        <f>+C263-C265</f>
        <v>98618</v>
      </c>
      <c r="D266" s="154"/>
      <c r="E266" s="53" t="s">
        <v>232</v>
      </c>
      <c r="F266" s="54">
        <f>+F263-F264</f>
        <v>98618</v>
      </c>
      <c r="G266" s="55" t="s">
        <v>233</v>
      </c>
      <c r="H266" s="162">
        <f>SUM(H263:H265)</f>
        <v>65</v>
      </c>
      <c r="I266" s="163"/>
      <c r="J266" s="158" t="s">
        <v>206</v>
      </c>
      <c r="K266" s="158"/>
      <c r="L266" s="158"/>
      <c r="M266" s="57">
        <f>H266</f>
        <v>65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234</v>
      </c>
      <c r="F267" s="54">
        <v>100000</v>
      </c>
      <c r="J267" s="141" t="s">
        <v>208</v>
      </c>
      <c r="K267" s="142"/>
      <c r="L267" s="143"/>
      <c r="M267" s="57">
        <f>M265-M266-N263-N265</f>
        <v>59313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235</v>
      </c>
      <c r="F268" s="54">
        <f>F266-F267</f>
        <v>-1382</v>
      </c>
      <c r="J268" s="141" t="s">
        <v>209</v>
      </c>
      <c r="K268" s="142"/>
      <c r="L268" s="143"/>
      <c r="M268" s="57">
        <f>+Y36</f>
        <v>59313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  <c r="AC268" s="2"/>
    </row>
    <row r="269" spans="1:29" s="50" customFormat="1" ht="24.75" customHeight="1" x14ac:dyDescent="0.55000000000000004">
      <c r="A269" s="60"/>
      <c r="B269" s="117"/>
      <c r="C269" s="60"/>
      <c r="D269" s="60"/>
      <c r="E269" s="53" t="s">
        <v>236</v>
      </c>
      <c r="F269" s="54">
        <v>0</v>
      </c>
      <c r="J269" s="141" t="s">
        <v>210</v>
      </c>
      <c r="K269" s="142"/>
      <c r="L269" s="143"/>
      <c r="M269" s="57">
        <v>0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  <c r="AC269" s="2"/>
    </row>
    <row r="270" spans="1:29" ht="24.75" customHeight="1" thickBot="1" x14ac:dyDescent="0.6">
      <c r="A270" s="60"/>
      <c r="B270" s="117"/>
      <c r="C270" s="60"/>
      <c r="D270" s="60"/>
      <c r="E270" s="100" t="s">
        <v>1370</v>
      </c>
      <c r="F270" s="101">
        <v>100</v>
      </c>
      <c r="J270" s="164" t="s">
        <v>211</v>
      </c>
      <c r="K270" s="164"/>
      <c r="L270" s="164"/>
      <c r="M270" s="61">
        <f>+M268-M267</f>
        <v>0</v>
      </c>
      <c r="N270" s="66"/>
    </row>
    <row r="271" spans="1:29" ht="24.75" customHeight="1" thickBot="1" x14ac:dyDescent="0.6">
      <c r="H271" s="155" t="s">
        <v>237</v>
      </c>
      <c r="I271" s="156"/>
      <c r="J271" s="156"/>
      <c r="K271" s="156"/>
      <c r="L271" s="156"/>
      <c r="M271" s="156"/>
      <c r="N271" s="157"/>
    </row>
    <row r="272" spans="1:29" x14ac:dyDescent="0.55000000000000004">
      <c r="F272" s="23"/>
    </row>
  </sheetData>
  <autoFilter ref="A4:AC271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1:N271"/>
    <mergeCell ref="J263:L263"/>
    <mergeCell ref="J264:L264"/>
    <mergeCell ref="J265:L265"/>
    <mergeCell ref="J266:L266"/>
    <mergeCell ref="J267:L267"/>
    <mergeCell ref="J268:L268"/>
    <mergeCell ref="H266:I266"/>
    <mergeCell ref="H263:I263"/>
    <mergeCell ref="H264:I264"/>
    <mergeCell ref="H265:I265"/>
    <mergeCell ref="J270:L270"/>
    <mergeCell ref="A262:D262"/>
    <mergeCell ref="G262:I262"/>
    <mergeCell ref="J269:L269"/>
    <mergeCell ref="E262:F262"/>
    <mergeCell ref="J262:L262"/>
    <mergeCell ref="A263:B263"/>
    <mergeCell ref="A265:B265"/>
    <mergeCell ref="A266:B266"/>
    <mergeCell ref="C263:D263"/>
    <mergeCell ref="C264:D264"/>
    <mergeCell ref="C265:D265"/>
    <mergeCell ref="C266:D266"/>
    <mergeCell ref="A264:B264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W16" sqref="W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57</v>
      </c>
      <c r="F5" s="71"/>
      <c r="G5" s="46">
        <f>E5+F5</f>
        <v>57</v>
      </c>
      <c r="H5" s="78">
        <v>0</v>
      </c>
      <c r="I5" s="76">
        <v>0</v>
      </c>
      <c r="J5" s="46">
        <f>+G5-H5-K5-I5</f>
        <v>57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151</v>
      </c>
      <c r="F6" s="71"/>
      <c r="G6" s="46">
        <f t="shared" ref="G6:G26" si="0">E6+F6</f>
        <v>151</v>
      </c>
      <c r="H6" s="78">
        <v>0</v>
      </c>
      <c r="I6" s="76">
        <v>0</v>
      </c>
      <c r="J6" s="46">
        <f t="shared" ref="J6:J26" si="1">+G6-H6-K6-I6</f>
        <v>151</v>
      </c>
      <c r="K6" s="72"/>
      <c r="L6" s="20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20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20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20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20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20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20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20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20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20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20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20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84</v>
      </c>
      <c r="F22" s="71"/>
      <c r="G22" s="46">
        <f t="shared" si="0"/>
        <v>84</v>
      </c>
      <c r="H22" s="78">
        <v>0</v>
      </c>
      <c r="I22" s="76">
        <v>0</v>
      </c>
      <c r="J22" s="46">
        <f t="shared" si="1"/>
        <v>84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20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20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20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20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20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51</v>
      </c>
      <c r="F31" s="71"/>
      <c r="G31" s="46">
        <f t="shared" si="5"/>
        <v>51</v>
      </c>
      <c r="H31" s="78">
        <v>0</v>
      </c>
      <c r="I31" s="76">
        <v>0</v>
      </c>
      <c r="J31" s="46">
        <f t="shared" si="6"/>
        <v>51</v>
      </c>
      <c r="K31" s="72"/>
      <c r="L31" s="20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20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20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20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20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20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20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20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20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20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20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20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20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20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20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20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20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20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20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20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18</v>
      </c>
      <c r="K62" s="72"/>
      <c r="L62" s="20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20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20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/>
      <c r="J65" s="46">
        <f t="shared" si="6"/>
        <v>0</v>
      </c>
      <c r="K65" s="72"/>
      <c r="L65" s="20">
        <v>50</v>
      </c>
      <c r="M65" s="65">
        <f t="shared" si="2"/>
        <v>0</v>
      </c>
      <c r="N65" s="17"/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20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20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20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20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20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20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0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0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0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0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0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20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0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20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0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0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0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0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0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0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11</v>
      </c>
      <c r="F112" s="71"/>
      <c r="G112" s="46">
        <f t="shared" si="13"/>
        <v>11</v>
      </c>
      <c r="H112" s="78">
        <v>0</v>
      </c>
      <c r="I112" s="76">
        <v>0</v>
      </c>
      <c r="J112" s="46">
        <f t="shared" si="1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29</v>
      </c>
      <c r="F115" s="71"/>
      <c r="G115" s="46">
        <f t="shared" si="13"/>
        <v>29</v>
      </c>
      <c r="H115" s="78">
        <v>0</v>
      </c>
      <c r="I115" s="76">
        <v>0</v>
      </c>
      <c r="J115" s="46">
        <f t="shared" si="14"/>
        <v>29</v>
      </c>
      <c r="K115" s="72"/>
      <c r="L115" s="20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0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0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20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0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0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0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0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0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0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0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0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5</v>
      </c>
      <c r="F132" s="71"/>
      <c r="G132" s="46">
        <f t="shared" si="13"/>
        <v>5</v>
      </c>
      <c r="H132" s="78">
        <v>0</v>
      </c>
      <c r="I132" s="76">
        <v>0</v>
      </c>
      <c r="J132" s="46">
        <f t="shared" si="14"/>
        <v>5</v>
      </c>
      <c r="K132" s="72"/>
      <c r="L132" s="20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6</v>
      </c>
      <c r="F133" s="71"/>
      <c r="G133" s="46">
        <f t="shared" si="13"/>
        <v>6</v>
      </c>
      <c r="H133" s="78">
        <v>0</v>
      </c>
      <c r="I133" s="76">
        <v>0</v>
      </c>
      <c r="J133" s="46">
        <f t="shared" si="1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0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0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0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0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7</v>
      </c>
      <c r="F175" s="71"/>
      <c r="G175" s="46">
        <f t="shared" si="18"/>
        <v>7</v>
      </c>
      <c r="H175" s="78">
        <v>0</v>
      </c>
      <c r="I175" s="76">
        <v>0</v>
      </c>
      <c r="J175" s="46">
        <f t="shared" si="19"/>
        <v>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14</v>
      </c>
      <c r="F185" s="71"/>
      <c r="G185" s="46">
        <f t="shared" si="18"/>
        <v>14</v>
      </c>
      <c r="H185" s="78">
        <v>0</v>
      </c>
      <c r="I185" s="76">
        <v>0</v>
      </c>
      <c r="J185" s="46">
        <f t="shared" si="19"/>
        <v>14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>+L186*K186</f>
        <v>0</v>
      </c>
      <c r="N186" s="17" t="s">
        <v>16</v>
      </c>
      <c r="O186" s="18"/>
      <c r="P186" s="23">
        <f>SUM(M186-O186)</f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>+L190*K190</f>
        <v>0</v>
      </c>
      <c r="N190" s="17" t="s">
        <v>16</v>
      </c>
      <c r="O190" s="18"/>
      <c r="P190" s="23">
        <f>SUM(M190-O190)</f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19</v>
      </c>
      <c r="F193" s="71"/>
      <c r="G193" s="46">
        <f t="shared" si="18"/>
        <v>19</v>
      </c>
      <c r="H193" s="78">
        <v>0</v>
      </c>
      <c r="I193" s="76">
        <v>0</v>
      </c>
      <c r="J193" s="46">
        <f t="shared" si="19"/>
        <v>19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15</v>
      </c>
      <c r="F194" s="71"/>
      <c r="G194" s="46">
        <f t="shared" si="18"/>
        <v>15</v>
      </c>
      <c r="H194" s="78">
        <v>0</v>
      </c>
      <c r="I194" s="76">
        <v>0</v>
      </c>
      <c r="J194" s="46">
        <f t="shared" si="19"/>
        <v>15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2</v>
      </c>
      <c r="F195" s="71"/>
      <c r="G195" s="46">
        <f t="shared" si="18"/>
        <v>2</v>
      </c>
      <c r="H195" s="78">
        <v>0</v>
      </c>
      <c r="I195" s="76">
        <v>0</v>
      </c>
      <c r="J195" s="46">
        <f t="shared" si="19"/>
        <v>2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15</v>
      </c>
      <c r="F196" s="71"/>
      <c r="G196" s="46">
        <f t="shared" si="18"/>
        <v>15</v>
      </c>
      <c r="H196" s="78">
        <v>0</v>
      </c>
      <c r="I196" s="76">
        <v>0</v>
      </c>
      <c r="J196" s="46">
        <f t="shared" si="19"/>
        <v>15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18</v>
      </c>
      <c r="F198" s="71"/>
      <c r="G198" s="46">
        <f t="shared" si="18"/>
        <v>18</v>
      </c>
      <c r="H198" s="78">
        <v>0</v>
      </c>
      <c r="I198" s="76">
        <v>0</v>
      </c>
      <c r="J198" s="46">
        <f t="shared" si="19"/>
        <v>18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/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+[1]ยกมา!J243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+[1]ยกมา!J244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+[1]ยกมา!J245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+[1]ยกมา!J246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+[1]ยกมา!J247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v>24</v>
      </c>
      <c r="F248" s="71"/>
      <c r="G248" s="46">
        <f t="shared" si="23"/>
        <v>24</v>
      </c>
      <c r="H248" s="78">
        <v>0</v>
      </c>
      <c r="I248" s="76">
        <v>0</v>
      </c>
      <c r="J248" s="46">
        <f t="shared" si="24"/>
        <v>24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4</v>
      </c>
      <c r="F249" s="71"/>
      <c r="G249" s="46">
        <f t="shared" si="23"/>
        <v>4</v>
      </c>
      <c r="H249" s="78">
        <v>0</v>
      </c>
      <c r="I249" s="76">
        <v>0</v>
      </c>
      <c r="J249" s="46">
        <f t="shared" si="24"/>
        <v>4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v>3</v>
      </c>
      <c r="F250" s="71"/>
      <c r="G250" s="46">
        <f t="shared" si="23"/>
        <v>3</v>
      </c>
      <c r="H250" s="78">
        <v>0</v>
      </c>
      <c r="I250" s="76">
        <v>0</v>
      </c>
      <c r="J250" s="46">
        <f t="shared" si="24"/>
        <v>3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/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/>
      <c r="F252" s="71"/>
      <c r="G252" s="46">
        <f>E252+F252</f>
        <v>0</v>
      </c>
      <c r="H252" s="78">
        <v>0</v>
      </c>
      <c r="I252" s="76">
        <v>0</v>
      </c>
      <c r="J252" s="46">
        <f t="shared" ref="J252:J259" si="28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/>
      <c r="F253" s="71"/>
      <c r="G253" s="46">
        <f>E253+F253</f>
        <v>0</v>
      </c>
      <c r="H253" s="78">
        <v>0</v>
      </c>
      <c r="I253" s="76">
        <v>0</v>
      </c>
      <c r="J253" s="46">
        <f t="shared" si="28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/>
      <c r="F254" s="71"/>
      <c r="G254" s="46">
        <f>E254+F254</f>
        <v>0</v>
      </c>
      <c r="H254" s="78">
        <v>0</v>
      </c>
      <c r="I254" s="76">
        <v>0</v>
      </c>
      <c r="J254" s="46">
        <f t="shared" si="28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/>
      <c r="H255" s="78">
        <v>0</v>
      </c>
      <c r="I255" s="76">
        <v>0</v>
      </c>
      <c r="J255" s="46">
        <f t="shared" si="28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>E256+F256</f>
        <v>0</v>
      </c>
      <c r="H256" s="78">
        <v>0</v>
      </c>
      <c r="I256" s="76">
        <v>0</v>
      </c>
      <c r="J256" s="46">
        <f t="shared" si="28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>E257+F257</f>
        <v>0</v>
      </c>
      <c r="H257" s="78">
        <v>0</v>
      </c>
      <c r="I257" s="76">
        <v>0</v>
      </c>
      <c r="J257" s="46">
        <f t="shared" si="28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>E258+F258</f>
        <v>0</v>
      </c>
      <c r="H258" s="78">
        <v>0</v>
      </c>
      <c r="I258" s="76">
        <v>0</v>
      </c>
      <c r="J258" s="46">
        <f t="shared" si="28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>E259+F259</f>
        <v>0</v>
      </c>
      <c r="H259" s="78">
        <v>0</v>
      </c>
      <c r="I259" s="76">
        <v>0</v>
      </c>
      <c r="J259" s="46">
        <f t="shared" si="28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X21" sqref="X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11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31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32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57</v>
      </c>
      <c r="F5" s="71"/>
      <c r="G5" s="46">
        <f t="shared" ref="G5:G26" si="0">E5+F5</f>
        <v>57</v>
      </c>
      <c r="H5" s="78">
        <v>0</v>
      </c>
      <c r="I5" s="76">
        <v>0</v>
      </c>
      <c r="J5" s="46">
        <f t="shared" ref="J5:J68" si="1">+G5-H5-K5-I5</f>
        <v>57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151</v>
      </c>
      <c r="F6" s="71"/>
      <c r="G6" s="46">
        <f t="shared" si="0"/>
        <v>151</v>
      </c>
      <c r="H6" s="78">
        <v>0</v>
      </c>
      <c r="I6" s="76">
        <v>0</v>
      </c>
      <c r="J6" s="46">
        <f t="shared" si="1"/>
        <v>148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>SUM(M6-O6)</f>
        <v>300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17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100</v>
      </c>
      <c r="P11" s="122">
        <f t="shared" si="4"/>
        <v>100</v>
      </c>
      <c r="Q11" s="121">
        <v>19.36</v>
      </c>
      <c r="R11" s="43">
        <f t="shared" si="3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5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4"/>
        <v>255</v>
      </c>
      <c r="Q21" s="90">
        <v>22.85</v>
      </c>
      <c r="R21" s="43">
        <f t="shared" si="3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84</v>
      </c>
      <c r="F22" s="71"/>
      <c r="G22" s="46">
        <f t="shared" si="0"/>
        <v>84</v>
      </c>
      <c r="H22" s="78">
        <v>0</v>
      </c>
      <c r="I22" s="76">
        <v>0</v>
      </c>
      <c r="J22" s="46">
        <f t="shared" si="1"/>
        <v>73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200</v>
      </c>
      <c r="P22" s="122">
        <f t="shared" si="4"/>
        <v>900</v>
      </c>
      <c r="Q22" s="121">
        <v>27.98</v>
      </c>
      <c r="R22" s="43">
        <f t="shared" si="3"/>
        <v>307.78000000000003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33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300</v>
      </c>
      <c r="P24" s="122">
        <f t="shared" si="4"/>
        <v>300</v>
      </c>
      <c r="Q24" s="121">
        <v>38.659999999999997</v>
      </c>
      <c r="R24" s="43">
        <f t="shared" si="3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1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4"/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51</v>
      </c>
      <c r="F31" s="71"/>
      <c r="G31" s="46">
        <f t="shared" si="5"/>
        <v>51</v>
      </c>
      <c r="H31" s="78">
        <v>0</v>
      </c>
      <c r="I31" s="76">
        <v>0</v>
      </c>
      <c r="J31" s="46">
        <f t="shared" si="1"/>
        <v>51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1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1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1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1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4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1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4"/>
        <v>50</v>
      </c>
      <c r="Q47" s="121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1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1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1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1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1"/>
        <v>23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1"/>
        <v>7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155</v>
      </c>
      <c r="P56" s="122">
        <f>SUM(M56-O56)</f>
        <v>205</v>
      </c>
      <c r="Q56" s="121">
        <v>28.31</v>
      </c>
      <c r="R56" s="43">
        <f>+K56*Q56</f>
        <v>84.929999999999993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1"/>
        <v>19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4"/>
        <v>85</v>
      </c>
      <c r="Q57" s="121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1"/>
        <v>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4"/>
        <v>85</v>
      </c>
      <c r="Q58" s="121">
        <v>31.07</v>
      </c>
      <c r="R58" s="43">
        <f t="shared" si="3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1"/>
        <v>17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4"/>
        <v>85</v>
      </c>
      <c r="Q59" s="121">
        <v>29.83</v>
      </c>
      <c r="R59" s="43">
        <f t="shared" si="3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1"/>
        <v>14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22">
        <f t="shared" si="4"/>
        <v>340</v>
      </c>
      <c r="Q62" s="121">
        <v>26.69</v>
      </c>
      <c r="R62" s="43">
        <f t="shared" si="3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/>
      <c r="J65" s="46">
        <f t="shared" si="1"/>
        <v>0</v>
      </c>
      <c r="K65" s="72"/>
      <c r="L65" s="15">
        <v>50</v>
      </c>
      <c r="M65" s="65">
        <f t="shared" si="2"/>
        <v>0</v>
      </c>
      <c r="N65" s="17"/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ref="P99:P105" si="15">SUM(M99-O99)</f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15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15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15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11</v>
      </c>
      <c r="F112" s="71"/>
      <c r="G112" s="46">
        <f t="shared" si="13"/>
        <v>11</v>
      </c>
      <c r="H112" s="78">
        <v>0</v>
      </c>
      <c r="I112" s="76">
        <v>0</v>
      </c>
      <c r="J112" s="46">
        <f t="shared" si="6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6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29</v>
      </c>
      <c r="F115" s="71"/>
      <c r="G115" s="46">
        <f t="shared" si="13"/>
        <v>29</v>
      </c>
      <c r="H115" s="78">
        <v>0</v>
      </c>
      <c r="I115" s="76">
        <v>0</v>
      </c>
      <c r="J115" s="46">
        <f t="shared" si="6"/>
        <v>27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6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5</v>
      </c>
      <c r="F132" s="71"/>
      <c r="G132" s="46">
        <f t="shared" si="13"/>
        <v>5</v>
      </c>
      <c r="H132" s="78">
        <v>0</v>
      </c>
      <c r="I132" s="76">
        <v>0</v>
      </c>
      <c r="J132" s="46">
        <f t="shared" si="6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6</v>
      </c>
      <c r="F133" s="71"/>
      <c r="G133" s="46">
        <f t="shared" si="13"/>
        <v>6</v>
      </c>
      <c r="H133" s="78">
        <v>0</v>
      </c>
      <c r="I133" s="76">
        <v>0</v>
      </c>
      <c r="J133" s="46">
        <f t="shared" ref="J133:J196" si="17">+G133-H133-K133-I133</f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7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7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7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7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7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7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7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7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7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7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7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7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7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7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7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7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7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7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7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7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7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7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7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7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7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7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si="17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7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7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7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7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7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7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7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7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 t="shared" si="1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7</v>
      </c>
      <c r="F175" s="71"/>
      <c r="G175" s="46">
        <f t="shared" si="18"/>
        <v>7</v>
      </c>
      <c r="H175" s="78">
        <v>0</v>
      </c>
      <c r="I175" s="76">
        <v>0</v>
      </c>
      <c r="J175" s="46">
        <f t="shared" si="17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7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ref="P177:P258" si="20">SUM(M177-O177)</f>
        <v>0</v>
      </c>
      <c r="Q177" s="90"/>
      <c r="R177" s="43">
        <f t="shared" ref="R177:R258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7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7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7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7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7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14</v>
      </c>
      <c r="F185" s="71"/>
      <c r="G185" s="46">
        <f t="shared" si="18"/>
        <v>14</v>
      </c>
      <c r="H185" s="78">
        <v>0</v>
      </c>
      <c r="I185" s="76">
        <v>0</v>
      </c>
      <c r="J185" s="46">
        <f t="shared" si="17"/>
        <v>14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0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7"/>
        <v>0</v>
      </c>
      <c r="K186" s="72"/>
      <c r="L186" s="20">
        <v>15</v>
      </c>
      <c r="M186" s="65">
        <f>+L186*K186</f>
        <v>0</v>
      </c>
      <c r="N186" s="17" t="s">
        <v>16</v>
      </c>
      <c r="O186" s="18"/>
      <c r="P186" s="23">
        <f>SUM(M186-O186)</f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7"/>
        <v>0</v>
      </c>
      <c r="K190" s="72"/>
      <c r="L190" s="20">
        <v>80</v>
      </c>
      <c r="M190" s="65">
        <f>+L190*K190</f>
        <v>0</v>
      </c>
      <c r="N190" s="17" t="s">
        <v>16</v>
      </c>
      <c r="O190" s="18"/>
      <c r="P190" s="23">
        <f>SUM(M190-O190)</f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7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7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19</v>
      </c>
      <c r="F193" s="71"/>
      <c r="G193" s="46">
        <f t="shared" si="18"/>
        <v>19</v>
      </c>
      <c r="H193" s="78">
        <v>0</v>
      </c>
      <c r="I193" s="76">
        <v>0</v>
      </c>
      <c r="J193" s="46">
        <f t="shared" si="17"/>
        <v>19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15</v>
      </c>
      <c r="F194" s="71"/>
      <c r="G194" s="46">
        <f t="shared" si="18"/>
        <v>15</v>
      </c>
      <c r="H194" s="78">
        <v>0</v>
      </c>
      <c r="I194" s="76">
        <v>0</v>
      </c>
      <c r="J194" s="46">
        <f t="shared" si="17"/>
        <v>14</v>
      </c>
      <c r="K194" s="72">
        <v>1</v>
      </c>
      <c r="L194" s="20">
        <v>120</v>
      </c>
      <c r="M194" s="65">
        <f t="shared" si="19"/>
        <v>120</v>
      </c>
      <c r="N194" s="17" t="s">
        <v>16</v>
      </c>
      <c r="O194" s="18"/>
      <c r="P194" s="122">
        <f t="shared" si="20"/>
        <v>120</v>
      </c>
      <c r="Q194" s="90">
        <v>73</v>
      </c>
      <c r="R194" s="43">
        <f t="shared" si="21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2</v>
      </c>
      <c r="F195" s="71"/>
      <c r="G195" s="46">
        <f t="shared" si="18"/>
        <v>2</v>
      </c>
      <c r="H195" s="78">
        <v>0</v>
      </c>
      <c r="I195" s="76">
        <v>0</v>
      </c>
      <c r="J195" s="46">
        <f t="shared" si="17"/>
        <v>0</v>
      </c>
      <c r="K195" s="72">
        <v>2</v>
      </c>
      <c r="L195" s="20">
        <v>60</v>
      </c>
      <c r="M195" s="65">
        <f t="shared" si="19"/>
        <v>120</v>
      </c>
      <c r="N195" s="17" t="s">
        <v>16</v>
      </c>
      <c r="O195" s="18"/>
      <c r="P195" s="122">
        <f t="shared" si="20"/>
        <v>120</v>
      </c>
      <c r="Q195" s="90">
        <v>38</v>
      </c>
      <c r="R195" s="43">
        <f t="shared" si="21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15</v>
      </c>
      <c r="F196" s="71"/>
      <c r="G196" s="46">
        <f t="shared" si="18"/>
        <v>15</v>
      </c>
      <c r="H196" s="78">
        <v>0</v>
      </c>
      <c r="I196" s="76">
        <v>0</v>
      </c>
      <c r="J196" s="46">
        <f t="shared" si="17"/>
        <v>15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ref="J197:J259" si="22">+G197-H197-K197-I197</f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18</v>
      </c>
      <c r="F198" s="71"/>
      <c r="G198" s="46">
        <f t="shared" si="18"/>
        <v>18</v>
      </c>
      <c r="H198" s="78">
        <v>0</v>
      </c>
      <c r="I198" s="76">
        <v>0</v>
      </c>
      <c r="J198" s="46">
        <f t="shared" si="22"/>
        <v>18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22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22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22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22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22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22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22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2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22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22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0"/>
        <v>0</v>
      </c>
      <c r="Q216" s="90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22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0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0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22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22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21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21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21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21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21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21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ref="P235:P247" si="25">SUM(M235-O235)</f>
        <v>0</v>
      </c>
      <c r="Q235" s="90"/>
      <c r="R235" s="43">
        <f t="shared" ref="R235:R247" si="2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5"/>
        <v>0</v>
      </c>
      <c r="Q236" s="90"/>
      <c r="R236" s="43">
        <f t="shared" si="2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2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5"/>
        <v>0</v>
      </c>
      <c r="Q237" s="90"/>
      <c r="R237" s="43">
        <f t="shared" si="2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5"/>
        <v>0</v>
      </c>
      <c r="Q238" s="90"/>
      <c r="R238" s="43">
        <f t="shared" si="2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5"/>
        <v>0</v>
      </c>
      <c r="Q239" s="90"/>
      <c r="R239" s="43">
        <f t="shared" si="2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5"/>
        <v>0</v>
      </c>
      <c r="Q240" s="90"/>
      <c r="R240" s="43">
        <f t="shared" si="2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2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5"/>
        <v>0</v>
      </c>
      <c r="Q241" s="90"/>
      <c r="R241" s="43">
        <f t="shared" si="2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5"/>
        <v>0</v>
      </c>
      <c r="Q242" s="90"/>
      <c r="R242" s="43">
        <f t="shared" si="2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/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5"/>
        <v>0</v>
      </c>
      <c r="Q247" s="90"/>
      <c r="R247" s="43">
        <f t="shared" si="2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+ยกมา!J248</f>
        <v>24</v>
      </c>
      <c r="F248" s="71"/>
      <c r="G248" s="46">
        <f t="shared" si="23"/>
        <v>24</v>
      </c>
      <c r="H248" s="78">
        <v>0</v>
      </c>
      <c r="I248" s="76">
        <v>0</v>
      </c>
      <c r="J248" s="46">
        <f t="shared" si="22"/>
        <v>21</v>
      </c>
      <c r="K248" s="72">
        <v>3</v>
      </c>
      <c r="L248" s="20">
        <v>35</v>
      </c>
      <c r="M248" s="65">
        <f t="shared" si="19"/>
        <v>105</v>
      </c>
      <c r="N248" s="17" t="s">
        <v>16</v>
      </c>
      <c r="O248" s="18"/>
      <c r="P248" s="122">
        <f t="shared" si="20"/>
        <v>105</v>
      </c>
      <c r="Q248" s="90"/>
      <c r="R248" s="43">
        <f t="shared" si="21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+ยกมา!J249</f>
        <v>4</v>
      </c>
      <c r="F249" s="71"/>
      <c r="G249" s="46">
        <f t="shared" si="23"/>
        <v>4</v>
      </c>
      <c r="H249" s="78">
        <v>0</v>
      </c>
      <c r="I249" s="76">
        <v>0</v>
      </c>
      <c r="J249" s="46">
        <f t="shared" si="22"/>
        <v>4</v>
      </c>
      <c r="K249" s="72"/>
      <c r="L249" s="20">
        <v>50</v>
      </c>
      <c r="M249" s="65">
        <f t="shared" si="19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21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+ยกมา!J250</f>
        <v>3</v>
      </c>
      <c r="F250" s="71"/>
      <c r="G250" s="46">
        <f t="shared" si="23"/>
        <v>3</v>
      </c>
      <c r="H250" s="78">
        <v>0</v>
      </c>
      <c r="I250" s="76">
        <v>0</v>
      </c>
      <c r="J250" s="46">
        <f t="shared" si="22"/>
        <v>3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21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+ยกมา!J251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21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+ยกมา!J252</f>
        <v>0</v>
      </c>
      <c r="F252" s="71"/>
      <c r="G252" s="46">
        <f t="shared" ref="G252:G259" si="27">E252+F252</f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21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+ยกมา!J253</f>
        <v>0</v>
      </c>
      <c r="F253" s="71"/>
      <c r="G253" s="46">
        <f t="shared" si="27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+ยกมา!J254</f>
        <v>0</v>
      </c>
      <c r="F254" s="71"/>
      <c r="G254" s="46">
        <f t="shared" si="27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21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27"/>
        <v>0</v>
      </c>
      <c r="H255" s="78">
        <v>0</v>
      </c>
      <c r="I255" s="76">
        <v>0</v>
      </c>
      <c r="J255" s="46">
        <f t="shared" si="22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0"/>
        <v>0</v>
      </c>
      <c r="Q255" s="90"/>
      <c r="R255" s="43">
        <f t="shared" si="21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27"/>
        <v>0</v>
      </c>
      <c r="H256" s="78">
        <v>0</v>
      </c>
      <c r="I256" s="76">
        <v>0</v>
      </c>
      <c r="J256" s="46">
        <f t="shared" si="22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0"/>
        <v>0</v>
      </c>
      <c r="Q256" s="90"/>
      <c r="R256" s="43">
        <f t="shared" si="21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27"/>
        <v>0</v>
      </c>
      <c r="H257" s="78">
        <v>0</v>
      </c>
      <c r="I257" s="76">
        <v>0</v>
      </c>
      <c r="J257" s="46">
        <f t="shared" si="22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27"/>
        <v>0</v>
      </c>
      <c r="H258" s="78">
        <v>0</v>
      </c>
      <c r="I258" s="76">
        <v>0</v>
      </c>
      <c r="J258" s="46">
        <f t="shared" si="22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0"/>
        <v>0</v>
      </c>
      <c r="Q258" s="90"/>
      <c r="R258" s="43">
        <f t="shared" si="21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si="27"/>
        <v>0</v>
      </c>
      <c r="H259" s="78">
        <v>0</v>
      </c>
      <c r="I259" s="76">
        <v>0</v>
      </c>
      <c r="J259" s="46">
        <f t="shared" si="22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2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1610.1599999999999</v>
      </c>
      <c r="S260" s="75"/>
    </row>
    <row r="261" spans="1:22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5045</v>
      </c>
    </row>
    <row r="263" spans="1:22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1460</v>
      </c>
      <c r="O264" s="2">
        <v>130</v>
      </c>
      <c r="P264" s="2">
        <v>220</v>
      </c>
      <c r="Q264" s="2">
        <v>50</v>
      </c>
      <c r="R264" s="2">
        <v>270</v>
      </c>
      <c r="S264" s="2">
        <v>310</v>
      </c>
      <c r="T264" s="2">
        <v>110</v>
      </c>
      <c r="U264" s="2">
        <v>200</v>
      </c>
      <c r="V264" s="2">
        <v>170</v>
      </c>
    </row>
    <row r="265" spans="1:22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1060</v>
      </c>
    </row>
    <row r="268" spans="1:22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2525</v>
      </c>
    </row>
    <row r="269" spans="1:22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2525</v>
      </c>
    </row>
    <row r="270" spans="1:22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43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57</v>
      </c>
      <c r="F5" s="71"/>
      <c r="G5" s="46">
        <f t="shared" ref="G5:G26" si="0">E5+F5</f>
        <v>57</v>
      </c>
      <c r="H5" s="78">
        <v>0</v>
      </c>
      <c r="I5" s="76">
        <v>0</v>
      </c>
      <c r="J5" s="46">
        <f t="shared" ref="J5:J26" si="1">+G5-H5-K5-I5</f>
        <v>53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148</v>
      </c>
      <c r="F6" s="71"/>
      <c r="G6" s="46">
        <f t="shared" si="0"/>
        <v>148</v>
      </c>
      <c r="H6" s="78">
        <v>0</v>
      </c>
      <c r="I6" s="76">
        <v>0</v>
      </c>
      <c r="J6" s="46">
        <f t="shared" si="1"/>
        <v>148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1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170</v>
      </c>
      <c r="P21" s="122">
        <f t="shared" si="3"/>
        <v>170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73</v>
      </c>
      <c r="F22" s="71"/>
      <c r="G22" s="46">
        <f t="shared" si="0"/>
        <v>73</v>
      </c>
      <c r="H22" s="78">
        <v>0</v>
      </c>
      <c r="I22" s="76">
        <v>0</v>
      </c>
      <c r="J22" s="46">
        <f t="shared" si="1"/>
        <v>72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51</v>
      </c>
      <c r="F31" s="71"/>
      <c r="G31" s="46">
        <f t="shared" si="5"/>
        <v>51</v>
      </c>
      <c r="H31" s="78">
        <v>0</v>
      </c>
      <c r="I31" s="76">
        <v>0</v>
      </c>
      <c r="J31" s="46">
        <f t="shared" si="6"/>
        <v>51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6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18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14</v>
      </c>
      <c r="F62" s="71"/>
      <c r="G62" s="46">
        <f t="shared" si="5"/>
        <v>14</v>
      </c>
      <c r="H62" s="78">
        <v>0</v>
      </c>
      <c r="I62" s="76">
        <v>0</v>
      </c>
      <c r="J62" s="46">
        <f t="shared" si="6"/>
        <v>14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11</v>
      </c>
      <c r="F112" s="71"/>
      <c r="G112" s="46">
        <f t="shared" si="13"/>
        <v>11</v>
      </c>
      <c r="H112" s="78">
        <v>0</v>
      </c>
      <c r="I112" s="76">
        <v>0</v>
      </c>
      <c r="J112" s="46">
        <f t="shared" si="1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27</v>
      </c>
      <c r="F115" s="71"/>
      <c r="G115" s="46">
        <f t="shared" si="13"/>
        <v>27</v>
      </c>
      <c r="H115" s="78">
        <v>0</v>
      </c>
      <c r="I115" s="76">
        <v>0</v>
      </c>
      <c r="J115" s="46">
        <f t="shared" si="14"/>
        <v>24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4</v>
      </c>
      <c r="F132" s="71"/>
      <c r="G132" s="46">
        <f t="shared" si="13"/>
        <v>4</v>
      </c>
      <c r="H132" s="78">
        <v>0</v>
      </c>
      <c r="I132" s="76">
        <v>0</v>
      </c>
      <c r="J132" s="46">
        <f t="shared" si="1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6</v>
      </c>
      <c r="F133" s="71"/>
      <c r="G133" s="46">
        <f t="shared" si="13"/>
        <v>6</v>
      </c>
      <c r="H133" s="78">
        <v>0</v>
      </c>
      <c r="I133" s="76">
        <v>0</v>
      </c>
      <c r="J133" s="46">
        <f t="shared" si="1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7</v>
      </c>
      <c r="F175" s="71"/>
      <c r="G175" s="46">
        <f t="shared" si="18"/>
        <v>7</v>
      </c>
      <c r="H175" s="78">
        <v>0</v>
      </c>
      <c r="I175" s="76">
        <v>0</v>
      </c>
      <c r="J175" s="46">
        <f t="shared" si="19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14</v>
      </c>
      <c r="F185" s="71"/>
      <c r="G185" s="46">
        <f t="shared" si="18"/>
        <v>14</v>
      </c>
      <c r="H185" s="78">
        <v>0</v>
      </c>
      <c r="I185" s="76">
        <v>0</v>
      </c>
      <c r="J185" s="46">
        <f t="shared" si="19"/>
        <v>14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19</v>
      </c>
      <c r="F193" s="71"/>
      <c r="G193" s="46">
        <f t="shared" si="18"/>
        <v>19</v>
      </c>
      <c r="H193" s="78">
        <v>0</v>
      </c>
      <c r="I193" s="76">
        <v>0</v>
      </c>
      <c r="J193" s="46">
        <f t="shared" si="19"/>
        <v>17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22">
        <f t="shared" si="21"/>
        <v>120</v>
      </c>
      <c r="Q193" s="90">
        <v>38</v>
      </c>
      <c r="R193" s="43">
        <f t="shared" si="2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14</v>
      </c>
      <c r="F194" s="71"/>
      <c r="G194" s="46">
        <f t="shared" si="18"/>
        <v>14</v>
      </c>
      <c r="H194" s="78">
        <v>0</v>
      </c>
      <c r="I194" s="76">
        <v>0</v>
      </c>
      <c r="J194" s="46">
        <f t="shared" si="19"/>
        <v>13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22">
        <f t="shared" si="21"/>
        <v>120</v>
      </c>
      <c r="Q194" s="90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18"/>
        <v>0</v>
      </c>
      <c r="H195" s="78">
        <v>0</v>
      </c>
      <c r="I195" s="76">
        <v>0</v>
      </c>
      <c r="J195" s="46">
        <f t="shared" si="19"/>
        <v>0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15</v>
      </c>
      <c r="F196" s="71"/>
      <c r="G196" s="46">
        <f t="shared" si="18"/>
        <v>15</v>
      </c>
      <c r="H196" s="78">
        <v>0</v>
      </c>
      <c r="I196" s="76">
        <v>0</v>
      </c>
      <c r="J196" s="46">
        <f t="shared" si="19"/>
        <v>15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18</v>
      </c>
      <c r="F198" s="71"/>
      <c r="G198" s="46">
        <f t="shared" si="18"/>
        <v>18</v>
      </c>
      <c r="H198" s="78">
        <v>0</v>
      </c>
      <c r="I198" s="76">
        <v>0</v>
      </c>
      <c r="J198" s="46">
        <f t="shared" si="19"/>
        <v>18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1" si="28">E243+F243</f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28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28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28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28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+'1'!J248</f>
        <v>21</v>
      </c>
      <c r="F248" s="71"/>
      <c r="G248" s="46">
        <f t="shared" si="28"/>
        <v>21</v>
      </c>
      <c r="H248" s="78">
        <v>0</v>
      </c>
      <c r="I248" s="76">
        <v>0</v>
      </c>
      <c r="J248" s="46">
        <f t="shared" si="24"/>
        <v>21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4</v>
      </c>
      <c r="F249" s="71"/>
      <c r="G249" s="46">
        <f t="shared" si="28"/>
        <v>4</v>
      </c>
      <c r="H249" s="78">
        <v>0</v>
      </c>
      <c r="I249" s="76">
        <v>0</v>
      </c>
      <c r="J249" s="46">
        <f t="shared" si="24"/>
        <v>2</v>
      </c>
      <c r="K249" s="72">
        <v>2</v>
      </c>
      <c r="L249" s="20">
        <v>50</v>
      </c>
      <c r="M249" s="65">
        <f t="shared" si="20"/>
        <v>100</v>
      </c>
      <c r="N249" s="17" t="s">
        <v>16</v>
      </c>
      <c r="O249" s="18">
        <v>50</v>
      </c>
      <c r="P249" s="122">
        <f t="shared" si="21"/>
        <v>50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+'1'!J250</f>
        <v>3</v>
      </c>
      <c r="F250" s="71"/>
      <c r="G250" s="46">
        <f t="shared" si="28"/>
        <v>3</v>
      </c>
      <c r="H250" s="78">
        <v>0</v>
      </c>
      <c r="I250" s="76">
        <v>0</v>
      </c>
      <c r="J250" s="46">
        <f t="shared" si="24"/>
        <v>2</v>
      </c>
      <c r="K250" s="72">
        <v>1</v>
      </c>
      <c r="L250" s="20">
        <v>50</v>
      </c>
      <c r="M250" s="65">
        <f t="shared" si="20"/>
        <v>50</v>
      </c>
      <c r="N250" s="17" t="s">
        <v>16</v>
      </c>
      <c r="O250" s="18">
        <v>25</v>
      </c>
      <c r="P250" s="122">
        <f t="shared" si="21"/>
        <v>25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+'1'!J251</f>
        <v>0</v>
      </c>
      <c r="F251" s="71"/>
      <c r="G251" s="46">
        <f t="shared" si="28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+'1'!J252</f>
        <v>0</v>
      </c>
      <c r="F252" s="71"/>
      <c r="G252" s="46">
        <f t="shared" ref="G252:G259" si="29">E252+F252</f>
        <v>0</v>
      </c>
      <c r="H252" s="78">
        <v>0</v>
      </c>
      <c r="I252" s="76">
        <v>0</v>
      </c>
      <c r="J252" s="46">
        <f t="shared" ref="J252:J259" si="30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+'1'!J253</f>
        <v>0</v>
      </c>
      <c r="F253" s="71"/>
      <c r="G253" s="46">
        <f t="shared" si="29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+'1'!J254</f>
        <v>0</v>
      </c>
      <c r="F254" s="71"/>
      <c r="G254" s="46">
        <f t="shared" si="29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29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29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29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29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9"/>
        <v>0</v>
      </c>
      <c r="H259" s="78">
        <v>0</v>
      </c>
      <c r="I259" s="76">
        <v>0</v>
      </c>
      <c r="J259" s="46">
        <f t="shared" si="30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742.53000000000009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60</v>
      </c>
      <c r="P264" s="2">
        <v>260</v>
      </c>
      <c r="Q264" s="88">
        <v>50</v>
      </c>
      <c r="R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AB346"/>
  <sheetViews>
    <sheetView zoomScale="70" zoomScaleNormal="70" workbookViewId="0">
      <pane xSplit="10" ySplit="4" topLeftCell="K144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.7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53</v>
      </c>
      <c r="F5" s="71">
        <v>20</v>
      </c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72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148</v>
      </c>
      <c r="F6" s="71">
        <v>40</v>
      </c>
      <c r="G6" s="46">
        <f t="shared" si="0"/>
        <v>188</v>
      </c>
      <c r="H6" s="78">
        <v>0</v>
      </c>
      <c r="I6" s="76">
        <v>0</v>
      </c>
      <c r="J6" s="46">
        <f t="shared" si="1"/>
        <v>176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22">
        <f t="shared" ref="P6:P80" si="3">SUM(M6-O6)</f>
        <v>1200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13</v>
      </c>
      <c r="F11" s="71">
        <v>5</v>
      </c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97</v>
      </c>
      <c r="P20" s="122">
        <f t="shared" si="3"/>
        <v>98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72</v>
      </c>
      <c r="F22" s="71">
        <v>20</v>
      </c>
      <c r="G22" s="46">
        <f t="shared" si="0"/>
        <v>92</v>
      </c>
      <c r="H22" s="78">
        <v>0</v>
      </c>
      <c r="I22" s="76">
        <v>0</v>
      </c>
      <c r="J22" s="46">
        <f t="shared" si="1"/>
        <v>88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32</v>
      </c>
      <c r="F24" s="71">
        <v>10</v>
      </c>
      <c r="G24" s="46">
        <f t="shared" si="0"/>
        <v>42</v>
      </c>
      <c r="H24" s="78">
        <v>0</v>
      </c>
      <c r="I24" s="76">
        <v>0</v>
      </c>
      <c r="J24" s="46">
        <f t="shared" si="1"/>
        <v>41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19</v>
      </c>
      <c r="F28" s="71">
        <v>10</v>
      </c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51</v>
      </c>
      <c r="F31" s="71">
        <v>20</v>
      </c>
      <c r="G31" s="46">
        <f t="shared" si="5"/>
        <v>71</v>
      </c>
      <c r="H31" s="78">
        <v>0</v>
      </c>
      <c r="I31" s="76">
        <v>0</v>
      </c>
      <c r="J31" s="46">
        <f t="shared" si="6"/>
        <v>64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22">
        <f t="shared" si="3"/>
        <v>600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7</v>
      </c>
      <c r="F32" s="71">
        <v>7</v>
      </c>
      <c r="G32" s="46">
        <f t="shared" si="5"/>
        <v>14</v>
      </c>
      <c r="H32" s="78">
        <v>0</v>
      </c>
      <c r="I32" s="76">
        <v>0</v>
      </c>
      <c r="J32" s="46">
        <f t="shared" si="6"/>
        <v>13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5</v>
      </c>
      <c r="F33" s="71">
        <v>7</v>
      </c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2</v>
      </c>
      <c r="F35" s="71">
        <v>5</v>
      </c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>
        <v>10</v>
      </c>
      <c r="G39" s="46">
        <f t="shared" si="5"/>
        <v>13</v>
      </c>
      <c r="H39" s="78">
        <v>0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>
        <v>5</v>
      </c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7</v>
      </c>
      <c r="F46" s="71">
        <v>3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9</v>
      </c>
      <c r="F53" s="71">
        <v>5</v>
      </c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22</v>
      </c>
      <c r="F55" s="71">
        <v>5</v>
      </c>
      <c r="G55" s="46">
        <f t="shared" si="5"/>
        <v>27</v>
      </c>
      <c r="H55" s="78">
        <v>0</v>
      </c>
      <c r="I55" s="76">
        <v>0</v>
      </c>
      <c r="J55" s="46">
        <f t="shared" si="6"/>
        <v>25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>SUM(M55-O55)</f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6</v>
      </c>
      <c r="F56" s="71">
        <v>2</v>
      </c>
      <c r="G56" s="46">
        <f t="shared" si="5"/>
        <v>8</v>
      </c>
      <c r="H56" s="78">
        <v>0</v>
      </c>
      <c r="I56" s="76">
        <v>0</v>
      </c>
      <c r="J56" s="46">
        <f t="shared" si="6"/>
        <v>7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18</v>
      </c>
      <c r="F57" s="71">
        <v>5</v>
      </c>
      <c r="G57" s="46">
        <f t="shared" si="5"/>
        <v>23</v>
      </c>
      <c r="H57" s="78">
        <v>0</v>
      </c>
      <c r="I57" s="76">
        <v>0</v>
      </c>
      <c r="J57" s="46">
        <f t="shared" si="6"/>
        <v>22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6</v>
      </c>
      <c r="F58" s="71">
        <v>7</v>
      </c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17</v>
      </c>
      <c r="F59" s="71">
        <v>5</v>
      </c>
      <c r="G59" s="46">
        <f t="shared" si="5"/>
        <v>22</v>
      </c>
      <c r="H59" s="78">
        <v>0</v>
      </c>
      <c r="I59" s="76">
        <v>0</v>
      </c>
      <c r="J59" s="46">
        <f t="shared" si="6"/>
        <v>21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14</v>
      </c>
      <c r="F62" s="71">
        <v>10</v>
      </c>
      <c r="G62" s="46">
        <f t="shared" si="5"/>
        <v>24</v>
      </c>
      <c r="H62" s="78">
        <v>0</v>
      </c>
      <c r="I62" s="76">
        <v>0</v>
      </c>
      <c r="J62" s="46">
        <f t="shared" si="6"/>
        <v>19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175</v>
      </c>
      <c r="P62" s="122">
        <f t="shared" si="3"/>
        <v>425</v>
      </c>
      <c r="Q62" s="121">
        <v>26.69</v>
      </c>
      <c r="R62" s="43">
        <f t="shared" si="4"/>
        <v>133.45000000000002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50</v>
      </c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2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2">
        <f t="shared" si="3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11</v>
      </c>
      <c r="F112" s="71">
        <v>5</v>
      </c>
      <c r="G112" s="46">
        <f t="shared" si="13"/>
        <v>16</v>
      </c>
      <c r="H112" s="78">
        <v>0</v>
      </c>
      <c r="I112" s="76">
        <v>0</v>
      </c>
      <c r="J112" s="46">
        <f t="shared" si="14"/>
        <v>13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24</v>
      </c>
      <c r="F115" s="71"/>
      <c r="G115" s="46">
        <f t="shared" si="13"/>
        <v>24</v>
      </c>
      <c r="H115" s="78">
        <v>0</v>
      </c>
      <c r="I115" s="76">
        <v>0</v>
      </c>
      <c r="J115" s="46">
        <f t="shared" si="14"/>
        <v>23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4</v>
      </c>
      <c r="F132" s="71">
        <v>5</v>
      </c>
      <c r="G132" s="46">
        <f t="shared" si="13"/>
        <v>9</v>
      </c>
      <c r="H132" s="78">
        <v>0</v>
      </c>
      <c r="I132" s="76">
        <v>0</v>
      </c>
      <c r="J132" s="46">
        <f t="shared" si="14"/>
        <v>5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>
        <v>120</v>
      </c>
      <c r="P132" s="122">
        <f t="shared" si="8"/>
        <v>120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5</v>
      </c>
      <c r="F133" s="71">
        <v>5</v>
      </c>
      <c r="G133" s="46">
        <f t="shared" si="13"/>
        <v>10</v>
      </c>
      <c r="H133" s="78">
        <v>0</v>
      </c>
      <c r="I133" s="76">
        <v>0</v>
      </c>
      <c r="J133" s="46">
        <f t="shared" si="14"/>
        <v>6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50</v>
      </c>
      <c r="P133" s="122">
        <f t="shared" si="8"/>
        <v>150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>
        <v>10</v>
      </c>
      <c r="G152" s="46">
        <f t="shared" si="13"/>
        <v>10</v>
      </c>
      <c r="H152" s="78">
        <v>0</v>
      </c>
      <c r="I152" s="76">
        <v>0</v>
      </c>
      <c r="J152" s="46">
        <f t="shared" si="14"/>
        <v>10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7</v>
      </c>
      <c r="F175" s="71"/>
      <c r="G175" s="46">
        <f t="shared" si="18"/>
        <v>7</v>
      </c>
      <c r="H175" s="78">
        <v>0</v>
      </c>
      <c r="I175" s="76">
        <v>0</v>
      </c>
      <c r="J175" s="46">
        <f t="shared" si="19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14</v>
      </c>
      <c r="F185" s="71"/>
      <c r="G185" s="46">
        <f t="shared" si="18"/>
        <v>14</v>
      </c>
      <c r="H185" s="78">
        <v>0</v>
      </c>
      <c r="I185" s="76">
        <v>0</v>
      </c>
      <c r="J185" s="46">
        <f t="shared" si="19"/>
        <v>12</v>
      </c>
      <c r="K185" s="72">
        <v>2</v>
      </c>
      <c r="L185" s="20">
        <v>80</v>
      </c>
      <c r="M185" s="65">
        <f t="shared" si="20"/>
        <v>160</v>
      </c>
      <c r="N185" s="17" t="s">
        <v>16</v>
      </c>
      <c r="O185" s="18"/>
      <c r="P185" s="122">
        <f t="shared" si="21"/>
        <v>160</v>
      </c>
      <c r="Q185" s="90">
        <v>63</v>
      </c>
      <c r="R185" s="43">
        <f t="shared" si="2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17</v>
      </c>
      <c r="F193" s="71">
        <v>5</v>
      </c>
      <c r="G193" s="46">
        <f t="shared" si="18"/>
        <v>22</v>
      </c>
      <c r="H193" s="78">
        <v>0</v>
      </c>
      <c r="I193" s="76">
        <v>0</v>
      </c>
      <c r="J193" s="46">
        <f t="shared" si="19"/>
        <v>19</v>
      </c>
      <c r="K193" s="72">
        <v>3</v>
      </c>
      <c r="L193" s="20">
        <v>60</v>
      </c>
      <c r="M193" s="65">
        <f t="shared" si="20"/>
        <v>180</v>
      </c>
      <c r="N193" s="17" t="s">
        <v>16</v>
      </c>
      <c r="O193" s="18"/>
      <c r="P193" s="122">
        <f t="shared" si="21"/>
        <v>180</v>
      </c>
      <c r="Q193" s="90">
        <v>38</v>
      </c>
      <c r="R193" s="43">
        <f t="shared" si="2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13</v>
      </c>
      <c r="F194" s="71">
        <v>20</v>
      </c>
      <c r="G194" s="46">
        <f t="shared" si="18"/>
        <v>33</v>
      </c>
      <c r="H194" s="78">
        <v>0</v>
      </c>
      <c r="I194" s="76">
        <v>0</v>
      </c>
      <c r="J194" s="46">
        <f t="shared" si="19"/>
        <v>28</v>
      </c>
      <c r="K194" s="72">
        <v>5</v>
      </c>
      <c r="L194" s="20">
        <v>120</v>
      </c>
      <c r="M194" s="65">
        <f t="shared" si="20"/>
        <v>600</v>
      </c>
      <c r="N194" s="17" t="s">
        <v>16</v>
      </c>
      <c r="O194" s="18"/>
      <c r="P194" s="122">
        <f t="shared" si="21"/>
        <v>600</v>
      </c>
      <c r="Q194" s="90">
        <v>73</v>
      </c>
      <c r="R194" s="43">
        <f t="shared" si="2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>
        <v>5</v>
      </c>
      <c r="G195" s="46">
        <f t="shared" si="18"/>
        <v>5</v>
      </c>
      <c r="H195" s="78">
        <v>0</v>
      </c>
      <c r="I195" s="76">
        <v>0</v>
      </c>
      <c r="J195" s="46">
        <f t="shared" si="19"/>
        <v>5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15</v>
      </c>
      <c r="F196" s="71">
        <v>10</v>
      </c>
      <c r="G196" s="46">
        <f t="shared" si="18"/>
        <v>25</v>
      </c>
      <c r="H196" s="78">
        <v>0</v>
      </c>
      <c r="I196" s="76">
        <v>0</v>
      </c>
      <c r="J196" s="46">
        <f t="shared" si="19"/>
        <v>24</v>
      </c>
      <c r="K196" s="72">
        <v>1</v>
      </c>
      <c r="L196" s="20">
        <v>120</v>
      </c>
      <c r="M196" s="65">
        <f t="shared" si="20"/>
        <v>120</v>
      </c>
      <c r="N196" s="17" t="s">
        <v>16</v>
      </c>
      <c r="O196" s="18"/>
      <c r="P196" s="122">
        <f t="shared" si="21"/>
        <v>120</v>
      </c>
      <c r="Q196" s="90">
        <v>73</v>
      </c>
      <c r="R196" s="43">
        <f t="shared" si="2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18</v>
      </c>
      <c r="F198" s="71"/>
      <c r="G198" s="46">
        <f t="shared" si="18"/>
        <v>18</v>
      </c>
      <c r="H198" s="78">
        <v>0</v>
      </c>
      <c r="I198" s="76">
        <v>0</v>
      </c>
      <c r="J198" s="46">
        <f t="shared" si="19"/>
        <v>18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+'2'!J248</f>
        <v>21</v>
      </c>
      <c r="F248" s="71"/>
      <c r="G248" s="46">
        <f t="shared" si="23"/>
        <v>21</v>
      </c>
      <c r="H248" s="78">
        <v>0</v>
      </c>
      <c r="I248" s="76">
        <v>0</v>
      </c>
      <c r="J248" s="46">
        <f t="shared" si="24"/>
        <v>21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2</v>
      </c>
      <c r="F249" s="71">
        <v>5</v>
      </c>
      <c r="G249" s="46">
        <f t="shared" si="23"/>
        <v>7</v>
      </c>
      <c r="H249" s="78">
        <v>0</v>
      </c>
      <c r="I249" s="76">
        <v>0</v>
      </c>
      <c r="J249" s="46">
        <f t="shared" si="24"/>
        <v>6</v>
      </c>
      <c r="K249" s="72">
        <v>1</v>
      </c>
      <c r="L249" s="20">
        <v>50</v>
      </c>
      <c r="M249" s="65">
        <f t="shared" si="20"/>
        <v>50</v>
      </c>
      <c r="N249" s="17" t="s">
        <v>16</v>
      </c>
      <c r="O249" s="18">
        <v>25</v>
      </c>
      <c r="P249" s="122">
        <f t="shared" si="21"/>
        <v>25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+'2'!J250</f>
        <v>2</v>
      </c>
      <c r="F250" s="71">
        <v>5</v>
      </c>
      <c r="G250" s="46">
        <f t="shared" si="23"/>
        <v>7</v>
      </c>
      <c r="H250" s="78">
        <v>0</v>
      </c>
      <c r="I250" s="76">
        <v>0</v>
      </c>
      <c r="J250" s="46">
        <f t="shared" si="24"/>
        <v>5</v>
      </c>
      <c r="K250" s="72">
        <v>2</v>
      </c>
      <c r="L250" s="20">
        <v>50</v>
      </c>
      <c r="M250" s="65">
        <f t="shared" si="20"/>
        <v>100</v>
      </c>
      <c r="N250" s="17" t="s">
        <v>16</v>
      </c>
      <c r="O250" s="18">
        <v>50</v>
      </c>
      <c r="P250" s="122">
        <f t="shared" si="21"/>
        <v>50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2497.3499999999995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6755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2375</v>
      </c>
      <c r="O264" s="2">
        <v>50</v>
      </c>
      <c r="P264" s="2">
        <v>170</v>
      </c>
      <c r="Q264" s="88">
        <v>460</v>
      </c>
      <c r="R264" s="2">
        <v>245</v>
      </c>
      <c r="S264" s="2">
        <v>50</v>
      </c>
      <c r="T264" s="2">
        <v>170</v>
      </c>
      <c r="U264" s="2">
        <v>220</v>
      </c>
      <c r="V264" s="2">
        <v>60</v>
      </c>
      <c r="W264" s="2">
        <v>100</v>
      </c>
      <c r="X264" s="2">
        <v>50</v>
      </c>
      <c r="Y264" s="2">
        <v>100</v>
      </c>
      <c r="Z264" s="2">
        <v>65</v>
      </c>
      <c r="AA264" s="2">
        <v>550</v>
      </c>
      <c r="AB264" s="2">
        <v>85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942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3438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3438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00.00"/>
        <filter val="100.00"/>
        <filter val="120.00"/>
        <filter val="125.00"/>
        <filter val="130.00"/>
        <filter val="150.00"/>
        <filter val="160.00"/>
        <filter val="170"/>
        <filter val="170.00"/>
        <filter val="180.00"/>
        <filter val="25.00"/>
        <filter val="300.00"/>
        <filter val="400.00"/>
        <filter val="425.00"/>
        <filter val="50.00"/>
        <filter val="60.00"/>
        <filter val="600.00"/>
        <filter val="7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346"/>
  <sheetViews>
    <sheetView zoomScale="70" zoomScaleNormal="70" workbookViewId="0">
      <pane xSplit="10" ySplit="4" topLeftCell="K98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72</v>
      </c>
      <c r="F5" s="71"/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71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176</v>
      </c>
      <c r="F6" s="71"/>
      <c r="G6" s="46">
        <f t="shared" si="0"/>
        <v>176</v>
      </c>
      <c r="H6" s="78">
        <v>0</v>
      </c>
      <c r="I6" s="76">
        <v>0</v>
      </c>
      <c r="J6" s="46">
        <f t="shared" si="1"/>
        <v>173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14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88</v>
      </c>
      <c r="F22" s="71"/>
      <c r="G22" s="46">
        <f t="shared" si="0"/>
        <v>88</v>
      </c>
      <c r="H22" s="78">
        <v>0</v>
      </c>
      <c r="I22" s="76">
        <v>0</v>
      </c>
      <c r="J22" s="46">
        <f t="shared" si="1"/>
        <v>81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2">
        <f t="shared" si="3"/>
        <v>700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40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63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9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6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/>
      <c r="P39" s="122">
        <f t="shared" si="3"/>
        <v>300</v>
      </c>
      <c r="Q39" s="90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3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23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>SUM(M55-O55)</f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21</v>
      </c>
      <c r="F59" s="71"/>
      <c r="G59" s="46">
        <f t="shared" si="5"/>
        <v>21</v>
      </c>
      <c r="H59" s="78">
        <v>0</v>
      </c>
      <c r="I59" s="76">
        <v>0</v>
      </c>
      <c r="J59" s="46">
        <f t="shared" si="6"/>
        <v>21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13</v>
      </c>
      <c r="F112" s="71"/>
      <c r="G112" s="46">
        <f t="shared" si="13"/>
        <v>13</v>
      </c>
      <c r="H112" s="78">
        <v>0</v>
      </c>
      <c r="I112" s="76">
        <v>0</v>
      </c>
      <c r="J112" s="46">
        <f t="shared" si="1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23</v>
      </c>
      <c r="F115" s="71"/>
      <c r="G115" s="46">
        <f t="shared" si="13"/>
        <v>23</v>
      </c>
      <c r="H115" s="78">
        <v>0</v>
      </c>
      <c r="I115" s="76">
        <v>0</v>
      </c>
      <c r="J115" s="46">
        <f t="shared" si="14"/>
        <v>19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5</v>
      </c>
      <c r="F132" s="71"/>
      <c r="G132" s="46">
        <f t="shared" si="13"/>
        <v>5</v>
      </c>
      <c r="H132" s="78">
        <v>0</v>
      </c>
      <c r="I132" s="76">
        <v>0</v>
      </c>
      <c r="J132" s="46">
        <f t="shared" si="1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6</v>
      </c>
      <c r="F133" s="71"/>
      <c r="G133" s="46">
        <f t="shared" si="13"/>
        <v>6</v>
      </c>
      <c r="H133" s="78">
        <v>0</v>
      </c>
      <c r="I133" s="76">
        <v>0</v>
      </c>
      <c r="J133" s="46">
        <f t="shared" si="1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10</v>
      </c>
      <c r="F152" s="71"/>
      <c r="G152" s="46">
        <f t="shared" si="13"/>
        <v>10</v>
      </c>
      <c r="H152" s="78">
        <v>0</v>
      </c>
      <c r="I152" s="76">
        <v>0</v>
      </c>
      <c r="J152" s="46">
        <f t="shared" si="14"/>
        <v>8</v>
      </c>
      <c r="K152" s="72">
        <v>2</v>
      </c>
      <c r="L152" s="20">
        <v>55</v>
      </c>
      <c r="M152" s="65">
        <f t="shared" si="7"/>
        <v>110</v>
      </c>
      <c r="N152" s="17" t="s">
        <v>16</v>
      </c>
      <c r="O152" s="18">
        <v>40</v>
      </c>
      <c r="P152" s="122">
        <f t="shared" si="8"/>
        <v>70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6</v>
      </c>
      <c r="F175" s="71"/>
      <c r="G175" s="46">
        <f t="shared" si="18"/>
        <v>6</v>
      </c>
      <c r="H175" s="78">
        <v>0</v>
      </c>
      <c r="I175" s="76">
        <v>0</v>
      </c>
      <c r="J175" s="46">
        <f t="shared" si="19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12</v>
      </c>
      <c r="F185" s="71"/>
      <c r="G185" s="46">
        <f t="shared" si="18"/>
        <v>12</v>
      </c>
      <c r="H185" s="78">
        <v>0</v>
      </c>
      <c r="I185" s="76">
        <v>0</v>
      </c>
      <c r="J185" s="46">
        <f t="shared" si="19"/>
        <v>11</v>
      </c>
      <c r="K185" s="72">
        <v>1</v>
      </c>
      <c r="L185" s="20">
        <v>80</v>
      </c>
      <c r="M185" s="65">
        <f t="shared" si="20"/>
        <v>80</v>
      </c>
      <c r="N185" s="17" t="s">
        <v>16</v>
      </c>
      <c r="O185" s="18"/>
      <c r="P185" s="122">
        <f t="shared" si="21"/>
        <v>80</v>
      </c>
      <c r="Q185" s="90">
        <v>63</v>
      </c>
      <c r="R185" s="43">
        <f t="shared" si="2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19</v>
      </c>
      <c r="F193" s="71"/>
      <c r="G193" s="46">
        <f t="shared" si="18"/>
        <v>19</v>
      </c>
      <c r="H193" s="78">
        <v>0</v>
      </c>
      <c r="I193" s="76">
        <v>0</v>
      </c>
      <c r="J193" s="46">
        <f t="shared" si="19"/>
        <v>17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22">
        <f t="shared" si="21"/>
        <v>120</v>
      </c>
      <c r="Q193" s="90">
        <v>38</v>
      </c>
      <c r="R193" s="43">
        <f t="shared" si="2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28</v>
      </c>
      <c r="F194" s="71"/>
      <c r="G194" s="46">
        <f t="shared" si="18"/>
        <v>28</v>
      </c>
      <c r="H194" s="78">
        <v>0</v>
      </c>
      <c r="I194" s="76">
        <v>0</v>
      </c>
      <c r="J194" s="46">
        <f t="shared" si="19"/>
        <v>24</v>
      </c>
      <c r="K194" s="72">
        <v>4</v>
      </c>
      <c r="L194" s="20">
        <v>120</v>
      </c>
      <c r="M194" s="65">
        <f t="shared" si="20"/>
        <v>480</v>
      </c>
      <c r="N194" s="17" t="s">
        <v>16</v>
      </c>
      <c r="O194" s="18"/>
      <c r="P194" s="122">
        <f t="shared" si="21"/>
        <v>480</v>
      </c>
      <c r="Q194" s="90">
        <v>73</v>
      </c>
      <c r="R194" s="43">
        <f t="shared" si="2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5</v>
      </c>
      <c r="F195" s="71"/>
      <c r="G195" s="46">
        <f t="shared" si="18"/>
        <v>5</v>
      </c>
      <c r="H195" s="78">
        <v>0</v>
      </c>
      <c r="I195" s="76">
        <v>0</v>
      </c>
      <c r="J195" s="46">
        <f t="shared" si="19"/>
        <v>2</v>
      </c>
      <c r="K195" s="72">
        <v>3</v>
      </c>
      <c r="L195" s="20">
        <v>60</v>
      </c>
      <c r="M195" s="65">
        <f t="shared" si="20"/>
        <v>180</v>
      </c>
      <c r="N195" s="17" t="s">
        <v>16</v>
      </c>
      <c r="O195" s="18"/>
      <c r="P195" s="122">
        <f t="shared" si="21"/>
        <v>180</v>
      </c>
      <c r="Q195" s="90">
        <v>38</v>
      </c>
      <c r="R195" s="43">
        <f t="shared" si="22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24</v>
      </c>
      <c r="F196" s="71"/>
      <c r="G196" s="46">
        <f t="shared" si="18"/>
        <v>24</v>
      </c>
      <c r="H196" s="78">
        <v>0</v>
      </c>
      <c r="I196" s="76">
        <v>0</v>
      </c>
      <c r="J196" s="46">
        <f t="shared" si="19"/>
        <v>24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18</v>
      </c>
      <c r="F198" s="71"/>
      <c r="G198" s="46">
        <f t="shared" si="18"/>
        <v>18</v>
      </c>
      <c r="H198" s="78">
        <v>0</v>
      </c>
      <c r="I198" s="76">
        <v>0</v>
      </c>
      <c r="J198" s="46">
        <f t="shared" si="19"/>
        <v>18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+'3'!J248</f>
        <v>21</v>
      </c>
      <c r="F248" s="71"/>
      <c r="G248" s="46">
        <f t="shared" si="23"/>
        <v>21</v>
      </c>
      <c r="H248" s="78">
        <v>0</v>
      </c>
      <c r="I248" s="76">
        <v>0</v>
      </c>
      <c r="J248" s="46">
        <f t="shared" si="24"/>
        <v>21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6</v>
      </c>
      <c r="F249" s="71"/>
      <c r="G249" s="46">
        <f t="shared" si="23"/>
        <v>6</v>
      </c>
      <c r="H249" s="78">
        <v>0</v>
      </c>
      <c r="I249" s="76">
        <v>0</v>
      </c>
      <c r="J249" s="46">
        <f t="shared" si="24"/>
        <v>5</v>
      </c>
      <c r="K249" s="72">
        <v>1</v>
      </c>
      <c r="L249" s="20">
        <v>50</v>
      </c>
      <c r="M249" s="65">
        <f t="shared" si="20"/>
        <v>50</v>
      </c>
      <c r="N249" s="17" t="s">
        <v>16</v>
      </c>
      <c r="O249" s="18"/>
      <c r="P249" s="122">
        <f t="shared" si="21"/>
        <v>50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+'3'!J250</f>
        <v>5</v>
      </c>
      <c r="F250" s="71"/>
      <c r="G250" s="46">
        <f t="shared" si="23"/>
        <v>5</v>
      </c>
      <c r="H250" s="78">
        <v>0</v>
      </c>
      <c r="I250" s="76">
        <v>0</v>
      </c>
      <c r="J250" s="46">
        <f t="shared" si="24"/>
        <v>2</v>
      </c>
      <c r="K250" s="72">
        <v>3</v>
      </c>
      <c r="L250" s="20">
        <v>50</v>
      </c>
      <c r="M250" s="65">
        <f t="shared" si="20"/>
        <v>150</v>
      </c>
      <c r="N250" s="17" t="s">
        <v>16</v>
      </c>
      <c r="O250" s="18"/>
      <c r="P250" s="122">
        <f t="shared" si="21"/>
        <v>150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+'3'!J251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+'3'!J252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+'3'!J253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+'3'!J254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2072.83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5425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1535</v>
      </c>
      <c r="O264" s="2">
        <v>220</v>
      </c>
      <c r="P264" s="2">
        <v>60</v>
      </c>
      <c r="Q264" s="88">
        <v>150</v>
      </c>
      <c r="R264" s="2">
        <v>120</v>
      </c>
      <c r="S264" s="2">
        <v>65</v>
      </c>
      <c r="T264" s="2">
        <v>150</v>
      </c>
      <c r="U264" s="2">
        <v>200</v>
      </c>
      <c r="V264" s="2">
        <v>100</v>
      </c>
      <c r="W264" s="2">
        <v>350</v>
      </c>
      <c r="X264" s="2">
        <v>120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3730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3730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46"/>
  <sheetViews>
    <sheetView zoomScale="70" zoomScaleNormal="70" workbookViewId="0">
      <pane xSplit="10" ySplit="4" topLeftCell="K258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6.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58</v>
      </c>
      <c r="K5" s="72">
        <v>13</v>
      </c>
      <c r="L5" s="15">
        <v>50</v>
      </c>
      <c r="M5" s="65">
        <f>+L5*K5</f>
        <v>650</v>
      </c>
      <c r="N5" s="17" t="s">
        <v>16</v>
      </c>
      <c r="O5" s="18">
        <v>350</v>
      </c>
      <c r="P5" s="122">
        <f>SUM(M5-O5)</f>
        <v>300</v>
      </c>
      <c r="Q5" s="121">
        <v>18.97</v>
      </c>
      <c r="R5" s="43">
        <f>+K5*Q5</f>
        <v>246.60999999999999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173</v>
      </c>
      <c r="F6" s="71"/>
      <c r="G6" s="46">
        <f t="shared" si="0"/>
        <v>173</v>
      </c>
      <c r="H6" s="78">
        <v>0</v>
      </c>
      <c r="I6" s="76">
        <v>0</v>
      </c>
      <c r="J6" s="46">
        <f t="shared" si="1"/>
        <v>169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9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2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81</v>
      </c>
      <c r="F22" s="71"/>
      <c r="G22" s="46">
        <f t="shared" si="0"/>
        <v>81</v>
      </c>
      <c r="H22" s="78">
        <v>0</v>
      </c>
      <c r="I22" s="76">
        <v>0</v>
      </c>
      <c r="J22" s="46">
        <f t="shared" si="1"/>
        <v>77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63</v>
      </c>
      <c r="F31" s="71"/>
      <c r="G31" s="46">
        <f t="shared" si="5"/>
        <v>63</v>
      </c>
      <c r="H31" s="78">
        <v>0</v>
      </c>
      <c r="I31" s="76">
        <v>0</v>
      </c>
      <c r="J31" s="46">
        <f t="shared" si="6"/>
        <v>59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5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17</v>
      </c>
      <c r="K57" s="72">
        <v>5</v>
      </c>
      <c r="L57" s="15">
        <v>120</v>
      </c>
      <c r="M57" s="65">
        <f t="shared" si="2"/>
        <v>600</v>
      </c>
      <c r="N57" s="17" t="s">
        <v>16</v>
      </c>
      <c r="O57" s="18">
        <v>275</v>
      </c>
      <c r="P57" s="122">
        <f t="shared" si="3"/>
        <v>325</v>
      </c>
      <c r="Q57" s="121">
        <v>31.29</v>
      </c>
      <c r="R57" s="43">
        <f t="shared" si="4"/>
        <v>156.44999999999999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21</v>
      </c>
      <c r="F59" s="71"/>
      <c r="G59" s="46">
        <f t="shared" si="5"/>
        <v>21</v>
      </c>
      <c r="H59" s="78">
        <v>0</v>
      </c>
      <c r="I59" s="76">
        <v>0</v>
      </c>
      <c r="J59" s="46">
        <f t="shared" si="6"/>
        <v>19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18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12</v>
      </c>
      <c r="F112" s="71"/>
      <c r="G112" s="46">
        <f t="shared" si="13"/>
        <v>12</v>
      </c>
      <c r="H112" s="78">
        <v>0</v>
      </c>
      <c r="I112" s="76">
        <v>0</v>
      </c>
      <c r="J112" s="46">
        <f t="shared" si="1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19</v>
      </c>
      <c r="F115" s="71"/>
      <c r="G115" s="46">
        <f t="shared" si="13"/>
        <v>19</v>
      </c>
      <c r="H115" s="78">
        <v>0</v>
      </c>
      <c r="I115" s="76">
        <v>0</v>
      </c>
      <c r="J115" s="46">
        <f t="shared" si="1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4</v>
      </c>
      <c r="F132" s="71"/>
      <c r="G132" s="46">
        <f t="shared" si="13"/>
        <v>4</v>
      </c>
      <c r="H132" s="78">
        <v>0</v>
      </c>
      <c r="I132" s="76">
        <v>0</v>
      </c>
      <c r="J132" s="46">
        <f t="shared" si="1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4</v>
      </c>
      <c r="F133" s="71"/>
      <c r="G133" s="46">
        <f t="shared" si="13"/>
        <v>4</v>
      </c>
      <c r="H133" s="78">
        <v>0</v>
      </c>
      <c r="I133" s="76">
        <v>0</v>
      </c>
      <c r="J133" s="46">
        <f t="shared" si="1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8</v>
      </c>
      <c r="F152" s="71"/>
      <c r="G152" s="46">
        <f t="shared" si="13"/>
        <v>8</v>
      </c>
      <c r="H152" s="78">
        <v>0</v>
      </c>
      <c r="I152" s="76">
        <v>0</v>
      </c>
      <c r="J152" s="46">
        <f t="shared" si="14"/>
        <v>5</v>
      </c>
      <c r="K152" s="72">
        <v>3</v>
      </c>
      <c r="L152" s="20">
        <v>55</v>
      </c>
      <c r="M152" s="65">
        <f t="shared" si="7"/>
        <v>165</v>
      </c>
      <c r="N152" s="17" t="s">
        <v>16</v>
      </c>
      <c r="O152" s="18">
        <v>60</v>
      </c>
      <c r="P152" s="122">
        <f t="shared" si="8"/>
        <v>105</v>
      </c>
      <c r="Q152" s="90">
        <v>10.55</v>
      </c>
      <c r="R152" s="43">
        <f t="shared" si="9"/>
        <v>31.650000000000002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18"/>
        <v>4</v>
      </c>
      <c r="H175" s="78">
        <v>0</v>
      </c>
      <c r="I175" s="76">
        <v>0</v>
      </c>
      <c r="J175" s="46">
        <f t="shared" si="1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11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17</v>
      </c>
      <c r="F193" s="71"/>
      <c r="G193" s="46">
        <f t="shared" si="18"/>
        <v>17</v>
      </c>
      <c r="H193" s="78">
        <v>0</v>
      </c>
      <c r="I193" s="76">
        <v>0</v>
      </c>
      <c r="J193" s="46">
        <f t="shared" si="19"/>
        <v>16</v>
      </c>
      <c r="K193" s="72">
        <v>1</v>
      </c>
      <c r="L193" s="20">
        <v>60</v>
      </c>
      <c r="M193" s="65">
        <f t="shared" si="20"/>
        <v>60</v>
      </c>
      <c r="N193" s="17" t="s">
        <v>16</v>
      </c>
      <c r="O193" s="18"/>
      <c r="P193" s="122">
        <f t="shared" si="21"/>
        <v>60</v>
      </c>
      <c r="Q193" s="90">
        <v>38</v>
      </c>
      <c r="R193" s="43">
        <f t="shared" si="2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24</v>
      </c>
      <c r="F194" s="71"/>
      <c r="G194" s="46">
        <f t="shared" si="18"/>
        <v>24</v>
      </c>
      <c r="H194" s="78">
        <v>0</v>
      </c>
      <c r="I194" s="76">
        <v>0</v>
      </c>
      <c r="J194" s="46">
        <f t="shared" si="19"/>
        <v>24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2</v>
      </c>
      <c r="F195" s="71"/>
      <c r="G195" s="46">
        <f t="shared" si="18"/>
        <v>2</v>
      </c>
      <c r="H195" s="78">
        <v>0</v>
      </c>
      <c r="I195" s="76">
        <v>0</v>
      </c>
      <c r="J195" s="46">
        <f t="shared" si="19"/>
        <v>2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24</v>
      </c>
      <c r="F196" s="71"/>
      <c r="G196" s="46">
        <f t="shared" si="18"/>
        <v>24</v>
      </c>
      <c r="H196" s="78">
        <v>0</v>
      </c>
      <c r="I196" s="76">
        <v>0</v>
      </c>
      <c r="J196" s="46">
        <f t="shared" si="19"/>
        <v>24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18</v>
      </c>
      <c r="F198" s="71"/>
      <c r="G198" s="46">
        <f t="shared" si="18"/>
        <v>18</v>
      </c>
      <c r="H198" s="78">
        <v>0</v>
      </c>
      <c r="I198" s="76">
        <v>0</v>
      </c>
      <c r="J198" s="46">
        <f t="shared" si="19"/>
        <v>16</v>
      </c>
      <c r="K198" s="72">
        <v>2</v>
      </c>
      <c r="L198" s="20">
        <v>150</v>
      </c>
      <c r="M198" s="65">
        <f t="shared" si="20"/>
        <v>300</v>
      </c>
      <c r="N198" s="17" t="s">
        <v>16</v>
      </c>
      <c r="O198" s="18"/>
      <c r="P198" s="122">
        <f t="shared" si="21"/>
        <v>300</v>
      </c>
      <c r="Q198" s="90">
        <v>64.38</v>
      </c>
      <c r="R198" s="43">
        <f t="shared" si="2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+'4'!J248</f>
        <v>21</v>
      </c>
      <c r="F248" s="71"/>
      <c r="G248" s="46">
        <f t="shared" si="23"/>
        <v>21</v>
      </c>
      <c r="H248" s="78">
        <v>0</v>
      </c>
      <c r="I248" s="76">
        <v>0</v>
      </c>
      <c r="J248" s="46">
        <f t="shared" si="24"/>
        <v>21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5</v>
      </c>
      <c r="F249" s="71"/>
      <c r="G249" s="46">
        <f t="shared" si="23"/>
        <v>5</v>
      </c>
      <c r="H249" s="78">
        <v>0</v>
      </c>
      <c r="I249" s="76">
        <v>0</v>
      </c>
      <c r="J249" s="46">
        <f t="shared" si="24"/>
        <v>3</v>
      </c>
      <c r="K249" s="72">
        <v>2</v>
      </c>
      <c r="L249" s="20">
        <v>50</v>
      </c>
      <c r="M249" s="65">
        <f t="shared" si="20"/>
        <v>100</v>
      </c>
      <c r="N249" s="17" t="s">
        <v>16</v>
      </c>
      <c r="O249" s="18"/>
      <c r="P249" s="122">
        <f t="shared" si="21"/>
        <v>100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+'4'!J250</f>
        <v>2</v>
      </c>
      <c r="F250" s="71"/>
      <c r="G250" s="46">
        <f t="shared" si="23"/>
        <v>2</v>
      </c>
      <c r="H250" s="78">
        <v>0</v>
      </c>
      <c r="I250" s="76">
        <v>0</v>
      </c>
      <c r="J250" s="46">
        <f t="shared" si="24"/>
        <v>1</v>
      </c>
      <c r="K250" s="72">
        <v>1</v>
      </c>
      <c r="L250" s="20">
        <v>50</v>
      </c>
      <c r="M250" s="65">
        <f t="shared" si="20"/>
        <v>50</v>
      </c>
      <c r="N250" s="17" t="s">
        <v>16</v>
      </c>
      <c r="O250" s="18"/>
      <c r="P250" s="122">
        <f t="shared" si="21"/>
        <v>50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+'4'!J251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+'4'!J252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+'4'!J253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+'4'!J254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1551.3500000000001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4845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1500</v>
      </c>
      <c r="O264" s="2">
        <v>300</v>
      </c>
      <c r="P264" s="2">
        <v>100</v>
      </c>
      <c r="Q264" s="88">
        <v>120</v>
      </c>
      <c r="R264" s="2">
        <v>100</v>
      </c>
      <c r="S264" s="2">
        <v>530</v>
      </c>
      <c r="T264" s="2">
        <v>300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840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2505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2505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249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58</v>
      </c>
      <c r="F5" s="71"/>
      <c r="G5" s="46">
        <f t="shared" ref="G5:G26" si="0">E5+F5</f>
        <v>58</v>
      </c>
      <c r="H5" s="78">
        <v>0</v>
      </c>
      <c r="I5" s="76">
        <v>0</v>
      </c>
      <c r="J5" s="46">
        <f t="shared" ref="J5:J26" si="1">+G5-H5-K5-I5</f>
        <v>54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169</v>
      </c>
      <c r="F6" s="71"/>
      <c r="G6" s="46">
        <f t="shared" si="0"/>
        <v>169</v>
      </c>
      <c r="H6" s="78">
        <v>0</v>
      </c>
      <c r="I6" s="76">
        <v>0</v>
      </c>
      <c r="J6" s="46">
        <f t="shared" si="1"/>
        <v>167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77</v>
      </c>
      <c r="F22" s="71"/>
      <c r="G22" s="46">
        <f t="shared" si="0"/>
        <v>77</v>
      </c>
      <c r="H22" s="78">
        <v>0</v>
      </c>
      <c r="I22" s="76">
        <v>0</v>
      </c>
      <c r="J22" s="46">
        <f t="shared" si="1"/>
        <v>76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59</v>
      </c>
      <c r="F31" s="71"/>
      <c r="G31" s="46">
        <f t="shared" si="5"/>
        <v>59</v>
      </c>
      <c r="H31" s="78">
        <v>0</v>
      </c>
      <c r="I31" s="76">
        <v>0</v>
      </c>
      <c r="J31" s="46">
        <f t="shared" si="6"/>
        <v>59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100</v>
      </c>
      <c r="P49" s="23">
        <f>SUM(M49-O49)</f>
        <v>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6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22">
        <f t="shared" si="3"/>
        <v>75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14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180</v>
      </c>
      <c r="P57" s="122">
        <f t="shared" si="3"/>
        <v>180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11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2">
        <f t="shared" si="3"/>
        <v>120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17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11</v>
      </c>
      <c r="F112" s="71"/>
      <c r="G112" s="46">
        <f t="shared" si="13"/>
        <v>11</v>
      </c>
      <c r="H112" s="78">
        <v>0</v>
      </c>
      <c r="I112" s="76">
        <v>0</v>
      </c>
      <c r="J112" s="46">
        <f t="shared" si="1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19</v>
      </c>
      <c r="F115" s="71"/>
      <c r="G115" s="46">
        <f t="shared" si="13"/>
        <v>19</v>
      </c>
      <c r="H115" s="78">
        <v>0</v>
      </c>
      <c r="I115" s="76">
        <v>0</v>
      </c>
      <c r="J115" s="46">
        <f t="shared" si="1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2</v>
      </c>
      <c r="F132" s="71"/>
      <c r="G132" s="46">
        <f t="shared" si="13"/>
        <v>2</v>
      </c>
      <c r="H132" s="78">
        <v>0</v>
      </c>
      <c r="I132" s="76">
        <v>0</v>
      </c>
      <c r="J132" s="46">
        <f t="shared" si="1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4</v>
      </c>
      <c r="F133" s="71"/>
      <c r="G133" s="46">
        <f t="shared" si="13"/>
        <v>4</v>
      </c>
      <c r="H133" s="78">
        <v>0</v>
      </c>
      <c r="I133" s="76">
        <v>0</v>
      </c>
      <c r="J133" s="46">
        <f t="shared" si="1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5</v>
      </c>
      <c r="F152" s="71"/>
      <c r="G152" s="46">
        <f t="shared" si="13"/>
        <v>5</v>
      </c>
      <c r="H152" s="78">
        <v>0</v>
      </c>
      <c r="I152" s="76">
        <v>0</v>
      </c>
      <c r="J152" s="46">
        <f t="shared" si="14"/>
        <v>4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18"/>
        <v>4</v>
      </c>
      <c r="H175" s="78">
        <v>0</v>
      </c>
      <c r="I175" s="76">
        <v>0</v>
      </c>
      <c r="J175" s="46">
        <f t="shared" si="1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11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16</v>
      </c>
      <c r="F193" s="71"/>
      <c r="G193" s="46">
        <f t="shared" si="18"/>
        <v>16</v>
      </c>
      <c r="H193" s="78">
        <v>0</v>
      </c>
      <c r="I193" s="76">
        <v>0</v>
      </c>
      <c r="J193" s="46">
        <f t="shared" si="19"/>
        <v>16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24</v>
      </c>
      <c r="F194" s="71"/>
      <c r="G194" s="46">
        <f t="shared" si="18"/>
        <v>24</v>
      </c>
      <c r="H194" s="78">
        <v>0</v>
      </c>
      <c r="I194" s="76">
        <v>0</v>
      </c>
      <c r="J194" s="46">
        <f t="shared" si="19"/>
        <v>24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2</v>
      </c>
      <c r="F195" s="71"/>
      <c r="G195" s="46">
        <f t="shared" si="18"/>
        <v>2</v>
      </c>
      <c r="H195" s="78">
        <v>0</v>
      </c>
      <c r="I195" s="76">
        <v>0</v>
      </c>
      <c r="J195" s="46">
        <f t="shared" si="19"/>
        <v>2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24</v>
      </c>
      <c r="F196" s="71"/>
      <c r="G196" s="46">
        <f t="shared" si="18"/>
        <v>24</v>
      </c>
      <c r="H196" s="78">
        <v>0</v>
      </c>
      <c r="I196" s="76">
        <v>0</v>
      </c>
      <c r="J196" s="46">
        <f t="shared" si="19"/>
        <v>24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16</v>
      </c>
      <c r="F198" s="71"/>
      <c r="G198" s="46">
        <f t="shared" si="18"/>
        <v>16</v>
      </c>
      <c r="H198" s="78">
        <v>0</v>
      </c>
      <c r="I198" s="76">
        <v>0</v>
      </c>
      <c r="J198" s="46">
        <f t="shared" si="19"/>
        <v>16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+'5'!J248</f>
        <v>21</v>
      </c>
      <c r="F248" s="71"/>
      <c r="G248" s="46">
        <f t="shared" si="23"/>
        <v>21</v>
      </c>
      <c r="H248" s="78">
        <v>0</v>
      </c>
      <c r="I248" s="76">
        <v>0</v>
      </c>
      <c r="J248" s="46">
        <f t="shared" si="24"/>
        <v>21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3</v>
      </c>
      <c r="F249" s="71"/>
      <c r="G249" s="46">
        <f t="shared" si="23"/>
        <v>3</v>
      </c>
      <c r="H249" s="78">
        <v>0</v>
      </c>
      <c r="I249" s="76">
        <v>0</v>
      </c>
      <c r="J249" s="46">
        <f t="shared" si="24"/>
        <v>3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+'5'!J250</f>
        <v>1</v>
      </c>
      <c r="F250" s="71"/>
      <c r="G250" s="46">
        <f t="shared" si="23"/>
        <v>1</v>
      </c>
      <c r="H250" s="78">
        <v>0</v>
      </c>
      <c r="I250" s="76">
        <v>0</v>
      </c>
      <c r="J250" s="46">
        <f t="shared" si="24"/>
        <v>1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+'5'!J251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+'5'!J252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+'5'!J253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+'5'!J254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728.57999999999993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120</v>
      </c>
      <c r="P264" s="2">
        <v>100</v>
      </c>
      <c r="Q264" s="88">
        <v>210</v>
      </c>
      <c r="R264" s="2">
        <v>210</v>
      </c>
      <c r="S264" s="2">
        <v>495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23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167</v>
      </c>
      <c r="F6" s="71"/>
      <c r="G6" s="46">
        <f t="shared" si="0"/>
        <v>167</v>
      </c>
      <c r="H6" s="78">
        <v>0</v>
      </c>
      <c r="I6" s="76">
        <v>0</v>
      </c>
      <c r="J6" s="46">
        <f t="shared" si="1"/>
        <v>166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76</v>
      </c>
      <c r="F22" s="71"/>
      <c r="G22" s="46">
        <f t="shared" si="0"/>
        <v>76</v>
      </c>
      <c r="H22" s="78">
        <v>0</v>
      </c>
      <c r="I22" s="76">
        <v>0</v>
      </c>
      <c r="J22" s="46">
        <f t="shared" si="1"/>
        <v>76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59</v>
      </c>
      <c r="F31" s="71"/>
      <c r="G31" s="46">
        <f t="shared" si="5"/>
        <v>59</v>
      </c>
      <c r="H31" s="78">
        <v>0</v>
      </c>
      <c r="I31" s="76">
        <v>0</v>
      </c>
      <c r="J31" s="46">
        <f t="shared" si="6"/>
        <v>59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17</v>
      </c>
      <c r="F62" s="71"/>
      <c r="G62" s="46">
        <f t="shared" si="5"/>
        <v>17</v>
      </c>
      <c r="H62" s="78">
        <v>0</v>
      </c>
      <c r="I62" s="76">
        <v>0</v>
      </c>
      <c r="J62" s="46">
        <f t="shared" si="6"/>
        <v>16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10</v>
      </c>
      <c r="F112" s="71"/>
      <c r="G112" s="46">
        <f t="shared" si="13"/>
        <v>10</v>
      </c>
      <c r="H112" s="78">
        <v>0</v>
      </c>
      <c r="I112" s="76">
        <v>0</v>
      </c>
      <c r="J112" s="46">
        <f t="shared" si="1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8</v>
      </c>
      <c r="F113" s="71"/>
      <c r="G113" s="46">
        <f t="shared" si="13"/>
        <v>8</v>
      </c>
      <c r="H113" s="78">
        <v>0</v>
      </c>
      <c r="I113" s="76">
        <v>0</v>
      </c>
      <c r="J113" s="46">
        <f t="shared" si="1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18</v>
      </c>
      <c r="F115" s="71"/>
      <c r="G115" s="46">
        <f t="shared" si="13"/>
        <v>18</v>
      </c>
      <c r="H115" s="78">
        <v>0</v>
      </c>
      <c r="I115" s="76">
        <v>0</v>
      </c>
      <c r="J115" s="46">
        <f t="shared" si="1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2</v>
      </c>
      <c r="F132" s="71"/>
      <c r="G132" s="46">
        <f t="shared" si="13"/>
        <v>2</v>
      </c>
      <c r="H132" s="78">
        <v>0</v>
      </c>
      <c r="I132" s="76">
        <v>0</v>
      </c>
      <c r="J132" s="46">
        <f t="shared" si="1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4</v>
      </c>
      <c r="F133" s="71"/>
      <c r="G133" s="46">
        <f t="shared" si="13"/>
        <v>4</v>
      </c>
      <c r="H133" s="78">
        <v>0</v>
      </c>
      <c r="I133" s="76">
        <v>0</v>
      </c>
      <c r="J133" s="46">
        <f t="shared" si="1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4</v>
      </c>
      <c r="F152" s="71"/>
      <c r="G152" s="46">
        <f t="shared" si="13"/>
        <v>4</v>
      </c>
      <c r="H152" s="78">
        <v>0</v>
      </c>
      <c r="I152" s="76">
        <v>0</v>
      </c>
      <c r="J152" s="46">
        <f t="shared" si="1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4</v>
      </c>
      <c r="F175" s="71"/>
      <c r="G175" s="46">
        <f t="shared" si="18"/>
        <v>4</v>
      </c>
      <c r="H175" s="78">
        <v>0</v>
      </c>
      <c r="I175" s="76">
        <v>0</v>
      </c>
      <c r="J175" s="46">
        <f t="shared" si="1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11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16</v>
      </c>
      <c r="F193" s="71"/>
      <c r="G193" s="46">
        <f t="shared" si="18"/>
        <v>16</v>
      </c>
      <c r="H193" s="78">
        <v>0</v>
      </c>
      <c r="I193" s="76">
        <v>0</v>
      </c>
      <c r="J193" s="46">
        <f t="shared" si="19"/>
        <v>16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24</v>
      </c>
      <c r="F194" s="71"/>
      <c r="G194" s="46">
        <f t="shared" si="18"/>
        <v>24</v>
      </c>
      <c r="H194" s="78">
        <v>0</v>
      </c>
      <c r="I194" s="76">
        <v>0</v>
      </c>
      <c r="J194" s="46">
        <f t="shared" si="19"/>
        <v>24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2</v>
      </c>
      <c r="F195" s="71"/>
      <c r="G195" s="46">
        <f t="shared" si="18"/>
        <v>2</v>
      </c>
      <c r="H195" s="78">
        <v>0</v>
      </c>
      <c r="I195" s="76">
        <v>0</v>
      </c>
      <c r="J195" s="46">
        <f t="shared" si="19"/>
        <v>2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24</v>
      </c>
      <c r="F196" s="71"/>
      <c r="G196" s="46">
        <f t="shared" si="18"/>
        <v>24</v>
      </c>
      <c r="H196" s="78">
        <v>0</v>
      </c>
      <c r="I196" s="76">
        <v>0</v>
      </c>
      <c r="J196" s="46">
        <f t="shared" si="19"/>
        <v>23</v>
      </c>
      <c r="K196" s="72">
        <v>1</v>
      </c>
      <c r="L196" s="20">
        <v>120</v>
      </c>
      <c r="M196" s="65">
        <f t="shared" si="20"/>
        <v>120</v>
      </c>
      <c r="N196" s="17" t="s">
        <v>16</v>
      </c>
      <c r="O196" s="18"/>
      <c r="P196" s="122">
        <f t="shared" si="21"/>
        <v>120</v>
      </c>
      <c r="Q196" s="90">
        <v>73</v>
      </c>
      <c r="R196" s="43">
        <f t="shared" si="2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16</v>
      </c>
      <c r="F198" s="71"/>
      <c r="G198" s="46">
        <f t="shared" si="18"/>
        <v>16</v>
      </c>
      <c r="H198" s="78">
        <v>0</v>
      </c>
      <c r="I198" s="76">
        <v>0</v>
      </c>
      <c r="J198" s="46">
        <f t="shared" si="19"/>
        <v>16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+'6'!J248</f>
        <v>21</v>
      </c>
      <c r="F248" s="71"/>
      <c r="G248" s="46">
        <f t="shared" si="23"/>
        <v>21</v>
      </c>
      <c r="H248" s="78">
        <v>0</v>
      </c>
      <c r="I248" s="76">
        <v>0</v>
      </c>
      <c r="J248" s="46">
        <f t="shared" si="24"/>
        <v>21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3</v>
      </c>
      <c r="F249" s="71"/>
      <c r="G249" s="46">
        <f t="shared" si="23"/>
        <v>3</v>
      </c>
      <c r="H249" s="78">
        <v>0</v>
      </c>
      <c r="I249" s="76">
        <v>0</v>
      </c>
      <c r="J249" s="46">
        <f t="shared" si="24"/>
        <v>3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+'6'!J250</f>
        <v>1</v>
      </c>
      <c r="F250" s="71"/>
      <c r="G250" s="46">
        <f t="shared" si="23"/>
        <v>1</v>
      </c>
      <c r="H250" s="78">
        <v>0</v>
      </c>
      <c r="I250" s="76">
        <v>0</v>
      </c>
      <c r="J250" s="46">
        <f t="shared" si="24"/>
        <v>1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+'6'!J251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+'6'!J252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+'6'!J253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+'6'!J254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391.13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</v>
      </c>
      <c r="O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166</v>
      </c>
      <c r="F6" s="71">
        <v>24</v>
      </c>
      <c r="G6" s="46">
        <f t="shared" si="0"/>
        <v>190</v>
      </c>
      <c r="H6" s="78">
        <v>0</v>
      </c>
      <c r="I6" s="76">
        <v>0</v>
      </c>
      <c r="J6" s="46">
        <f t="shared" si="1"/>
        <v>162</v>
      </c>
      <c r="K6" s="72">
        <v>28</v>
      </c>
      <c r="L6" s="15">
        <v>100</v>
      </c>
      <c r="M6" s="65">
        <f t="shared" ref="M6:M80" si="2">+L6*K6</f>
        <v>2800</v>
      </c>
      <c r="N6" s="17" t="s">
        <v>16</v>
      </c>
      <c r="O6" s="18">
        <v>240</v>
      </c>
      <c r="P6" s="122">
        <f t="shared" ref="P6:P80" si="3">SUM(M6-O6)</f>
        <v>2560</v>
      </c>
      <c r="Q6" s="121">
        <v>36.43</v>
      </c>
      <c r="R6" s="43">
        <f t="shared" ref="R6:R80" si="4">+K6*Q6</f>
        <v>1020.04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76</v>
      </c>
      <c r="F22" s="71"/>
      <c r="G22" s="46">
        <f t="shared" si="0"/>
        <v>76</v>
      </c>
      <c r="H22" s="78">
        <v>0</v>
      </c>
      <c r="I22" s="76">
        <v>0</v>
      </c>
      <c r="J22" s="46">
        <f t="shared" si="1"/>
        <v>75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59</v>
      </c>
      <c r="F31" s="71">
        <v>10</v>
      </c>
      <c r="G31" s="46">
        <f t="shared" si="5"/>
        <v>69</v>
      </c>
      <c r="H31" s="78">
        <v>0</v>
      </c>
      <c r="I31" s="76">
        <v>0</v>
      </c>
      <c r="J31" s="46">
        <f t="shared" si="6"/>
        <v>58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100</v>
      </c>
      <c r="P31" s="122">
        <f t="shared" si="3"/>
        <v>1000</v>
      </c>
      <c r="Q31" s="121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16</v>
      </c>
      <c r="F62" s="71"/>
      <c r="G62" s="46">
        <f t="shared" si="5"/>
        <v>16</v>
      </c>
      <c r="H62" s="78">
        <v>0</v>
      </c>
      <c r="I62" s="76">
        <v>0</v>
      </c>
      <c r="J62" s="46">
        <f t="shared" si="6"/>
        <v>15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10</v>
      </c>
      <c r="F112" s="71"/>
      <c r="G112" s="46">
        <f t="shared" si="13"/>
        <v>10</v>
      </c>
      <c r="H112" s="78">
        <v>0</v>
      </c>
      <c r="I112" s="76">
        <v>0</v>
      </c>
      <c r="J112" s="46">
        <f t="shared" si="1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8</v>
      </c>
      <c r="F113" s="71"/>
      <c r="G113" s="46">
        <f t="shared" si="13"/>
        <v>8</v>
      </c>
      <c r="H113" s="78">
        <v>0</v>
      </c>
      <c r="I113" s="76">
        <v>0</v>
      </c>
      <c r="J113" s="46">
        <f t="shared" si="1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17</v>
      </c>
      <c r="F115" s="71"/>
      <c r="G115" s="46">
        <f t="shared" si="13"/>
        <v>17</v>
      </c>
      <c r="H115" s="78">
        <v>0</v>
      </c>
      <c r="I115" s="76">
        <v>0</v>
      </c>
      <c r="J115" s="46">
        <f t="shared" si="1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13"/>
        <v>0</v>
      </c>
      <c r="H132" s="78">
        <v>0</v>
      </c>
      <c r="I132" s="76">
        <v>0</v>
      </c>
      <c r="J132" s="46">
        <f t="shared" si="1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4</v>
      </c>
      <c r="F133" s="71"/>
      <c r="G133" s="46">
        <f t="shared" si="13"/>
        <v>4</v>
      </c>
      <c r="H133" s="78">
        <v>0</v>
      </c>
      <c r="I133" s="76">
        <v>0</v>
      </c>
      <c r="J133" s="46">
        <f t="shared" si="1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4</v>
      </c>
      <c r="F152" s="71"/>
      <c r="G152" s="46">
        <f t="shared" si="13"/>
        <v>4</v>
      </c>
      <c r="H152" s="78">
        <v>0</v>
      </c>
      <c r="I152" s="76">
        <v>0</v>
      </c>
      <c r="J152" s="46">
        <f t="shared" si="1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>
        <v>70</v>
      </c>
      <c r="G175" s="46">
        <f t="shared" si="18"/>
        <v>74</v>
      </c>
      <c r="H175" s="78">
        <v>0</v>
      </c>
      <c r="I175" s="76">
        <v>0</v>
      </c>
      <c r="J175" s="46">
        <f t="shared" si="19"/>
        <v>7</v>
      </c>
      <c r="K175" s="72">
        <v>67</v>
      </c>
      <c r="L175" s="15">
        <v>50</v>
      </c>
      <c r="M175" s="65">
        <f>+L175*K175</f>
        <v>3350</v>
      </c>
      <c r="N175" s="17" t="s">
        <v>16</v>
      </c>
      <c r="O175" s="18">
        <v>300</v>
      </c>
      <c r="P175" s="122">
        <f>SUM(M175-O175)</f>
        <v>3050</v>
      </c>
      <c r="Q175" s="121">
        <v>23.02</v>
      </c>
      <c r="R175" s="43">
        <f>+K175*Q175</f>
        <v>1542.34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11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16</v>
      </c>
      <c r="F193" s="71"/>
      <c r="G193" s="46">
        <f t="shared" si="18"/>
        <v>16</v>
      </c>
      <c r="H193" s="78">
        <v>0</v>
      </c>
      <c r="I193" s="76">
        <v>0</v>
      </c>
      <c r="J193" s="46">
        <f t="shared" si="19"/>
        <v>14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22">
        <f t="shared" si="21"/>
        <v>120</v>
      </c>
      <c r="Q193" s="90">
        <v>38</v>
      </c>
      <c r="R193" s="43">
        <f t="shared" si="2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24</v>
      </c>
      <c r="F194" s="71"/>
      <c r="G194" s="46">
        <f t="shared" si="18"/>
        <v>24</v>
      </c>
      <c r="H194" s="78">
        <v>0</v>
      </c>
      <c r="I194" s="76">
        <v>0</v>
      </c>
      <c r="J194" s="46">
        <f t="shared" si="19"/>
        <v>24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2</v>
      </c>
      <c r="F195" s="71"/>
      <c r="G195" s="46">
        <f t="shared" si="18"/>
        <v>2</v>
      </c>
      <c r="H195" s="78">
        <v>0</v>
      </c>
      <c r="I195" s="76">
        <v>0</v>
      </c>
      <c r="J195" s="46">
        <f t="shared" si="19"/>
        <v>2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23</v>
      </c>
      <c r="F196" s="71"/>
      <c r="G196" s="46">
        <f t="shared" si="18"/>
        <v>23</v>
      </c>
      <c r="H196" s="78">
        <v>0</v>
      </c>
      <c r="I196" s="76">
        <v>0</v>
      </c>
      <c r="J196" s="46">
        <f t="shared" si="19"/>
        <v>23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16</v>
      </c>
      <c r="F198" s="71"/>
      <c r="G198" s="46">
        <f t="shared" si="18"/>
        <v>16</v>
      </c>
      <c r="H198" s="78">
        <v>0</v>
      </c>
      <c r="I198" s="76">
        <v>0</v>
      </c>
      <c r="J198" s="46">
        <f t="shared" si="19"/>
        <v>16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+'7'!J248</f>
        <v>21</v>
      </c>
      <c r="F248" s="71"/>
      <c r="G248" s="46">
        <f t="shared" si="23"/>
        <v>21</v>
      </c>
      <c r="H248" s="78">
        <v>0</v>
      </c>
      <c r="I248" s="76">
        <v>0</v>
      </c>
      <c r="J248" s="46">
        <f t="shared" si="24"/>
        <v>11</v>
      </c>
      <c r="K248" s="72">
        <v>10</v>
      </c>
      <c r="L248" s="20">
        <v>35</v>
      </c>
      <c r="M248" s="65">
        <f t="shared" si="20"/>
        <v>350</v>
      </c>
      <c r="N248" s="17" t="s">
        <v>16</v>
      </c>
      <c r="O248" s="18"/>
      <c r="P248" s="122">
        <f t="shared" si="21"/>
        <v>350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3</v>
      </c>
      <c r="F249" s="71"/>
      <c r="G249" s="46">
        <f t="shared" si="23"/>
        <v>3</v>
      </c>
      <c r="H249" s="78">
        <v>0</v>
      </c>
      <c r="I249" s="76">
        <v>0</v>
      </c>
      <c r="J249" s="46">
        <f t="shared" si="24"/>
        <v>3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+'7'!J250</f>
        <v>1</v>
      </c>
      <c r="F250" s="71"/>
      <c r="G250" s="46">
        <f t="shared" si="23"/>
        <v>1</v>
      </c>
      <c r="H250" s="78">
        <v>0</v>
      </c>
      <c r="I250" s="76">
        <v>0</v>
      </c>
      <c r="J250" s="46">
        <f t="shared" si="24"/>
        <v>1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+'7'!J251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/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+'7'!J253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+'7'!J254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3271.6099999999997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6560</v>
      </c>
      <c r="O264" s="2">
        <v>210</v>
      </c>
      <c r="P264" s="2">
        <v>240</v>
      </c>
      <c r="Q264" s="88">
        <v>6110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240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48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162</v>
      </c>
      <c r="F6" s="71"/>
      <c r="G6" s="46">
        <f t="shared" si="0"/>
        <v>162</v>
      </c>
      <c r="H6" s="78">
        <v>0</v>
      </c>
      <c r="I6" s="76">
        <v>0</v>
      </c>
      <c r="J6" s="46">
        <f t="shared" si="1"/>
        <v>162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75</v>
      </c>
      <c r="F22" s="71"/>
      <c r="G22" s="46">
        <f t="shared" si="0"/>
        <v>75</v>
      </c>
      <c r="H22" s="78">
        <v>0</v>
      </c>
      <c r="I22" s="76">
        <v>0</v>
      </c>
      <c r="J22" s="46">
        <f t="shared" si="1"/>
        <v>73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58</v>
      </c>
      <c r="F31" s="71"/>
      <c r="G31" s="46">
        <f t="shared" si="5"/>
        <v>58</v>
      </c>
      <c r="H31" s="78">
        <v>0</v>
      </c>
      <c r="I31" s="76">
        <v>0</v>
      </c>
      <c r="J31" s="46">
        <f t="shared" si="6"/>
        <v>57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15</v>
      </c>
      <c r="F62" s="71"/>
      <c r="G62" s="46">
        <f t="shared" si="5"/>
        <v>15</v>
      </c>
      <c r="H62" s="78">
        <v>0</v>
      </c>
      <c r="I62" s="76">
        <v>0</v>
      </c>
      <c r="J62" s="46">
        <f t="shared" si="6"/>
        <v>14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10</v>
      </c>
      <c r="F112" s="71"/>
      <c r="G112" s="46">
        <f t="shared" si="13"/>
        <v>10</v>
      </c>
      <c r="H112" s="78">
        <v>0</v>
      </c>
      <c r="I112" s="76">
        <v>0</v>
      </c>
      <c r="J112" s="46">
        <f t="shared" si="1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8</v>
      </c>
      <c r="F113" s="71"/>
      <c r="G113" s="46">
        <f t="shared" si="13"/>
        <v>8</v>
      </c>
      <c r="H113" s="78">
        <v>0</v>
      </c>
      <c r="I113" s="76">
        <v>0</v>
      </c>
      <c r="J113" s="46">
        <f t="shared" si="1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17</v>
      </c>
      <c r="F115" s="71"/>
      <c r="G115" s="46">
        <f t="shared" si="13"/>
        <v>17</v>
      </c>
      <c r="H115" s="78">
        <v>0</v>
      </c>
      <c r="I115" s="76">
        <v>0</v>
      </c>
      <c r="J115" s="46">
        <f t="shared" si="1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13"/>
        <v>0</v>
      </c>
      <c r="H132" s="78">
        <v>0</v>
      </c>
      <c r="I132" s="76">
        <v>0</v>
      </c>
      <c r="J132" s="46">
        <f t="shared" si="1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4</v>
      </c>
      <c r="F133" s="71"/>
      <c r="G133" s="46">
        <f t="shared" si="13"/>
        <v>4</v>
      </c>
      <c r="H133" s="78">
        <v>0</v>
      </c>
      <c r="I133" s="76">
        <v>0</v>
      </c>
      <c r="J133" s="46">
        <f t="shared" si="1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4</v>
      </c>
      <c r="F152" s="71"/>
      <c r="G152" s="46">
        <f t="shared" si="13"/>
        <v>4</v>
      </c>
      <c r="H152" s="78">
        <v>0</v>
      </c>
      <c r="I152" s="76">
        <v>0</v>
      </c>
      <c r="J152" s="46">
        <f t="shared" si="1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7</v>
      </c>
      <c r="F175" s="71"/>
      <c r="G175" s="46">
        <f t="shared" si="18"/>
        <v>7</v>
      </c>
      <c r="H175" s="78">
        <v>0</v>
      </c>
      <c r="I175" s="76">
        <v>0</v>
      </c>
      <c r="J175" s="46">
        <f t="shared" si="19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11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14</v>
      </c>
      <c r="F193" s="71"/>
      <c r="G193" s="46">
        <f t="shared" si="18"/>
        <v>14</v>
      </c>
      <c r="H193" s="78">
        <v>0</v>
      </c>
      <c r="I193" s="76">
        <v>0</v>
      </c>
      <c r="J193" s="46">
        <f t="shared" si="19"/>
        <v>14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24</v>
      </c>
      <c r="F194" s="71"/>
      <c r="G194" s="46">
        <f t="shared" si="18"/>
        <v>24</v>
      </c>
      <c r="H194" s="78">
        <v>0</v>
      </c>
      <c r="I194" s="76">
        <v>0</v>
      </c>
      <c r="J194" s="46">
        <f t="shared" si="19"/>
        <v>24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2</v>
      </c>
      <c r="F195" s="71"/>
      <c r="G195" s="46">
        <f t="shared" si="18"/>
        <v>2</v>
      </c>
      <c r="H195" s="78">
        <v>0</v>
      </c>
      <c r="I195" s="76">
        <v>0</v>
      </c>
      <c r="J195" s="46">
        <f t="shared" si="19"/>
        <v>2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23</v>
      </c>
      <c r="F196" s="71"/>
      <c r="G196" s="46">
        <f t="shared" si="18"/>
        <v>23</v>
      </c>
      <c r="H196" s="78">
        <v>0</v>
      </c>
      <c r="I196" s="76">
        <v>0</v>
      </c>
      <c r="J196" s="46">
        <f t="shared" si="19"/>
        <v>23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16</v>
      </c>
      <c r="F198" s="71"/>
      <c r="G198" s="46">
        <f t="shared" si="18"/>
        <v>16</v>
      </c>
      <c r="H198" s="78">
        <v>0</v>
      </c>
      <c r="I198" s="76">
        <v>0</v>
      </c>
      <c r="J198" s="46">
        <f t="shared" si="19"/>
        <v>16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+'8'!J248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3</v>
      </c>
      <c r="F249" s="71"/>
      <c r="G249" s="46">
        <f t="shared" si="23"/>
        <v>3</v>
      </c>
      <c r="H249" s="78">
        <v>0</v>
      </c>
      <c r="I249" s="76">
        <v>0</v>
      </c>
      <c r="J249" s="46">
        <f t="shared" si="24"/>
        <v>3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+'8'!J250</f>
        <v>1</v>
      </c>
      <c r="F250" s="71"/>
      <c r="G250" s="46">
        <f t="shared" si="23"/>
        <v>1</v>
      </c>
      <c r="H250" s="78">
        <v>0</v>
      </c>
      <c r="I250" s="76">
        <v>0</v>
      </c>
      <c r="J250" s="46">
        <f t="shared" si="24"/>
        <v>1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+'8'!J251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+'8'!J252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+'8'!J253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+'8'!J254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295.60000000000002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Y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48</v>
      </c>
      <c r="F5" s="71">
        <v>15</v>
      </c>
      <c r="G5" s="46">
        <f t="shared" ref="G5:G26" si="0">E5+F5</f>
        <v>63</v>
      </c>
      <c r="H5" s="78">
        <v>0</v>
      </c>
      <c r="I5" s="76">
        <v>0</v>
      </c>
      <c r="J5" s="46">
        <f t="shared" ref="J5:J26" si="1">+G5-H5-K5-I5</f>
        <v>55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2">
        <f>SUM(M5-O5)</f>
        <v>400</v>
      </c>
      <c r="Q5" s="121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162</v>
      </c>
      <c r="F6" s="71">
        <v>40</v>
      </c>
      <c r="G6" s="46">
        <f t="shared" si="0"/>
        <v>202</v>
      </c>
      <c r="H6" s="78">
        <v>0</v>
      </c>
      <c r="I6" s="76">
        <v>0</v>
      </c>
      <c r="J6" s="46">
        <f t="shared" si="1"/>
        <v>197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9</v>
      </c>
      <c r="F11" s="71">
        <v>15</v>
      </c>
      <c r="G11" s="46">
        <f t="shared" si="0"/>
        <v>24</v>
      </c>
      <c r="H11" s="78">
        <v>0</v>
      </c>
      <c r="I11" s="76">
        <v>0</v>
      </c>
      <c r="J11" s="46">
        <f t="shared" si="1"/>
        <v>23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4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>
        <v>85</v>
      </c>
      <c r="P21" s="122">
        <f t="shared" si="3"/>
        <v>170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73</v>
      </c>
      <c r="F22" s="71">
        <v>30</v>
      </c>
      <c r="G22" s="46">
        <f t="shared" si="0"/>
        <v>103</v>
      </c>
      <c r="H22" s="78">
        <v>0</v>
      </c>
      <c r="I22" s="76">
        <v>0</v>
      </c>
      <c r="J22" s="46">
        <f t="shared" si="1"/>
        <v>98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22">
        <f t="shared" si="3"/>
        <v>400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38</v>
      </c>
      <c r="F24" s="71">
        <v>10</v>
      </c>
      <c r="G24" s="46">
        <f t="shared" si="0"/>
        <v>48</v>
      </c>
      <c r="H24" s="78">
        <v>0</v>
      </c>
      <c r="I24" s="76">
        <v>0</v>
      </c>
      <c r="J24" s="46">
        <f t="shared" si="1"/>
        <v>44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2">
        <f>SUM(M24-O24)</f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27</v>
      </c>
      <c r="F28" s="71">
        <v>10</v>
      </c>
      <c r="G28" s="46">
        <f t="shared" si="5"/>
        <v>37</v>
      </c>
      <c r="H28" s="78">
        <v>0</v>
      </c>
      <c r="I28" s="76">
        <v>0</v>
      </c>
      <c r="J28" s="46">
        <f t="shared" si="6"/>
        <v>32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200</v>
      </c>
      <c r="P28" s="122">
        <f t="shared" si="3"/>
        <v>300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57</v>
      </c>
      <c r="F31" s="71">
        <v>20</v>
      </c>
      <c r="G31" s="46">
        <f t="shared" si="5"/>
        <v>77</v>
      </c>
      <c r="H31" s="78">
        <v>0</v>
      </c>
      <c r="I31" s="76">
        <v>0</v>
      </c>
      <c r="J31" s="46">
        <f t="shared" si="6"/>
        <v>75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7</v>
      </c>
      <c r="F32" s="71">
        <v>7</v>
      </c>
      <c r="G32" s="46">
        <f t="shared" si="5"/>
        <v>14</v>
      </c>
      <c r="H32" s="78">
        <v>0</v>
      </c>
      <c r="I32" s="76">
        <v>0</v>
      </c>
      <c r="J32" s="46">
        <f t="shared" si="6"/>
        <v>8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50</v>
      </c>
      <c r="P32" s="122">
        <f t="shared" si="3"/>
        <v>730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8</v>
      </c>
      <c r="F33" s="71">
        <v>7</v>
      </c>
      <c r="G33" s="46">
        <f t="shared" si="5"/>
        <v>15</v>
      </c>
      <c r="H33" s="78">
        <v>0</v>
      </c>
      <c r="I33" s="76">
        <v>0</v>
      </c>
      <c r="J33" s="46">
        <f t="shared" si="6"/>
        <v>10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>
        <v>195</v>
      </c>
      <c r="P33" s="122">
        <f t="shared" si="3"/>
        <v>455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4</v>
      </c>
      <c r="F35" s="71">
        <v>5</v>
      </c>
      <c r="G35" s="46">
        <f t="shared" si="5"/>
        <v>9</v>
      </c>
      <c r="H35" s="78">
        <v>0</v>
      </c>
      <c r="I35" s="76">
        <v>0</v>
      </c>
      <c r="J35" s="46">
        <f t="shared" si="6"/>
        <v>4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>
        <v>130</v>
      </c>
      <c r="P35" s="122">
        <f t="shared" si="3"/>
        <v>520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>
        <v>10</v>
      </c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6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25</v>
      </c>
      <c r="P41" s="122">
        <f t="shared" si="3"/>
        <v>175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8</v>
      </c>
      <c r="F46" s="71">
        <v>3</v>
      </c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9</v>
      </c>
      <c r="F48" s="71">
        <v>3</v>
      </c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6</v>
      </c>
      <c r="F50" s="71">
        <v>3</v>
      </c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11</v>
      </c>
      <c r="F53" s="71">
        <v>5</v>
      </c>
      <c r="G53" s="46">
        <f t="shared" si="5"/>
        <v>16</v>
      </c>
      <c r="H53" s="78">
        <v>0</v>
      </c>
      <c r="I53" s="76">
        <v>0</v>
      </c>
      <c r="J53" s="46">
        <f t="shared" si="6"/>
        <v>14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20</v>
      </c>
      <c r="F55" s="71">
        <v>5</v>
      </c>
      <c r="G55" s="46">
        <f t="shared" si="5"/>
        <v>25</v>
      </c>
      <c r="H55" s="78">
        <v>0</v>
      </c>
      <c r="I55" s="76">
        <v>0</v>
      </c>
      <c r="J55" s="46">
        <f t="shared" si="6"/>
        <v>24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7</v>
      </c>
      <c r="F56" s="71">
        <v>2</v>
      </c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13</v>
      </c>
      <c r="F57" s="71">
        <v>5</v>
      </c>
      <c r="G57" s="46">
        <f t="shared" si="5"/>
        <v>18</v>
      </c>
      <c r="H57" s="78">
        <v>0</v>
      </c>
      <c r="I57" s="76">
        <v>0</v>
      </c>
      <c r="J57" s="46">
        <f t="shared" si="6"/>
        <v>16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10</v>
      </c>
      <c r="F58" s="71">
        <v>5</v>
      </c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17</v>
      </c>
      <c r="F59" s="71">
        <v>5</v>
      </c>
      <c r="G59" s="46">
        <f t="shared" si="5"/>
        <v>22</v>
      </c>
      <c r="H59" s="78">
        <v>0</v>
      </c>
      <c r="I59" s="76">
        <v>0</v>
      </c>
      <c r="J59" s="46">
        <f t="shared" si="6"/>
        <v>22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14</v>
      </c>
      <c r="F62" s="71">
        <v>10</v>
      </c>
      <c r="G62" s="46">
        <f t="shared" si="5"/>
        <v>24</v>
      </c>
      <c r="H62" s="78">
        <v>0</v>
      </c>
      <c r="I62" s="76">
        <v>0</v>
      </c>
      <c r="J62" s="46">
        <f t="shared" si="6"/>
        <v>23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>
        <v>1</v>
      </c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10</v>
      </c>
      <c r="F112" s="71">
        <v>10</v>
      </c>
      <c r="G112" s="46">
        <f t="shared" si="13"/>
        <v>20</v>
      </c>
      <c r="H112" s="78">
        <v>0</v>
      </c>
      <c r="I112" s="76">
        <v>0</v>
      </c>
      <c r="J112" s="46">
        <f t="shared" si="14"/>
        <v>19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8</v>
      </c>
      <c r="F113" s="71"/>
      <c r="G113" s="46">
        <f t="shared" si="13"/>
        <v>8</v>
      </c>
      <c r="H113" s="78">
        <v>0</v>
      </c>
      <c r="I113" s="76">
        <v>0</v>
      </c>
      <c r="J113" s="46">
        <f t="shared" si="1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17</v>
      </c>
      <c r="F115" s="71">
        <v>10</v>
      </c>
      <c r="G115" s="46">
        <f t="shared" si="13"/>
        <v>27</v>
      </c>
      <c r="H115" s="78">
        <v>0</v>
      </c>
      <c r="I115" s="76">
        <v>0</v>
      </c>
      <c r="J115" s="46">
        <f t="shared" si="1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>
        <v>5</v>
      </c>
      <c r="G132" s="46">
        <f t="shared" si="13"/>
        <v>5</v>
      </c>
      <c r="H132" s="78">
        <v>0</v>
      </c>
      <c r="I132" s="76">
        <v>0</v>
      </c>
      <c r="J132" s="46">
        <f t="shared" si="1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4</v>
      </c>
      <c r="F133" s="71">
        <v>5</v>
      </c>
      <c r="G133" s="46">
        <f t="shared" si="13"/>
        <v>9</v>
      </c>
      <c r="H133" s="78">
        <v>0</v>
      </c>
      <c r="I133" s="76">
        <v>0</v>
      </c>
      <c r="J133" s="46">
        <f t="shared" si="1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4</v>
      </c>
      <c r="F152" s="71"/>
      <c r="G152" s="46">
        <f t="shared" si="13"/>
        <v>4</v>
      </c>
      <c r="H152" s="78">
        <v>0</v>
      </c>
      <c r="I152" s="76">
        <v>0</v>
      </c>
      <c r="J152" s="46">
        <f t="shared" si="14"/>
        <v>0</v>
      </c>
      <c r="K152" s="72">
        <v>4</v>
      </c>
      <c r="L152" s="20">
        <v>55</v>
      </c>
      <c r="M152" s="65">
        <f t="shared" si="7"/>
        <v>220</v>
      </c>
      <c r="N152" s="17" t="s">
        <v>16</v>
      </c>
      <c r="O152" s="18">
        <v>150</v>
      </c>
      <c r="P152" s="122">
        <f t="shared" si="8"/>
        <v>70</v>
      </c>
      <c r="Q152" s="90">
        <v>10.55</v>
      </c>
      <c r="R152" s="43">
        <f t="shared" si="9"/>
        <v>42.2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7</v>
      </c>
      <c r="F175" s="71">
        <v>5</v>
      </c>
      <c r="G175" s="46">
        <f t="shared" si="18"/>
        <v>12</v>
      </c>
      <c r="H175" s="78">
        <v>0</v>
      </c>
      <c r="I175" s="76">
        <v>0</v>
      </c>
      <c r="J175" s="46">
        <f t="shared" si="19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11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14</v>
      </c>
      <c r="F193" s="71">
        <v>10</v>
      </c>
      <c r="G193" s="46">
        <f t="shared" si="18"/>
        <v>24</v>
      </c>
      <c r="H193" s="78">
        <v>0</v>
      </c>
      <c r="I193" s="76">
        <v>0</v>
      </c>
      <c r="J193" s="46">
        <f t="shared" si="19"/>
        <v>20</v>
      </c>
      <c r="K193" s="72">
        <v>4</v>
      </c>
      <c r="L193" s="20">
        <v>60</v>
      </c>
      <c r="M193" s="65">
        <f t="shared" si="20"/>
        <v>240</v>
      </c>
      <c r="N193" s="17" t="s">
        <v>16</v>
      </c>
      <c r="O193" s="18"/>
      <c r="P193" s="122">
        <f t="shared" si="21"/>
        <v>240</v>
      </c>
      <c r="Q193" s="90">
        <v>38</v>
      </c>
      <c r="R193" s="43">
        <f t="shared" si="22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24</v>
      </c>
      <c r="F194" s="71">
        <v>15</v>
      </c>
      <c r="G194" s="46">
        <f t="shared" si="18"/>
        <v>39</v>
      </c>
      <c r="H194" s="78">
        <v>0</v>
      </c>
      <c r="I194" s="76">
        <v>0</v>
      </c>
      <c r="J194" s="46">
        <f t="shared" si="19"/>
        <v>38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22">
        <f t="shared" si="21"/>
        <v>120</v>
      </c>
      <c r="Q194" s="90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2</v>
      </c>
      <c r="F195" s="71">
        <v>10</v>
      </c>
      <c r="G195" s="46">
        <f t="shared" si="18"/>
        <v>12</v>
      </c>
      <c r="H195" s="78">
        <v>0</v>
      </c>
      <c r="I195" s="76">
        <v>0</v>
      </c>
      <c r="J195" s="46">
        <f t="shared" si="19"/>
        <v>9</v>
      </c>
      <c r="K195" s="72">
        <v>3</v>
      </c>
      <c r="L195" s="20">
        <v>60</v>
      </c>
      <c r="M195" s="65">
        <f t="shared" si="20"/>
        <v>180</v>
      </c>
      <c r="N195" s="17" t="s">
        <v>16</v>
      </c>
      <c r="O195" s="18"/>
      <c r="P195" s="122">
        <f t="shared" si="21"/>
        <v>180</v>
      </c>
      <c r="Q195" s="90">
        <v>38</v>
      </c>
      <c r="R195" s="43">
        <f t="shared" si="22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23</v>
      </c>
      <c r="F196" s="71">
        <v>10</v>
      </c>
      <c r="G196" s="46">
        <f t="shared" si="18"/>
        <v>33</v>
      </c>
      <c r="H196" s="78">
        <v>0</v>
      </c>
      <c r="I196" s="76">
        <v>0</v>
      </c>
      <c r="J196" s="46">
        <f t="shared" si="19"/>
        <v>33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16</v>
      </c>
      <c r="F198" s="71"/>
      <c r="G198" s="46">
        <f t="shared" si="18"/>
        <v>16</v>
      </c>
      <c r="H198" s="78">
        <v>0</v>
      </c>
      <c r="I198" s="76">
        <v>0</v>
      </c>
      <c r="J198" s="46">
        <f t="shared" si="19"/>
        <v>15</v>
      </c>
      <c r="K198" s="72">
        <v>1</v>
      </c>
      <c r="L198" s="20">
        <v>150</v>
      </c>
      <c r="M198" s="65">
        <f t="shared" si="20"/>
        <v>150</v>
      </c>
      <c r="N198" s="17" t="s">
        <v>16</v>
      </c>
      <c r="O198" s="18"/>
      <c r="P198" s="122">
        <f t="shared" si="21"/>
        <v>150</v>
      </c>
      <c r="Q198" s="90">
        <v>64.38</v>
      </c>
      <c r="R198" s="43">
        <f t="shared" si="2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+'9'!J248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3</v>
      </c>
      <c r="F249" s="71">
        <v>5</v>
      </c>
      <c r="G249" s="46">
        <f t="shared" si="23"/>
        <v>8</v>
      </c>
      <c r="H249" s="78">
        <v>0</v>
      </c>
      <c r="I249" s="76">
        <v>0</v>
      </c>
      <c r="J249" s="46">
        <f t="shared" si="24"/>
        <v>6</v>
      </c>
      <c r="K249" s="72">
        <v>2</v>
      </c>
      <c r="L249" s="20">
        <v>50</v>
      </c>
      <c r="M249" s="65">
        <f t="shared" si="20"/>
        <v>100</v>
      </c>
      <c r="N249" s="17" t="s">
        <v>16</v>
      </c>
      <c r="O249" s="18">
        <v>50</v>
      </c>
      <c r="P249" s="122">
        <f t="shared" si="21"/>
        <v>50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+'9'!J250</f>
        <v>1</v>
      </c>
      <c r="F250" s="71">
        <v>5</v>
      </c>
      <c r="G250" s="46">
        <f t="shared" si="23"/>
        <v>6</v>
      </c>
      <c r="H250" s="78">
        <v>0</v>
      </c>
      <c r="I250" s="76">
        <v>0</v>
      </c>
      <c r="J250" s="46">
        <f t="shared" si="24"/>
        <v>5</v>
      </c>
      <c r="K250" s="72">
        <v>1</v>
      </c>
      <c r="L250" s="20">
        <v>50</v>
      </c>
      <c r="M250" s="65">
        <f t="shared" si="20"/>
        <v>50</v>
      </c>
      <c r="N250" s="17" t="s">
        <v>16</v>
      </c>
      <c r="O250" s="18"/>
      <c r="P250" s="122">
        <f t="shared" si="21"/>
        <v>50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+'9'!J251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/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+'9'!J253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+'9'!J254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2562.7000000000007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7465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1940</v>
      </c>
      <c r="O264" s="2">
        <v>310</v>
      </c>
      <c r="P264" s="2">
        <v>245</v>
      </c>
      <c r="Q264" s="88">
        <v>50</v>
      </c>
      <c r="R264" s="2">
        <v>150</v>
      </c>
      <c r="S264" s="2">
        <v>150</v>
      </c>
      <c r="T264" s="2">
        <v>60</v>
      </c>
      <c r="U264" s="2">
        <v>200</v>
      </c>
      <c r="V264" s="2">
        <v>130</v>
      </c>
      <c r="W264" s="2">
        <v>130</v>
      </c>
      <c r="X264" s="2">
        <v>300</v>
      </c>
      <c r="Y264" s="2">
        <v>215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4175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4175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170.00"/>
        <filter val="180.00"/>
        <filter val="200.00"/>
        <filter val="240.00"/>
        <filter val="245"/>
        <filter val="25.00"/>
        <filter val="300.00"/>
        <filter val="400.00"/>
        <filter val="455.00"/>
        <filter val="50.00"/>
        <filter val="500.00"/>
        <filter val="520.00"/>
        <filter val="55.00"/>
        <filter val="60.00"/>
        <filter val="65.00"/>
        <filter val="7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C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45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22">
        <f>SUM(M5-O5)</f>
        <v>500</v>
      </c>
      <c r="Q5" s="121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197</v>
      </c>
      <c r="F6" s="71"/>
      <c r="G6" s="46">
        <f t="shared" si="0"/>
        <v>197</v>
      </c>
      <c r="H6" s="78">
        <v>0</v>
      </c>
      <c r="I6" s="76">
        <v>0</v>
      </c>
      <c r="J6" s="46">
        <f t="shared" si="1"/>
        <v>188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2">
        <f t="shared" ref="P6:P80" si="3">SUM(M6-O6)</f>
        <v>900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16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22">
        <f t="shared" si="3"/>
        <v>350</v>
      </c>
      <c r="Q11" s="121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98</v>
      </c>
      <c r="F22" s="71"/>
      <c r="G22" s="46">
        <f t="shared" si="0"/>
        <v>98</v>
      </c>
      <c r="H22" s="78">
        <v>0</v>
      </c>
      <c r="I22" s="76">
        <v>0</v>
      </c>
      <c r="J22" s="46">
        <f t="shared" si="1"/>
        <v>94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44</v>
      </c>
      <c r="F24" s="71"/>
      <c r="G24" s="46">
        <f t="shared" si="0"/>
        <v>44</v>
      </c>
      <c r="H24" s="78">
        <v>0</v>
      </c>
      <c r="I24" s="76">
        <v>0</v>
      </c>
      <c r="J24" s="46">
        <f t="shared" si="1"/>
        <v>40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31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75</v>
      </c>
      <c r="F31" s="71"/>
      <c r="G31" s="46">
        <f t="shared" si="5"/>
        <v>75</v>
      </c>
      <c r="H31" s="78">
        <v>0</v>
      </c>
      <c r="I31" s="76">
        <v>0</v>
      </c>
      <c r="J31" s="46">
        <f t="shared" si="6"/>
        <v>72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8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50</v>
      </c>
      <c r="P39" s="122">
        <f t="shared" si="3"/>
        <v>200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9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22">
        <f>SUM(M53-O53)</f>
        <v>250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21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22">
        <f>SUM(M55-O55)</f>
        <v>255</v>
      </c>
      <c r="Q55" s="121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14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22</v>
      </c>
      <c r="F59" s="71"/>
      <c r="G59" s="46">
        <f t="shared" si="5"/>
        <v>22</v>
      </c>
      <c r="H59" s="78">
        <v>0</v>
      </c>
      <c r="I59" s="76">
        <v>0</v>
      </c>
      <c r="J59" s="46">
        <f t="shared" si="6"/>
        <v>20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2">
        <f>SUM(M59-O59)</f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19</v>
      </c>
      <c r="F112" s="71"/>
      <c r="G112" s="46">
        <f t="shared" si="13"/>
        <v>19</v>
      </c>
      <c r="H112" s="78">
        <v>0</v>
      </c>
      <c r="I112" s="76">
        <v>0</v>
      </c>
      <c r="J112" s="46">
        <f t="shared" si="14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7</v>
      </c>
      <c r="F113" s="71"/>
      <c r="G113" s="46">
        <f t="shared" si="13"/>
        <v>7</v>
      </c>
      <c r="H113" s="78">
        <v>0</v>
      </c>
      <c r="I113" s="76">
        <v>0</v>
      </c>
      <c r="J113" s="46">
        <f t="shared" si="1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26</v>
      </c>
      <c r="F115" s="71"/>
      <c r="G115" s="46">
        <f t="shared" si="13"/>
        <v>26</v>
      </c>
      <c r="H115" s="78">
        <v>0</v>
      </c>
      <c r="I115" s="76">
        <v>0</v>
      </c>
      <c r="J115" s="46">
        <f t="shared" si="14"/>
        <v>25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4</v>
      </c>
      <c r="F132" s="71"/>
      <c r="G132" s="46">
        <f t="shared" si="13"/>
        <v>4</v>
      </c>
      <c r="H132" s="78">
        <v>0</v>
      </c>
      <c r="I132" s="76">
        <v>0</v>
      </c>
      <c r="J132" s="46">
        <f t="shared" si="1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9</v>
      </c>
      <c r="F133" s="71"/>
      <c r="G133" s="46">
        <f t="shared" si="13"/>
        <v>9</v>
      </c>
      <c r="H133" s="78">
        <v>0</v>
      </c>
      <c r="I133" s="76">
        <v>0</v>
      </c>
      <c r="J133" s="46">
        <f t="shared" si="1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12</v>
      </c>
      <c r="F175" s="71"/>
      <c r="G175" s="46">
        <f t="shared" si="18"/>
        <v>12</v>
      </c>
      <c r="H175" s="78">
        <v>0</v>
      </c>
      <c r="I175" s="76">
        <v>0</v>
      </c>
      <c r="J175" s="46">
        <f t="shared" si="19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10</v>
      </c>
      <c r="K185" s="72">
        <v>1</v>
      </c>
      <c r="L185" s="20">
        <v>80</v>
      </c>
      <c r="M185" s="65">
        <f t="shared" si="20"/>
        <v>80</v>
      </c>
      <c r="N185" s="17" t="s">
        <v>16</v>
      </c>
      <c r="O185" s="18"/>
      <c r="P185" s="122">
        <f t="shared" si="21"/>
        <v>80</v>
      </c>
      <c r="Q185" s="90">
        <v>63</v>
      </c>
      <c r="R185" s="43">
        <f t="shared" si="2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20</v>
      </c>
      <c r="F193" s="71"/>
      <c r="G193" s="46">
        <f t="shared" si="18"/>
        <v>20</v>
      </c>
      <c r="H193" s="78">
        <v>0</v>
      </c>
      <c r="I193" s="76">
        <v>0</v>
      </c>
      <c r="J193" s="46">
        <f t="shared" si="19"/>
        <v>18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22">
        <f t="shared" si="21"/>
        <v>120</v>
      </c>
      <c r="Q193" s="90">
        <v>38</v>
      </c>
      <c r="R193" s="43">
        <f t="shared" si="2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38</v>
      </c>
      <c r="F194" s="71"/>
      <c r="G194" s="46">
        <f t="shared" si="18"/>
        <v>38</v>
      </c>
      <c r="H194" s="78">
        <v>0</v>
      </c>
      <c r="I194" s="76">
        <v>0</v>
      </c>
      <c r="J194" s="46">
        <f t="shared" si="19"/>
        <v>37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22">
        <f t="shared" si="21"/>
        <v>120</v>
      </c>
      <c r="Q194" s="90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9</v>
      </c>
      <c r="F195" s="71"/>
      <c r="G195" s="46">
        <f t="shared" si="18"/>
        <v>9</v>
      </c>
      <c r="H195" s="78">
        <v>0</v>
      </c>
      <c r="I195" s="76">
        <v>0</v>
      </c>
      <c r="J195" s="46">
        <f t="shared" si="19"/>
        <v>8</v>
      </c>
      <c r="K195" s="72">
        <v>1</v>
      </c>
      <c r="L195" s="20">
        <v>60</v>
      </c>
      <c r="M195" s="65">
        <f t="shared" si="20"/>
        <v>60</v>
      </c>
      <c r="N195" s="17" t="s">
        <v>16</v>
      </c>
      <c r="O195" s="18"/>
      <c r="P195" s="122">
        <f t="shared" si="21"/>
        <v>60</v>
      </c>
      <c r="Q195" s="90">
        <v>38</v>
      </c>
      <c r="R195" s="43">
        <f t="shared" si="2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33</v>
      </c>
      <c r="F196" s="71"/>
      <c r="G196" s="46">
        <f t="shared" si="18"/>
        <v>33</v>
      </c>
      <c r="H196" s="78">
        <v>0</v>
      </c>
      <c r="I196" s="76">
        <v>0</v>
      </c>
      <c r="J196" s="46">
        <f t="shared" si="19"/>
        <v>32</v>
      </c>
      <c r="K196" s="72">
        <v>1</v>
      </c>
      <c r="L196" s="20">
        <v>120</v>
      </c>
      <c r="M196" s="65">
        <f t="shared" si="20"/>
        <v>120</v>
      </c>
      <c r="N196" s="17" t="s">
        <v>16</v>
      </c>
      <c r="O196" s="18"/>
      <c r="P196" s="122">
        <f t="shared" si="21"/>
        <v>120</v>
      </c>
      <c r="Q196" s="90">
        <v>73</v>
      </c>
      <c r="R196" s="43">
        <f t="shared" si="2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15</v>
      </c>
      <c r="F198" s="71"/>
      <c r="G198" s="46">
        <f t="shared" si="18"/>
        <v>15</v>
      </c>
      <c r="H198" s="78">
        <v>0</v>
      </c>
      <c r="I198" s="76">
        <v>0</v>
      </c>
      <c r="J198" s="46">
        <f t="shared" si="19"/>
        <v>13</v>
      </c>
      <c r="K198" s="72">
        <v>2</v>
      </c>
      <c r="L198" s="20">
        <v>150</v>
      </c>
      <c r="M198" s="65">
        <f t="shared" si="20"/>
        <v>300</v>
      </c>
      <c r="N198" s="17" t="s">
        <v>16</v>
      </c>
      <c r="O198" s="18"/>
      <c r="P198" s="122">
        <f t="shared" si="21"/>
        <v>300</v>
      </c>
      <c r="Q198" s="90">
        <v>64.38</v>
      </c>
      <c r="R198" s="43">
        <f t="shared" si="2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+'10'!J248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6</v>
      </c>
      <c r="F249" s="71"/>
      <c r="G249" s="46">
        <f t="shared" si="23"/>
        <v>6</v>
      </c>
      <c r="H249" s="78">
        <v>0</v>
      </c>
      <c r="I249" s="76">
        <v>0</v>
      </c>
      <c r="J249" s="46">
        <f t="shared" si="24"/>
        <v>6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+'10'!J250</f>
        <v>5</v>
      </c>
      <c r="F250" s="71"/>
      <c r="G250" s="46">
        <f t="shared" si="23"/>
        <v>5</v>
      </c>
      <c r="H250" s="78">
        <v>0</v>
      </c>
      <c r="I250" s="76">
        <v>0</v>
      </c>
      <c r="J250" s="46">
        <f t="shared" si="24"/>
        <v>3</v>
      </c>
      <c r="K250" s="72">
        <v>2</v>
      </c>
      <c r="L250" s="20">
        <v>50</v>
      </c>
      <c r="M250" s="65">
        <f t="shared" si="20"/>
        <v>100</v>
      </c>
      <c r="N250" s="17" t="s">
        <v>16</v>
      </c>
      <c r="O250" s="18"/>
      <c r="P250" s="122">
        <f t="shared" si="21"/>
        <v>100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+'10'!J251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+'10'!J252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+'10'!J253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+'10'!J254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2478.9799999999996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6825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2660</v>
      </c>
      <c r="O264" s="2">
        <v>200</v>
      </c>
      <c r="P264" s="2">
        <v>470</v>
      </c>
      <c r="Q264" s="88">
        <v>160</v>
      </c>
      <c r="R264" s="2">
        <v>60</v>
      </c>
      <c r="S264" s="2">
        <v>260</v>
      </c>
      <c r="T264" s="2">
        <v>150</v>
      </c>
      <c r="U264" s="2">
        <v>200</v>
      </c>
      <c r="V264" s="2">
        <v>50</v>
      </c>
      <c r="W264" s="2">
        <v>100</v>
      </c>
      <c r="X264" s="2">
        <v>190</v>
      </c>
      <c r="Y264" s="2">
        <v>50</v>
      </c>
      <c r="Z264" s="2">
        <v>410</v>
      </c>
      <c r="AA264" s="2">
        <v>210</v>
      </c>
      <c r="AB264" s="2">
        <v>50</v>
      </c>
      <c r="AC264" s="2">
        <v>100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3835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3835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42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188</v>
      </c>
      <c r="F6" s="71"/>
      <c r="G6" s="46">
        <f t="shared" si="0"/>
        <v>188</v>
      </c>
      <c r="H6" s="78">
        <v>0</v>
      </c>
      <c r="I6" s="76">
        <v>0</v>
      </c>
      <c r="J6" s="46">
        <f t="shared" si="1"/>
        <v>185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94</v>
      </c>
      <c r="F22" s="71"/>
      <c r="G22" s="46">
        <f t="shared" si="0"/>
        <v>94</v>
      </c>
      <c r="H22" s="78">
        <v>0</v>
      </c>
      <c r="I22" s="76">
        <v>0</v>
      </c>
      <c r="J22" s="46">
        <f t="shared" si="1"/>
        <v>94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69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19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18</v>
      </c>
      <c r="F112" s="71"/>
      <c r="G112" s="46">
        <f t="shared" si="13"/>
        <v>18</v>
      </c>
      <c r="H112" s="78">
        <v>0</v>
      </c>
      <c r="I112" s="76">
        <v>0</v>
      </c>
      <c r="J112" s="46">
        <f t="shared" si="1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13"/>
        <v>7</v>
      </c>
      <c r="H113" s="78">
        <v>0</v>
      </c>
      <c r="I113" s="76">
        <v>0</v>
      </c>
      <c r="J113" s="46">
        <f t="shared" si="1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25</v>
      </c>
      <c r="F115" s="71"/>
      <c r="G115" s="46">
        <f t="shared" si="13"/>
        <v>25</v>
      </c>
      <c r="H115" s="78">
        <v>0</v>
      </c>
      <c r="I115" s="76">
        <v>0</v>
      </c>
      <c r="J115" s="46">
        <f t="shared" si="14"/>
        <v>24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2</v>
      </c>
      <c r="F132" s="71"/>
      <c r="G132" s="46">
        <f t="shared" si="13"/>
        <v>2</v>
      </c>
      <c r="H132" s="78">
        <v>0</v>
      </c>
      <c r="I132" s="76">
        <v>0</v>
      </c>
      <c r="J132" s="46">
        <f t="shared" si="1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8</v>
      </c>
      <c r="F133" s="71"/>
      <c r="G133" s="46">
        <f t="shared" si="13"/>
        <v>8</v>
      </c>
      <c r="H133" s="78">
        <v>0</v>
      </c>
      <c r="I133" s="76">
        <v>0</v>
      </c>
      <c r="J133" s="46">
        <f t="shared" si="1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10</v>
      </c>
      <c r="F175" s="71"/>
      <c r="G175" s="46">
        <f t="shared" si="18"/>
        <v>10</v>
      </c>
      <c r="H175" s="78">
        <v>0</v>
      </c>
      <c r="I175" s="76">
        <v>0</v>
      </c>
      <c r="J175" s="46">
        <f t="shared" si="1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10</v>
      </c>
      <c r="F185" s="71"/>
      <c r="G185" s="46">
        <f t="shared" si="18"/>
        <v>10</v>
      </c>
      <c r="H185" s="78">
        <v>0</v>
      </c>
      <c r="I185" s="76">
        <v>0</v>
      </c>
      <c r="J185" s="46">
        <f t="shared" si="19"/>
        <v>10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18</v>
      </c>
      <c r="F193" s="71"/>
      <c r="G193" s="46">
        <f t="shared" si="18"/>
        <v>18</v>
      </c>
      <c r="H193" s="78">
        <v>0</v>
      </c>
      <c r="I193" s="76">
        <v>0</v>
      </c>
      <c r="J193" s="46">
        <f t="shared" si="19"/>
        <v>17</v>
      </c>
      <c r="K193" s="72">
        <v>1</v>
      </c>
      <c r="L193" s="20">
        <v>60</v>
      </c>
      <c r="M193" s="65">
        <f t="shared" si="20"/>
        <v>60</v>
      </c>
      <c r="N193" s="17" t="s">
        <v>16</v>
      </c>
      <c r="O193" s="18"/>
      <c r="P193" s="122">
        <f t="shared" si="21"/>
        <v>60</v>
      </c>
      <c r="Q193" s="90">
        <v>38</v>
      </c>
      <c r="R193" s="43">
        <f t="shared" si="2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37</v>
      </c>
      <c r="F194" s="71"/>
      <c r="G194" s="46">
        <f t="shared" si="18"/>
        <v>37</v>
      </c>
      <c r="H194" s="78">
        <v>0</v>
      </c>
      <c r="I194" s="76">
        <v>0</v>
      </c>
      <c r="J194" s="46">
        <f t="shared" si="19"/>
        <v>37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8</v>
      </c>
      <c r="F195" s="71"/>
      <c r="G195" s="46">
        <f t="shared" si="18"/>
        <v>8</v>
      </c>
      <c r="H195" s="78">
        <v>0</v>
      </c>
      <c r="I195" s="76">
        <v>0</v>
      </c>
      <c r="J195" s="46">
        <f t="shared" si="19"/>
        <v>6</v>
      </c>
      <c r="K195" s="72">
        <v>2</v>
      </c>
      <c r="L195" s="20">
        <v>60</v>
      </c>
      <c r="M195" s="65">
        <f t="shared" si="20"/>
        <v>120</v>
      </c>
      <c r="N195" s="17" t="s">
        <v>16</v>
      </c>
      <c r="O195" s="18"/>
      <c r="P195" s="122">
        <f t="shared" si="21"/>
        <v>120</v>
      </c>
      <c r="Q195" s="90">
        <v>38</v>
      </c>
      <c r="R195" s="43">
        <f t="shared" si="22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32</v>
      </c>
      <c r="F196" s="71"/>
      <c r="G196" s="46">
        <f t="shared" si="18"/>
        <v>32</v>
      </c>
      <c r="H196" s="78">
        <v>0</v>
      </c>
      <c r="I196" s="76">
        <v>0</v>
      </c>
      <c r="J196" s="46">
        <f t="shared" si="19"/>
        <v>32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13</v>
      </c>
      <c r="F198" s="71"/>
      <c r="G198" s="46">
        <f t="shared" si="18"/>
        <v>13</v>
      </c>
      <c r="H198" s="78">
        <v>0</v>
      </c>
      <c r="I198" s="76">
        <v>0</v>
      </c>
      <c r="J198" s="46">
        <f t="shared" si="19"/>
        <v>13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+'11'!J248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6</v>
      </c>
      <c r="F249" s="71"/>
      <c r="G249" s="46">
        <f t="shared" si="23"/>
        <v>6</v>
      </c>
      <c r="H249" s="78">
        <v>0</v>
      </c>
      <c r="I249" s="76">
        <v>0</v>
      </c>
      <c r="J249" s="46">
        <f t="shared" si="24"/>
        <v>5</v>
      </c>
      <c r="K249" s="72">
        <v>1</v>
      </c>
      <c r="L249" s="20">
        <v>50</v>
      </c>
      <c r="M249" s="65">
        <f t="shared" si="20"/>
        <v>50</v>
      </c>
      <c r="N249" s="17" t="s">
        <v>16</v>
      </c>
      <c r="O249" s="18"/>
      <c r="P249" s="122">
        <f t="shared" si="21"/>
        <v>50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+'11'!J250</f>
        <v>3</v>
      </c>
      <c r="F250" s="71"/>
      <c r="G250" s="46">
        <f t="shared" si="23"/>
        <v>3</v>
      </c>
      <c r="H250" s="78">
        <v>0</v>
      </c>
      <c r="I250" s="76">
        <v>0</v>
      </c>
      <c r="J250" s="46">
        <f t="shared" si="24"/>
        <v>3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+'11'!J251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+'11'!J252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+'11'!J253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+'11'!J254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809.55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2315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1165</v>
      </c>
      <c r="O264" s="2">
        <v>100</v>
      </c>
      <c r="P264" s="2">
        <v>300</v>
      </c>
      <c r="Q264" s="88">
        <v>100</v>
      </c>
      <c r="R264" s="2">
        <v>265</v>
      </c>
      <c r="S264" s="2">
        <v>150</v>
      </c>
      <c r="T264" s="2">
        <v>50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185</v>
      </c>
      <c r="F6" s="71"/>
      <c r="G6" s="46">
        <f t="shared" si="0"/>
        <v>185</v>
      </c>
      <c r="H6" s="78">
        <v>0</v>
      </c>
      <c r="I6" s="76">
        <v>0</v>
      </c>
      <c r="J6" s="46">
        <f t="shared" si="1"/>
        <v>183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94</v>
      </c>
      <c r="F22" s="71"/>
      <c r="G22" s="46">
        <f t="shared" si="0"/>
        <v>94</v>
      </c>
      <c r="H22" s="78">
        <v>0</v>
      </c>
      <c r="I22" s="76">
        <v>0</v>
      </c>
      <c r="J22" s="46">
        <f t="shared" si="1"/>
        <v>94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69</v>
      </c>
      <c r="F31" s="71"/>
      <c r="G31" s="46">
        <f t="shared" si="5"/>
        <v>69</v>
      </c>
      <c r="H31" s="78">
        <v>0</v>
      </c>
      <c r="I31" s="76">
        <v>0</v>
      </c>
      <c r="J31" s="46">
        <f t="shared" si="6"/>
        <v>67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18</v>
      </c>
      <c r="F112" s="71"/>
      <c r="G112" s="46">
        <f t="shared" si="13"/>
        <v>18</v>
      </c>
      <c r="H112" s="78">
        <v>0</v>
      </c>
      <c r="I112" s="76">
        <v>0</v>
      </c>
      <c r="J112" s="46">
        <f t="shared" si="1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7</v>
      </c>
      <c r="F113" s="71"/>
      <c r="G113" s="46">
        <f t="shared" si="13"/>
        <v>7</v>
      </c>
      <c r="H113" s="78">
        <v>0</v>
      </c>
      <c r="I113" s="76">
        <v>0</v>
      </c>
      <c r="J113" s="46">
        <f t="shared" si="1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24</v>
      </c>
      <c r="F115" s="71"/>
      <c r="G115" s="46">
        <f t="shared" si="13"/>
        <v>24</v>
      </c>
      <c r="H115" s="78">
        <v>0</v>
      </c>
      <c r="I115" s="76">
        <v>0</v>
      </c>
      <c r="J115" s="46">
        <f t="shared" si="1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2</v>
      </c>
      <c r="F132" s="71"/>
      <c r="G132" s="46">
        <f t="shared" si="13"/>
        <v>2</v>
      </c>
      <c r="H132" s="78">
        <v>0</v>
      </c>
      <c r="I132" s="76">
        <v>0</v>
      </c>
      <c r="J132" s="46">
        <f t="shared" si="1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7</v>
      </c>
      <c r="F133" s="71"/>
      <c r="G133" s="46">
        <f t="shared" si="13"/>
        <v>7</v>
      </c>
      <c r="H133" s="78">
        <v>0</v>
      </c>
      <c r="I133" s="76">
        <v>0</v>
      </c>
      <c r="J133" s="46">
        <f t="shared" si="1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10</v>
      </c>
      <c r="F175" s="71"/>
      <c r="G175" s="46">
        <f t="shared" si="18"/>
        <v>10</v>
      </c>
      <c r="H175" s="78">
        <v>0</v>
      </c>
      <c r="I175" s="76">
        <v>0</v>
      </c>
      <c r="J175" s="46">
        <f t="shared" si="1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10</v>
      </c>
      <c r="F185" s="71"/>
      <c r="G185" s="46">
        <f t="shared" si="18"/>
        <v>10</v>
      </c>
      <c r="H185" s="78">
        <v>0</v>
      </c>
      <c r="I185" s="76">
        <v>0</v>
      </c>
      <c r="J185" s="46">
        <f t="shared" si="19"/>
        <v>10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17</v>
      </c>
      <c r="F193" s="71"/>
      <c r="G193" s="46">
        <f t="shared" si="18"/>
        <v>17</v>
      </c>
      <c r="H193" s="78">
        <v>0</v>
      </c>
      <c r="I193" s="76">
        <v>0</v>
      </c>
      <c r="J193" s="46">
        <f t="shared" si="19"/>
        <v>16</v>
      </c>
      <c r="K193" s="72">
        <v>1</v>
      </c>
      <c r="L193" s="20">
        <v>60</v>
      </c>
      <c r="M193" s="65">
        <f t="shared" si="20"/>
        <v>60</v>
      </c>
      <c r="N193" s="17" t="s">
        <v>16</v>
      </c>
      <c r="O193" s="18"/>
      <c r="P193" s="122">
        <f t="shared" si="21"/>
        <v>60</v>
      </c>
      <c r="Q193" s="90">
        <v>38</v>
      </c>
      <c r="R193" s="43">
        <f t="shared" si="2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37</v>
      </c>
      <c r="F194" s="71"/>
      <c r="G194" s="46">
        <f t="shared" si="18"/>
        <v>37</v>
      </c>
      <c r="H194" s="78">
        <v>0</v>
      </c>
      <c r="I194" s="76">
        <v>0</v>
      </c>
      <c r="J194" s="46">
        <f t="shared" si="19"/>
        <v>37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6</v>
      </c>
      <c r="F195" s="71"/>
      <c r="G195" s="46">
        <f t="shared" si="18"/>
        <v>6</v>
      </c>
      <c r="H195" s="78">
        <v>0</v>
      </c>
      <c r="I195" s="76">
        <v>0</v>
      </c>
      <c r="J195" s="46">
        <f t="shared" si="19"/>
        <v>6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32</v>
      </c>
      <c r="F196" s="71"/>
      <c r="G196" s="46">
        <f t="shared" si="18"/>
        <v>32</v>
      </c>
      <c r="H196" s="78">
        <v>0</v>
      </c>
      <c r="I196" s="76">
        <v>0</v>
      </c>
      <c r="J196" s="46">
        <f t="shared" si="19"/>
        <v>32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13</v>
      </c>
      <c r="F198" s="71"/>
      <c r="G198" s="46">
        <f t="shared" si="18"/>
        <v>13</v>
      </c>
      <c r="H198" s="78">
        <v>0</v>
      </c>
      <c r="I198" s="76">
        <v>0</v>
      </c>
      <c r="J198" s="46">
        <f t="shared" si="19"/>
        <v>13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+'12'!J248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5</v>
      </c>
      <c r="F249" s="71"/>
      <c r="G249" s="46">
        <f t="shared" si="23"/>
        <v>5</v>
      </c>
      <c r="H249" s="78">
        <v>0</v>
      </c>
      <c r="I249" s="76">
        <v>0</v>
      </c>
      <c r="J249" s="46">
        <f t="shared" si="24"/>
        <v>5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+'12'!J250</f>
        <v>3</v>
      </c>
      <c r="F250" s="71"/>
      <c r="G250" s="46">
        <f t="shared" si="23"/>
        <v>3</v>
      </c>
      <c r="H250" s="78">
        <v>0</v>
      </c>
      <c r="I250" s="76">
        <v>0</v>
      </c>
      <c r="J250" s="46">
        <f t="shared" si="24"/>
        <v>3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+'12'!J251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+'12'!J252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+'12'!J253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+'12'!J254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312.08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</v>
      </c>
      <c r="O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183</v>
      </c>
      <c r="F6" s="71"/>
      <c r="G6" s="46">
        <f t="shared" si="0"/>
        <v>183</v>
      </c>
      <c r="H6" s="78">
        <v>0</v>
      </c>
      <c r="I6" s="76">
        <v>0</v>
      </c>
      <c r="J6" s="46">
        <f t="shared" si="1"/>
        <v>182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94</v>
      </c>
      <c r="F22" s="71"/>
      <c r="G22" s="46">
        <f t="shared" si="0"/>
        <v>94</v>
      </c>
      <c r="H22" s="78">
        <v>0</v>
      </c>
      <c r="I22" s="76">
        <v>0</v>
      </c>
      <c r="J22" s="46">
        <f t="shared" si="1"/>
        <v>82</v>
      </c>
      <c r="K22" s="72">
        <v>12</v>
      </c>
      <c r="L22" s="20">
        <v>100</v>
      </c>
      <c r="M22" s="65">
        <f t="shared" si="2"/>
        <v>1200</v>
      </c>
      <c r="N22" s="17" t="s">
        <v>16</v>
      </c>
      <c r="O22" s="18">
        <v>450</v>
      </c>
      <c r="P22" s="122">
        <f t="shared" si="3"/>
        <v>750</v>
      </c>
      <c r="Q22" s="121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22">
        <f t="shared" si="3"/>
        <v>150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25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22">
        <f t="shared" si="3"/>
        <v>250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6"/>
        <v>65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>
        <v>1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19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18</v>
      </c>
      <c r="F112" s="71"/>
      <c r="G112" s="46">
        <f t="shared" si="13"/>
        <v>18</v>
      </c>
      <c r="H112" s="78">
        <v>0</v>
      </c>
      <c r="I112" s="76">
        <v>0</v>
      </c>
      <c r="J112" s="46">
        <f t="shared" si="1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6</v>
      </c>
      <c r="F113" s="71"/>
      <c r="G113" s="46">
        <f t="shared" si="13"/>
        <v>6</v>
      </c>
      <c r="H113" s="78">
        <v>0</v>
      </c>
      <c r="I113" s="76">
        <v>0</v>
      </c>
      <c r="J113" s="46">
        <f t="shared" si="1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24</v>
      </c>
      <c r="F115" s="71"/>
      <c r="G115" s="46">
        <f t="shared" si="13"/>
        <v>24</v>
      </c>
      <c r="H115" s="78">
        <v>0</v>
      </c>
      <c r="I115" s="76">
        <v>0</v>
      </c>
      <c r="J115" s="46">
        <f t="shared" si="1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2</v>
      </c>
      <c r="F132" s="71"/>
      <c r="G132" s="46">
        <f t="shared" si="13"/>
        <v>2</v>
      </c>
      <c r="H132" s="78">
        <v>0</v>
      </c>
      <c r="I132" s="76">
        <v>0</v>
      </c>
      <c r="J132" s="46">
        <f t="shared" si="1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7</v>
      </c>
      <c r="F133" s="71"/>
      <c r="G133" s="46">
        <f t="shared" si="13"/>
        <v>7</v>
      </c>
      <c r="H133" s="78">
        <v>0</v>
      </c>
      <c r="I133" s="76">
        <v>0</v>
      </c>
      <c r="J133" s="46">
        <f t="shared" si="1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10</v>
      </c>
      <c r="F175" s="71"/>
      <c r="G175" s="46">
        <f t="shared" si="18"/>
        <v>10</v>
      </c>
      <c r="H175" s="78">
        <v>0</v>
      </c>
      <c r="I175" s="76">
        <v>0</v>
      </c>
      <c r="J175" s="46">
        <f t="shared" si="1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10</v>
      </c>
      <c r="F185" s="71"/>
      <c r="G185" s="46">
        <f t="shared" si="18"/>
        <v>10</v>
      </c>
      <c r="H185" s="78">
        <v>0</v>
      </c>
      <c r="I185" s="76">
        <v>0</v>
      </c>
      <c r="J185" s="46">
        <f t="shared" si="19"/>
        <v>10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16</v>
      </c>
      <c r="F193" s="71"/>
      <c r="G193" s="46">
        <f t="shared" si="18"/>
        <v>16</v>
      </c>
      <c r="H193" s="78">
        <v>0</v>
      </c>
      <c r="I193" s="76">
        <v>0</v>
      </c>
      <c r="J193" s="46">
        <f t="shared" si="19"/>
        <v>16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37</v>
      </c>
      <c r="F194" s="71"/>
      <c r="G194" s="46">
        <f t="shared" si="18"/>
        <v>37</v>
      </c>
      <c r="H194" s="78">
        <v>0</v>
      </c>
      <c r="I194" s="76">
        <v>0</v>
      </c>
      <c r="J194" s="46">
        <f t="shared" si="19"/>
        <v>36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22">
        <f t="shared" si="21"/>
        <v>120</v>
      </c>
      <c r="Q194" s="90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6</v>
      </c>
      <c r="F195" s="71"/>
      <c r="G195" s="46">
        <f t="shared" si="18"/>
        <v>6</v>
      </c>
      <c r="H195" s="78">
        <v>0</v>
      </c>
      <c r="I195" s="76">
        <v>0</v>
      </c>
      <c r="J195" s="46">
        <f t="shared" si="19"/>
        <v>6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32</v>
      </c>
      <c r="F196" s="71"/>
      <c r="G196" s="46">
        <f t="shared" si="18"/>
        <v>32</v>
      </c>
      <c r="H196" s="78">
        <v>0</v>
      </c>
      <c r="I196" s="76">
        <v>0</v>
      </c>
      <c r="J196" s="46">
        <f t="shared" si="19"/>
        <v>32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13</v>
      </c>
      <c r="F198" s="71"/>
      <c r="G198" s="46">
        <f t="shared" si="18"/>
        <v>13</v>
      </c>
      <c r="H198" s="78">
        <v>0</v>
      </c>
      <c r="I198" s="76">
        <v>0</v>
      </c>
      <c r="J198" s="46">
        <f t="shared" si="19"/>
        <v>13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+'13'!J248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5</v>
      </c>
      <c r="F249" s="71"/>
      <c r="G249" s="46">
        <f t="shared" si="23"/>
        <v>5</v>
      </c>
      <c r="H249" s="78">
        <v>0</v>
      </c>
      <c r="I249" s="76">
        <v>0</v>
      </c>
      <c r="J249" s="46">
        <f t="shared" si="24"/>
        <v>4</v>
      </c>
      <c r="K249" s="72">
        <v>1</v>
      </c>
      <c r="L249" s="20">
        <v>50</v>
      </c>
      <c r="M249" s="65">
        <f t="shared" si="20"/>
        <v>50</v>
      </c>
      <c r="N249" s="17" t="s">
        <v>16</v>
      </c>
      <c r="O249" s="18"/>
      <c r="P249" s="122">
        <f t="shared" si="21"/>
        <v>50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+'13'!J250</f>
        <v>3</v>
      </c>
      <c r="F250" s="71"/>
      <c r="G250" s="46">
        <f t="shared" si="23"/>
        <v>3</v>
      </c>
      <c r="H250" s="78">
        <v>0</v>
      </c>
      <c r="I250" s="76">
        <v>0</v>
      </c>
      <c r="J250" s="46">
        <f t="shared" si="24"/>
        <v>2</v>
      </c>
      <c r="K250" s="72">
        <v>1</v>
      </c>
      <c r="L250" s="20">
        <v>50</v>
      </c>
      <c r="M250" s="65">
        <f t="shared" si="20"/>
        <v>50</v>
      </c>
      <c r="N250" s="17" t="s">
        <v>16</v>
      </c>
      <c r="O250" s="18"/>
      <c r="P250" s="122">
        <f t="shared" si="21"/>
        <v>50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+'13'!J251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+'13'!J252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+'13'!J253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+'13'!J254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1054.94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100</v>
      </c>
      <c r="P264" s="2">
        <v>50</v>
      </c>
      <c r="Q264" s="88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L32" activePane="bottomRight" state="frozen"/>
      <selection activeCell="L255" sqref="L255"/>
      <selection pane="topRight" activeCell="L255" sqref="L255"/>
      <selection pane="bottomLeft" activeCell="L255" sqref="L255"/>
      <selection pane="bottomRight" activeCell="V37" sqref="V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182</v>
      </c>
      <c r="F6" s="71"/>
      <c r="G6" s="46">
        <f t="shared" si="0"/>
        <v>182</v>
      </c>
      <c r="H6" s="78">
        <v>0</v>
      </c>
      <c r="I6" s="76">
        <v>0</v>
      </c>
      <c r="J6" s="46">
        <f t="shared" si="1"/>
        <v>180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82</v>
      </c>
      <c r="F22" s="71"/>
      <c r="G22" s="46">
        <f t="shared" si="0"/>
        <v>82</v>
      </c>
      <c r="H22" s="78">
        <v>0</v>
      </c>
      <c r="I22" s="76">
        <v>0</v>
      </c>
      <c r="J22" s="46">
        <f t="shared" si="1"/>
        <v>79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65</v>
      </c>
      <c r="F31" s="71"/>
      <c r="G31" s="46">
        <f t="shared" si="5"/>
        <v>65</v>
      </c>
      <c r="H31" s="78">
        <v>0</v>
      </c>
      <c r="I31" s="76">
        <v>0</v>
      </c>
      <c r="J31" s="46">
        <f t="shared" si="6"/>
        <v>65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12</v>
      </c>
      <c r="F57" s="71"/>
      <c r="G57" s="46">
        <f t="shared" si="5"/>
        <v>12</v>
      </c>
      <c r="H57" s="78">
        <v>0</v>
      </c>
      <c r="I57" s="76">
        <v>0</v>
      </c>
      <c r="J57" s="46">
        <f t="shared" si="6"/>
        <v>12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18</v>
      </c>
      <c r="F112" s="71"/>
      <c r="G112" s="46">
        <f t="shared" si="13"/>
        <v>18</v>
      </c>
      <c r="H112" s="78">
        <v>0</v>
      </c>
      <c r="I112" s="76">
        <v>0</v>
      </c>
      <c r="J112" s="46">
        <f t="shared" si="1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6</v>
      </c>
      <c r="F113" s="71"/>
      <c r="G113" s="46">
        <f t="shared" si="13"/>
        <v>6</v>
      </c>
      <c r="H113" s="78">
        <v>0</v>
      </c>
      <c r="I113" s="76">
        <v>0</v>
      </c>
      <c r="J113" s="46">
        <f t="shared" si="1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24</v>
      </c>
      <c r="F115" s="71"/>
      <c r="G115" s="46">
        <f t="shared" si="13"/>
        <v>24</v>
      </c>
      <c r="H115" s="78">
        <v>0</v>
      </c>
      <c r="I115" s="76">
        <v>0</v>
      </c>
      <c r="J115" s="46">
        <f t="shared" si="1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</v>
      </c>
      <c r="F132" s="71"/>
      <c r="G132" s="46">
        <f t="shared" si="13"/>
        <v>1</v>
      </c>
      <c r="H132" s="78">
        <v>0</v>
      </c>
      <c r="I132" s="76">
        <v>0</v>
      </c>
      <c r="J132" s="46">
        <f t="shared" si="1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5</v>
      </c>
      <c r="F133" s="71"/>
      <c r="G133" s="46">
        <f t="shared" si="13"/>
        <v>5</v>
      </c>
      <c r="H133" s="78">
        <v>0</v>
      </c>
      <c r="I133" s="76">
        <v>0</v>
      </c>
      <c r="J133" s="46">
        <f t="shared" si="1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10</v>
      </c>
      <c r="F175" s="71"/>
      <c r="G175" s="46">
        <f t="shared" si="18"/>
        <v>10</v>
      </c>
      <c r="H175" s="78">
        <v>0</v>
      </c>
      <c r="I175" s="76">
        <v>0</v>
      </c>
      <c r="J175" s="46">
        <f t="shared" si="1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10</v>
      </c>
      <c r="F185" s="71"/>
      <c r="G185" s="46">
        <f t="shared" si="18"/>
        <v>10</v>
      </c>
      <c r="H185" s="78">
        <v>0</v>
      </c>
      <c r="I185" s="76">
        <v>0</v>
      </c>
      <c r="J185" s="46">
        <f t="shared" si="19"/>
        <v>10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16</v>
      </c>
      <c r="F193" s="71"/>
      <c r="G193" s="46">
        <f t="shared" si="18"/>
        <v>16</v>
      </c>
      <c r="H193" s="78">
        <v>0</v>
      </c>
      <c r="I193" s="76">
        <v>0</v>
      </c>
      <c r="J193" s="46">
        <f t="shared" si="19"/>
        <v>16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36</v>
      </c>
      <c r="F194" s="71"/>
      <c r="G194" s="46">
        <f t="shared" si="18"/>
        <v>36</v>
      </c>
      <c r="H194" s="78">
        <v>0</v>
      </c>
      <c r="I194" s="76">
        <v>0</v>
      </c>
      <c r="J194" s="46">
        <f t="shared" si="19"/>
        <v>35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22">
        <f t="shared" si="21"/>
        <v>120</v>
      </c>
      <c r="Q194" s="90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6</v>
      </c>
      <c r="F195" s="71"/>
      <c r="G195" s="46">
        <f t="shared" si="18"/>
        <v>6</v>
      </c>
      <c r="H195" s="78">
        <v>0</v>
      </c>
      <c r="I195" s="76">
        <v>0</v>
      </c>
      <c r="J195" s="46">
        <f t="shared" si="19"/>
        <v>6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32</v>
      </c>
      <c r="F196" s="71"/>
      <c r="G196" s="46">
        <f t="shared" si="18"/>
        <v>32</v>
      </c>
      <c r="H196" s="78">
        <v>0</v>
      </c>
      <c r="I196" s="76">
        <v>0</v>
      </c>
      <c r="J196" s="46">
        <f t="shared" si="19"/>
        <v>32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13</v>
      </c>
      <c r="F198" s="71"/>
      <c r="G198" s="46">
        <f t="shared" si="18"/>
        <v>13</v>
      </c>
      <c r="H198" s="78">
        <v>0</v>
      </c>
      <c r="I198" s="76">
        <v>0</v>
      </c>
      <c r="J198" s="46">
        <f t="shared" si="19"/>
        <v>13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+'14'!J248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4</v>
      </c>
      <c r="F249" s="71"/>
      <c r="G249" s="46">
        <f t="shared" si="23"/>
        <v>4</v>
      </c>
      <c r="H249" s="78">
        <v>0</v>
      </c>
      <c r="I249" s="76">
        <v>0</v>
      </c>
      <c r="J249" s="46">
        <f t="shared" si="24"/>
        <v>4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+'14'!J250</f>
        <v>2</v>
      </c>
      <c r="F250" s="71"/>
      <c r="G250" s="46">
        <f t="shared" si="23"/>
        <v>2</v>
      </c>
      <c r="H250" s="78">
        <v>0</v>
      </c>
      <c r="I250" s="76">
        <v>0</v>
      </c>
      <c r="J250" s="46">
        <f t="shared" si="24"/>
        <v>2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+'14'!J251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+'14'!J252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+'14'!J253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+'14'!J254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465.86999999999995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320</v>
      </c>
      <c r="O264" s="2">
        <v>220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41</v>
      </c>
      <c r="F5" s="71"/>
      <c r="G5" s="46">
        <f t="shared" ref="G5:G26" si="0">E5+F5</f>
        <v>41</v>
      </c>
      <c r="H5" s="78">
        <v>0</v>
      </c>
      <c r="I5" s="76">
        <v>0</v>
      </c>
      <c r="J5" s="46">
        <f t="shared" ref="J5:J26" si="1">+G5-H5-K5-I5</f>
        <v>40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180</v>
      </c>
      <c r="F6" s="71"/>
      <c r="G6" s="46">
        <f t="shared" si="0"/>
        <v>180</v>
      </c>
      <c r="H6" s="78">
        <v>0</v>
      </c>
      <c r="I6" s="76">
        <v>0</v>
      </c>
      <c r="J6" s="46">
        <f t="shared" si="1"/>
        <v>180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65</v>
      </c>
      <c r="F31" s="71"/>
      <c r="G31" s="46">
        <f t="shared" si="5"/>
        <v>65</v>
      </c>
      <c r="H31" s="78">
        <v>0</v>
      </c>
      <c r="I31" s="76">
        <v>0</v>
      </c>
      <c r="J31" s="46">
        <f t="shared" si="6"/>
        <v>64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12</v>
      </c>
      <c r="F57" s="71"/>
      <c r="G57" s="46">
        <f t="shared" si="5"/>
        <v>12</v>
      </c>
      <c r="H57" s="78">
        <v>0</v>
      </c>
      <c r="I57" s="76">
        <v>0</v>
      </c>
      <c r="J57" s="46">
        <f t="shared" si="6"/>
        <v>12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18</v>
      </c>
      <c r="F112" s="71"/>
      <c r="G112" s="46">
        <f t="shared" si="13"/>
        <v>18</v>
      </c>
      <c r="H112" s="78">
        <v>0</v>
      </c>
      <c r="I112" s="76">
        <v>0</v>
      </c>
      <c r="J112" s="46">
        <f t="shared" si="1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6</v>
      </c>
      <c r="F113" s="71"/>
      <c r="G113" s="46">
        <f t="shared" si="13"/>
        <v>6</v>
      </c>
      <c r="H113" s="78">
        <v>0</v>
      </c>
      <c r="I113" s="76">
        <v>0</v>
      </c>
      <c r="J113" s="46">
        <f t="shared" si="1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24</v>
      </c>
      <c r="F115" s="71"/>
      <c r="G115" s="46">
        <f t="shared" si="13"/>
        <v>24</v>
      </c>
      <c r="H115" s="78">
        <v>0</v>
      </c>
      <c r="I115" s="76">
        <v>0</v>
      </c>
      <c r="J115" s="46">
        <f t="shared" si="1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1</v>
      </c>
      <c r="F132" s="71"/>
      <c r="G132" s="46">
        <f t="shared" si="13"/>
        <v>1</v>
      </c>
      <c r="H132" s="78">
        <v>0</v>
      </c>
      <c r="I132" s="76">
        <v>0</v>
      </c>
      <c r="J132" s="46">
        <f t="shared" si="1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5</v>
      </c>
      <c r="F133" s="71"/>
      <c r="G133" s="46">
        <f t="shared" si="13"/>
        <v>5</v>
      </c>
      <c r="H133" s="78">
        <v>0</v>
      </c>
      <c r="I133" s="76">
        <v>0</v>
      </c>
      <c r="J133" s="46">
        <f t="shared" si="1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10</v>
      </c>
      <c r="F175" s="71"/>
      <c r="G175" s="46">
        <f t="shared" si="18"/>
        <v>10</v>
      </c>
      <c r="H175" s="78">
        <v>0</v>
      </c>
      <c r="I175" s="76">
        <v>0</v>
      </c>
      <c r="J175" s="46">
        <f t="shared" si="1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10</v>
      </c>
      <c r="F185" s="71"/>
      <c r="G185" s="46">
        <f t="shared" si="18"/>
        <v>10</v>
      </c>
      <c r="H185" s="78">
        <v>0</v>
      </c>
      <c r="I185" s="76">
        <v>0</v>
      </c>
      <c r="J185" s="46">
        <f t="shared" si="19"/>
        <v>10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16</v>
      </c>
      <c r="F193" s="71"/>
      <c r="G193" s="46">
        <f t="shared" si="18"/>
        <v>16</v>
      </c>
      <c r="H193" s="78">
        <v>0</v>
      </c>
      <c r="I193" s="76">
        <v>0</v>
      </c>
      <c r="J193" s="46">
        <f t="shared" si="19"/>
        <v>14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22">
        <f t="shared" si="21"/>
        <v>120</v>
      </c>
      <c r="Q193" s="90">
        <v>38</v>
      </c>
      <c r="R193" s="43">
        <f t="shared" si="2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35</v>
      </c>
      <c r="F194" s="71"/>
      <c r="G194" s="46">
        <f t="shared" si="18"/>
        <v>35</v>
      </c>
      <c r="H194" s="78">
        <v>0</v>
      </c>
      <c r="I194" s="76">
        <v>0</v>
      </c>
      <c r="J194" s="46">
        <f t="shared" si="19"/>
        <v>35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6</v>
      </c>
      <c r="F195" s="71"/>
      <c r="G195" s="46">
        <f t="shared" si="18"/>
        <v>6</v>
      </c>
      <c r="H195" s="78">
        <v>0</v>
      </c>
      <c r="I195" s="76">
        <v>0</v>
      </c>
      <c r="J195" s="46">
        <f t="shared" si="19"/>
        <v>6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32</v>
      </c>
      <c r="F196" s="71"/>
      <c r="G196" s="46">
        <f t="shared" si="18"/>
        <v>32</v>
      </c>
      <c r="H196" s="78">
        <v>0</v>
      </c>
      <c r="I196" s="76">
        <v>0</v>
      </c>
      <c r="J196" s="46">
        <f t="shared" si="19"/>
        <v>32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13</v>
      </c>
      <c r="F198" s="71"/>
      <c r="G198" s="46">
        <f t="shared" si="18"/>
        <v>13</v>
      </c>
      <c r="H198" s="78">
        <v>0</v>
      </c>
      <c r="I198" s="76">
        <v>0</v>
      </c>
      <c r="J198" s="46">
        <f t="shared" si="19"/>
        <v>13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+'15'!J248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11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4</v>
      </c>
      <c r="F249" s="71"/>
      <c r="G249" s="46">
        <f t="shared" si="23"/>
        <v>4</v>
      </c>
      <c r="H249" s="78">
        <v>0</v>
      </c>
      <c r="I249" s="76">
        <v>0</v>
      </c>
      <c r="J249" s="46">
        <f t="shared" si="24"/>
        <v>3</v>
      </c>
      <c r="K249" s="72">
        <v>1</v>
      </c>
      <c r="L249" s="20">
        <v>50</v>
      </c>
      <c r="M249" s="65">
        <f t="shared" si="20"/>
        <v>50</v>
      </c>
      <c r="N249" s="17" t="s">
        <v>16</v>
      </c>
      <c r="O249" s="18">
        <v>25</v>
      </c>
      <c r="P249" s="122">
        <f t="shared" si="21"/>
        <v>25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+'15'!J250</f>
        <v>2</v>
      </c>
      <c r="F250" s="71"/>
      <c r="G250" s="46">
        <f t="shared" si="23"/>
        <v>2</v>
      </c>
      <c r="H250" s="78">
        <v>0</v>
      </c>
      <c r="I250" s="76">
        <v>0</v>
      </c>
      <c r="J250" s="46">
        <f t="shared" si="24"/>
        <v>1</v>
      </c>
      <c r="K250" s="72">
        <v>1</v>
      </c>
      <c r="L250" s="20">
        <v>50</v>
      </c>
      <c r="M250" s="65">
        <f t="shared" si="20"/>
        <v>50</v>
      </c>
      <c r="N250" s="17" t="s">
        <v>16</v>
      </c>
      <c r="O250" s="18">
        <v>25</v>
      </c>
      <c r="P250" s="122">
        <f t="shared" si="21"/>
        <v>25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+'15'!J251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+'15'!J252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+'15'!J253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+'15'!J254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461.28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N185" sqref="N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40</v>
      </c>
      <c r="F5" s="71">
        <v>20</v>
      </c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60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180</v>
      </c>
      <c r="F6" s="71">
        <v>20</v>
      </c>
      <c r="G6" s="46">
        <f t="shared" si="0"/>
        <v>200</v>
      </c>
      <c r="H6" s="78">
        <v>0</v>
      </c>
      <c r="I6" s="76">
        <v>0</v>
      </c>
      <c r="J6" s="46">
        <f t="shared" si="1"/>
        <v>193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14</v>
      </c>
      <c r="F11" s="71">
        <v>10</v>
      </c>
      <c r="G11" s="46">
        <f t="shared" si="0"/>
        <v>24</v>
      </c>
      <c r="H11" s="78">
        <v>0</v>
      </c>
      <c r="I11" s="76">
        <v>0</v>
      </c>
      <c r="J11" s="46">
        <f t="shared" si="1"/>
        <v>20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74</v>
      </c>
      <c r="F22" s="71">
        <v>20</v>
      </c>
      <c r="G22" s="46">
        <f t="shared" si="0"/>
        <v>94</v>
      </c>
      <c r="H22" s="78">
        <v>0</v>
      </c>
      <c r="I22" s="76">
        <v>0</v>
      </c>
      <c r="J22" s="46">
        <f t="shared" si="1"/>
        <v>93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31</v>
      </c>
      <c r="F24" s="71">
        <v>10</v>
      </c>
      <c r="G24" s="46">
        <f t="shared" si="0"/>
        <v>41</v>
      </c>
      <c r="H24" s="78">
        <v>0</v>
      </c>
      <c r="I24" s="76">
        <v>0</v>
      </c>
      <c r="J24" s="46">
        <f t="shared" si="1"/>
        <v>40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21</v>
      </c>
      <c r="F28" s="71">
        <v>10</v>
      </c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64</v>
      </c>
      <c r="F31" s="71">
        <v>20</v>
      </c>
      <c r="G31" s="46">
        <f t="shared" si="5"/>
        <v>84</v>
      </c>
      <c r="H31" s="78">
        <v>0</v>
      </c>
      <c r="I31" s="76">
        <v>0</v>
      </c>
      <c r="J31" s="46">
        <f t="shared" si="6"/>
        <v>81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7</v>
      </c>
      <c r="F32" s="71">
        <v>7</v>
      </c>
      <c r="G32" s="46">
        <f t="shared" si="5"/>
        <v>14</v>
      </c>
      <c r="H32" s="78">
        <v>0</v>
      </c>
      <c r="I32" s="76">
        <v>0</v>
      </c>
      <c r="J32" s="46">
        <f t="shared" si="6"/>
        <v>13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6</v>
      </c>
      <c r="F33" s="71">
        <v>7</v>
      </c>
      <c r="G33" s="46">
        <f t="shared" si="5"/>
        <v>13</v>
      </c>
      <c r="H33" s="78">
        <v>0</v>
      </c>
      <c r="I33" s="76">
        <v>0</v>
      </c>
      <c r="J33" s="46">
        <f t="shared" si="6"/>
        <v>12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2</v>
      </c>
      <c r="F35" s="71">
        <v>5</v>
      </c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>
        <v>10</v>
      </c>
      <c r="G39" s="46">
        <f t="shared" si="5"/>
        <v>14</v>
      </c>
      <c r="H39" s="78">
        <v>0</v>
      </c>
      <c r="I39" s="76">
        <v>0</v>
      </c>
      <c r="J39" s="46">
        <f t="shared" si="6"/>
        <v>11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7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2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9</v>
      </c>
      <c r="F49" s="71">
        <v>3</v>
      </c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7</v>
      </c>
      <c r="F50" s="71">
        <v>3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9</v>
      </c>
      <c r="F53" s="71">
        <v>5</v>
      </c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20</v>
      </c>
      <c r="F55" s="71">
        <v>5</v>
      </c>
      <c r="G55" s="46">
        <f t="shared" si="5"/>
        <v>25</v>
      </c>
      <c r="H55" s="78">
        <v>0</v>
      </c>
      <c r="I55" s="76">
        <v>0</v>
      </c>
      <c r="J55" s="46">
        <f t="shared" si="6"/>
        <v>23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>SUM(M55-O55)</f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8</v>
      </c>
      <c r="F56" s="71">
        <v>2</v>
      </c>
      <c r="G56" s="46">
        <f t="shared" si="5"/>
        <v>10</v>
      </c>
      <c r="H56" s="78">
        <v>0</v>
      </c>
      <c r="I56" s="76">
        <v>0</v>
      </c>
      <c r="J56" s="46">
        <f t="shared" si="6"/>
        <v>9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12</v>
      </c>
      <c r="F57" s="71">
        <v>5</v>
      </c>
      <c r="G57" s="46">
        <f t="shared" si="5"/>
        <v>17</v>
      </c>
      <c r="H57" s="78">
        <v>0</v>
      </c>
      <c r="I57" s="76">
        <v>0</v>
      </c>
      <c r="J57" s="46">
        <f t="shared" si="6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15</v>
      </c>
      <c r="F58" s="71">
        <v>5</v>
      </c>
      <c r="G58" s="46">
        <f t="shared" si="5"/>
        <v>20</v>
      </c>
      <c r="H58" s="78">
        <v>0</v>
      </c>
      <c r="I58" s="76">
        <v>0</v>
      </c>
      <c r="J58" s="46">
        <f t="shared" si="6"/>
        <v>19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19</v>
      </c>
      <c r="F59" s="71">
        <v>5</v>
      </c>
      <c r="G59" s="46">
        <f t="shared" si="5"/>
        <v>24</v>
      </c>
      <c r="H59" s="78">
        <v>0</v>
      </c>
      <c r="I59" s="76">
        <v>0</v>
      </c>
      <c r="J59" s="46">
        <f t="shared" si="6"/>
        <v>24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17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>
        <v>1</v>
      </c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3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22">
        <f t="shared" si="11"/>
        <v>25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18</v>
      </c>
      <c r="F112" s="71"/>
      <c r="G112" s="46">
        <f t="shared" si="13"/>
        <v>18</v>
      </c>
      <c r="H112" s="78">
        <v>0</v>
      </c>
      <c r="I112" s="76">
        <v>0</v>
      </c>
      <c r="J112" s="46">
        <f t="shared" si="1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6</v>
      </c>
      <c r="F113" s="71">
        <v>5</v>
      </c>
      <c r="G113" s="46">
        <f t="shared" si="13"/>
        <v>11</v>
      </c>
      <c r="H113" s="78">
        <v>0</v>
      </c>
      <c r="I113" s="76">
        <v>0</v>
      </c>
      <c r="J113" s="46">
        <f t="shared" si="1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24</v>
      </c>
      <c r="F115" s="71"/>
      <c r="G115" s="46">
        <f t="shared" si="13"/>
        <v>24</v>
      </c>
      <c r="H115" s="78">
        <v>0</v>
      </c>
      <c r="I115" s="76">
        <v>0</v>
      </c>
      <c r="J115" s="46">
        <f t="shared" si="14"/>
        <v>23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1</v>
      </c>
      <c r="F132" s="71">
        <v>5</v>
      </c>
      <c r="G132" s="46">
        <f t="shared" si="13"/>
        <v>6</v>
      </c>
      <c r="H132" s="78">
        <v>0</v>
      </c>
      <c r="I132" s="76">
        <v>0</v>
      </c>
      <c r="J132" s="46">
        <f t="shared" si="1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5</v>
      </c>
      <c r="F133" s="71">
        <v>5</v>
      </c>
      <c r="G133" s="46">
        <f t="shared" si="13"/>
        <v>10</v>
      </c>
      <c r="H133" s="78">
        <v>0</v>
      </c>
      <c r="I133" s="76">
        <v>0</v>
      </c>
      <c r="J133" s="46">
        <f t="shared" si="1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2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10</v>
      </c>
      <c r="F175" s="71"/>
      <c r="G175" s="46">
        <f t="shared" si="18"/>
        <v>10</v>
      </c>
      <c r="H175" s="78">
        <v>0</v>
      </c>
      <c r="I175" s="76">
        <v>0</v>
      </c>
      <c r="J175" s="46">
        <f t="shared" si="19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10</v>
      </c>
      <c r="F185" s="71">
        <v>20</v>
      </c>
      <c r="G185" s="46">
        <f t="shared" si="18"/>
        <v>30</v>
      </c>
      <c r="H185" s="78">
        <v>0</v>
      </c>
      <c r="I185" s="76">
        <v>0</v>
      </c>
      <c r="J185" s="46">
        <f t="shared" si="19"/>
        <v>30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hidden="1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14</v>
      </c>
      <c r="F193" s="71">
        <v>10</v>
      </c>
      <c r="G193" s="46">
        <f t="shared" si="18"/>
        <v>24</v>
      </c>
      <c r="H193" s="78">
        <v>0</v>
      </c>
      <c r="I193" s="76">
        <v>0</v>
      </c>
      <c r="J193" s="46">
        <f t="shared" si="19"/>
        <v>20</v>
      </c>
      <c r="K193" s="72">
        <v>4</v>
      </c>
      <c r="L193" s="20">
        <v>60</v>
      </c>
      <c r="M193" s="65">
        <f t="shared" si="20"/>
        <v>240</v>
      </c>
      <c r="N193" s="17" t="s">
        <v>16</v>
      </c>
      <c r="O193" s="18">
        <v>50</v>
      </c>
      <c r="P193" s="122">
        <f t="shared" si="21"/>
        <v>190</v>
      </c>
      <c r="Q193" s="90">
        <v>38</v>
      </c>
      <c r="R193" s="43">
        <f t="shared" si="22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35</v>
      </c>
      <c r="F194" s="71">
        <v>10</v>
      </c>
      <c r="G194" s="46">
        <f t="shared" si="18"/>
        <v>45</v>
      </c>
      <c r="H194" s="78">
        <v>0</v>
      </c>
      <c r="I194" s="76">
        <v>0</v>
      </c>
      <c r="J194" s="46">
        <f t="shared" si="19"/>
        <v>36</v>
      </c>
      <c r="K194" s="72">
        <v>9</v>
      </c>
      <c r="L194" s="20">
        <v>120</v>
      </c>
      <c r="M194" s="65">
        <f t="shared" si="20"/>
        <v>1080</v>
      </c>
      <c r="N194" s="17" t="s">
        <v>16</v>
      </c>
      <c r="O194" s="18"/>
      <c r="P194" s="122">
        <f t="shared" si="21"/>
        <v>1080</v>
      </c>
      <c r="Q194" s="90">
        <v>73</v>
      </c>
      <c r="R194" s="43">
        <f t="shared" si="22"/>
        <v>657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6</v>
      </c>
      <c r="F195" s="71">
        <v>10</v>
      </c>
      <c r="G195" s="46">
        <f t="shared" si="18"/>
        <v>16</v>
      </c>
      <c r="H195" s="78">
        <v>0</v>
      </c>
      <c r="I195" s="76">
        <v>0</v>
      </c>
      <c r="J195" s="46">
        <f t="shared" si="19"/>
        <v>11</v>
      </c>
      <c r="K195" s="72">
        <v>5</v>
      </c>
      <c r="L195" s="20">
        <v>60</v>
      </c>
      <c r="M195" s="65">
        <f t="shared" si="20"/>
        <v>300</v>
      </c>
      <c r="N195" s="17" t="s">
        <v>16</v>
      </c>
      <c r="O195" s="18"/>
      <c r="P195" s="122">
        <f t="shared" si="21"/>
        <v>300</v>
      </c>
      <c r="Q195" s="90">
        <v>38</v>
      </c>
      <c r="R195" s="43">
        <f t="shared" si="22"/>
        <v>190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32</v>
      </c>
      <c r="F196" s="71">
        <v>5</v>
      </c>
      <c r="G196" s="46">
        <f t="shared" si="18"/>
        <v>37</v>
      </c>
      <c r="H196" s="78">
        <v>0</v>
      </c>
      <c r="I196" s="76">
        <v>0</v>
      </c>
      <c r="J196" s="46">
        <f t="shared" si="19"/>
        <v>36</v>
      </c>
      <c r="K196" s="72">
        <v>1</v>
      </c>
      <c r="L196" s="20">
        <v>120</v>
      </c>
      <c r="M196" s="65">
        <f t="shared" si="20"/>
        <v>120</v>
      </c>
      <c r="N196" s="17" t="s">
        <v>16</v>
      </c>
      <c r="O196" s="18"/>
      <c r="P196" s="122">
        <f t="shared" si="21"/>
        <v>120</v>
      </c>
      <c r="Q196" s="90">
        <v>73</v>
      </c>
      <c r="R196" s="43">
        <f t="shared" si="2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13</v>
      </c>
      <c r="F198" s="71">
        <v>10</v>
      </c>
      <c r="G198" s="46">
        <f t="shared" si="18"/>
        <v>23</v>
      </c>
      <c r="H198" s="78">
        <v>0</v>
      </c>
      <c r="I198" s="76">
        <v>0</v>
      </c>
      <c r="J198" s="46">
        <f t="shared" si="19"/>
        <v>22</v>
      </c>
      <c r="K198" s="72">
        <v>1</v>
      </c>
      <c r="L198" s="20">
        <v>150</v>
      </c>
      <c r="M198" s="65">
        <f t="shared" si="20"/>
        <v>150</v>
      </c>
      <c r="N198" s="17" t="s">
        <v>16</v>
      </c>
      <c r="O198" s="18"/>
      <c r="P198" s="122">
        <f t="shared" si="21"/>
        <v>150</v>
      </c>
      <c r="Q198" s="90">
        <v>64.38</v>
      </c>
      <c r="R198" s="43">
        <f t="shared" si="2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+'16'!J248</f>
        <v>11</v>
      </c>
      <c r="F248" s="71"/>
      <c r="G248" s="46">
        <f t="shared" si="23"/>
        <v>11</v>
      </c>
      <c r="H248" s="78">
        <v>0</v>
      </c>
      <c r="I248" s="76">
        <v>0</v>
      </c>
      <c r="J248" s="46">
        <f t="shared" si="24"/>
        <v>10</v>
      </c>
      <c r="K248" s="72">
        <v>1</v>
      </c>
      <c r="L248" s="20">
        <v>35</v>
      </c>
      <c r="M248" s="65">
        <f t="shared" si="20"/>
        <v>35</v>
      </c>
      <c r="N248" s="17" t="s">
        <v>16</v>
      </c>
      <c r="O248" s="18"/>
      <c r="P248" s="122">
        <f t="shared" si="21"/>
        <v>35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3</v>
      </c>
      <c r="F249" s="71">
        <v>5</v>
      </c>
      <c r="G249" s="46">
        <f t="shared" si="23"/>
        <v>8</v>
      </c>
      <c r="H249" s="78">
        <v>0</v>
      </c>
      <c r="I249" s="76">
        <v>0</v>
      </c>
      <c r="J249" s="46">
        <f t="shared" si="24"/>
        <v>7</v>
      </c>
      <c r="K249" s="72">
        <v>1</v>
      </c>
      <c r="L249" s="20">
        <v>50</v>
      </c>
      <c r="M249" s="65">
        <f t="shared" si="20"/>
        <v>50</v>
      </c>
      <c r="N249" s="17" t="s">
        <v>16</v>
      </c>
      <c r="O249" s="18"/>
      <c r="P249" s="122">
        <f t="shared" si="21"/>
        <v>50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+'16'!J250</f>
        <v>1</v>
      </c>
      <c r="F250" s="71">
        <v>5</v>
      </c>
      <c r="G250" s="46">
        <f t="shared" si="23"/>
        <v>6</v>
      </c>
      <c r="H250" s="78">
        <v>0</v>
      </c>
      <c r="I250" s="76">
        <v>0</v>
      </c>
      <c r="J250" s="46">
        <f t="shared" si="24"/>
        <v>4</v>
      </c>
      <c r="K250" s="72">
        <v>2</v>
      </c>
      <c r="L250" s="20">
        <v>50</v>
      </c>
      <c r="M250" s="65">
        <f t="shared" si="20"/>
        <v>100</v>
      </c>
      <c r="N250" s="17" t="s">
        <v>16</v>
      </c>
      <c r="O250" s="18"/>
      <c r="P250" s="122">
        <f t="shared" si="21"/>
        <v>100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+'16'!J251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+'16'!J252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+'16'!J253</f>
        <v>0</v>
      </c>
      <c r="F253" s="71">
        <v>10</v>
      </c>
      <c r="G253" s="46">
        <f t="shared" si="28"/>
        <v>10</v>
      </c>
      <c r="H253" s="78">
        <v>0</v>
      </c>
      <c r="I253" s="76">
        <v>0</v>
      </c>
      <c r="J253" s="46">
        <f t="shared" si="29"/>
        <v>0</v>
      </c>
      <c r="K253" s="72">
        <v>10</v>
      </c>
      <c r="L253" s="20">
        <v>39</v>
      </c>
      <c r="M253" s="65">
        <f>+L253*K253</f>
        <v>390</v>
      </c>
      <c r="N253" s="17" t="s">
        <v>16</v>
      </c>
      <c r="O253" s="18">
        <v>140</v>
      </c>
      <c r="P253" s="122">
        <f>SUM(M253-O253)</f>
        <v>250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+'16'!J254</f>
        <v>0</v>
      </c>
      <c r="F254" s="71">
        <v>5</v>
      </c>
      <c r="G254" s="46">
        <f t="shared" si="28"/>
        <v>5</v>
      </c>
      <c r="H254" s="78">
        <v>0</v>
      </c>
      <c r="I254" s="76">
        <v>0</v>
      </c>
      <c r="J254" s="46">
        <f t="shared" si="29"/>
        <v>2</v>
      </c>
      <c r="K254" s="72">
        <v>3</v>
      </c>
      <c r="L254" s="20">
        <v>39</v>
      </c>
      <c r="M254" s="65">
        <f t="shared" si="20"/>
        <v>117</v>
      </c>
      <c r="N254" s="17" t="s">
        <v>16</v>
      </c>
      <c r="O254" s="18">
        <v>57</v>
      </c>
      <c r="P254" s="122">
        <f t="shared" si="21"/>
        <v>60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2302.58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5977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1950</v>
      </c>
      <c r="O264" s="2">
        <v>100</v>
      </c>
      <c r="P264" s="2">
        <v>130</v>
      </c>
      <c r="Q264" s="88">
        <v>100</v>
      </c>
      <c r="R264" s="2">
        <v>270</v>
      </c>
      <c r="S264" s="2">
        <v>100</v>
      </c>
      <c r="T264" s="2">
        <v>160</v>
      </c>
      <c r="U264" s="2">
        <v>120</v>
      </c>
      <c r="V264" s="2">
        <v>970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707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3320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3320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80.00"/>
        <filter val="100.00"/>
        <filter val="120.00"/>
        <filter val="130"/>
        <filter val="130.00"/>
        <filter val="150.00"/>
        <filter val="170.00"/>
        <filter val="200.00"/>
        <filter val="25.00"/>
        <filter val="250.00"/>
        <filter val="300.00"/>
        <filter val="35.00"/>
        <filter val="50.00"/>
        <filter val="55.00"/>
        <filter val="60.00"/>
        <filter val="65.00"/>
        <filter val="700.00"/>
        <filter val="7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17" activePane="bottomRight" state="frozen"/>
      <selection activeCell="L255" sqref="L255"/>
      <selection pane="topRight" activeCell="L255" sqref="L255"/>
      <selection pane="bottomLeft" activeCell="L255" sqref="L255"/>
      <selection pane="bottomRight" activeCell="M32" sqref="M3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53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2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193</v>
      </c>
      <c r="F6" s="71"/>
      <c r="G6" s="46">
        <f t="shared" si="0"/>
        <v>193</v>
      </c>
      <c r="H6" s="78">
        <v>0</v>
      </c>
      <c r="I6" s="76">
        <v>0</v>
      </c>
      <c r="J6" s="46">
        <f t="shared" si="1"/>
        <v>184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2">
        <f t="shared" ref="P6:P80" si="3">SUM(M6-O6)</f>
        <v>900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93</v>
      </c>
      <c r="F22" s="71"/>
      <c r="G22" s="46">
        <f t="shared" si="0"/>
        <v>93</v>
      </c>
      <c r="H22" s="78">
        <v>0</v>
      </c>
      <c r="I22" s="76">
        <v>0</v>
      </c>
      <c r="J22" s="46">
        <f t="shared" si="1"/>
        <v>90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>
        <v>1</v>
      </c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81</v>
      </c>
      <c r="F31" s="71"/>
      <c r="G31" s="46">
        <f t="shared" si="5"/>
        <v>81</v>
      </c>
      <c r="H31" s="78">
        <v>0</v>
      </c>
      <c r="I31" s="76">
        <v>0</v>
      </c>
      <c r="J31" s="46">
        <f t="shared" si="6"/>
        <v>80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19</v>
      </c>
      <c r="F58" s="71"/>
      <c r="G58" s="46">
        <f t="shared" si="5"/>
        <v>19</v>
      </c>
      <c r="H58" s="78">
        <v>0</v>
      </c>
      <c r="I58" s="76">
        <v>0</v>
      </c>
      <c r="J58" s="46">
        <f t="shared" si="6"/>
        <v>19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24</v>
      </c>
      <c r="F59" s="71"/>
      <c r="G59" s="46">
        <f t="shared" si="5"/>
        <v>24</v>
      </c>
      <c r="H59" s="78">
        <v>0</v>
      </c>
      <c r="I59" s="76">
        <v>0</v>
      </c>
      <c r="J59" s="46">
        <f t="shared" si="6"/>
        <v>23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17</v>
      </c>
      <c r="F62" s="71"/>
      <c r="G62" s="46">
        <f t="shared" si="5"/>
        <v>17</v>
      </c>
      <c r="H62" s="78">
        <v>0</v>
      </c>
      <c r="I62" s="76">
        <v>0</v>
      </c>
      <c r="J62" s="46">
        <f t="shared" si="6"/>
        <v>15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2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/>
      <c r="P77" s="122">
        <f t="shared" si="3"/>
        <v>300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18</v>
      </c>
      <c r="F112" s="71"/>
      <c r="G112" s="46">
        <f t="shared" si="13"/>
        <v>18</v>
      </c>
      <c r="H112" s="78">
        <v>0</v>
      </c>
      <c r="I112" s="76">
        <v>0</v>
      </c>
      <c r="J112" s="46">
        <f t="shared" si="1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23</v>
      </c>
      <c r="F115" s="71"/>
      <c r="G115" s="46">
        <f t="shared" si="13"/>
        <v>23</v>
      </c>
      <c r="H115" s="78">
        <v>0</v>
      </c>
      <c r="I115" s="76">
        <v>0</v>
      </c>
      <c r="J115" s="46">
        <f t="shared" si="1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6</v>
      </c>
      <c r="F132" s="71"/>
      <c r="G132" s="46">
        <f t="shared" si="13"/>
        <v>6</v>
      </c>
      <c r="H132" s="78">
        <v>0</v>
      </c>
      <c r="I132" s="76">
        <v>0</v>
      </c>
      <c r="J132" s="46">
        <f t="shared" si="1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8</v>
      </c>
      <c r="F133" s="71"/>
      <c r="G133" s="46">
        <f t="shared" si="13"/>
        <v>8</v>
      </c>
      <c r="H133" s="78">
        <v>0</v>
      </c>
      <c r="I133" s="76">
        <v>0</v>
      </c>
      <c r="J133" s="46">
        <f t="shared" si="1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18"/>
        <v>9</v>
      </c>
      <c r="H175" s="78">
        <v>0</v>
      </c>
      <c r="I175" s="76">
        <v>0</v>
      </c>
      <c r="J175" s="46">
        <f t="shared" si="1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30</v>
      </c>
      <c r="F185" s="71"/>
      <c r="G185" s="46">
        <f t="shared" si="18"/>
        <v>30</v>
      </c>
      <c r="H185" s="78">
        <v>0</v>
      </c>
      <c r="I185" s="76">
        <v>0</v>
      </c>
      <c r="J185" s="46">
        <f t="shared" si="19"/>
        <v>30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20</v>
      </c>
      <c r="F193" s="71"/>
      <c r="G193" s="46">
        <f t="shared" si="18"/>
        <v>20</v>
      </c>
      <c r="H193" s="78">
        <v>0</v>
      </c>
      <c r="I193" s="76">
        <v>0</v>
      </c>
      <c r="J193" s="46">
        <f t="shared" si="19"/>
        <v>18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22">
        <f t="shared" si="21"/>
        <v>120</v>
      </c>
      <c r="Q193" s="90">
        <v>38</v>
      </c>
      <c r="R193" s="43">
        <f t="shared" si="2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36</v>
      </c>
      <c r="F194" s="71"/>
      <c r="G194" s="46">
        <f t="shared" si="18"/>
        <v>36</v>
      </c>
      <c r="H194" s="78">
        <v>0</v>
      </c>
      <c r="I194" s="76">
        <v>0</v>
      </c>
      <c r="J194" s="46">
        <f t="shared" si="19"/>
        <v>33</v>
      </c>
      <c r="K194" s="72">
        <v>3</v>
      </c>
      <c r="L194" s="20">
        <v>120</v>
      </c>
      <c r="M194" s="65">
        <f t="shared" si="20"/>
        <v>360</v>
      </c>
      <c r="N194" s="17" t="s">
        <v>16</v>
      </c>
      <c r="O194" s="18"/>
      <c r="P194" s="122">
        <f t="shared" si="21"/>
        <v>360</v>
      </c>
      <c r="Q194" s="90">
        <v>73</v>
      </c>
      <c r="R194" s="43">
        <f t="shared" si="2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11</v>
      </c>
      <c r="F195" s="71"/>
      <c r="G195" s="46">
        <f t="shared" si="18"/>
        <v>11</v>
      </c>
      <c r="H195" s="78">
        <v>0</v>
      </c>
      <c r="I195" s="76">
        <v>0</v>
      </c>
      <c r="J195" s="46">
        <f t="shared" si="19"/>
        <v>9</v>
      </c>
      <c r="K195" s="72">
        <v>2</v>
      </c>
      <c r="L195" s="20">
        <v>60</v>
      </c>
      <c r="M195" s="65">
        <f t="shared" si="20"/>
        <v>120</v>
      </c>
      <c r="N195" s="17" t="s">
        <v>16</v>
      </c>
      <c r="O195" s="18"/>
      <c r="P195" s="122">
        <f t="shared" si="21"/>
        <v>120</v>
      </c>
      <c r="Q195" s="90">
        <v>38</v>
      </c>
      <c r="R195" s="43">
        <f t="shared" si="22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36</v>
      </c>
      <c r="F196" s="71"/>
      <c r="G196" s="46">
        <f t="shared" si="18"/>
        <v>36</v>
      </c>
      <c r="H196" s="78">
        <v>0</v>
      </c>
      <c r="I196" s="76">
        <v>0</v>
      </c>
      <c r="J196" s="46">
        <f t="shared" si="19"/>
        <v>35</v>
      </c>
      <c r="K196" s="72">
        <v>1</v>
      </c>
      <c r="L196" s="20">
        <v>120</v>
      </c>
      <c r="M196" s="65">
        <f t="shared" si="20"/>
        <v>120</v>
      </c>
      <c r="N196" s="17" t="s">
        <v>16</v>
      </c>
      <c r="O196" s="18"/>
      <c r="P196" s="122">
        <f t="shared" si="21"/>
        <v>120</v>
      </c>
      <c r="Q196" s="90">
        <v>73</v>
      </c>
      <c r="R196" s="43">
        <f t="shared" si="2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22</v>
      </c>
      <c r="F198" s="71"/>
      <c r="G198" s="46">
        <f t="shared" si="18"/>
        <v>22</v>
      </c>
      <c r="H198" s="78">
        <v>0</v>
      </c>
      <c r="I198" s="76">
        <v>0</v>
      </c>
      <c r="J198" s="46">
        <f t="shared" si="19"/>
        <v>22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+'17'!J248</f>
        <v>10</v>
      </c>
      <c r="F248" s="71"/>
      <c r="G248" s="46">
        <f t="shared" si="23"/>
        <v>10</v>
      </c>
      <c r="H248" s="78">
        <v>0</v>
      </c>
      <c r="I248" s="76">
        <v>0</v>
      </c>
      <c r="J248" s="46">
        <f t="shared" si="24"/>
        <v>9</v>
      </c>
      <c r="K248" s="72">
        <v>1</v>
      </c>
      <c r="L248" s="20">
        <v>35</v>
      </c>
      <c r="M248" s="65">
        <f t="shared" si="20"/>
        <v>35</v>
      </c>
      <c r="N248" s="17" t="s">
        <v>16</v>
      </c>
      <c r="O248" s="18"/>
      <c r="P248" s="122">
        <f t="shared" si="21"/>
        <v>35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7</v>
      </c>
      <c r="F249" s="71"/>
      <c r="G249" s="46">
        <f t="shared" si="23"/>
        <v>7</v>
      </c>
      <c r="H249" s="78">
        <v>0</v>
      </c>
      <c r="I249" s="76">
        <v>0</v>
      </c>
      <c r="J249" s="46">
        <f t="shared" si="24"/>
        <v>6</v>
      </c>
      <c r="K249" s="72">
        <v>1</v>
      </c>
      <c r="L249" s="20">
        <v>50</v>
      </c>
      <c r="M249" s="65">
        <f t="shared" si="20"/>
        <v>50</v>
      </c>
      <c r="N249" s="17" t="s">
        <v>16</v>
      </c>
      <c r="O249" s="18">
        <v>25</v>
      </c>
      <c r="P249" s="122">
        <f t="shared" si="21"/>
        <v>25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+'17'!J250</f>
        <v>4</v>
      </c>
      <c r="F250" s="71"/>
      <c r="G250" s="46">
        <f t="shared" si="23"/>
        <v>4</v>
      </c>
      <c r="H250" s="78">
        <v>0</v>
      </c>
      <c r="I250" s="76">
        <v>0</v>
      </c>
      <c r="J250" s="46">
        <f t="shared" si="24"/>
        <v>2</v>
      </c>
      <c r="K250" s="72">
        <v>2</v>
      </c>
      <c r="L250" s="20">
        <v>50</v>
      </c>
      <c r="M250" s="65">
        <f t="shared" si="20"/>
        <v>100</v>
      </c>
      <c r="N250" s="17" t="s">
        <v>16</v>
      </c>
      <c r="O250" s="18"/>
      <c r="P250" s="122">
        <f t="shared" si="21"/>
        <v>100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+'17'!J251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+'17'!J252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+'17'!J253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+'17'!J254</f>
        <v>2</v>
      </c>
      <c r="F254" s="71"/>
      <c r="G254" s="46">
        <f t="shared" si="28"/>
        <v>2</v>
      </c>
      <c r="H254" s="78">
        <v>0</v>
      </c>
      <c r="I254" s="76">
        <v>0</v>
      </c>
      <c r="J254" s="46">
        <f t="shared" si="29"/>
        <v>0</v>
      </c>
      <c r="K254" s="72">
        <v>2</v>
      </c>
      <c r="L254" s="20">
        <v>39</v>
      </c>
      <c r="M254" s="65">
        <f t="shared" si="20"/>
        <v>78</v>
      </c>
      <c r="N254" s="17" t="s">
        <v>16</v>
      </c>
      <c r="O254" s="18">
        <v>38</v>
      </c>
      <c r="P254" s="122">
        <f t="shared" si="21"/>
        <v>40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1665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4493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780</v>
      </c>
      <c r="O264" s="2">
        <v>50</v>
      </c>
      <c r="P264" s="2">
        <v>290</v>
      </c>
      <c r="Q264" s="88">
        <v>100</v>
      </c>
      <c r="R264" s="2">
        <v>220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68" si="1">+G5-H5-K5-I5</f>
        <v>53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184</v>
      </c>
      <c r="F6" s="71"/>
      <c r="G6" s="46">
        <f t="shared" si="0"/>
        <v>184</v>
      </c>
      <c r="H6" s="78">
        <v>0</v>
      </c>
      <c r="I6" s="76">
        <v>0</v>
      </c>
      <c r="J6" s="46">
        <f t="shared" si="1"/>
        <v>182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90</v>
      </c>
      <c r="F22" s="71"/>
      <c r="G22" s="46">
        <f t="shared" si="0"/>
        <v>90</v>
      </c>
      <c r="H22" s="78">
        <v>0</v>
      </c>
      <c r="I22" s="76">
        <v>0</v>
      </c>
      <c r="J22" s="46">
        <f t="shared" si="1"/>
        <v>89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1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1"/>
        <v>79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1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1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1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1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1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1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1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1"/>
        <v>8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1"/>
        <v>11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1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1"/>
        <v>12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1"/>
        <v>21</v>
      </c>
      <c r="K55" s="72">
        <v>2</v>
      </c>
      <c r="L55" s="15">
        <v>120</v>
      </c>
      <c r="M55" s="65">
        <f t="shared" si="2"/>
        <v>240</v>
      </c>
      <c r="N55" s="17" t="s">
        <v>16</v>
      </c>
      <c r="O55" s="18">
        <v>120</v>
      </c>
      <c r="P55" s="122">
        <f>SUM(M55-O55)</f>
        <v>120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1"/>
        <v>9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1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19</v>
      </c>
      <c r="F58" s="71"/>
      <c r="G58" s="46">
        <f t="shared" si="5"/>
        <v>19</v>
      </c>
      <c r="H58" s="78">
        <v>0</v>
      </c>
      <c r="I58" s="76">
        <v>0</v>
      </c>
      <c r="J58" s="46">
        <f t="shared" si="1"/>
        <v>17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2">
        <f t="shared" si="3"/>
        <v>120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23</v>
      </c>
      <c r="F59" s="71"/>
      <c r="G59" s="46">
        <f t="shared" si="5"/>
        <v>23</v>
      </c>
      <c r="H59" s="78">
        <v>0</v>
      </c>
      <c r="I59" s="76">
        <v>0</v>
      </c>
      <c r="J59" s="46">
        <f t="shared" si="1"/>
        <v>22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15</v>
      </c>
      <c r="F62" s="71"/>
      <c r="G62" s="46">
        <f t="shared" si="5"/>
        <v>15</v>
      </c>
      <c r="H62" s="78">
        <v>0</v>
      </c>
      <c r="I62" s="76">
        <v>0</v>
      </c>
      <c r="J62" s="46">
        <f t="shared" si="1"/>
        <v>14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3">SUM(M99-O99)</f>
        <v>0</v>
      </c>
      <c r="Q99" s="118">
        <v>20.350000000000001</v>
      </c>
      <c r="R99" s="43">
        <f t="shared" ref="R99:R105" si="1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3"/>
        <v>0</v>
      </c>
      <c r="Q100" s="118"/>
      <c r="R100" s="43">
        <f t="shared" si="1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3"/>
        <v>0</v>
      </c>
      <c r="Q101" s="118"/>
      <c r="R101" s="43">
        <f t="shared" si="1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3"/>
        <v>0</v>
      </c>
      <c r="Q102" s="118"/>
      <c r="R102" s="43">
        <f t="shared" si="1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3"/>
        <v>0</v>
      </c>
      <c r="Q103" s="90"/>
      <c r="R103" s="43">
        <f t="shared" si="1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3"/>
        <v>0</v>
      </c>
      <c r="Q104" s="90"/>
      <c r="R104" s="43">
        <f t="shared" si="1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3"/>
        <v>0</v>
      </c>
      <c r="Q105" s="90"/>
      <c r="R105" s="43">
        <f t="shared" si="1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17</v>
      </c>
      <c r="F112" s="71"/>
      <c r="G112" s="46">
        <f t="shared" si="12"/>
        <v>17</v>
      </c>
      <c r="H112" s="78">
        <v>0</v>
      </c>
      <c r="I112" s="76">
        <v>0</v>
      </c>
      <c r="J112" s="46">
        <f t="shared" si="6"/>
        <v>17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10</v>
      </c>
      <c r="F113" s="71"/>
      <c r="G113" s="46">
        <f t="shared" si="12"/>
        <v>10</v>
      </c>
      <c r="H113" s="78">
        <v>0</v>
      </c>
      <c r="I113" s="76">
        <v>0</v>
      </c>
      <c r="J113" s="46">
        <f t="shared" si="6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23</v>
      </c>
      <c r="F115" s="71"/>
      <c r="G115" s="46">
        <f t="shared" si="12"/>
        <v>23</v>
      </c>
      <c r="H115" s="78">
        <v>0</v>
      </c>
      <c r="I115" s="76">
        <v>0</v>
      </c>
      <c r="J115" s="46">
        <f t="shared" si="6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6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6</v>
      </c>
      <c r="F132" s="71"/>
      <c r="G132" s="46">
        <f t="shared" si="12"/>
        <v>6</v>
      </c>
      <c r="H132" s="78">
        <v>0</v>
      </c>
      <c r="I132" s="76">
        <v>0</v>
      </c>
      <c r="J132" s="46">
        <f t="shared" si="6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6</v>
      </c>
      <c r="F133" s="71"/>
      <c r="G133" s="46">
        <f t="shared" si="12"/>
        <v>6</v>
      </c>
      <c r="H133" s="78">
        <v>0</v>
      </c>
      <c r="I133" s="76">
        <v>0</v>
      </c>
      <c r="J133" s="46">
        <f t="shared" ref="J133:J196" si="15">+G133-H133-K133-I133</f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5"/>
        <v>0</v>
      </c>
      <c r="K134" s="72"/>
      <c r="L134" s="20">
        <v>35</v>
      </c>
      <c r="M134" s="65">
        <f t="shared" ref="M134:M197" si="16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5"/>
        <v>0</v>
      </c>
      <c r="K135" s="72"/>
      <c r="L135" s="20">
        <v>35</v>
      </c>
      <c r="M135" s="65">
        <f t="shared" si="16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5"/>
        <v>0</v>
      </c>
      <c r="K136" s="72"/>
      <c r="L136" s="20">
        <v>35</v>
      </c>
      <c r="M136" s="65">
        <f t="shared" si="16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5"/>
        <v>0</v>
      </c>
      <c r="K137" s="72"/>
      <c r="L137" s="20">
        <v>35</v>
      </c>
      <c r="M137" s="65">
        <f t="shared" si="16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5"/>
        <v>0</v>
      </c>
      <c r="K138" s="72"/>
      <c r="L138" s="20">
        <v>50</v>
      </c>
      <c r="M138" s="65">
        <f t="shared" si="16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5"/>
        <v>0</v>
      </c>
      <c r="K139" s="72"/>
      <c r="L139" s="20">
        <v>35</v>
      </c>
      <c r="M139" s="65">
        <f t="shared" si="16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5"/>
        <v>0</v>
      </c>
      <c r="K140" s="72"/>
      <c r="L140" s="20">
        <v>10</v>
      </c>
      <c r="M140" s="65">
        <f t="shared" si="16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5"/>
        <v>0</v>
      </c>
      <c r="K141" s="72"/>
      <c r="L141" s="20">
        <v>10</v>
      </c>
      <c r="M141" s="65">
        <f t="shared" si="16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5"/>
        <v>0</v>
      </c>
      <c r="K142" s="72"/>
      <c r="L142" s="20">
        <v>10</v>
      </c>
      <c r="M142" s="65">
        <f t="shared" si="16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5"/>
        <v>0</v>
      </c>
      <c r="K143" s="72"/>
      <c r="L143" s="22">
        <v>10</v>
      </c>
      <c r="M143" s="65">
        <f t="shared" si="16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5"/>
        <v>0</v>
      </c>
      <c r="K144" s="72"/>
      <c r="L144" s="22">
        <v>10</v>
      </c>
      <c r="M144" s="65">
        <f t="shared" si="16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5"/>
        <v>0</v>
      </c>
      <c r="K145" s="72"/>
      <c r="L145" s="20">
        <v>10</v>
      </c>
      <c r="M145" s="65">
        <f t="shared" si="16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5"/>
        <v>0</v>
      </c>
      <c r="K146" s="72"/>
      <c r="L146" s="20">
        <v>10</v>
      </c>
      <c r="M146" s="65">
        <f t="shared" si="16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5"/>
        <v>0</v>
      </c>
      <c r="K147" s="72"/>
      <c r="L147" s="20">
        <v>10</v>
      </c>
      <c r="M147" s="65">
        <f t="shared" si="16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5"/>
        <v>0</v>
      </c>
      <c r="K148" s="72"/>
      <c r="L148" s="20">
        <v>40</v>
      </c>
      <c r="M148" s="65">
        <f t="shared" si="16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5"/>
        <v>0</v>
      </c>
      <c r="K149" s="72"/>
      <c r="L149" s="20">
        <v>50</v>
      </c>
      <c r="M149" s="65">
        <f t="shared" si="16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5"/>
        <v>0</v>
      </c>
      <c r="K150" s="72"/>
      <c r="L150" s="20">
        <v>55</v>
      </c>
      <c r="M150" s="65">
        <f t="shared" si="16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5"/>
        <v>0</v>
      </c>
      <c r="K151" s="72"/>
      <c r="L151" s="20">
        <v>55</v>
      </c>
      <c r="M151" s="65">
        <f t="shared" si="16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5"/>
        <v>0</v>
      </c>
      <c r="K152" s="72"/>
      <c r="L152" s="20">
        <v>55</v>
      </c>
      <c r="M152" s="65">
        <f t="shared" si="16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5"/>
        <v>0</v>
      </c>
      <c r="K153" s="72"/>
      <c r="L153" s="20">
        <v>30</v>
      </c>
      <c r="M153" s="65">
        <f t="shared" si="16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5"/>
        <v>0</v>
      </c>
      <c r="K154" s="72"/>
      <c r="L154" s="20">
        <v>25</v>
      </c>
      <c r="M154" s="65">
        <f t="shared" si="16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5"/>
        <v>0</v>
      </c>
      <c r="K155" s="72"/>
      <c r="L155" s="20">
        <v>25</v>
      </c>
      <c r="M155" s="65">
        <f t="shared" si="16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5"/>
        <v>0</v>
      </c>
      <c r="K156" s="72"/>
      <c r="L156" s="20">
        <v>55</v>
      </c>
      <c r="M156" s="65">
        <f t="shared" si="16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5"/>
        <v>0</v>
      </c>
      <c r="K157" s="72"/>
      <c r="L157" s="20">
        <v>50</v>
      </c>
      <c r="M157" s="65">
        <f t="shared" si="16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5"/>
        <v>0</v>
      </c>
      <c r="K158" s="72"/>
      <c r="L158" s="20">
        <v>65</v>
      </c>
      <c r="M158" s="65">
        <f t="shared" si="16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5"/>
        <v>0</v>
      </c>
      <c r="K159" s="72"/>
      <c r="L159" s="20">
        <v>50</v>
      </c>
      <c r="M159" s="65">
        <f t="shared" si="16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5"/>
        <v>0</v>
      </c>
      <c r="K160" s="72"/>
      <c r="L160" s="20">
        <v>50</v>
      </c>
      <c r="M160" s="65">
        <f t="shared" si="16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5"/>
        <v>0</v>
      </c>
      <c r="K161" s="72"/>
      <c r="L161" s="20">
        <v>60</v>
      </c>
      <c r="M161" s="65">
        <f t="shared" si="16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si="15"/>
        <v>0</v>
      </c>
      <c r="K162" s="72"/>
      <c r="L162" s="20">
        <v>60</v>
      </c>
      <c r="M162" s="65">
        <f t="shared" si="16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5"/>
        <v>0</v>
      </c>
      <c r="K163" s="72"/>
      <c r="L163" s="20">
        <v>25</v>
      </c>
      <c r="M163" s="65">
        <f t="shared" si="16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5"/>
        <v>0</v>
      </c>
      <c r="K164" s="72"/>
      <c r="L164" s="20">
        <v>45</v>
      </c>
      <c r="M164" s="65">
        <f t="shared" si="16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5"/>
        <v>0</v>
      </c>
      <c r="K165" s="72"/>
      <c r="L165" s="20">
        <v>45</v>
      </c>
      <c r="M165" s="65">
        <f t="shared" si="16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5"/>
        <v>0</v>
      </c>
      <c r="K166" s="72"/>
      <c r="L166" s="20">
        <v>45</v>
      </c>
      <c r="M166" s="65">
        <f t="shared" si="16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5"/>
        <v>0</v>
      </c>
      <c r="K167" s="72"/>
      <c r="L167" s="20">
        <v>45</v>
      </c>
      <c r="M167" s="65">
        <f t="shared" si="16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5"/>
        <v>0</v>
      </c>
      <c r="K168" s="72"/>
      <c r="L168" s="20">
        <v>45</v>
      </c>
      <c r="M168" s="65">
        <f t="shared" si="16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5"/>
        <v>0</v>
      </c>
      <c r="K169" s="72"/>
      <c r="L169" s="20">
        <v>45</v>
      </c>
      <c r="M169" s="65">
        <f t="shared" si="16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5"/>
        <v>0</v>
      </c>
      <c r="K170" s="72"/>
      <c r="L170" s="22">
        <v>35</v>
      </c>
      <c r="M170" s="65">
        <f t="shared" si="16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5"/>
        <v>0</v>
      </c>
      <c r="K171" s="72"/>
      <c r="L171" s="22">
        <v>25</v>
      </c>
      <c r="M171" s="65">
        <f t="shared" si="16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5"/>
        <v>0</v>
      </c>
      <c r="K172" s="72"/>
      <c r="L172" s="20">
        <v>100</v>
      </c>
      <c r="M172" s="65">
        <f t="shared" si="16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5"/>
        <v>0</v>
      </c>
      <c r="K173" s="72"/>
      <c r="L173" s="20">
        <v>35</v>
      </c>
      <c r="M173" s="65">
        <f t="shared" si="16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 t="shared" si="15"/>
        <v>0</v>
      </c>
      <c r="K174" s="72"/>
      <c r="L174" s="15">
        <v>65</v>
      </c>
      <c r="M174" s="65">
        <f t="shared" si="16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5"/>
        <v>9</v>
      </c>
      <c r="K175" s="72"/>
      <c r="L175" s="15">
        <v>50</v>
      </c>
      <c r="M175" s="65">
        <f t="shared" si="16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5"/>
        <v>0</v>
      </c>
      <c r="K176" s="72"/>
      <c r="L176" s="20">
        <v>35</v>
      </c>
      <c r="M176" s="65">
        <f t="shared" si="16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5"/>
        <v>0</v>
      </c>
      <c r="K177" s="72"/>
      <c r="L177" s="20">
        <v>55</v>
      </c>
      <c r="M177" s="65">
        <f t="shared" si="16"/>
        <v>0</v>
      </c>
      <c r="N177" s="17" t="s">
        <v>16</v>
      </c>
      <c r="O177" s="18"/>
      <c r="P177" s="23">
        <f t="shared" ref="P177:P258" si="18">SUM(M177-O177)</f>
        <v>0</v>
      </c>
      <c r="Q177" s="90"/>
      <c r="R177" s="43">
        <f t="shared" ref="R177:R258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5"/>
        <v>0</v>
      </c>
      <c r="K178" s="72"/>
      <c r="L178" s="20">
        <v>55</v>
      </c>
      <c r="M178" s="65">
        <f t="shared" si="16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5"/>
        <v>0</v>
      </c>
      <c r="K179" s="72"/>
      <c r="L179" s="20">
        <v>10</v>
      </c>
      <c r="M179" s="65">
        <f t="shared" si="16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5"/>
        <v>6</v>
      </c>
      <c r="K180" s="72"/>
      <c r="L180" s="20">
        <v>35</v>
      </c>
      <c r="M180" s="65">
        <f t="shared" si="16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5"/>
        <v>0</v>
      </c>
      <c r="K181" s="72"/>
      <c r="L181" s="20">
        <v>50</v>
      </c>
      <c r="M181" s="65">
        <f t="shared" si="16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5"/>
        <v>0</v>
      </c>
      <c r="K182" s="72"/>
      <c r="L182" s="20">
        <v>40</v>
      </c>
      <c r="M182" s="65">
        <f t="shared" si="16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5"/>
        <v>0</v>
      </c>
      <c r="K183" s="72"/>
      <c r="L183" s="20">
        <v>65</v>
      </c>
      <c r="M183" s="65">
        <f t="shared" si="16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5"/>
        <v>0</v>
      </c>
      <c r="K184" s="72"/>
      <c r="L184" s="20">
        <v>50</v>
      </c>
      <c r="M184" s="65">
        <f t="shared" si="16"/>
        <v>0</v>
      </c>
      <c r="N184" s="17" t="s">
        <v>16</v>
      </c>
      <c r="O184" s="18"/>
      <c r="P184" s="23">
        <f t="shared" si="18"/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30</v>
      </c>
      <c r="F185" s="71"/>
      <c r="G185" s="46">
        <f t="shared" si="17"/>
        <v>30</v>
      </c>
      <c r="H185" s="78">
        <v>0</v>
      </c>
      <c r="I185" s="76">
        <v>0</v>
      </c>
      <c r="J185" s="46">
        <f t="shared" si="15"/>
        <v>30</v>
      </c>
      <c r="K185" s="72"/>
      <c r="L185" s="20">
        <v>80</v>
      </c>
      <c r="M185" s="65">
        <f t="shared" si="16"/>
        <v>0</v>
      </c>
      <c r="N185" s="17" t="s">
        <v>16</v>
      </c>
      <c r="O185" s="18"/>
      <c r="P185" s="23">
        <f t="shared" si="18"/>
        <v>0</v>
      </c>
      <c r="Q185" s="90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5"/>
        <v>0</v>
      </c>
      <c r="K186" s="72"/>
      <c r="L186" s="20">
        <v>15</v>
      </c>
      <c r="M186" s="65">
        <f t="shared" si="16"/>
        <v>0</v>
      </c>
      <c r="N186" s="17" t="s">
        <v>16</v>
      </c>
      <c r="O186" s="18"/>
      <c r="P186" s="23">
        <f t="shared" si="18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5"/>
        <v>0</v>
      </c>
      <c r="K187" s="72"/>
      <c r="L187" s="20">
        <v>15</v>
      </c>
      <c r="M187" s="65">
        <f t="shared" si="16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5"/>
        <v>0</v>
      </c>
      <c r="K188" s="72"/>
      <c r="L188" s="20">
        <v>15</v>
      </c>
      <c r="M188" s="65">
        <f t="shared" si="16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5"/>
        <v>0</v>
      </c>
      <c r="K189" s="72"/>
      <c r="L189" s="20">
        <v>15</v>
      </c>
      <c r="M189" s="65">
        <f t="shared" si="16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5"/>
        <v>0</v>
      </c>
      <c r="K190" s="72"/>
      <c r="L190" s="20">
        <v>80</v>
      </c>
      <c r="M190" s="65">
        <f t="shared" si="16"/>
        <v>0</v>
      </c>
      <c r="N190" s="17" t="s">
        <v>16</v>
      </c>
      <c r="O190" s="18"/>
      <c r="P190" s="23">
        <f t="shared" si="18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5"/>
        <v>0</v>
      </c>
      <c r="K191" s="72"/>
      <c r="L191" s="20">
        <v>35</v>
      </c>
      <c r="M191" s="65">
        <f t="shared" si="16"/>
        <v>0</v>
      </c>
      <c r="N191" s="17" t="s">
        <v>16</v>
      </c>
      <c r="O191" s="18"/>
      <c r="P191" s="23">
        <f t="shared" si="18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5"/>
        <v>0</v>
      </c>
      <c r="K192" s="72"/>
      <c r="L192" s="20">
        <v>35</v>
      </c>
      <c r="M192" s="65">
        <f t="shared" si="16"/>
        <v>0</v>
      </c>
      <c r="N192" s="17" t="s">
        <v>16</v>
      </c>
      <c r="O192" s="18"/>
      <c r="P192" s="23">
        <f t="shared" si="18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18</v>
      </c>
      <c r="F193" s="71"/>
      <c r="G193" s="46">
        <f t="shared" si="17"/>
        <v>18</v>
      </c>
      <c r="H193" s="78">
        <v>0</v>
      </c>
      <c r="I193" s="76">
        <v>0</v>
      </c>
      <c r="J193" s="46">
        <f t="shared" si="15"/>
        <v>17</v>
      </c>
      <c r="K193" s="72">
        <v>1</v>
      </c>
      <c r="L193" s="20">
        <v>60</v>
      </c>
      <c r="M193" s="65">
        <f t="shared" si="16"/>
        <v>60</v>
      </c>
      <c r="N193" s="17" t="s">
        <v>16</v>
      </c>
      <c r="O193" s="18"/>
      <c r="P193" s="122">
        <f t="shared" si="18"/>
        <v>60</v>
      </c>
      <c r="Q193" s="90">
        <v>38</v>
      </c>
      <c r="R193" s="43">
        <f t="shared" si="19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33</v>
      </c>
      <c r="F194" s="71"/>
      <c r="G194" s="46">
        <f t="shared" si="17"/>
        <v>33</v>
      </c>
      <c r="H194" s="78">
        <v>0</v>
      </c>
      <c r="I194" s="76">
        <v>0</v>
      </c>
      <c r="J194" s="46">
        <f t="shared" si="15"/>
        <v>33</v>
      </c>
      <c r="K194" s="72"/>
      <c r="L194" s="20">
        <v>120</v>
      </c>
      <c r="M194" s="65">
        <f t="shared" si="16"/>
        <v>0</v>
      </c>
      <c r="N194" s="17" t="s">
        <v>16</v>
      </c>
      <c r="O194" s="18"/>
      <c r="P194" s="23">
        <f t="shared" si="18"/>
        <v>0</v>
      </c>
      <c r="Q194" s="90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9</v>
      </c>
      <c r="F195" s="71"/>
      <c r="G195" s="46">
        <f t="shared" si="17"/>
        <v>9</v>
      </c>
      <c r="H195" s="78">
        <v>0</v>
      </c>
      <c r="I195" s="76">
        <v>0</v>
      </c>
      <c r="J195" s="46">
        <f t="shared" si="15"/>
        <v>8</v>
      </c>
      <c r="K195" s="72">
        <v>1</v>
      </c>
      <c r="L195" s="20">
        <v>60</v>
      </c>
      <c r="M195" s="65">
        <f t="shared" si="16"/>
        <v>60</v>
      </c>
      <c r="N195" s="17" t="s">
        <v>16</v>
      </c>
      <c r="O195" s="18"/>
      <c r="P195" s="122">
        <f t="shared" si="18"/>
        <v>60</v>
      </c>
      <c r="Q195" s="90">
        <v>38</v>
      </c>
      <c r="R195" s="43">
        <f t="shared" si="19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35</v>
      </c>
      <c r="F196" s="71"/>
      <c r="G196" s="46">
        <f t="shared" si="17"/>
        <v>35</v>
      </c>
      <c r="H196" s="78">
        <v>0</v>
      </c>
      <c r="I196" s="76">
        <v>0</v>
      </c>
      <c r="J196" s="46">
        <f t="shared" si="15"/>
        <v>35</v>
      </c>
      <c r="K196" s="72"/>
      <c r="L196" s="20">
        <v>120</v>
      </c>
      <c r="M196" s="65">
        <f t="shared" si="16"/>
        <v>0</v>
      </c>
      <c r="N196" s="17" t="s">
        <v>16</v>
      </c>
      <c r="O196" s="18"/>
      <c r="P196" s="23">
        <f t="shared" si="18"/>
        <v>0</v>
      </c>
      <c r="Q196" s="90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ref="J197:J258" si="20">+G197-H197-K197-I197</f>
        <v>0</v>
      </c>
      <c r="K197" s="72"/>
      <c r="L197" s="20">
        <v>50</v>
      </c>
      <c r="M197" s="65">
        <f t="shared" si="16"/>
        <v>0</v>
      </c>
      <c r="N197" s="17" t="s">
        <v>16</v>
      </c>
      <c r="O197" s="18"/>
      <c r="P197" s="23">
        <f t="shared" si="18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22</v>
      </c>
      <c r="F198" s="71"/>
      <c r="G198" s="46">
        <f t="shared" si="17"/>
        <v>22</v>
      </c>
      <c r="H198" s="78">
        <v>0</v>
      </c>
      <c r="I198" s="76">
        <v>0</v>
      </c>
      <c r="J198" s="46">
        <f t="shared" si="20"/>
        <v>21</v>
      </c>
      <c r="K198" s="72">
        <v>1</v>
      </c>
      <c r="L198" s="20">
        <v>150</v>
      </c>
      <c r="M198" s="65">
        <f t="shared" ref="M198:M259" si="21">+L198*K198</f>
        <v>150</v>
      </c>
      <c r="N198" s="17" t="s">
        <v>16</v>
      </c>
      <c r="O198" s="18"/>
      <c r="P198" s="122">
        <f t="shared" si="18"/>
        <v>150</v>
      </c>
      <c r="Q198" s="90">
        <v>64.38</v>
      </c>
      <c r="R198" s="43">
        <f t="shared" si="19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20"/>
        <v>0</v>
      </c>
      <c r="K199" s="72"/>
      <c r="L199" s="20">
        <v>135</v>
      </c>
      <c r="M199" s="65">
        <f t="shared" si="21"/>
        <v>0</v>
      </c>
      <c r="N199" s="17" t="s">
        <v>16</v>
      </c>
      <c r="O199" s="18"/>
      <c r="P199" s="23">
        <f t="shared" si="18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20"/>
        <v>0</v>
      </c>
      <c r="K200" s="72"/>
      <c r="L200" s="20">
        <v>100</v>
      </c>
      <c r="M200" s="65">
        <f t="shared" si="21"/>
        <v>0</v>
      </c>
      <c r="N200" s="17" t="s">
        <v>16</v>
      </c>
      <c r="O200" s="18"/>
      <c r="P200" s="23">
        <f t="shared" si="18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20"/>
        <v>0</v>
      </c>
      <c r="K201" s="72"/>
      <c r="L201" s="20">
        <v>90</v>
      </c>
      <c r="M201" s="65">
        <f t="shared" si="21"/>
        <v>0</v>
      </c>
      <c r="N201" s="17" t="s">
        <v>16</v>
      </c>
      <c r="O201" s="18"/>
      <c r="P201" s="23">
        <f t="shared" si="18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20"/>
        <v>0</v>
      </c>
      <c r="K202" s="72"/>
      <c r="L202" s="20">
        <v>90</v>
      </c>
      <c r="M202" s="65">
        <f t="shared" si="21"/>
        <v>0</v>
      </c>
      <c r="N202" s="17" t="s">
        <v>16</v>
      </c>
      <c r="O202" s="18"/>
      <c r="P202" s="23">
        <f t="shared" si="18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20"/>
        <v>0</v>
      </c>
      <c r="K203" s="72"/>
      <c r="L203" s="20">
        <v>90</v>
      </c>
      <c r="M203" s="65">
        <f t="shared" si="21"/>
        <v>0</v>
      </c>
      <c r="N203" s="17" t="s">
        <v>16</v>
      </c>
      <c r="O203" s="18"/>
      <c r="P203" s="23">
        <f t="shared" si="18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20"/>
        <v>0</v>
      </c>
      <c r="K204" s="72"/>
      <c r="L204" s="20">
        <v>90</v>
      </c>
      <c r="M204" s="65">
        <f t="shared" si="21"/>
        <v>0</v>
      </c>
      <c r="N204" s="17" t="s">
        <v>16</v>
      </c>
      <c r="O204" s="18"/>
      <c r="P204" s="23">
        <f t="shared" si="18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20"/>
        <v>0</v>
      </c>
      <c r="K205" s="72"/>
      <c r="L205" s="20">
        <v>55</v>
      </c>
      <c r="M205" s="65">
        <f t="shared" si="21"/>
        <v>0</v>
      </c>
      <c r="N205" s="17" t="s">
        <v>16</v>
      </c>
      <c r="O205" s="18"/>
      <c r="P205" s="23">
        <f t="shared" si="18"/>
        <v>0</v>
      </c>
      <c r="Q205" s="90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20"/>
        <v>0</v>
      </c>
      <c r="K206" s="72"/>
      <c r="L206" s="20">
        <v>85</v>
      </c>
      <c r="M206" s="65">
        <f t="shared" si="21"/>
        <v>0</v>
      </c>
      <c r="N206" s="17" t="s">
        <v>16</v>
      </c>
      <c r="O206" s="18"/>
      <c r="P206" s="23">
        <f t="shared" si="18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0"/>
        <v>0</v>
      </c>
      <c r="K207" s="72"/>
      <c r="L207" s="20">
        <v>50</v>
      </c>
      <c r="M207" s="65">
        <f t="shared" si="21"/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20"/>
        <v>0</v>
      </c>
      <c r="K208" s="72"/>
      <c r="L208" s="20">
        <v>50</v>
      </c>
      <c r="M208" s="65">
        <f t="shared" si="21"/>
        <v>0</v>
      </c>
      <c r="N208" s="17" t="s">
        <v>16</v>
      </c>
      <c r="O208" s="18"/>
      <c r="P208" s="23">
        <f t="shared" si="18"/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20"/>
        <v>0</v>
      </c>
      <c r="K209" s="72"/>
      <c r="L209" s="20">
        <v>120</v>
      </c>
      <c r="M209" s="65">
        <f t="shared" si="21"/>
        <v>0</v>
      </c>
      <c r="N209" s="17" t="s">
        <v>16</v>
      </c>
      <c r="O209" s="18"/>
      <c r="P209" s="23">
        <f t="shared" si="18"/>
        <v>0</v>
      </c>
      <c r="Q209" s="90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20"/>
        <v>0</v>
      </c>
      <c r="K210" s="72"/>
      <c r="L210" s="20">
        <v>25</v>
      </c>
      <c r="M210" s="65">
        <f t="shared" si="2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20"/>
        <v>0</v>
      </c>
      <c r="K211" s="72"/>
      <c r="L211" s="20">
        <v>25</v>
      </c>
      <c r="M211" s="65">
        <f t="shared" si="21"/>
        <v>0</v>
      </c>
      <c r="N211" s="17" t="s">
        <v>16</v>
      </c>
      <c r="O211" s="18"/>
      <c r="P211" s="23">
        <f t="shared" si="18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20"/>
        <v>0</v>
      </c>
      <c r="K212" s="72"/>
      <c r="L212" s="20">
        <v>25</v>
      </c>
      <c r="M212" s="65">
        <f t="shared" si="21"/>
        <v>0</v>
      </c>
      <c r="N212" s="17" t="s">
        <v>16</v>
      </c>
      <c r="O212" s="18"/>
      <c r="P212" s="23">
        <f t="shared" si="18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20"/>
        <v>0</v>
      </c>
      <c r="K213" s="72"/>
      <c r="L213" s="20">
        <v>25</v>
      </c>
      <c r="M213" s="65">
        <f t="shared" si="21"/>
        <v>0</v>
      </c>
      <c r="N213" s="17" t="s">
        <v>16</v>
      </c>
      <c r="O213" s="18"/>
      <c r="P213" s="23">
        <f t="shared" si="18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20"/>
        <v>0</v>
      </c>
      <c r="K214" s="72"/>
      <c r="L214" s="20">
        <v>25</v>
      </c>
      <c r="M214" s="65">
        <f t="shared" si="2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20"/>
        <v>0</v>
      </c>
      <c r="K215" s="72"/>
      <c r="L215" s="20">
        <v>10</v>
      </c>
      <c r="M215" s="65">
        <f t="shared" si="2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20"/>
        <v>0</v>
      </c>
      <c r="K216" s="72"/>
      <c r="L216" s="20">
        <v>10</v>
      </c>
      <c r="M216" s="65">
        <f t="shared" si="21"/>
        <v>0</v>
      </c>
      <c r="N216" s="17" t="s">
        <v>16</v>
      </c>
      <c r="O216" s="18"/>
      <c r="P216" s="23">
        <f t="shared" si="18"/>
        <v>0</v>
      </c>
      <c r="Q216" s="90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20"/>
        <v>24</v>
      </c>
      <c r="K217" s="72"/>
      <c r="L217" s="20">
        <v>10</v>
      </c>
      <c r="M217" s="65">
        <f t="shared" si="21"/>
        <v>0</v>
      </c>
      <c r="N217" s="17" t="s">
        <v>16</v>
      </c>
      <c r="O217" s="18"/>
      <c r="P217" s="23">
        <f t="shared" si="18"/>
        <v>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20"/>
        <v>0</v>
      </c>
      <c r="K218" s="72"/>
      <c r="L218" s="20">
        <v>20</v>
      </c>
      <c r="M218" s="65">
        <f t="shared" si="21"/>
        <v>0</v>
      </c>
      <c r="N218" s="17" t="s">
        <v>16</v>
      </c>
      <c r="O218" s="18"/>
      <c r="P218" s="23">
        <f t="shared" si="18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20"/>
        <v>0</v>
      </c>
      <c r="K219" s="72"/>
      <c r="L219" s="20">
        <v>800</v>
      </c>
      <c r="M219" s="65">
        <f t="shared" si="21"/>
        <v>0</v>
      </c>
      <c r="N219" s="17" t="s">
        <v>16</v>
      </c>
      <c r="O219" s="18"/>
      <c r="P219" s="23">
        <f t="shared" si="18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20"/>
        <v>0</v>
      </c>
      <c r="K220" s="72"/>
      <c r="L220" s="20">
        <v>150</v>
      </c>
      <c r="M220" s="65">
        <f t="shared" si="21"/>
        <v>0</v>
      </c>
      <c r="N220" s="17" t="s">
        <v>16</v>
      </c>
      <c r="O220" s="18"/>
      <c r="P220" s="23">
        <f t="shared" si="18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20"/>
        <v>0</v>
      </c>
      <c r="K221" s="72"/>
      <c r="L221" s="20">
        <v>200</v>
      </c>
      <c r="M221" s="65">
        <f t="shared" si="21"/>
        <v>0</v>
      </c>
      <c r="N221" s="17" t="s">
        <v>16</v>
      </c>
      <c r="O221" s="18"/>
      <c r="P221" s="23">
        <f t="shared" si="18"/>
        <v>0</v>
      </c>
      <c r="Q221" s="90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20"/>
        <v>0</v>
      </c>
      <c r="K222" s="72"/>
      <c r="L222" s="20">
        <v>250</v>
      </c>
      <c r="M222" s="65">
        <f t="shared" si="21"/>
        <v>0</v>
      </c>
      <c r="N222" s="17" t="s">
        <v>16</v>
      </c>
      <c r="O222" s="18"/>
      <c r="P222" s="23">
        <f t="shared" si="18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20"/>
        <v>0</v>
      </c>
      <c r="K223" s="72"/>
      <c r="L223" s="20">
        <v>50</v>
      </c>
      <c r="M223" s="65">
        <f t="shared" si="21"/>
        <v>0</v>
      </c>
      <c r="N223" s="17" t="s">
        <v>16</v>
      </c>
      <c r="O223" s="18"/>
      <c r="P223" s="23">
        <f t="shared" si="18"/>
        <v>0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20"/>
        <v>0</v>
      </c>
      <c r="K224" s="72"/>
      <c r="L224" s="20">
        <v>0</v>
      </c>
      <c r="M224" s="65">
        <f t="shared" si="21"/>
        <v>0</v>
      </c>
      <c r="N224" s="17" t="s">
        <v>16</v>
      </c>
      <c r="O224" s="18"/>
      <c r="P224" s="23">
        <f t="shared" si="18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20"/>
        <v>0</v>
      </c>
      <c r="K225" s="72"/>
      <c r="L225" s="20">
        <v>45</v>
      </c>
      <c r="M225" s="65">
        <f t="shared" si="21"/>
        <v>0</v>
      </c>
      <c r="N225" s="17" t="s">
        <v>16</v>
      </c>
      <c r="O225" s="18"/>
      <c r="P225" s="23">
        <f t="shared" si="18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20"/>
        <v>0</v>
      </c>
      <c r="K226" s="72"/>
      <c r="L226" s="20">
        <v>35</v>
      </c>
      <c r="M226" s="65">
        <f t="shared" si="21"/>
        <v>0</v>
      </c>
      <c r="N226" s="17" t="s">
        <v>16</v>
      </c>
      <c r="O226" s="18"/>
      <c r="P226" s="23">
        <f t="shared" si="18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20"/>
        <v>0</v>
      </c>
      <c r="K227" s="72"/>
      <c r="L227" s="20">
        <v>25</v>
      </c>
      <c r="M227" s="65">
        <f t="shared" si="21"/>
        <v>0</v>
      </c>
      <c r="N227" s="17" t="s">
        <v>16</v>
      </c>
      <c r="O227" s="18"/>
      <c r="P227" s="23">
        <f t="shared" si="18"/>
        <v>0</v>
      </c>
      <c r="Q227" s="90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20"/>
        <v>0</v>
      </c>
      <c r="K228" s="72"/>
      <c r="L228" s="20">
        <v>50</v>
      </c>
      <c r="M228" s="65">
        <f t="shared" si="2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20"/>
        <v>0</v>
      </c>
      <c r="K229" s="72"/>
      <c r="L229" s="20">
        <v>60</v>
      </c>
      <c r="M229" s="65">
        <f t="shared" si="21"/>
        <v>0</v>
      </c>
      <c r="N229" s="17" t="s">
        <v>16</v>
      </c>
      <c r="O229" s="18"/>
      <c r="P229" s="23">
        <f t="shared" si="18"/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20"/>
        <v>0</v>
      </c>
      <c r="K230" s="72"/>
      <c r="L230" s="20">
        <v>250</v>
      </c>
      <c r="M230" s="65">
        <f t="shared" si="21"/>
        <v>0</v>
      </c>
      <c r="N230" s="17" t="s">
        <v>16</v>
      </c>
      <c r="O230" s="18"/>
      <c r="P230" s="23">
        <f t="shared" si="18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 t="shared" si="20"/>
        <v>0</v>
      </c>
      <c r="K231" s="72"/>
      <c r="L231" s="20">
        <v>100</v>
      </c>
      <c r="M231" s="65">
        <f t="shared" si="21"/>
        <v>0</v>
      </c>
      <c r="N231" s="17" t="s">
        <v>16</v>
      </c>
      <c r="O231" s="18"/>
      <c r="P231" s="23">
        <f t="shared" si="18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 t="shared" si="20"/>
        <v>0</v>
      </c>
      <c r="K232" s="72"/>
      <c r="L232" s="20">
        <v>350</v>
      </c>
      <c r="M232" s="65">
        <f t="shared" si="21"/>
        <v>0</v>
      </c>
      <c r="N232" s="17" t="s">
        <v>16</v>
      </c>
      <c r="O232" s="18"/>
      <c r="P232" s="23">
        <f t="shared" si="18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 t="shared" si="20"/>
        <v>0</v>
      </c>
      <c r="K233" s="72"/>
      <c r="L233" s="20">
        <v>60</v>
      </c>
      <c r="M233" s="65">
        <f t="shared" si="21"/>
        <v>0</v>
      </c>
      <c r="N233" s="17" t="s">
        <v>16</v>
      </c>
      <c r="O233" s="18"/>
      <c r="P233" s="23">
        <f t="shared" si="18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20"/>
        <v>0</v>
      </c>
      <c r="K234" s="72"/>
      <c r="L234" s="20">
        <v>50</v>
      </c>
      <c r="M234" s="65">
        <f t="shared" si="21"/>
        <v>0</v>
      </c>
      <c r="N234" s="17" t="s">
        <v>16</v>
      </c>
      <c r="O234" s="18"/>
      <c r="P234" s="23">
        <f t="shared" si="18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si="20"/>
        <v>0</v>
      </c>
      <c r="K235" s="72"/>
      <c r="L235" s="20">
        <v>100</v>
      </c>
      <c r="M235" s="65">
        <f t="shared" si="21"/>
        <v>0</v>
      </c>
      <c r="N235" s="17" t="s">
        <v>16</v>
      </c>
      <c r="O235" s="18"/>
      <c r="P235" s="23">
        <f t="shared" ref="P235:P247" si="23">SUM(M235-O235)</f>
        <v>0</v>
      </c>
      <c r="Q235" s="90"/>
      <c r="R235" s="43">
        <f t="shared" ref="R235:R247" si="2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0"/>
        <v>0</v>
      </c>
      <c r="K236" s="72"/>
      <c r="L236" s="20">
        <v>120</v>
      </c>
      <c r="M236" s="65">
        <f t="shared" si="21"/>
        <v>0</v>
      </c>
      <c r="N236" s="17" t="s">
        <v>16</v>
      </c>
      <c r="O236" s="18"/>
      <c r="P236" s="23">
        <f t="shared" si="23"/>
        <v>0</v>
      </c>
      <c r="Q236" s="90"/>
      <c r="R236" s="43">
        <f t="shared" si="2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0"/>
        <v>0</v>
      </c>
      <c r="K237" s="72"/>
      <c r="L237" s="20">
        <v>60</v>
      </c>
      <c r="M237" s="65">
        <f t="shared" si="21"/>
        <v>0</v>
      </c>
      <c r="N237" s="17" t="s">
        <v>16</v>
      </c>
      <c r="O237" s="18"/>
      <c r="P237" s="23">
        <f t="shared" si="23"/>
        <v>0</v>
      </c>
      <c r="Q237" s="90"/>
      <c r="R237" s="43">
        <f t="shared" si="2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0"/>
        <v>0</v>
      </c>
      <c r="K238" s="72"/>
      <c r="L238" s="20">
        <v>150</v>
      </c>
      <c r="M238" s="65">
        <f t="shared" si="21"/>
        <v>0</v>
      </c>
      <c r="N238" s="17" t="s">
        <v>16</v>
      </c>
      <c r="O238" s="18"/>
      <c r="P238" s="23">
        <f t="shared" si="23"/>
        <v>0</v>
      </c>
      <c r="Q238" s="90"/>
      <c r="R238" s="43">
        <f t="shared" si="2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0"/>
        <v>0</v>
      </c>
      <c r="K239" s="72"/>
      <c r="L239" s="20">
        <v>150</v>
      </c>
      <c r="M239" s="65">
        <f t="shared" si="21"/>
        <v>0</v>
      </c>
      <c r="N239" s="17" t="s">
        <v>16</v>
      </c>
      <c r="O239" s="18"/>
      <c r="P239" s="23">
        <f t="shared" si="23"/>
        <v>0</v>
      </c>
      <c r="Q239" s="90"/>
      <c r="R239" s="43">
        <f t="shared" si="2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0"/>
        <v>0</v>
      </c>
      <c r="K240" s="72"/>
      <c r="L240" s="20">
        <v>200</v>
      </c>
      <c r="M240" s="65">
        <f t="shared" si="21"/>
        <v>0</v>
      </c>
      <c r="N240" s="17" t="s">
        <v>16</v>
      </c>
      <c r="O240" s="18"/>
      <c r="P240" s="23">
        <f t="shared" si="23"/>
        <v>0</v>
      </c>
      <c r="Q240" s="90"/>
      <c r="R240" s="43">
        <f t="shared" si="2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0"/>
        <v>0</v>
      </c>
      <c r="K241" s="72"/>
      <c r="L241" s="20"/>
      <c r="M241" s="65">
        <f t="shared" si="21"/>
        <v>0</v>
      </c>
      <c r="N241" s="17" t="s">
        <v>16</v>
      </c>
      <c r="O241" s="18"/>
      <c r="P241" s="23">
        <f t="shared" si="23"/>
        <v>0</v>
      </c>
      <c r="Q241" s="90"/>
      <c r="R241" s="43">
        <f t="shared" si="2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0"/>
        <v>0</v>
      </c>
      <c r="K242" s="72"/>
      <c r="L242" s="20">
        <v>35</v>
      </c>
      <c r="M242" s="65">
        <f t="shared" si="21"/>
        <v>0</v>
      </c>
      <c r="N242" s="17" t="s">
        <v>16</v>
      </c>
      <c r="O242" s="18"/>
      <c r="P242" s="23">
        <f t="shared" si="23"/>
        <v>0</v>
      </c>
      <c r="Q242" s="90"/>
      <c r="R242" s="43">
        <f t="shared" si="2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0"/>
        <v>0</v>
      </c>
      <c r="K243" s="72"/>
      <c r="L243" s="20">
        <v>39</v>
      </c>
      <c r="M243" s="65">
        <f t="shared" si="21"/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0"/>
        <v>0</v>
      </c>
      <c r="K244" s="72"/>
      <c r="L244" s="20">
        <v>55</v>
      </c>
      <c r="M244" s="65">
        <f t="shared" si="21"/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0"/>
        <v>0</v>
      </c>
      <c r="K245" s="72"/>
      <c r="L245" s="20">
        <v>40</v>
      </c>
      <c r="M245" s="65">
        <f t="shared" si="21"/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0"/>
        <v>0</v>
      </c>
      <c r="K246" s="72"/>
      <c r="L246" s="20">
        <v>49</v>
      </c>
      <c r="M246" s="65">
        <f t="shared" si="21"/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0"/>
        <v>0</v>
      </c>
      <c r="K247" s="72"/>
      <c r="L247" s="20">
        <v>39</v>
      </c>
      <c r="M247" s="65">
        <f t="shared" si="21"/>
        <v>0</v>
      </c>
      <c r="N247" s="17" t="s">
        <v>16</v>
      </c>
      <c r="O247" s="18"/>
      <c r="P247" s="23">
        <f t="shared" si="23"/>
        <v>0</v>
      </c>
      <c r="Q247" s="90"/>
      <c r="R247" s="43">
        <f t="shared" si="2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+'18'!J248</f>
        <v>9</v>
      </c>
      <c r="F248" s="71"/>
      <c r="G248" s="46">
        <f t="shared" si="22"/>
        <v>9</v>
      </c>
      <c r="H248" s="78">
        <v>0</v>
      </c>
      <c r="I248" s="76">
        <v>0</v>
      </c>
      <c r="J248" s="46">
        <f t="shared" si="20"/>
        <v>8</v>
      </c>
      <c r="K248" s="72">
        <v>1</v>
      </c>
      <c r="L248" s="20">
        <v>35</v>
      </c>
      <c r="M248" s="65">
        <f t="shared" si="21"/>
        <v>35</v>
      </c>
      <c r="N248" s="17" t="s">
        <v>16</v>
      </c>
      <c r="O248" s="18"/>
      <c r="P248" s="122">
        <f t="shared" si="18"/>
        <v>35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6</v>
      </c>
      <c r="F249" s="71"/>
      <c r="G249" s="46">
        <f t="shared" si="22"/>
        <v>6</v>
      </c>
      <c r="H249" s="78">
        <v>0</v>
      </c>
      <c r="I249" s="76">
        <v>0</v>
      </c>
      <c r="J249" s="46">
        <f t="shared" si="20"/>
        <v>6</v>
      </c>
      <c r="K249" s="72"/>
      <c r="L249" s="20">
        <v>50</v>
      </c>
      <c r="M249" s="65">
        <f t="shared" si="21"/>
        <v>0</v>
      </c>
      <c r="N249" s="17" t="s">
        <v>16</v>
      </c>
      <c r="O249" s="18"/>
      <c r="P249" s="23">
        <f t="shared" si="18"/>
        <v>0</v>
      </c>
      <c r="Q249" s="90"/>
      <c r="R249" s="43">
        <f t="shared" si="19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+'18'!J250</f>
        <v>2</v>
      </c>
      <c r="F250" s="71"/>
      <c r="G250" s="46">
        <f t="shared" si="22"/>
        <v>2</v>
      </c>
      <c r="H250" s="78">
        <v>0</v>
      </c>
      <c r="I250" s="76">
        <v>0</v>
      </c>
      <c r="J250" s="46">
        <f t="shared" si="20"/>
        <v>1</v>
      </c>
      <c r="K250" s="72">
        <v>1</v>
      </c>
      <c r="L250" s="20">
        <v>50</v>
      </c>
      <c r="M250" s="65">
        <f t="shared" si="21"/>
        <v>50</v>
      </c>
      <c r="N250" s="17" t="s">
        <v>16</v>
      </c>
      <c r="O250" s="18"/>
      <c r="P250" s="122">
        <f t="shared" si="18"/>
        <v>50</v>
      </c>
      <c r="Q250" s="90"/>
      <c r="R250" s="43">
        <f t="shared" si="19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+'18'!J251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0"/>
        <v>0</v>
      </c>
      <c r="K251" s="72"/>
      <c r="L251" s="20">
        <v>35</v>
      </c>
      <c r="M251" s="65">
        <f t="shared" si="21"/>
        <v>0</v>
      </c>
      <c r="N251" s="17" t="s">
        <v>16</v>
      </c>
      <c r="O251" s="18"/>
      <c r="P251" s="23">
        <f t="shared" si="18"/>
        <v>0</v>
      </c>
      <c r="Q251" s="90"/>
      <c r="R251" s="43">
        <f t="shared" si="19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+'18'!J252</f>
        <v>0</v>
      </c>
      <c r="F252" s="71"/>
      <c r="G252" s="46">
        <f t="shared" ref="G252:G259" si="25">E252+F252</f>
        <v>0</v>
      </c>
      <c r="H252" s="78">
        <v>0</v>
      </c>
      <c r="I252" s="76">
        <v>0</v>
      </c>
      <c r="J252" s="46">
        <f t="shared" si="20"/>
        <v>0</v>
      </c>
      <c r="K252" s="72"/>
      <c r="L252" s="20">
        <v>27</v>
      </c>
      <c r="M252" s="65">
        <f t="shared" si="21"/>
        <v>0</v>
      </c>
      <c r="N252" s="17" t="s">
        <v>16</v>
      </c>
      <c r="O252" s="18"/>
      <c r="P252" s="23">
        <f t="shared" si="18"/>
        <v>0</v>
      </c>
      <c r="Q252" s="90"/>
      <c r="R252" s="43">
        <f t="shared" si="19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+'18'!J253</f>
        <v>0</v>
      </c>
      <c r="F253" s="71"/>
      <c r="G253" s="46">
        <f t="shared" si="25"/>
        <v>0</v>
      </c>
      <c r="H253" s="78">
        <v>0</v>
      </c>
      <c r="I253" s="76">
        <v>0</v>
      </c>
      <c r="J253" s="46">
        <f t="shared" si="20"/>
        <v>0</v>
      </c>
      <c r="K253" s="72"/>
      <c r="L253" s="20">
        <v>39</v>
      </c>
      <c r="M253" s="65">
        <f t="shared" si="21"/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+'18'!J254</f>
        <v>0</v>
      </c>
      <c r="F254" s="71"/>
      <c r="G254" s="46">
        <f t="shared" si="25"/>
        <v>0</v>
      </c>
      <c r="H254" s="78">
        <v>0</v>
      </c>
      <c r="I254" s="76">
        <v>0</v>
      </c>
      <c r="J254" s="46">
        <f t="shared" si="20"/>
        <v>0</v>
      </c>
      <c r="K254" s="72"/>
      <c r="L254" s="20">
        <v>39</v>
      </c>
      <c r="M254" s="65">
        <f t="shared" si="21"/>
        <v>0</v>
      </c>
      <c r="N254" s="17" t="s">
        <v>16</v>
      </c>
      <c r="O254" s="18"/>
      <c r="P254" s="23">
        <f t="shared" si="18"/>
        <v>0</v>
      </c>
      <c r="Q254" s="90"/>
      <c r="R254" s="43">
        <f t="shared" si="19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25"/>
        <v>0</v>
      </c>
      <c r="H255" s="78">
        <v>0</v>
      </c>
      <c r="I255" s="76">
        <v>0</v>
      </c>
      <c r="J255" s="46">
        <f t="shared" si="20"/>
        <v>0</v>
      </c>
      <c r="K255" s="72"/>
      <c r="L255" s="20"/>
      <c r="M255" s="65">
        <f t="shared" si="21"/>
        <v>0</v>
      </c>
      <c r="N255" s="17" t="s">
        <v>16</v>
      </c>
      <c r="O255" s="18"/>
      <c r="P255" s="23">
        <f t="shared" si="18"/>
        <v>0</v>
      </c>
      <c r="Q255" s="90"/>
      <c r="R255" s="43">
        <f t="shared" si="19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25"/>
        <v>0</v>
      </c>
      <c r="H256" s="78">
        <v>0</v>
      </c>
      <c r="I256" s="76">
        <v>0</v>
      </c>
      <c r="J256" s="46">
        <f t="shared" si="20"/>
        <v>0</v>
      </c>
      <c r="K256" s="72"/>
      <c r="L256" s="20"/>
      <c r="M256" s="65">
        <f t="shared" si="21"/>
        <v>0</v>
      </c>
      <c r="N256" s="17" t="s">
        <v>16</v>
      </c>
      <c r="O256" s="18"/>
      <c r="P256" s="23">
        <f t="shared" si="18"/>
        <v>0</v>
      </c>
      <c r="Q256" s="90"/>
      <c r="R256" s="43">
        <f t="shared" si="19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si="25"/>
        <v>0</v>
      </c>
      <c r="H257" s="78">
        <v>0</v>
      </c>
      <c r="I257" s="76">
        <v>0</v>
      </c>
      <c r="J257" s="46">
        <f t="shared" si="20"/>
        <v>0</v>
      </c>
      <c r="K257" s="72"/>
      <c r="L257" s="20"/>
      <c r="M257" s="65">
        <f t="shared" si="21"/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25"/>
        <v>0</v>
      </c>
      <c r="H258" s="78">
        <v>0</v>
      </c>
      <c r="I258" s="76">
        <v>0</v>
      </c>
      <c r="J258" s="46">
        <f t="shared" si="20"/>
        <v>0</v>
      </c>
      <c r="K258" s="72"/>
      <c r="L258" s="20"/>
      <c r="M258" s="65">
        <f t="shared" si="21"/>
        <v>0</v>
      </c>
      <c r="N258" s="17" t="s">
        <v>16</v>
      </c>
      <c r="O258" s="18"/>
      <c r="P258" s="23">
        <f t="shared" si="18"/>
        <v>0</v>
      </c>
      <c r="Q258" s="90"/>
      <c r="R258" s="43">
        <f t="shared" si="19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5"/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21"/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617.25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</v>
      </c>
      <c r="O264" s="2">
        <v>360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G20" sqref="G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26" si="1">+G5-H5-K5-I5</f>
        <v>53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182</v>
      </c>
      <c r="F6" s="71"/>
      <c r="G6" s="46">
        <f t="shared" si="0"/>
        <v>182</v>
      </c>
      <c r="H6" s="78">
        <v>0</v>
      </c>
      <c r="I6" s="76">
        <v>0</v>
      </c>
      <c r="J6" s="46">
        <f t="shared" si="1"/>
        <v>179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>SUM(M6-O6)</f>
        <v>300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69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89</v>
      </c>
      <c r="F22" s="71"/>
      <c r="G22" s="46">
        <f t="shared" si="0"/>
        <v>89</v>
      </c>
      <c r="H22" s="78">
        <v>0</v>
      </c>
      <c r="I22" s="76">
        <v>0</v>
      </c>
      <c r="J22" s="46">
        <f t="shared" si="1"/>
        <v>89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79</v>
      </c>
      <c r="F31" s="71"/>
      <c r="G31" s="46">
        <f t="shared" si="5"/>
        <v>79</v>
      </c>
      <c r="H31" s="78">
        <v>0</v>
      </c>
      <c r="I31" s="76">
        <v>0</v>
      </c>
      <c r="J31" s="46">
        <f t="shared" si="6"/>
        <v>79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4"/>
        <v>130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17</v>
      </c>
      <c r="F58" s="71"/>
      <c r="G58" s="46">
        <f t="shared" si="5"/>
        <v>17</v>
      </c>
      <c r="H58" s="78">
        <v>0</v>
      </c>
      <c r="I58" s="76">
        <v>0</v>
      </c>
      <c r="J58" s="46">
        <f t="shared" si="6"/>
        <v>16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4"/>
        <v>60</v>
      </c>
      <c r="Q58" s="121">
        <v>31.07</v>
      </c>
      <c r="R58" s="43">
        <f t="shared" si="3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22</v>
      </c>
      <c r="F59" s="71"/>
      <c r="G59" s="46">
        <f t="shared" si="5"/>
        <v>22</v>
      </c>
      <c r="H59" s="78">
        <v>0</v>
      </c>
      <c r="I59" s="76">
        <v>0</v>
      </c>
      <c r="J59" s="46">
        <f t="shared" si="6"/>
        <v>19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180</v>
      </c>
      <c r="P59" s="122">
        <f t="shared" si="4"/>
        <v>180</v>
      </c>
      <c r="Q59" s="121">
        <v>29.83</v>
      </c>
      <c r="R59" s="43">
        <f t="shared" si="3"/>
        <v>89.49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14</v>
      </c>
      <c r="F62" s="71"/>
      <c r="G62" s="46">
        <f t="shared" si="5"/>
        <v>14</v>
      </c>
      <c r="H62" s="78">
        <v>0</v>
      </c>
      <c r="I62" s="76">
        <v>0</v>
      </c>
      <c r="J62" s="46">
        <f t="shared" si="6"/>
        <v>14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17</v>
      </c>
      <c r="F112" s="71"/>
      <c r="G112" s="46">
        <f t="shared" si="12"/>
        <v>17</v>
      </c>
      <c r="H112" s="78">
        <v>0</v>
      </c>
      <c r="I112" s="76">
        <v>0</v>
      </c>
      <c r="J112" s="46">
        <f t="shared" si="13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10</v>
      </c>
      <c r="F113" s="71"/>
      <c r="G113" s="46">
        <f t="shared" si="12"/>
        <v>10</v>
      </c>
      <c r="H113" s="78">
        <v>0</v>
      </c>
      <c r="I113" s="76">
        <v>0</v>
      </c>
      <c r="J113" s="46">
        <f t="shared" si="13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23</v>
      </c>
      <c r="F115" s="71"/>
      <c r="G115" s="46">
        <f t="shared" si="12"/>
        <v>23</v>
      </c>
      <c r="H115" s="78">
        <v>0</v>
      </c>
      <c r="I115" s="76">
        <v>0</v>
      </c>
      <c r="J115" s="46">
        <f t="shared" si="13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6</v>
      </c>
      <c r="F132" s="71"/>
      <c r="G132" s="46">
        <f t="shared" si="12"/>
        <v>6</v>
      </c>
      <c r="H132" s="78">
        <v>0</v>
      </c>
      <c r="I132" s="76">
        <v>0</v>
      </c>
      <c r="J132" s="46">
        <f t="shared" si="13"/>
        <v>6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12"/>
        <v>5</v>
      </c>
      <c r="H133" s="78">
        <v>0</v>
      </c>
      <c r="I133" s="76">
        <v>0</v>
      </c>
      <c r="J133" s="46">
        <f t="shared" si="13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30</v>
      </c>
      <c r="F185" s="71"/>
      <c r="G185" s="46">
        <f t="shared" si="17"/>
        <v>30</v>
      </c>
      <c r="H185" s="78">
        <v>0</v>
      </c>
      <c r="I185" s="76">
        <v>0</v>
      </c>
      <c r="J185" s="46">
        <f t="shared" si="18"/>
        <v>30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17</v>
      </c>
      <c r="F193" s="71"/>
      <c r="G193" s="46">
        <f t="shared" si="17"/>
        <v>17</v>
      </c>
      <c r="H193" s="78">
        <v>0</v>
      </c>
      <c r="I193" s="76">
        <v>0</v>
      </c>
      <c r="J193" s="46">
        <f t="shared" si="18"/>
        <v>17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33</v>
      </c>
      <c r="F194" s="71"/>
      <c r="G194" s="46">
        <f t="shared" si="17"/>
        <v>33</v>
      </c>
      <c r="H194" s="78">
        <v>0</v>
      </c>
      <c r="I194" s="76">
        <v>0</v>
      </c>
      <c r="J194" s="46">
        <f t="shared" si="18"/>
        <v>33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8</v>
      </c>
      <c r="F195" s="71"/>
      <c r="G195" s="46">
        <f t="shared" si="17"/>
        <v>8</v>
      </c>
      <c r="H195" s="78">
        <v>0</v>
      </c>
      <c r="I195" s="76">
        <v>0</v>
      </c>
      <c r="J195" s="46">
        <f t="shared" si="18"/>
        <v>8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35</v>
      </c>
      <c r="F196" s="71"/>
      <c r="G196" s="46">
        <f t="shared" si="17"/>
        <v>35</v>
      </c>
      <c r="H196" s="78">
        <v>0</v>
      </c>
      <c r="I196" s="76">
        <v>0</v>
      </c>
      <c r="J196" s="46">
        <f t="shared" si="18"/>
        <v>35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21</v>
      </c>
      <c r="F198" s="71"/>
      <c r="G198" s="46">
        <f t="shared" si="17"/>
        <v>21</v>
      </c>
      <c r="H198" s="78">
        <v>0</v>
      </c>
      <c r="I198" s="76">
        <v>0</v>
      </c>
      <c r="J198" s="46">
        <f t="shared" si="18"/>
        <v>21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58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+'19'!J248</f>
        <v>8</v>
      </c>
      <c r="F248" s="71"/>
      <c r="G248" s="46">
        <f t="shared" si="22"/>
        <v>8</v>
      </c>
      <c r="H248" s="78">
        <v>0</v>
      </c>
      <c r="I248" s="76">
        <v>0</v>
      </c>
      <c r="J248" s="46">
        <f t="shared" si="23"/>
        <v>7</v>
      </c>
      <c r="K248" s="72">
        <v>1</v>
      </c>
      <c r="L248" s="20">
        <v>35</v>
      </c>
      <c r="M248" s="65">
        <f t="shared" si="19"/>
        <v>35</v>
      </c>
      <c r="N248" s="17" t="s">
        <v>16</v>
      </c>
      <c r="O248" s="18"/>
      <c r="P248" s="122">
        <f t="shared" si="21"/>
        <v>35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6</v>
      </c>
      <c r="F249" s="71"/>
      <c r="G249" s="46">
        <f t="shared" si="22"/>
        <v>6</v>
      </c>
      <c r="H249" s="78">
        <v>0</v>
      </c>
      <c r="I249" s="76">
        <v>0</v>
      </c>
      <c r="J249" s="46">
        <f t="shared" si="23"/>
        <v>6</v>
      </c>
      <c r="K249" s="72"/>
      <c r="L249" s="20">
        <v>50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+'19'!J250</f>
        <v>1</v>
      </c>
      <c r="F250" s="71"/>
      <c r="G250" s="46">
        <f t="shared" si="22"/>
        <v>1</v>
      </c>
      <c r="H250" s="78">
        <v>0</v>
      </c>
      <c r="I250" s="76">
        <v>0</v>
      </c>
      <c r="J250" s="46">
        <f t="shared" si="23"/>
        <v>1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+'19'!J251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+'19'!J252</f>
        <v>0</v>
      </c>
      <c r="F252" s="71"/>
      <c r="G252" s="46">
        <f t="shared" ref="G252:G259" si="26">E252+F252</f>
        <v>0</v>
      </c>
      <c r="H252" s="78">
        <v>0</v>
      </c>
      <c r="I252" s="76">
        <v>0</v>
      </c>
      <c r="J252" s="46">
        <f t="shared" ref="J252:J259" si="27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+'19'!J253</f>
        <v>0</v>
      </c>
      <c r="F253" s="71"/>
      <c r="G253" s="46">
        <f t="shared" si="26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+'19'!J254</f>
        <v>0</v>
      </c>
      <c r="F254" s="71"/>
      <c r="G254" s="46">
        <f t="shared" si="26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26"/>
        <v>0</v>
      </c>
      <c r="H255" s="78">
        <v>0</v>
      </c>
      <c r="I255" s="76">
        <v>0</v>
      </c>
      <c r="J255" s="46">
        <f t="shared" si="27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26"/>
        <v>0</v>
      </c>
      <c r="H256" s="78">
        <v>0</v>
      </c>
      <c r="I256" s="76">
        <v>0</v>
      </c>
      <c r="J256" s="46">
        <f t="shared" si="27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 t="shared" si="21"/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315.12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I272" sqref="I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26" si="1">+G5-H5-K5-I5</f>
        <v>52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179</v>
      </c>
      <c r="F6" s="71"/>
      <c r="G6" s="46">
        <f t="shared" si="0"/>
        <v>179</v>
      </c>
      <c r="H6" s="78">
        <v>0</v>
      </c>
      <c r="I6" s="76">
        <v>0</v>
      </c>
      <c r="J6" s="46">
        <f t="shared" si="1"/>
        <v>179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89</v>
      </c>
      <c r="F22" s="71"/>
      <c r="G22" s="46">
        <f t="shared" si="0"/>
        <v>89</v>
      </c>
      <c r="H22" s="78">
        <v>0</v>
      </c>
      <c r="I22" s="76">
        <v>0</v>
      </c>
      <c r="J22" s="46">
        <f t="shared" si="1"/>
        <v>86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28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79</v>
      </c>
      <c r="F31" s="71"/>
      <c r="G31" s="46">
        <f t="shared" si="5"/>
        <v>79</v>
      </c>
      <c r="H31" s="78">
        <v>0</v>
      </c>
      <c r="I31" s="76">
        <v>0</v>
      </c>
      <c r="J31" s="46">
        <f t="shared" si="6"/>
        <v>77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14</v>
      </c>
      <c r="F62" s="71"/>
      <c r="G62" s="46">
        <f t="shared" si="5"/>
        <v>14</v>
      </c>
      <c r="H62" s="78">
        <v>0</v>
      </c>
      <c r="I62" s="76">
        <v>0</v>
      </c>
      <c r="J62" s="46">
        <f t="shared" si="6"/>
        <v>14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17</v>
      </c>
      <c r="F112" s="71"/>
      <c r="G112" s="46">
        <f t="shared" si="13"/>
        <v>17</v>
      </c>
      <c r="H112" s="78">
        <v>0</v>
      </c>
      <c r="I112" s="76">
        <v>0</v>
      </c>
      <c r="J112" s="46">
        <f t="shared" si="1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23</v>
      </c>
      <c r="F115" s="71"/>
      <c r="G115" s="46">
        <f t="shared" si="13"/>
        <v>23</v>
      </c>
      <c r="H115" s="78">
        <v>0</v>
      </c>
      <c r="I115" s="76">
        <v>0</v>
      </c>
      <c r="J115" s="46">
        <f t="shared" si="1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6</v>
      </c>
      <c r="F132" s="71"/>
      <c r="G132" s="46">
        <f t="shared" si="13"/>
        <v>6</v>
      </c>
      <c r="H132" s="78">
        <v>0</v>
      </c>
      <c r="I132" s="76">
        <v>0</v>
      </c>
      <c r="J132" s="46">
        <f t="shared" si="14"/>
        <v>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5</v>
      </c>
      <c r="F133" s="71"/>
      <c r="G133" s="46">
        <f t="shared" si="13"/>
        <v>5</v>
      </c>
      <c r="H133" s="78">
        <v>0</v>
      </c>
      <c r="I133" s="76">
        <v>0</v>
      </c>
      <c r="J133" s="46">
        <f t="shared" si="1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18"/>
        <v>9</v>
      </c>
      <c r="H175" s="78">
        <v>0</v>
      </c>
      <c r="I175" s="76">
        <v>0</v>
      </c>
      <c r="J175" s="46">
        <f t="shared" si="1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30</v>
      </c>
      <c r="F185" s="71"/>
      <c r="G185" s="46">
        <f t="shared" si="18"/>
        <v>30</v>
      </c>
      <c r="H185" s="78">
        <v>0</v>
      </c>
      <c r="I185" s="76">
        <v>0</v>
      </c>
      <c r="J185" s="46">
        <f t="shared" si="19"/>
        <v>30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17</v>
      </c>
      <c r="F193" s="71"/>
      <c r="G193" s="46">
        <f t="shared" si="18"/>
        <v>17</v>
      </c>
      <c r="H193" s="78">
        <v>0</v>
      </c>
      <c r="I193" s="76">
        <v>0</v>
      </c>
      <c r="J193" s="46">
        <f t="shared" si="19"/>
        <v>17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33</v>
      </c>
      <c r="F194" s="71"/>
      <c r="G194" s="46">
        <f t="shared" si="18"/>
        <v>33</v>
      </c>
      <c r="H194" s="78">
        <v>0</v>
      </c>
      <c r="I194" s="76">
        <v>0</v>
      </c>
      <c r="J194" s="46">
        <f t="shared" si="19"/>
        <v>32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22">
        <f t="shared" si="21"/>
        <v>120</v>
      </c>
      <c r="Q194" s="90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8</v>
      </c>
      <c r="F195" s="71"/>
      <c r="G195" s="46">
        <f t="shared" si="18"/>
        <v>8</v>
      </c>
      <c r="H195" s="78">
        <v>0</v>
      </c>
      <c r="I195" s="76">
        <v>0</v>
      </c>
      <c r="J195" s="46">
        <f t="shared" si="19"/>
        <v>8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35</v>
      </c>
      <c r="F196" s="71"/>
      <c r="G196" s="46">
        <f t="shared" si="18"/>
        <v>35</v>
      </c>
      <c r="H196" s="78">
        <v>0</v>
      </c>
      <c r="I196" s="76">
        <v>0</v>
      </c>
      <c r="J196" s="46">
        <f t="shared" si="19"/>
        <v>34</v>
      </c>
      <c r="K196" s="72">
        <v>1</v>
      </c>
      <c r="L196" s="20">
        <v>120</v>
      </c>
      <c r="M196" s="65">
        <f t="shared" si="20"/>
        <v>120</v>
      </c>
      <c r="N196" s="17" t="s">
        <v>16</v>
      </c>
      <c r="O196" s="18"/>
      <c r="P196" s="122">
        <f t="shared" si="21"/>
        <v>120</v>
      </c>
      <c r="Q196" s="90">
        <v>73</v>
      </c>
      <c r="R196" s="43">
        <f t="shared" si="2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21</v>
      </c>
      <c r="F198" s="71"/>
      <c r="G198" s="46">
        <f t="shared" si="18"/>
        <v>21</v>
      </c>
      <c r="H198" s="78">
        <v>0</v>
      </c>
      <c r="I198" s="76">
        <v>0</v>
      </c>
      <c r="J198" s="46">
        <f t="shared" si="19"/>
        <v>21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+'20'!J248</f>
        <v>7</v>
      </c>
      <c r="F248" s="71"/>
      <c r="G248" s="46">
        <f t="shared" si="23"/>
        <v>7</v>
      </c>
      <c r="H248" s="78">
        <v>0</v>
      </c>
      <c r="I248" s="76">
        <v>0</v>
      </c>
      <c r="J248" s="46">
        <f t="shared" si="24"/>
        <v>7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6</v>
      </c>
      <c r="F249" s="71"/>
      <c r="G249" s="46">
        <f t="shared" si="23"/>
        <v>6</v>
      </c>
      <c r="H249" s="78">
        <v>0</v>
      </c>
      <c r="I249" s="76">
        <v>0</v>
      </c>
      <c r="J249" s="46">
        <f t="shared" si="24"/>
        <v>6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+'20'!J250</f>
        <v>1</v>
      </c>
      <c r="F250" s="71"/>
      <c r="G250" s="46">
        <f t="shared" si="23"/>
        <v>1</v>
      </c>
      <c r="H250" s="78">
        <v>0</v>
      </c>
      <c r="I250" s="76">
        <v>0</v>
      </c>
      <c r="J250" s="46">
        <f t="shared" si="24"/>
        <v>1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+'20'!J251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+'20'!J252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+'20'!J253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+'20'!J254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659.72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250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5" sqref="L255"/>
      <selection pane="topRight" activeCell="L255" sqref="L255"/>
      <selection pane="bottomLeft" activeCell="L255" sqref="L255"/>
      <selection pane="bottomRight" activeCell="W20" sqref="W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179</v>
      </c>
      <c r="F6" s="71"/>
      <c r="G6" s="46">
        <f t="shared" si="0"/>
        <v>179</v>
      </c>
      <c r="H6" s="78">
        <v>0</v>
      </c>
      <c r="I6" s="76">
        <v>0</v>
      </c>
      <c r="J6" s="46">
        <f t="shared" si="1"/>
        <v>178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77</v>
      </c>
      <c r="F31" s="71"/>
      <c r="G31" s="46">
        <f t="shared" si="5"/>
        <v>77</v>
      </c>
      <c r="H31" s="78">
        <v>0</v>
      </c>
      <c r="I31" s="76">
        <v>0</v>
      </c>
      <c r="J31" s="46">
        <f t="shared" si="6"/>
        <v>74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22">
        <f t="shared" si="3"/>
        <v>200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14</v>
      </c>
      <c r="F62" s="71"/>
      <c r="G62" s="46">
        <f t="shared" si="5"/>
        <v>14</v>
      </c>
      <c r="H62" s="78">
        <v>0</v>
      </c>
      <c r="I62" s="76">
        <v>0</v>
      </c>
      <c r="J62" s="46">
        <f t="shared" si="6"/>
        <v>14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17</v>
      </c>
      <c r="F112" s="71"/>
      <c r="G112" s="46">
        <f t="shared" si="13"/>
        <v>17</v>
      </c>
      <c r="H112" s="78">
        <v>0</v>
      </c>
      <c r="I112" s="76">
        <v>0</v>
      </c>
      <c r="J112" s="46">
        <f t="shared" si="1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10</v>
      </c>
      <c r="F113" s="71"/>
      <c r="G113" s="46">
        <f t="shared" si="13"/>
        <v>10</v>
      </c>
      <c r="H113" s="78">
        <v>0</v>
      </c>
      <c r="I113" s="76">
        <v>0</v>
      </c>
      <c r="J113" s="46">
        <f t="shared" si="1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23</v>
      </c>
      <c r="F115" s="71"/>
      <c r="G115" s="46">
        <f t="shared" si="13"/>
        <v>23</v>
      </c>
      <c r="H115" s="78">
        <v>0</v>
      </c>
      <c r="I115" s="76">
        <v>0</v>
      </c>
      <c r="J115" s="46">
        <f t="shared" si="14"/>
        <v>22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5</v>
      </c>
      <c r="F132" s="71"/>
      <c r="G132" s="46">
        <f t="shared" si="13"/>
        <v>5</v>
      </c>
      <c r="H132" s="78">
        <v>0</v>
      </c>
      <c r="I132" s="76">
        <v>0</v>
      </c>
      <c r="J132" s="46">
        <f t="shared" si="1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4</v>
      </c>
      <c r="F133" s="71"/>
      <c r="G133" s="46">
        <f t="shared" si="13"/>
        <v>4</v>
      </c>
      <c r="H133" s="78">
        <v>0</v>
      </c>
      <c r="I133" s="76">
        <v>0</v>
      </c>
      <c r="J133" s="46">
        <f t="shared" si="1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18"/>
        <v>9</v>
      </c>
      <c r="H175" s="78">
        <v>0</v>
      </c>
      <c r="I175" s="76">
        <v>0</v>
      </c>
      <c r="J175" s="46">
        <f t="shared" si="1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30</v>
      </c>
      <c r="F185" s="71"/>
      <c r="G185" s="46">
        <f t="shared" si="18"/>
        <v>30</v>
      </c>
      <c r="H185" s="78">
        <v>0</v>
      </c>
      <c r="I185" s="76">
        <v>0</v>
      </c>
      <c r="J185" s="46">
        <f t="shared" si="19"/>
        <v>30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17</v>
      </c>
      <c r="F193" s="71"/>
      <c r="G193" s="46">
        <f t="shared" si="18"/>
        <v>17</v>
      </c>
      <c r="H193" s="78">
        <v>0</v>
      </c>
      <c r="I193" s="76">
        <v>0</v>
      </c>
      <c r="J193" s="46">
        <f t="shared" si="19"/>
        <v>15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22">
        <f t="shared" si="21"/>
        <v>120</v>
      </c>
      <c r="Q193" s="90">
        <v>38</v>
      </c>
      <c r="R193" s="43">
        <f t="shared" si="2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32</v>
      </c>
      <c r="F194" s="71"/>
      <c r="G194" s="46">
        <f t="shared" si="18"/>
        <v>32</v>
      </c>
      <c r="H194" s="78">
        <v>0</v>
      </c>
      <c r="I194" s="76">
        <v>0</v>
      </c>
      <c r="J194" s="46">
        <f t="shared" si="19"/>
        <v>31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22">
        <f t="shared" si="21"/>
        <v>120</v>
      </c>
      <c r="Q194" s="90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8</v>
      </c>
      <c r="F195" s="71"/>
      <c r="G195" s="46">
        <f t="shared" si="18"/>
        <v>8</v>
      </c>
      <c r="H195" s="78">
        <v>0</v>
      </c>
      <c r="I195" s="76">
        <v>0</v>
      </c>
      <c r="J195" s="46">
        <f t="shared" si="19"/>
        <v>8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34</v>
      </c>
      <c r="F196" s="71"/>
      <c r="G196" s="46">
        <f t="shared" si="18"/>
        <v>34</v>
      </c>
      <c r="H196" s="78">
        <v>0</v>
      </c>
      <c r="I196" s="76">
        <v>0</v>
      </c>
      <c r="J196" s="46">
        <f t="shared" si="19"/>
        <v>34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21</v>
      </c>
      <c r="F198" s="71"/>
      <c r="G198" s="46">
        <f t="shared" si="18"/>
        <v>21</v>
      </c>
      <c r="H198" s="78">
        <v>0</v>
      </c>
      <c r="I198" s="76">
        <v>0</v>
      </c>
      <c r="J198" s="46">
        <f t="shared" si="19"/>
        <v>21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+'21'!J248</f>
        <v>7</v>
      </c>
      <c r="F248" s="71"/>
      <c r="G248" s="46">
        <f t="shared" si="23"/>
        <v>7</v>
      </c>
      <c r="H248" s="78">
        <v>0</v>
      </c>
      <c r="I248" s="76">
        <v>0</v>
      </c>
      <c r="J248" s="46">
        <f t="shared" si="24"/>
        <v>7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6</v>
      </c>
      <c r="F249" s="71"/>
      <c r="G249" s="46">
        <f t="shared" si="23"/>
        <v>6</v>
      </c>
      <c r="H249" s="78">
        <v>0</v>
      </c>
      <c r="I249" s="76">
        <v>0</v>
      </c>
      <c r="J249" s="46">
        <f t="shared" si="24"/>
        <v>6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+'21'!J250</f>
        <v>1</v>
      </c>
      <c r="F250" s="71"/>
      <c r="G250" s="46">
        <f t="shared" si="23"/>
        <v>1</v>
      </c>
      <c r="H250" s="78">
        <v>0</v>
      </c>
      <c r="I250" s="76">
        <v>0</v>
      </c>
      <c r="J250" s="46">
        <f t="shared" si="24"/>
        <v>1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+'21'!J251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+'21'!J252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+'21'!J253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+'21'!J254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648.54999999999995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530</v>
      </c>
      <c r="O264" s="2">
        <v>170</v>
      </c>
      <c r="P264" s="2">
        <v>100</v>
      </c>
      <c r="Q264" s="2">
        <v>260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L255" sqref="L255"/>
      <selection pane="topRight" activeCell="L255" sqref="L255"/>
      <selection pane="bottomLeft" activeCell="L255" sqref="L255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178</v>
      </c>
      <c r="F6" s="71"/>
      <c r="G6" s="46">
        <f t="shared" si="0"/>
        <v>178</v>
      </c>
      <c r="H6" s="78">
        <v>0</v>
      </c>
      <c r="I6" s="76">
        <v>0</v>
      </c>
      <c r="J6" s="46">
        <f t="shared" si="1"/>
        <v>174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78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200</v>
      </c>
      <c r="P22" s="122">
        <f t="shared" si="3"/>
        <v>300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70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22">
        <f t="shared" si="3"/>
        <v>300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>SUM(M33-O33)</f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14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14</v>
      </c>
      <c r="F62" s="71"/>
      <c r="G62" s="46">
        <f t="shared" si="5"/>
        <v>14</v>
      </c>
      <c r="H62" s="78">
        <v>0</v>
      </c>
      <c r="I62" s="76">
        <v>0</v>
      </c>
      <c r="J62" s="46">
        <f t="shared" si="6"/>
        <v>13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17</v>
      </c>
      <c r="F112" s="71"/>
      <c r="G112" s="46">
        <f t="shared" si="12"/>
        <v>17</v>
      </c>
      <c r="H112" s="78">
        <v>0</v>
      </c>
      <c r="I112" s="76">
        <v>0</v>
      </c>
      <c r="J112" s="46">
        <f t="shared" si="13"/>
        <v>14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 t="shared" si="7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12"/>
        <v>10</v>
      </c>
      <c r="H113" s="78">
        <v>0</v>
      </c>
      <c r="I113" s="76">
        <v>0</v>
      </c>
      <c r="J113" s="46">
        <f t="shared" si="13"/>
        <v>8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2">
        <f t="shared" si="7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22</v>
      </c>
      <c r="F115" s="71"/>
      <c r="G115" s="46">
        <f t="shared" si="12"/>
        <v>22</v>
      </c>
      <c r="H115" s="78">
        <v>0</v>
      </c>
      <c r="I115" s="76">
        <v>0</v>
      </c>
      <c r="J115" s="46">
        <f t="shared" si="13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4</v>
      </c>
      <c r="F132" s="71"/>
      <c r="G132" s="46">
        <f t="shared" si="12"/>
        <v>4</v>
      </c>
      <c r="H132" s="78">
        <v>0</v>
      </c>
      <c r="I132" s="76">
        <v>0</v>
      </c>
      <c r="J132" s="46">
        <f t="shared" si="13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30</v>
      </c>
      <c r="F185" s="71"/>
      <c r="G185" s="46">
        <f t="shared" si="17"/>
        <v>30</v>
      </c>
      <c r="H185" s="78">
        <v>0</v>
      </c>
      <c r="I185" s="76">
        <v>0</v>
      </c>
      <c r="J185" s="46">
        <f t="shared" si="18"/>
        <v>30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15</v>
      </c>
      <c r="F193" s="71"/>
      <c r="G193" s="46">
        <f t="shared" si="17"/>
        <v>15</v>
      </c>
      <c r="H193" s="78">
        <v>0</v>
      </c>
      <c r="I193" s="76">
        <v>0</v>
      </c>
      <c r="J193" s="46">
        <f t="shared" si="18"/>
        <v>14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22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31</v>
      </c>
      <c r="F194" s="71"/>
      <c r="G194" s="46">
        <f t="shared" si="17"/>
        <v>31</v>
      </c>
      <c r="H194" s="78">
        <v>0</v>
      </c>
      <c r="I194" s="76">
        <v>0</v>
      </c>
      <c r="J194" s="46">
        <f t="shared" si="18"/>
        <v>31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8</v>
      </c>
      <c r="F195" s="71"/>
      <c r="G195" s="46">
        <f t="shared" si="17"/>
        <v>8</v>
      </c>
      <c r="H195" s="78">
        <v>0</v>
      </c>
      <c r="I195" s="76">
        <v>0</v>
      </c>
      <c r="J195" s="46">
        <f t="shared" si="18"/>
        <v>8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34</v>
      </c>
      <c r="F196" s="71"/>
      <c r="G196" s="46">
        <f t="shared" si="17"/>
        <v>34</v>
      </c>
      <c r="H196" s="78">
        <v>0</v>
      </c>
      <c r="I196" s="76">
        <v>0</v>
      </c>
      <c r="J196" s="46">
        <f t="shared" si="18"/>
        <v>33</v>
      </c>
      <c r="K196" s="72">
        <v>1</v>
      </c>
      <c r="L196" s="20">
        <v>120</v>
      </c>
      <c r="M196" s="65">
        <f t="shared" si="19"/>
        <v>120</v>
      </c>
      <c r="N196" s="17" t="s">
        <v>16</v>
      </c>
      <c r="O196" s="18"/>
      <c r="P196" s="122">
        <f t="shared" si="16"/>
        <v>120</v>
      </c>
      <c r="Q196" s="90">
        <v>73</v>
      </c>
      <c r="R196" s="43">
        <f t="shared" si="20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21</v>
      </c>
      <c r="F198" s="71"/>
      <c r="G198" s="46">
        <f t="shared" si="17"/>
        <v>21</v>
      </c>
      <c r="H198" s="78">
        <v>0</v>
      </c>
      <c r="I198" s="76">
        <v>0</v>
      </c>
      <c r="J198" s="46">
        <f t="shared" si="18"/>
        <v>20</v>
      </c>
      <c r="K198" s="72">
        <v>1</v>
      </c>
      <c r="L198" s="20">
        <v>150</v>
      </c>
      <c r="M198" s="65">
        <f t="shared" si="19"/>
        <v>150</v>
      </c>
      <c r="N198" s="17" t="s">
        <v>16</v>
      </c>
      <c r="O198" s="18"/>
      <c r="P198" s="122">
        <f t="shared" ref="P198:P246" si="21">SUM(M198-O198)</f>
        <v>150</v>
      </c>
      <c r="Q198" s="90">
        <v>64.38</v>
      </c>
      <c r="R198" s="43">
        <f t="shared" si="20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>SUM(M247-O247)</f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+'22'!J248</f>
        <v>7</v>
      </c>
      <c r="F248" s="71"/>
      <c r="G248" s="46">
        <f t="shared" si="22"/>
        <v>7</v>
      </c>
      <c r="H248" s="78">
        <v>0</v>
      </c>
      <c r="I248" s="76">
        <v>0</v>
      </c>
      <c r="J248" s="46">
        <f t="shared" si="23"/>
        <v>7</v>
      </c>
      <c r="K248" s="72"/>
      <c r="L248" s="20">
        <v>35</v>
      </c>
      <c r="M248" s="65">
        <f t="shared" si="19"/>
        <v>0</v>
      </c>
      <c r="N248" s="17" t="s">
        <v>16</v>
      </c>
      <c r="O248" s="18"/>
      <c r="P248" s="23">
        <f t="shared" ref="P248:P258" si="26">SUM(M248-O248)</f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6</v>
      </c>
      <c r="F249" s="71"/>
      <c r="G249" s="46">
        <f t="shared" si="22"/>
        <v>6</v>
      </c>
      <c r="H249" s="78">
        <v>0</v>
      </c>
      <c r="I249" s="76">
        <v>0</v>
      </c>
      <c r="J249" s="46">
        <f t="shared" si="23"/>
        <v>0</v>
      </c>
      <c r="K249" s="72">
        <v>6</v>
      </c>
      <c r="L249" s="20">
        <v>50</v>
      </c>
      <c r="M249" s="65">
        <f t="shared" si="19"/>
        <v>300</v>
      </c>
      <c r="N249" s="17" t="s">
        <v>16</v>
      </c>
      <c r="O249" s="18">
        <v>150</v>
      </c>
      <c r="P249" s="122">
        <f t="shared" si="26"/>
        <v>150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+'22'!J250</f>
        <v>1</v>
      </c>
      <c r="F250" s="71"/>
      <c r="G250" s="46">
        <f t="shared" si="22"/>
        <v>1</v>
      </c>
      <c r="H250" s="78">
        <v>0</v>
      </c>
      <c r="I250" s="76">
        <v>0</v>
      </c>
      <c r="J250" s="46">
        <f t="shared" si="23"/>
        <v>0</v>
      </c>
      <c r="K250" s="72">
        <v>1</v>
      </c>
      <c r="L250" s="20">
        <v>50</v>
      </c>
      <c r="M250" s="65">
        <f t="shared" si="19"/>
        <v>50</v>
      </c>
      <c r="N250" s="17" t="s">
        <v>16</v>
      </c>
      <c r="O250" s="18">
        <v>25</v>
      </c>
      <c r="P250" s="122">
        <f t="shared" si="26"/>
        <v>25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+'22'!J251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+'22'!J252</f>
        <v>0</v>
      </c>
      <c r="F252" s="71"/>
      <c r="G252" s="46">
        <f t="shared" ref="G252:G259" si="27">E252+F252</f>
        <v>0</v>
      </c>
      <c r="H252" s="78">
        <v>0</v>
      </c>
      <c r="I252" s="76">
        <v>0</v>
      </c>
      <c r="J252" s="46">
        <f t="shared" ref="J252:J259" si="28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+'22'!J253</f>
        <v>0</v>
      </c>
      <c r="F253" s="71"/>
      <c r="G253" s="46">
        <f t="shared" si="27"/>
        <v>0</v>
      </c>
      <c r="H253" s="78">
        <v>0</v>
      </c>
      <c r="I253" s="76">
        <v>0</v>
      </c>
      <c r="J253" s="46">
        <f t="shared" si="28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+'22'!J254</f>
        <v>0</v>
      </c>
      <c r="F254" s="71"/>
      <c r="G254" s="46">
        <f t="shared" si="27"/>
        <v>0</v>
      </c>
      <c r="H254" s="78">
        <v>0</v>
      </c>
      <c r="I254" s="76">
        <v>0</v>
      </c>
      <c r="J254" s="46">
        <f t="shared" si="28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27"/>
        <v>0</v>
      </c>
      <c r="H255" s="78">
        <v>0</v>
      </c>
      <c r="I255" s="76">
        <v>0</v>
      </c>
      <c r="J255" s="46">
        <f t="shared" si="28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27"/>
        <v>0</v>
      </c>
      <c r="H256" s="78">
        <v>0</v>
      </c>
      <c r="I256" s="76">
        <v>0</v>
      </c>
      <c r="J256" s="46">
        <f t="shared" si="28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0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si="27"/>
        <v>0</v>
      </c>
      <c r="H257" s="78">
        <v>0</v>
      </c>
      <c r="I257" s="76">
        <v>0</v>
      </c>
      <c r="J257" s="46">
        <f t="shared" si="28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27"/>
        <v>0</v>
      </c>
      <c r="H258" s="78">
        <v>0</v>
      </c>
      <c r="I258" s="76">
        <v>0</v>
      </c>
      <c r="J258" s="46">
        <f t="shared" si="28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0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7"/>
        <v>0</v>
      </c>
      <c r="H259" s="78">
        <v>0</v>
      </c>
      <c r="I259" s="76">
        <v>0</v>
      </c>
      <c r="J259" s="46">
        <f t="shared" si="28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1283.1100000000001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1290</v>
      </c>
      <c r="O264" s="2">
        <v>150</v>
      </c>
      <c r="P264" s="2">
        <v>100</v>
      </c>
      <c r="Q264" s="2">
        <v>130</v>
      </c>
      <c r="R264" s="2">
        <v>300</v>
      </c>
      <c r="S264" s="2">
        <v>510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65</v>
      </c>
      <c r="O266" s="2" t="s">
        <v>1433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990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1675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52</v>
      </c>
      <c r="F5" s="71">
        <v>20</v>
      </c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72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174</v>
      </c>
      <c r="F6" s="71">
        <v>20</v>
      </c>
      <c r="G6" s="46">
        <f t="shared" si="0"/>
        <v>194</v>
      </c>
      <c r="H6" s="78">
        <v>0</v>
      </c>
      <c r="I6" s="76">
        <v>0</v>
      </c>
      <c r="J6" s="46">
        <f t="shared" si="1"/>
        <v>190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18</v>
      </c>
      <c r="F11" s="71">
        <v>10</v>
      </c>
      <c r="G11" s="46">
        <f t="shared" si="0"/>
        <v>28</v>
      </c>
      <c r="H11" s="78">
        <v>0</v>
      </c>
      <c r="I11" s="76">
        <v>0</v>
      </c>
      <c r="J11" s="46">
        <f t="shared" si="1"/>
        <v>28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6</v>
      </c>
      <c r="F20" s="71">
        <v>5</v>
      </c>
      <c r="G20" s="46">
        <f t="shared" si="0"/>
        <v>11</v>
      </c>
      <c r="H20" s="78">
        <v>0</v>
      </c>
      <c r="I20" s="76">
        <v>0</v>
      </c>
      <c r="J20" s="46">
        <f t="shared" si="1"/>
        <v>7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130</v>
      </c>
      <c r="P20" s="122">
        <f t="shared" si="3"/>
        <v>130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78</v>
      </c>
      <c r="F22" s="71">
        <v>27</v>
      </c>
      <c r="G22" s="46">
        <f t="shared" si="0"/>
        <v>105</v>
      </c>
      <c r="H22" s="78">
        <v>0</v>
      </c>
      <c r="I22" s="76">
        <v>0</v>
      </c>
      <c r="J22" s="46">
        <f t="shared" si="1"/>
        <v>102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31</v>
      </c>
      <c r="F24" s="71">
        <v>10</v>
      </c>
      <c r="G24" s="46">
        <f t="shared" si="0"/>
        <v>41</v>
      </c>
      <c r="H24" s="78">
        <v>0</v>
      </c>
      <c r="I24" s="76">
        <v>0</v>
      </c>
      <c r="J24" s="46">
        <f t="shared" si="1"/>
        <v>39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25</v>
      </c>
      <c r="F28" s="71">
        <v>8</v>
      </c>
      <c r="G28" s="46">
        <f t="shared" si="5"/>
        <v>33</v>
      </c>
      <c r="H28" s="78">
        <v>0</v>
      </c>
      <c r="I28" s="76">
        <v>0</v>
      </c>
      <c r="J28" s="46">
        <f t="shared" si="6"/>
        <v>33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70</v>
      </c>
      <c r="F31" s="71">
        <v>20</v>
      </c>
      <c r="G31" s="46">
        <f t="shared" si="5"/>
        <v>90</v>
      </c>
      <c r="H31" s="78">
        <v>0</v>
      </c>
      <c r="I31" s="76">
        <v>0</v>
      </c>
      <c r="J31" s="46">
        <f t="shared" si="6"/>
        <v>87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10</v>
      </c>
      <c r="F32" s="71">
        <v>7</v>
      </c>
      <c r="G32" s="46">
        <f t="shared" si="5"/>
        <v>17</v>
      </c>
      <c r="H32" s="78">
        <v>0</v>
      </c>
      <c r="I32" s="76">
        <v>0</v>
      </c>
      <c r="J32" s="46">
        <f t="shared" si="6"/>
        <v>16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7</v>
      </c>
      <c r="F33" s="71">
        <v>7</v>
      </c>
      <c r="G33" s="46">
        <f t="shared" si="5"/>
        <v>14</v>
      </c>
      <c r="H33" s="78">
        <v>0</v>
      </c>
      <c r="I33" s="76">
        <v>0</v>
      </c>
      <c r="J33" s="46">
        <f t="shared" si="6"/>
        <v>13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7</v>
      </c>
      <c r="F35" s="71">
        <v>5</v>
      </c>
      <c r="G35" s="46">
        <f t="shared" si="5"/>
        <v>12</v>
      </c>
      <c r="H35" s="78">
        <v>0</v>
      </c>
      <c r="I35" s="76">
        <v>0</v>
      </c>
      <c r="J35" s="46">
        <f t="shared" si="6"/>
        <v>10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2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7</v>
      </c>
      <c r="F39" s="71">
        <v>10</v>
      </c>
      <c r="G39" s="46">
        <f t="shared" si="5"/>
        <v>17</v>
      </c>
      <c r="H39" s="78">
        <v>0</v>
      </c>
      <c r="I39" s="76">
        <v>0</v>
      </c>
      <c r="J39" s="46">
        <f t="shared" si="6"/>
        <v>17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>
        <v>5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>
        <v>5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7</v>
      </c>
      <c r="F46" s="71">
        <v>10</v>
      </c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2</v>
      </c>
      <c r="F47" s="71">
        <v>6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11</v>
      </c>
      <c r="F49" s="71">
        <v>2</v>
      </c>
      <c r="G49" s="46">
        <f t="shared" si="5"/>
        <v>13</v>
      </c>
      <c r="H49" s="78">
        <v>0</v>
      </c>
      <c r="I49" s="76">
        <v>0</v>
      </c>
      <c r="J49" s="46">
        <f t="shared" si="6"/>
        <v>10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>SUM(M49-O49)</f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10</v>
      </c>
      <c r="F50" s="71">
        <v>2</v>
      </c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11</v>
      </c>
      <c r="F53" s="71">
        <v>5</v>
      </c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20</v>
      </c>
      <c r="F55" s="71">
        <v>5</v>
      </c>
      <c r="G55" s="46">
        <f t="shared" si="5"/>
        <v>25</v>
      </c>
      <c r="H55" s="78">
        <v>0</v>
      </c>
      <c r="I55" s="76">
        <v>0</v>
      </c>
      <c r="J55" s="46">
        <f t="shared" si="6"/>
        <v>25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8</v>
      </c>
      <c r="F56" s="71">
        <v>2</v>
      </c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15</v>
      </c>
      <c r="F57" s="71">
        <v>5</v>
      </c>
      <c r="G57" s="46">
        <f t="shared" si="5"/>
        <v>20</v>
      </c>
      <c r="H57" s="78">
        <v>0</v>
      </c>
      <c r="I57" s="76">
        <v>0</v>
      </c>
      <c r="J57" s="46">
        <f t="shared" si="6"/>
        <v>19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16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105</v>
      </c>
      <c r="P59" s="122">
        <f t="shared" si="3"/>
        <v>255</v>
      </c>
      <c r="Q59" s="121">
        <v>29.83</v>
      </c>
      <c r="R59" s="43">
        <f t="shared" si="4"/>
        <v>89.49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13</v>
      </c>
      <c r="F62" s="71">
        <v>15</v>
      </c>
      <c r="G62" s="46">
        <f t="shared" si="5"/>
        <v>28</v>
      </c>
      <c r="H62" s="78">
        <v>0</v>
      </c>
      <c r="I62" s="76">
        <v>0</v>
      </c>
      <c r="J62" s="46">
        <f t="shared" si="6"/>
        <v>24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22">
        <f t="shared" si="3"/>
        <v>340</v>
      </c>
      <c r="Q62" s="121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13"/>
        <v>0</v>
      </c>
      <c r="H110" s="78">
        <v>0</v>
      </c>
      <c r="I110" s="76">
        <v>0</v>
      </c>
      <c r="J110" s="46">
        <f t="shared" si="1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13"/>
        <v>0</v>
      </c>
      <c r="H111" s="78">
        <v>0</v>
      </c>
      <c r="I111" s="76">
        <v>0</v>
      </c>
      <c r="J111" s="46">
        <f t="shared" si="1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14</v>
      </c>
      <c r="F112" s="71"/>
      <c r="G112" s="46">
        <f t="shared" si="13"/>
        <v>14</v>
      </c>
      <c r="H112" s="78">
        <v>0</v>
      </c>
      <c r="I112" s="76">
        <v>0</v>
      </c>
      <c r="J112" s="46">
        <f t="shared" si="1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8</v>
      </c>
      <c r="F113" s="71"/>
      <c r="G113" s="46">
        <f t="shared" si="13"/>
        <v>8</v>
      </c>
      <c r="H113" s="78">
        <v>0</v>
      </c>
      <c r="I113" s="76">
        <v>0</v>
      </c>
      <c r="J113" s="46">
        <f t="shared" si="1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22</v>
      </c>
      <c r="F115" s="71"/>
      <c r="G115" s="46">
        <f t="shared" si="13"/>
        <v>22</v>
      </c>
      <c r="H115" s="78">
        <v>0</v>
      </c>
      <c r="I115" s="76">
        <v>0</v>
      </c>
      <c r="J115" s="46">
        <f t="shared" si="1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13"/>
        <v>0</v>
      </c>
      <c r="H116" s="78">
        <v>0</v>
      </c>
      <c r="I116" s="76">
        <v>0</v>
      </c>
      <c r="J116" s="46">
        <f t="shared" si="1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13"/>
        <v>0</v>
      </c>
      <c r="H117" s="78">
        <v>0</v>
      </c>
      <c r="I117" s="76">
        <v>0</v>
      </c>
      <c r="J117" s="46">
        <f t="shared" si="1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13"/>
        <v>0</v>
      </c>
      <c r="H123" s="78">
        <v>0</v>
      </c>
      <c r="I123" s="76">
        <v>0</v>
      </c>
      <c r="J123" s="46">
        <f t="shared" si="1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13"/>
        <v>0</v>
      </c>
      <c r="H131" s="78">
        <v>0</v>
      </c>
      <c r="I131" s="76">
        <v>0</v>
      </c>
      <c r="J131" s="46">
        <f t="shared" si="1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4</v>
      </c>
      <c r="F132" s="71">
        <v>5</v>
      </c>
      <c r="G132" s="46">
        <f t="shared" si="13"/>
        <v>9</v>
      </c>
      <c r="H132" s="78">
        <v>0</v>
      </c>
      <c r="I132" s="76">
        <v>0</v>
      </c>
      <c r="J132" s="46">
        <f t="shared" si="1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>
        <v>5</v>
      </c>
      <c r="G133" s="46">
        <f t="shared" si="13"/>
        <v>9</v>
      </c>
      <c r="H133" s="78">
        <v>0</v>
      </c>
      <c r="I133" s="76">
        <v>0</v>
      </c>
      <c r="J133" s="46">
        <f t="shared" si="1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18"/>
        <v>9</v>
      </c>
      <c r="H175" s="78">
        <v>0</v>
      </c>
      <c r="I175" s="76">
        <v>0</v>
      </c>
      <c r="J175" s="46">
        <f t="shared" si="1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58" si="20">+L177*K177</f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6</v>
      </c>
      <c r="F180" s="71"/>
      <c r="G180" s="46">
        <f t="shared" si="18"/>
        <v>6</v>
      </c>
      <c r="H180" s="78">
        <v>0</v>
      </c>
      <c r="I180" s="76">
        <v>0</v>
      </c>
      <c r="J180" s="46">
        <f t="shared" si="19"/>
        <v>6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30</v>
      </c>
      <c r="F185" s="71"/>
      <c r="G185" s="46">
        <f t="shared" si="18"/>
        <v>30</v>
      </c>
      <c r="H185" s="78">
        <v>4</v>
      </c>
      <c r="I185" s="76">
        <v>0</v>
      </c>
      <c r="J185" s="46">
        <f t="shared" si="19"/>
        <v>25</v>
      </c>
      <c r="K185" s="72">
        <v>1</v>
      </c>
      <c r="L185" s="20">
        <v>80</v>
      </c>
      <c r="M185" s="65">
        <f t="shared" si="20"/>
        <v>80</v>
      </c>
      <c r="N185" s="17" t="s">
        <v>16</v>
      </c>
      <c r="O185" s="18"/>
      <c r="P185" s="122">
        <f t="shared" si="21"/>
        <v>80</v>
      </c>
      <c r="Q185" s="90">
        <v>63</v>
      </c>
      <c r="R185" s="43">
        <f t="shared" si="2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14</v>
      </c>
      <c r="F193" s="71">
        <v>10</v>
      </c>
      <c r="G193" s="46">
        <f t="shared" si="18"/>
        <v>24</v>
      </c>
      <c r="H193" s="78">
        <v>0</v>
      </c>
      <c r="I193" s="76">
        <v>0</v>
      </c>
      <c r="J193" s="46">
        <f t="shared" si="19"/>
        <v>22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22">
        <f t="shared" si="21"/>
        <v>120</v>
      </c>
      <c r="Q193" s="90">
        <v>38</v>
      </c>
      <c r="R193" s="43">
        <f t="shared" si="2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31</v>
      </c>
      <c r="F194" s="71">
        <v>10</v>
      </c>
      <c r="G194" s="46">
        <f t="shared" si="18"/>
        <v>41</v>
      </c>
      <c r="H194" s="78">
        <v>0</v>
      </c>
      <c r="I194" s="76">
        <v>0</v>
      </c>
      <c r="J194" s="46">
        <f t="shared" si="19"/>
        <v>40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22">
        <f t="shared" si="21"/>
        <v>120</v>
      </c>
      <c r="Q194" s="90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8</v>
      </c>
      <c r="F195" s="71">
        <v>5</v>
      </c>
      <c r="G195" s="46">
        <f t="shared" si="18"/>
        <v>13</v>
      </c>
      <c r="H195" s="78">
        <v>0</v>
      </c>
      <c r="I195" s="76">
        <v>0</v>
      </c>
      <c r="J195" s="46">
        <f t="shared" si="19"/>
        <v>10</v>
      </c>
      <c r="K195" s="72">
        <v>3</v>
      </c>
      <c r="L195" s="20">
        <v>60</v>
      </c>
      <c r="M195" s="65">
        <f t="shared" si="20"/>
        <v>180</v>
      </c>
      <c r="N195" s="17" t="s">
        <v>16</v>
      </c>
      <c r="O195" s="18"/>
      <c r="P195" s="122">
        <f t="shared" si="21"/>
        <v>180</v>
      </c>
      <c r="Q195" s="90">
        <v>38</v>
      </c>
      <c r="R195" s="43">
        <f t="shared" si="22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33</v>
      </c>
      <c r="F196" s="71"/>
      <c r="G196" s="46">
        <f t="shared" si="18"/>
        <v>33</v>
      </c>
      <c r="H196" s="78">
        <v>0</v>
      </c>
      <c r="I196" s="76">
        <v>0</v>
      </c>
      <c r="J196" s="46">
        <f t="shared" si="19"/>
        <v>33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20</v>
      </c>
      <c r="F198" s="71"/>
      <c r="G198" s="46">
        <f t="shared" si="18"/>
        <v>20</v>
      </c>
      <c r="H198" s="78">
        <v>0</v>
      </c>
      <c r="I198" s="76">
        <v>0</v>
      </c>
      <c r="J198" s="46">
        <f t="shared" si="19"/>
        <v>20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18"/>
        <v>0</v>
      </c>
      <c r="H203" s="78">
        <v>0</v>
      </c>
      <c r="I203" s="76">
        <v>0</v>
      </c>
      <c r="J203" s="46">
        <f t="shared" si="19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18"/>
        <v>0</v>
      </c>
      <c r="H204" s="78">
        <v>0</v>
      </c>
      <c r="I204" s="76">
        <v>0</v>
      </c>
      <c r="J204" s="46">
        <f t="shared" si="19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18"/>
        <v>0</v>
      </c>
      <c r="H205" s="78">
        <v>0</v>
      </c>
      <c r="I205" s="76">
        <v>0</v>
      </c>
      <c r="J205" s="46">
        <f t="shared" si="19"/>
        <v>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18"/>
        <v>0</v>
      </c>
      <c r="H209" s="78">
        <v>0</v>
      </c>
      <c r="I209" s="76">
        <v>0</v>
      </c>
      <c r="J209" s="46">
        <f t="shared" si="19"/>
        <v>0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18"/>
        <v>0</v>
      </c>
      <c r="H216" s="78">
        <v>0</v>
      </c>
      <c r="I216" s="76">
        <v>0</v>
      </c>
      <c r="J216" s="46">
        <f t="shared" si="19"/>
        <v>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24</v>
      </c>
      <c r="F217" s="71"/>
      <c r="G217" s="46">
        <f t="shared" si="18"/>
        <v>24</v>
      </c>
      <c r="H217" s="78">
        <v>0</v>
      </c>
      <c r="I217" s="76">
        <v>0</v>
      </c>
      <c r="J217" s="46">
        <f t="shared" si="19"/>
        <v>24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18"/>
        <v>0</v>
      </c>
      <c r="H218" s="78">
        <v>0</v>
      </c>
      <c r="I218" s="76">
        <v>0</v>
      </c>
      <c r="J218" s="46">
        <f t="shared" si="19"/>
        <v>0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18"/>
        <v>0</v>
      </c>
      <c r="H224" s="78">
        <v>0</v>
      </c>
      <c r="I224" s="76">
        <v>0</v>
      </c>
      <c r="J224" s="46">
        <f t="shared" si="19"/>
        <v>0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1" si="23">E235+F235</f>
        <v>0</v>
      </c>
      <c r="H235" s="78">
        <v>0</v>
      </c>
      <c r="I235" s="76">
        <v>0</v>
      </c>
      <c r="J235" s="46">
        <f t="shared" ref="J235:J25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39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+'23'!J248</f>
        <v>7</v>
      </c>
      <c r="F248" s="71"/>
      <c r="G248" s="46">
        <f t="shared" si="23"/>
        <v>7</v>
      </c>
      <c r="H248" s="78">
        <v>0</v>
      </c>
      <c r="I248" s="76">
        <v>0</v>
      </c>
      <c r="J248" s="46">
        <f t="shared" si="24"/>
        <v>7</v>
      </c>
      <c r="K248" s="72"/>
      <c r="L248" s="20">
        <v>35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0</v>
      </c>
      <c r="F249" s="71">
        <v>5</v>
      </c>
      <c r="G249" s="46">
        <f t="shared" si="23"/>
        <v>5</v>
      </c>
      <c r="H249" s="78">
        <v>0</v>
      </c>
      <c r="I249" s="76">
        <v>0</v>
      </c>
      <c r="J249" s="46">
        <f t="shared" si="24"/>
        <v>5</v>
      </c>
      <c r="K249" s="72"/>
      <c r="L249" s="20">
        <v>50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+'23'!J250</f>
        <v>0</v>
      </c>
      <c r="F250" s="71">
        <v>5</v>
      </c>
      <c r="G250" s="46">
        <f t="shared" si="23"/>
        <v>5</v>
      </c>
      <c r="H250" s="78">
        <v>0</v>
      </c>
      <c r="I250" s="76">
        <v>0</v>
      </c>
      <c r="J250" s="46">
        <f t="shared" si="24"/>
        <v>5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+'23'!J251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35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+'23'!J252</f>
        <v>0</v>
      </c>
      <c r="F252" s="71"/>
      <c r="G252" s="46">
        <f t="shared" ref="G252:G259" si="28">E252+F252</f>
        <v>0</v>
      </c>
      <c r="H252" s="78">
        <v>0</v>
      </c>
      <c r="I252" s="76">
        <v>0</v>
      </c>
      <c r="J252" s="46">
        <f t="shared" ref="J252:J259" si="29">+G252-H252-K252-I252</f>
        <v>0</v>
      </c>
      <c r="K252" s="72"/>
      <c r="L252" s="20">
        <v>27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+'23'!J253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>SUM(M253-O253)</f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+'23'!J254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39</v>
      </c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1383.21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1255</v>
      </c>
      <c r="O264" s="2">
        <v>65</v>
      </c>
      <c r="P264" s="2">
        <v>300</v>
      </c>
      <c r="Q264" s="2">
        <v>630</v>
      </c>
      <c r="R264" s="2">
        <v>100</v>
      </c>
      <c r="S264" s="2">
        <v>100</v>
      </c>
      <c r="T264" s="2">
        <v>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940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W20" sqref="W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72</v>
      </c>
      <c r="F5" s="71"/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68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190</v>
      </c>
      <c r="F6" s="71"/>
      <c r="G6" s="46">
        <f t="shared" si="0"/>
        <v>190</v>
      </c>
      <c r="H6" s="78">
        <v>0</v>
      </c>
      <c r="I6" s="76">
        <v>0</v>
      </c>
      <c r="J6" s="46">
        <f t="shared" si="1"/>
        <v>184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102</v>
      </c>
      <c r="F22" s="71"/>
      <c r="G22" s="46">
        <f t="shared" si="0"/>
        <v>102</v>
      </c>
      <c r="H22" s="78">
        <v>0</v>
      </c>
      <c r="I22" s="76">
        <v>0</v>
      </c>
      <c r="J22" s="46">
        <f t="shared" si="1"/>
        <v>100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87</v>
      </c>
      <c r="F31" s="71"/>
      <c r="G31" s="46">
        <f t="shared" si="5"/>
        <v>87</v>
      </c>
      <c r="H31" s="78">
        <v>0</v>
      </c>
      <c r="I31" s="76">
        <v>0</v>
      </c>
      <c r="J31" s="46">
        <f t="shared" si="6"/>
        <v>85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8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122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17</v>
      </c>
      <c r="F39" s="71"/>
      <c r="G39" s="46">
        <f t="shared" si="5"/>
        <v>17</v>
      </c>
      <c r="H39" s="78">
        <v>0</v>
      </c>
      <c r="I39" s="76">
        <v>0</v>
      </c>
      <c r="J39" s="46">
        <f t="shared" si="6"/>
        <v>9</v>
      </c>
      <c r="K39" s="72">
        <v>8</v>
      </c>
      <c r="L39" s="15">
        <v>50</v>
      </c>
      <c r="M39" s="65">
        <f t="shared" si="2"/>
        <v>400</v>
      </c>
      <c r="N39" s="17" t="s">
        <v>16</v>
      </c>
      <c r="O39" s="18">
        <v>75</v>
      </c>
      <c r="P39" s="122">
        <f t="shared" si="3"/>
        <v>325</v>
      </c>
      <c r="Q39" s="90">
        <v>27.84</v>
      </c>
      <c r="R39" s="43">
        <f t="shared" si="4"/>
        <v>222.72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3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50</v>
      </c>
      <c r="P40" s="122">
        <f t="shared" si="3"/>
        <v>200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22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22">
        <f t="shared" si="3"/>
        <v>255</v>
      </c>
      <c r="Q55" s="121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9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 t="shared" si="3"/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14</v>
      </c>
      <c r="K57" s="72">
        <v>5</v>
      </c>
      <c r="L57" s="15">
        <v>120</v>
      </c>
      <c r="M57" s="65">
        <f t="shared" si="2"/>
        <v>600</v>
      </c>
      <c r="N57" s="17" t="s">
        <v>16</v>
      </c>
      <c r="O57" s="18">
        <v>175</v>
      </c>
      <c r="P57" s="122">
        <f t="shared" si="3"/>
        <v>425</v>
      </c>
      <c r="Q57" s="121">
        <v>31.29</v>
      </c>
      <c r="R57" s="43">
        <f t="shared" si="4"/>
        <v>156.44999999999999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14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2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20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22">
        <f t="shared" si="3"/>
        <v>340</v>
      </c>
      <c r="Q62" s="121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2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2">
        <f t="shared" si="3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8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8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14</v>
      </c>
      <c r="F112" s="71"/>
      <c r="G112" s="46">
        <f t="shared" si="12"/>
        <v>14</v>
      </c>
      <c r="H112" s="78">
        <v>0</v>
      </c>
      <c r="I112" s="76">
        <v>0</v>
      </c>
      <c r="J112" s="46">
        <f t="shared" si="13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8</v>
      </c>
      <c r="F113" s="71"/>
      <c r="G113" s="46">
        <f t="shared" si="12"/>
        <v>8</v>
      </c>
      <c r="H113" s="78">
        <v>0</v>
      </c>
      <c r="I113" s="76">
        <v>0</v>
      </c>
      <c r="J113" s="46">
        <f t="shared" si="13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22</v>
      </c>
      <c r="F115" s="71"/>
      <c r="G115" s="46">
        <f t="shared" si="12"/>
        <v>22</v>
      </c>
      <c r="H115" s="78">
        <v>0</v>
      </c>
      <c r="I115" s="76">
        <v>0</v>
      </c>
      <c r="J115" s="46">
        <f t="shared" si="13"/>
        <v>21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9</v>
      </c>
      <c r="F132" s="71"/>
      <c r="G132" s="46">
        <f t="shared" si="12"/>
        <v>9</v>
      </c>
      <c r="H132" s="78">
        <v>0</v>
      </c>
      <c r="I132" s="76">
        <v>0</v>
      </c>
      <c r="J132" s="46">
        <f t="shared" si="13"/>
        <v>8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8</v>
      </c>
      <c r="F133" s="71"/>
      <c r="G133" s="46">
        <f t="shared" si="12"/>
        <v>8</v>
      </c>
      <c r="H133" s="78">
        <v>0</v>
      </c>
      <c r="I133" s="76">
        <v>0</v>
      </c>
      <c r="J133" s="46">
        <f t="shared" si="13"/>
        <v>4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1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25</v>
      </c>
      <c r="F185" s="71"/>
      <c r="G185" s="46">
        <f t="shared" si="17"/>
        <v>25</v>
      </c>
      <c r="H185" s="78">
        <v>0</v>
      </c>
      <c r="I185" s="76">
        <v>0</v>
      </c>
      <c r="J185" s="46">
        <f t="shared" si="18"/>
        <v>24</v>
      </c>
      <c r="K185" s="72">
        <v>1</v>
      </c>
      <c r="L185" s="20">
        <v>80</v>
      </c>
      <c r="M185" s="65">
        <f t="shared" si="19"/>
        <v>80</v>
      </c>
      <c r="N185" s="17" t="s">
        <v>16</v>
      </c>
      <c r="O185" s="18"/>
      <c r="P185" s="122">
        <f t="shared" si="16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22</v>
      </c>
      <c r="F193" s="71"/>
      <c r="G193" s="46">
        <f t="shared" si="17"/>
        <v>22</v>
      </c>
      <c r="H193" s="78">
        <v>0</v>
      </c>
      <c r="I193" s="76">
        <v>0</v>
      </c>
      <c r="J193" s="46">
        <f t="shared" si="18"/>
        <v>21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22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40</v>
      </c>
      <c r="F194" s="71"/>
      <c r="G194" s="46">
        <f t="shared" si="17"/>
        <v>40</v>
      </c>
      <c r="H194" s="78">
        <v>0</v>
      </c>
      <c r="I194" s="76">
        <v>0</v>
      </c>
      <c r="J194" s="46">
        <f t="shared" si="18"/>
        <v>38</v>
      </c>
      <c r="K194" s="72">
        <v>2</v>
      </c>
      <c r="L194" s="20">
        <v>120</v>
      </c>
      <c r="M194" s="65">
        <f t="shared" si="19"/>
        <v>240</v>
      </c>
      <c r="N194" s="17" t="s">
        <v>16</v>
      </c>
      <c r="O194" s="18"/>
      <c r="P194" s="122">
        <f t="shared" si="16"/>
        <v>240</v>
      </c>
      <c r="Q194" s="90">
        <v>73</v>
      </c>
      <c r="R194" s="43">
        <f t="shared" si="20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10</v>
      </c>
      <c r="F195" s="71"/>
      <c r="G195" s="46">
        <f t="shared" si="17"/>
        <v>10</v>
      </c>
      <c r="H195" s="78">
        <v>0</v>
      </c>
      <c r="I195" s="76">
        <v>0</v>
      </c>
      <c r="J195" s="46">
        <f t="shared" si="18"/>
        <v>10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33</v>
      </c>
      <c r="F196" s="71"/>
      <c r="G196" s="46">
        <f t="shared" si="17"/>
        <v>33</v>
      </c>
      <c r="H196" s="78">
        <v>0</v>
      </c>
      <c r="I196" s="76">
        <v>0</v>
      </c>
      <c r="J196" s="46">
        <f t="shared" si="18"/>
        <v>31</v>
      </c>
      <c r="K196" s="72">
        <v>2</v>
      </c>
      <c r="L196" s="20">
        <v>120</v>
      </c>
      <c r="M196" s="65">
        <f t="shared" si="19"/>
        <v>240</v>
      </c>
      <c r="N196" s="17" t="s">
        <v>16</v>
      </c>
      <c r="O196" s="18"/>
      <c r="P196" s="122">
        <f t="shared" si="16"/>
        <v>240</v>
      </c>
      <c r="Q196" s="90">
        <v>73</v>
      </c>
      <c r="R196" s="43">
        <f t="shared" si="20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20</v>
      </c>
      <c r="F198" s="71"/>
      <c r="G198" s="46">
        <f t="shared" si="17"/>
        <v>20</v>
      </c>
      <c r="H198" s="78">
        <v>0</v>
      </c>
      <c r="I198" s="76">
        <v>0</v>
      </c>
      <c r="J198" s="46">
        <f t="shared" si="18"/>
        <v>20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16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16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16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16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16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16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16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16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16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6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16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ref="P209:P257" si="21">SUM(M209-O209)</f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+'24'!J248</f>
        <v>7</v>
      </c>
      <c r="F248" s="71"/>
      <c r="G248" s="46">
        <f t="shared" si="22"/>
        <v>7</v>
      </c>
      <c r="H248" s="78">
        <v>0</v>
      </c>
      <c r="I248" s="76">
        <v>0</v>
      </c>
      <c r="J248" s="46">
        <f t="shared" si="23"/>
        <v>6</v>
      </c>
      <c r="K248" s="72">
        <v>1</v>
      </c>
      <c r="L248" s="20">
        <v>35</v>
      </c>
      <c r="M248" s="65">
        <f t="shared" si="19"/>
        <v>35</v>
      </c>
      <c r="N248" s="17" t="s">
        <v>16</v>
      </c>
      <c r="O248" s="18"/>
      <c r="P248" s="122">
        <f t="shared" si="21"/>
        <v>35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5</v>
      </c>
      <c r="F249" s="71"/>
      <c r="G249" s="46">
        <f t="shared" si="22"/>
        <v>5</v>
      </c>
      <c r="H249" s="78">
        <v>0</v>
      </c>
      <c r="I249" s="76">
        <v>0</v>
      </c>
      <c r="J249" s="46">
        <f t="shared" si="23"/>
        <v>4</v>
      </c>
      <c r="K249" s="72">
        <v>1</v>
      </c>
      <c r="L249" s="20">
        <v>50</v>
      </c>
      <c r="M249" s="65">
        <f t="shared" si="19"/>
        <v>50</v>
      </c>
      <c r="N249" s="17" t="s">
        <v>16</v>
      </c>
      <c r="O249" s="18"/>
      <c r="P249" s="122">
        <f t="shared" si="21"/>
        <v>50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+'24'!J250</f>
        <v>5</v>
      </c>
      <c r="F250" s="71"/>
      <c r="G250" s="46">
        <f t="shared" si="22"/>
        <v>5</v>
      </c>
      <c r="H250" s="78">
        <v>0</v>
      </c>
      <c r="I250" s="76">
        <v>0</v>
      </c>
      <c r="J250" s="46">
        <f t="shared" si="23"/>
        <v>4</v>
      </c>
      <c r="K250" s="72">
        <v>1</v>
      </c>
      <c r="L250" s="20">
        <v>50</v>
      </c>
      <c r="M250" s="65">
        <f t="shared" si="19"/>
        <v>50</v>
      </c>
      <c r="N250" s="17" t="s">
        <v>16</v>
      </c>
      <c r="O250" s="18"/>
      <c r="P250" s="122">
        <f t="shared" si="21"/>
        <v>50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+'24'!J251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+'24'!J252</f>
        <v>0</v>
      </c>
      <c r="F252" s="71"/>
      <c r="G252" s="46">
        <f t="shared" ref="G252:G259" si="26">E252+F252</f>
        <v>0</v>
      </c>
      <c r="H252" s="78">
        <v>0</v>
      </c>
      <c r="I252" s="76">
        <v>0</v>
      </c>
      <c r="J252" s="46">
        <f t="shared" ref="J252:J259" si="27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+'24'!J253</f>
        <v>0</v>
      </c>
      <c r="F253" s="71"/>
      <c r="G253" s="46">
        <f t="shared" si="26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+'24'!J254</f>
        <v>0</v>
      </c>
      <c r="F254" s="71"/>
      <c r="G254" s="46">
        <f t="shared" si="26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26"/>
        <v>0</v>
      </c>
      <c r="H255" s="78">
        <v>0</v>
      </c>
      <c r="I255" s="76">
        <v>0</v>
      </c>
      <c r="J255" s="46">
        <f t="shared" si="27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26"/>
        <v>0</v>
      </c>
      <c r="H256" s="78">
        <v>0</v>
      </c>
      <c r="I256" s="76">
        <v>0</v>
      </c>
      <c r="J256" s="46">
        <f t="shared" si="27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 t="shared" si="21"/>
        <v>0</v>
      </c>
      <c r="Q257" s="90"/>
      <c r="R257" s="43">
        <f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>SUM(M258-O258)</f>
        <v>0</v>
      </c>
      <c r="Q258" s="90"/>
      <c r="R258" s="43">
        <f t="shared" si="20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2462.2099999999996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6790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980</v>
      </c>
      <c r="O264" s="2">
        <v>100</v>
      </c>
      <c r="P264" s="2">
        <v>100</v>
      </c>
      <c r="Q264" s="2">
        <v>230</v>
      </c>
      <c r="R264" s="2">
        <v>380</v>
      </c>
      <c r="S264" s="2">
        <v>120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W21" sqref="W2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68</v>
      </c>
      <c r="F5" s="71"/>
      <c r="G5" s="46">
        <f t="shared" ref="G5:G26" si="0">E5+F5</f>
        <v>68</v>
      </c>
      <c r="H5" s="78">
        <v>0</v>
      </c>
      <c r="I5" s="76">
        <v>0</v>
      </c>
      <c r="J5" s="46">
        <f t="shared" ref="J5:J26" si="1">+G5-H5-K5-I5</f>
        <v>67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184</v>
      </c>
      <c r="F6" s="71"/>
      <c r="G6" s="46">
        <f t="shared" si="0"/>
        <v>184</v>
      </c>
      <c r="H6" s="78">
        <v>0</v>
      </c>
      <c r="I6" s="76">
        <v>0</v>
      </c>
      <c r="J6" s="46">
        <f t="shared" si="1"/>
        <v>171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600</v>
      </c>
      <c r="P6" s="122">
        <f t="shared" ref="P6:P69" si="3">SUM(M6-O6)</f>
        <v>700</v>
      </c>
      <c r="Q6" s="121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100</v>
      </c>
      <c r="F22" s="71"/>
      <c r="G22" s="46">
        <f t="shared" si="0"/>
        <v>100</v>
      </c>
      <c r="H22" s="78">
        <v>0</v>
      </c>
      <c r="I22" s="76">
        <v>0</v>
      </c>
      <c r="J22" s="46">
        <f t="shared" si="1"/>
        <v>100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85</v>
      </c>
      <c r="F31" s="71"/>
      <c r="G31" s="46">
        <f t="shared" si="5"/>
        <v>85</v>
      </c>
      <c r="H31" s="78">
        <v>0</v>
      </c>
      <c r="I31" s="76">
        <v>0</v>
      </c>
      <c r="J31" s="46">
        <f t="shared" si="6"/>
        <v>84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11</v>
      </c>
      <c r="F33" s="71"/>
      <c r="G33" s="46">
        <f t="shared" si="5"/>
        <v>11</v>
      </c>
      <c r="H33" s="78">
        <v>0</v>
      </c>
      <c r="I33" s="76">
        <v>0</v>
      </c>
      <c r="J33" s="46">
        <f t="shared" si="6"/>
        <v>11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6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122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 t="shared" si="3"/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20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14</v>
      </c>
      <c r="F112" s="71"/>
      <c r="G112" s="46">
        <f t="shared" si="12"/>
        <v>14</v>
      </c>
      <c r="H112" s="78">
        <v>0</v>
      </c>
      <c r="I112" s="76">
        <v>0</v>
      </c>
      <c r="J112" s="46">
        <f t="shared" si="13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7</v>
      </c>
      <c r="F113" s="71"/>
      <c r="G113" s="46">
        <f t="shared" si="12"/>
        <v>7</v>
      </c>
      <c r="H113" s="78">
        <v>0</v>
      </c>
      <c r="I113" s="76">
        <v>0</v>
      </c>
      <c r="J113" s="46">
        <f t="shared" si="13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21</v>
      </c>
      <c r="F115" s="71"/>
      <c r="G115" s="46">
        <f t="shared" si="12"/>
        <v>21</v>
      </c>
      <c r="H115" s="78">
        <v>0</v>
      </c>
      <c r="I115" s="76">
        <v>0</v>
      </c>
      <c r="J115" s="46">
        <f t="shared" si="13"/>
        <v>21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8</v>
      </c>
      <c r="F132" s="71"/>
      <c r="G132" s="46">
        <f t="shared" si="12"/>
        <v>8</v>
      </c>
      <c r="H132" s="78">
        <v>0</v>
      </c>
      <c r="I132" s="76">
        <v>0</v>
      </c>
      <c r="J132" s="46">
        <f t="shared" si="13"/>
        <v>8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24</v>
      </c>
      <c r="F185" s="71"/>
      <c r="G185" s="46">
        <f t="shared" si="17"/>
        <v>24</v>
      </c>
      <c r="H185" s="78">
        <v>0</v>
      </c>
      <c r="I185" s="76">
        <v>0</v>
      </c>
      <c r="J185" s="46">
        <f t="shared" si="18"/>
        <v>23</v>
      </c>
      <c r="K185" s="72">
        <v>1</v>
      </c>
      <c r="L185" s="20">
        <v>80</v>
      </c>
      <c r="M185" s="65">
        <f t="shared" si="19"/>
        <v>80</v>
      </c>
      <c r="N185" s="17" t="s">
        <v>16</v>
      </c>
      <c r="O185" s="18"/>
      <c r="P185" s="122">
        <f t="shared" si="16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21</v>
      </c>
      <c r="F193" s="71"/>
      <c r="G193" s="46">
        <f t="shared" si="17"/>
        <v>21</v>
      </c>
      <c r="H193" s="78">
        <v>0</v>
      </c>
      <c r="I193" s="76">
        <v>0</v>
      </c>
      <c r="J193" s="46">
        <f t="shared" si="18"/>
        <v>20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22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38</v>
      </c>
      <c r="F194" s="71"/>
      <c r="G194" s="46">
        <f t="shared" si="17"/>
        <v>38</v>
      </c>
      <c r="H194" s="78">
        <v>0</v>
      </c>
      <c r="I194" s="76">
        <v>0</v>
      </c>
      <c r="J194" s="46">
        <f t="shared" si="18"/>
        <v>38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10</v>
      </c>
      <c r="F195" s="71"/>
      <c r="G195" s="46">
        <f t="shared" si="17"/>
        <v>10</v>
      </c>
      <c r="H195" s="78">
        <v>0</v>
      </c>
      <c r="I195" s="76">
        <v>0</v>
      </c>
      <c r="J195" s="46">
        <f t="shared" si="18"/>
        <v>10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31</v>
      </c>
      <c r="F196" s="71"/>
      <c r="G196" s="46">
        <f t="shared" si="17"/>
        <v>31</v>
      </c>
      <c r="H196" s="78">
        <v>0</v>
      </c>
      <c r="I196" s="76">
        <v>0</v>
      </c>
      <c r="J196" s="46">
        <f t="shared" si="18"/>
        <v>31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20</v>
      </c>
      <c r="F198" s="71"/>
      <c r="G198" s="46">
        <f t="shared" si="17"/>
        <v>20</v>
      </c>
      <c r="H198" s="78">
        <v>0</v>
      </c>
      <c r="I198" s="76">
        <v>0</v>
      </c>
      <c r="J198" s="46">
        <f t="shared" si="18"/>
        <v>19</v>
      </c>
      <c r="K198" s="72">
        <v>1</v>
      </c>
      <c r="L198" s="20">
        <v>150</v>
      </c>
      <c r="M198" s="65">
        <f t="shared" si="19"/>
        <v>150</v>
      </c>
      <c r="N198" s="17" t="s">
        <v>16</v>
      </c>
      <c r="O198" s="18"/>
      <c r="P198" s="122">
        <f t="shared" ref="P198:P258" si="21">SUM(M198-O198)</f>
        <v>150</v>
      </c>
      <c r="Q198" s="90">
        <v>64.38</v>
      </c>
      <c r="R198" s="43">
        <f t="shared" si="20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+'25'!J248</f>
        <v>6</v>
      </c>
      <c r="F248" s="71"/>
      <c r="G248" s="46">
        <f t="shared" si="22"/>
        <v>6</v>
      </c>
      <c r="H248" s="78">
        <v>0</v>
      </c>
      <c r="I248" s="76">
        <v>0</v>
      </c>
      <c r="J248" s="46">
        <f t="shared" si="23"/>
        <v>4</v>
      </c>
      <c r="K248" s="72">
        <v>2</v>
      </c>
      <c r="L248" s="20">
        <v>35</v>
      </c>
      <c r="M248" s="65">
        <f t="shared" si="19"/>
        <v>70</v>
      </c>
      <c r="N248" s="17" t="s">
        <v>16</v>
      </c>
      <c r="O248" s="18"/>
      <c r="P248" s="122">
        <f t="shared" si="21"/>
        <v>70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4</v>
      </c>
      <c r="F249" s="71"/>
      <c r="G249" s="46">
        <f t="shared" si="22"/>
        <v>4</v>
      </c>
      <c r="H249" s="78">
        <v>0</v>
      </c>
      <c r="I249" s="76">
        <v>0</v>
      </c>
      <c r="J249" s="46">
        <f t="shared" si="23"/>
        <v>2</v>
      </c>
      <c r="K249" s="72">
        <v>2</v>
      </c>
      <c r="L249" s="20">
        <v>50</v>
      </c>
      <c r="M249" s="65">
        <f t="shared" si="19"/>
        <v>100</v>
      </c>
      <c r="N249" s="17" t="s">
        <v>16</v>
      </c>
      <c r="O249" s="18"/>
      <c r="P249" s="122">
        <f t="shared" si="21"/>
        <v>100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+'25'!J250</f>
        <v>4</v>
      </c>
      <c r="F250" s="71"/>
      <c r="G250" s="46">
        <f t="shared" si="22"/>
        <v>4</v>
      </c>
      <c r="H250" s="78">
        <v>0</v>
      </c>
      <c r="I250" s="76">
        <v>0</v>
      </c>
      <c r="J250" s="46">
        <f t="shared" si="23"/>
        <v>4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+'25'!J251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+'25'!J252</f>
        <v>0</v>
      </c>
      <c r="F252" s="71"/>
      <c r="G252" s="46">
        <f t="shared" ref="G252:G259" si="26">E252+F252</f>
        <v>0</v>
      </c>
      <c r="H252" s="78">
        <v>0</v>
      </c>
      <c r="I252" s="76">
        <v>0</v>
      </c>
      <c r="J252" s="46">
        <f t="shared" ref="J252:J259" si="27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+'25'!J253</f>
        <v>0</v>
      </c>
      <c r="F253" s="71"/>
      <c r="G253" s="46">
        <f t="shared" si="26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+'25'!J254</f>
        <v>0</v>
      </c>
      <c r="F254" s="71"/>
      <c r="G254" s="46">
        <f t="shared" si="26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26"/>
        <v>0</v>
      </c>
      <c r="H255" s="78">
        <v>0</v>
      </c>
      <c r="I255" s="76">
        <v>0</v>
      </c>
      <c r="J255" s="46">
        <f t="shared" si="27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26"/>
        <v>0</v>
      </c>
      <c r="H256" s="78">
        <v>0</v>
      </c>
      <c r="I256" s="76">
        <v>0</v>
      </c>
      <c r="J256" s="46">
        <f t="shared" si="27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 t="shared" si="21"/>
        <v>0</v>
      </c>
      <c r="Q257" s="90"/>
      <c r="R257" s="43">
        <f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1016.5899999999999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885</v>
      </c>
      <c r="O264" s="2">
        <v>50</v>
      </c>
      <c r="P264" s="2">
        <v>50</v>
      </c>
      <c r="Q264" s="2">
        <v>295</v>
      </c>
      <c r="R264" s="2">
        <v>180</v>
      </c>
      <c r="S264" s="2">
        <v>200</v>
      </c>
      <c r="T264" s="2">
        <v>110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885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C11" sqref="C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67</v>
      </c>
      <c r="F5" s="71"/>
      <c r="G5" s="46">
        <f t="shared" ref="G5:G26" si="0">E5+F5</f>
        <v>67</v>
      </c>
      <c r="H5" s="78">
        <v>0</v>
      </c>
      <c r="I5" s="76">
        <v>0</v>
      </c>
      <c r="J5" s="46">
        <f t="shared" ref="J5:J26" si="1">+G5-H5-K5-I5</f>
        <v>61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171</v>
      </c>
      <c r="F6" s="71"/>
      <c r="G6" s="46">
        <f t="shared" si="0"/>
        <v>171</v>
      </c>
      <c r="H6" s="78">
        <v>0</v>
      </c>
      <c r="I6" s="76">
        <v>0</v>
      </c>
      <c r="J6" s="46">
        <f t="shared" si="1"/>
        <v>157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100</v>
      </c>
      <c r="P6" s="122">
        <f t="shared" ref="P6:P69" si="3">SUM(M6-O6)</f>
        <v>1300</v>
      </c>
      <c r="Q6" s="121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24</v>
      </c>
      <c r="F11" s="71"/>
      <c r="G11" s="46">
        <f t="shared" si="0"/>
        <v>24</v>
      </c>
      <c r="H11" s="78">
        <v>1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7</v>
      </c>
      <c r="F20" s="71"/>
      <c r="G20" s="46">
        <f t="shared" si="0"/>
        <v>7</v>
      </c>
      <c r="H20" s="78">
        <v>2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100</v>
      </c>
      <c r="F22" s="71"/>
      <c r="G22" s="46">
        <f t="shared" si="0"/>
        <v>100</v>
      </c>
      <c r="H22" s="78">
        <v>2</v>
      </c>
      <c r="I22" s="76">
        <v>0</v>
      </c>
      <c r="J22" s="46">
        <f t="shared" si="1"/>
        <v>98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84</v>
      </c>
      <c r="F31" s="71"/>
      <c r="G31" s="46">
        <f t="shared" si="5"/>
        <v>84</v>
      </c>
      <c r="H31" s="78">
        <v>0</v>
      </c>
      <c r="I31" s="76">
        <v>0</v>
      </c>
      <c r="J31" s="46">
        <f t="shared" si="6"/>
        <v>82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11</v>
      </c>
      <c r="F33" s="71"/>
      <c r="G33" s="46">
        <f t="shared" si="5"/>
        <v>11</v>
      </c>
      <c r="H33" s="78">
        <v>1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6</v>
      </c>
      <c r="F35" s="71"/>
      <c r="G35" s="46">
        <f t="shared" si="5"/>
        <v>6</v>
      </c>
      <c r="H35" s="78">
        <v>1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19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14</v>
      </c>
      <c r="F112" s="71"/>
      <c r="G112" s="46">
        <f t="shared" si="12"/>
        <v>14</v>
      </c>
      <c r="H112" s="78">
        <v>0</v>
      </c>
      <c r="I112" s="76">
        <v>0</v>
      </c>
      <c r="J112" s="46">
        <f t="shared" si="13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7</v>
      </c>
      <c r="F113" s="71"/>
      <c r="G113" s="46">
        <f t="shared" si="12"/>
        <v>7</v>
      </c>
      <c r="H113" s="78">
        <v>0</v>
      </c>
      <c r="I113" s="76">
        <v>0</v>
      </c>
      <c r="J113" s="46">
        <f t="shared" si="13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21</v>
      </c>
      <c r="F115" s="71"/>
      <c r="G115" s="46">
        <f t="shared" si="12"/>
        <v>21</v>
      </c>
      <c r="H115" s="78">
        <v>0</v>
      </c>
      <c r="I115" s="76">
        <v>0</v>
      </c>
      <c r="J115" s="46">
        <f t="shared" si="13"/>
        <v>21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8</v>
      </c>
      <c r="F132" s="71"/>
      <c r="G132" s="46">
        <f t="shared" si="12"/>
        <v>8</v>
      </c>
      <c r="H132" s="78">
        <v>3</v>
      </c>
      <c r="I132" s="76">
        <v>0</v>
      </c>
      <c r="J132" s="46">
        <f t="shared" si="13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23</v>
      </c>
      <c r="F185" s="71"/>
      <c r="G185" s="46">
        <f t="shared" si="17"/>
        <v>23</v>
      </c>
      <c r="H185" s="78">
        <v>0</v>
      </c>
      <c r="I185" s="76">
        <v>0</v>
      </c>
      <c r="J185" s="46">
        <f t="shared" si="18"/>
        <v>22</v>
      </c>
      <c r="K185" s="72">
        <v>1</v>
      </c>
      <c r="L185" s="20">
        <v>80</v>
      </c>
      <c r="M185" s="65">
        <f t="shared" si="19"/>
        <v>80</v>
      </c>
      <c r="N185" s="17" t="s">
        <v>16</v>
      </c>
      <c r="O185" s="18"/>
      <c r="P185" s="122">
        <f t="shared" si="16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20</v>
      </c>
      <c r="F193" s="71"/>
      <c r="G193" s="46">
        <f t="shared" si="17"/>
        <v>20</v>
      </c>
      <c r="H193" s="78">
        <v>0</v>
      </c>
      <c r="I193" s="76">
        <v>0</v>
      </c>
      <c r="J193" s="46">
        <f t="shared" si="18"/>
        <v>20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38</v>
      </c>
      <c r="F194" s="71"/>
      <c r="G194" s="46">
        <f t="shared" si="17"/>
        <v>38</v>
      </c>
      <c r="H194" s="78">
        <v>0</v>
      </c>
      <c r="I194" s="76">
        <v>0</v>
      </c>
      <c r="J194" s="46">
        <f t="shared" si="18"/>
        <v>35</v>
      </c>
      <c r="K194" s="72">
        <v>3</v>
      </c>
      <c r="L194" s="20">
        <v>120</v>
      </c>
      <c r="M194" s="65">
        <f t="shared" si="19"/>
        <v>360</v>
      </c>
      <c r="N194" s="17" t="s">
        <v>16</v>
      </c>
      <c r="O194" s="18"/>
      <c r="P194" s="122">
        <f t="shared" si="16"/>
        <v>360</v>
      </c>
      <c r="Q194" s="90">
        <v>73</v>
      </c>
      <c r="R194" s="43">
        <f t="shared" si="20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10</v>
      </c>
      <c r="F195" s="71"/>
      <c r="G195" s="46">
        <f t="shared" si="17"/>
        <v>10</v>
      </c>
      <c r="H195" s="78">
        <v>0</v>
      </c>
      <c r="I195" s="76">
        <v>0</v>
      </c>
      <c r="J195" s="46">
        <f t="shared" si="18"/>
        <v>10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31</v>
      </c>
      <c r="F196" s="71"/>
      <c r="G196" s="46">
        <f t="shared" si="17"/>
        <v>31</v>
      </c>
      <c r="H196" s="78">
        <v>0</v>
      </c>
      <c r="I196" s="76">
        <v>0</v>
      </c>
      <c r="J196" s="46">
        <f t="shared" si="18"/>
        <v>30</v>
      </c>
      <c r="K196" s="72">
        <v>1</v>
      </c>
      <c r="L196" s="20">
        <v>120</v>
      </c>
      <c r="M196" s="65">
        <f t="shared" si="19"/>
        <v>120</v>
      </c>
      <c r="N196" s="17" t="s">
        <v>16</v>
      </c>
      <c r="O196" s="18"/>
      <c r="P196" s="122">
        <f t="shared" si="16"/>
        <v>120</v>
      </c>
      <c r="Q196" s="90">
        <v>73</v>
      </c>
      <c r="R196" s="43">
        <f t="shared" si="20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19</v>
      </c>
      <c r="F198" s="71"/>
      <c r="G198" s="46">
        <f t="shared" si="17"/>
        <v>19</v>
      </c>
      <c r="H198" s="78">
        <v>0</v>
      </c>
      <c r="I198" s="76">
        <v>0</v>
      </c>
      <c r="J198" s="46">
        <f t="shared" si="18"/>
        <v>16</v>
      </c>
      <c r="K198" s="72">
        <v>3</v>
      </c>
      <c r="L198" s="20">
        <v>150</v>
      </c>
      <c r="M198" s="65">
        <f t="shared" si="19"/>
        <v>450</v>
      </c>
      <c r="N198" s="17" t="s">
        <v>16</v>
      </c>
      <c r="O198" s="18"/>
      <c r="P198" s="122">
        <f t="shared" ref="P198:P258" si="21">SUM(M198-O198)</f>
        <v>450</v>
      </c>
      <c r="Q198" s="90">
        <v>64.38</v>
      </c>
      <c r="R198" s="43">
        <f t="shared" si="20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+'26'!J248</f>
        <v>4</v>
      </c>
      <c r="F248" s="71"/>
      <c r="G248" s="46">
        <f t="shared" si="22"/>
        <v>4</v>
      </c>
      <c r="H248" s="78">
        <v>0</v>
      </c>
      <c r="I248" s="76">
        <v>0</v>
      </c>
      <c r="J248" s="46">
        <f t="shared" si="23"/>
        <v>4</v>
      </c>
      <c r="K248" s="72"/>
      <c r="L248" s="20">
        <v>35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2</v>
      </c>
      <c r="F249" s="71"/>
      <c r="G249" s="46">
        <f t="shared" si="22"/>
        <v>2</v>
      </c>
      <c r="H249" s="78">
        <v>0</v>
      </c>
      <c r="I249" s="76">
        <v>0</v>
      </c>
      <c r="J249" s="46">
        <f t="shared" si="23"/>
        <v>2</v>
      </c>
      <c r="K249" s="72"/>
      <c r="L249" s="20">
        <v>50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+'26'!J250</f>
        <v>4</v>
      </c>
      <c r="F250" s="71"/>
      <c r="G250" s="46">
        <f t="shared" si="22"/>
        <v>4</v>
      </c>
      <c r="H250" s="78">
        <v>0</v>
      </c>
      <c r="I250" s="76">
        <v>0</v>
      </c>
      <c r="J250" s="46">
        <f t="shared" si="23"/>
        <v>3</v>
      </c>
      <c r="K250" s="72">
        <v>1</v>
      </c>
      <c r="L250" s="20">
        <v>50</v>
      </c>
      <c r="M250" s="65">
        <f t="shared" si="19"/>
        <v>50</v>
      </c>
      <c r="N250" s="17" t="s">
        <v>16</v>
      </c>
      <c r="O250" s="18"/>
      <c r="P250" s="122">
        <f t="shared" si="21"/>
        <v>50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+'26'!J251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+'26'!J252</f>
        <v>0</v>
      </c>
      <c r="F252" s="71"/>
      <c r="G252" s="46">
        <f t="shared" ref="G252:G259" si="26">E252+F252</f>
        <v>0</v>
      </c>
      <c r="H252" s="78">
        <v>0</v>
      </c>
      <c r="I252" s="76">
        <v>0</v>
      </c>
      <c r="J252" s="46">
        <f t="shared" ref="J252:J259" si="27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+'26'!J253</f>
        <v>0</v>
      </c>
      <c r="F253" s="71"/>
      <c r="G253" s="46">
        <f t="shared" si="26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+'26'!J254</f>
        <v>0</v>
      </c>
      <c r="F254" s="71"/>
      <c r="G254" s="46">
        <f t="shared" si="26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26"/>
        <v>0</v>
      </c>
      <c r="H255" s="78">
        <v>0</v>
      </c>
      <c r="I255" s="76">
        <v>0</v>
      </c>
      <c r="J255" s="46">
        <f t="shared" si="27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26"/>
        <v>0</v>
      </c>
      <c r="H256" s="78">
        <v>0</v>
      </c>
      <c r="I256" s="76">
        <v>0</v>
      </c>
      <c r="J256" s="46">
        <f t="shared" si="27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 t="shared" si="21"/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1410.1599999999999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920</v>
      </c>
      <c r="O264" s="2">
        <v>200</v>
      </c>
      <c r="P264" s="2">
        <v>300</v>
      </c>
      <c r="Q264" s="2">
        <v>420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G16" sqref="G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61</v>
      </c>
      <c r="F5" s="71"/>
      <c r="G5" s="46">
        <f t="shared" ref="G5:G26" si="0">E5+F5</f>
        <v>61</v>
      </c>
      <c r="H5" s="78">
        <v>0</v>
      </c>
      <c r="I5" s="76">
        <v>0</v>
      </c>
      <c r="J5" s="46">
        <f t="shared" ref="J5:J26" si="1">+G5-H5-K5-I5</f>
        <v>61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157</v>
      </c>
      <c r="F6" s="71"/>
      <c r="G6" s="46">
        <f t="shared" si="0"/>
        <v>157</v>
      </c>
      <c r="H6" s="78">
        <v>0</v>
      </c>
      <c r="I6" s="76">
        <v>0</v>
      </c>
      <c r="J6" s="46">
        <f t="shared" si="1"/>
        <v>156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0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22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5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98</v>
      </c>
      <c r="F22" s="71"/>
      <c r="G22" s="46">
        <f t="shared" si="0"/>
        <v>98</v>
      </c>
      <c r="H22" s="78">
        <v>0</v>
      </c>
      <c r="I22" s="76">
        <v>0</v>
      </c>
      <c r="J22" s="46">
        <f t="shared" si="1"/>
        <v>94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24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22">
        <f t="shared" si="3"/>
        <v>250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82</v>
      </c>
      <c r="F31" s="71"/>
      <c r="G31" s="46">
        <f t="shared" si="5"/>
        <v>82</v>
      </c>
      <c r="H31" s="78">
        <v>0</v>
      </c>
      <c r="I31" s="76">
        <v>0</v>
      </c>
      <c r="J31" s="46">
        <f t="shared" si="6"/>
        <v>74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450</v>
      </c>
      <c r="P31" s="122">
        <f t="shared" si="3"/>
        <v>350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 t="shared" si="3"/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14</v>
      </c>
      <c r="F112" s="71"/>
      <c r="G112" s="46">
        <f t="shared" si="12"/>
        <v>14</v>
      </c>
      <c r="H112" s="78">
        <v>0</v>
      </c>
      <c r="I112" s="76">
        <v>0</v>
      </c>
      <c r="J112" s="46">
        <f t="shared" si="13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7</v>
      </c>
      <c r="F113" s="71"/>
      <c r="G113" s="46">
        <f t="shared" si="12"/>
        <v>7</v>
      </c>
      <c r="H113" s="78">
        <v>0</v>
      </c>
      <c r="I113" s="76">
        <v>0</v>
      </c>
      <c r="J113" s="46">
        <f t="shared" si="13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21</v>
      </c>
      <c r="F115" s="71"/>
      <c r="G115" s="46">
        <f t="shared" si="12"/>
        <v>21</v>
      </c>
      <c r="H115" s="78">
        <v>0</v>
      </c>
      <c r="I115" s="76">
        <v>0</v>
      </c>
      <c r="J115" s="46">
        <f t="shared" si="13"/>
        <v>20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12"/>
        <v>5</v>
      </c>
      <c r="H132" s="78">
        <v>0</v>
      </c>
      <c r="I132" s="76">
        <v>0</v>
      </c>
      <c r="J132" s="46">
        <f t="shared" si="13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1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22</v>
      </c>
      <c r="F185" s="71"/>
      <c r="G185" s="46">
        <f t="shared" si="17"/>
        <v>22</v>
      </c>
      <c r="H185" s="78">
        <v>0</v>
      </c>
      <c r="I185" s="76">
        <v>0</v>
      </c>
      <c r="J185" s="46">
        <f t="shared" si="18"/>
        <v>22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20</v>
      </c>
      <c r="F193" s="71"/>
      <c r="G193" s="46">
        <f t="shared" si="17"/>
        <v>20</v>
      </c>
      <c r="H193" s="78">
        <v>0</v>
      </c>
      <c r="I193" s="76">
        <v>0</v>
      </c>
      <c r="J193" s="46">
        <f t="shared" si="18"/>
        <v>20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35</v>
      </c>
      <c r="F194" s="71"/>
      <c r="G194" s="46">
        <f t="shared" si="17"/>
        <v>35</v>
      </c>
      <c r="H194" s="78">
        <v>0</v>
      </c>
      <c r="I194" s="76">
        <v>0</v>
      </c>
      <c r="J194" s="46">
        <f t="shared" si="18"/>
        <v>34</v>
      </c>
      <c r="K194" s="72">
        <v>1</v>
      </c>
      <c r="L194" s="20">
        <v>120</v>
      </c>
      <c r="M194" s="65">
        <f t="shared" si="19"/>
        <v>120</v>
      </c>
      <c r="N194" s="17" t="s">
        <v>16</v>
      </c>
      <c r="O194" s="18"/>
      <c r="P194" s="122">
        <f t="shared" si="16"/>
        <v>120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10</v>
      </c>
      <c r="F195" s="71"/>
      <c r="G195" s="46">
        <f t="shared" si="17"/>
        <v>10</v>
      </c>
      <c r="H195" s="78">
        <v>0</v>
      </c>
      <c r="I195" s="76">
        <v>0</v>
      </c>
      <c r="J195" s="46">
        <f t="shared" si="18"/>
        <v>10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30</v>
      </c>
      <c r="F196" s="71"/>
      <c r="G196" s="46">
        <f t="shared" si="17"/>
        <v>30</v>
      </c>
      <c r="H196" s="78">
        <v>0</v>
      </c>
      <c r="I196" s="76">
        <v>0</v>
      </c>
      <c r="J196" s="46">
        <f t="shared" si="18"/>
        <v>30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16</v>
      </c>
      <c r="F198" s="71"/>
      <c r="G198" s="46">
        <f t="shared" si="17"/>
        <v>16</v>
      </c>
      <c r="H198" s="78">
        <v>0</v>
      </c>
      <c r="I198" s="76">
        <v>0</v>
      </c>
      <c r="J198" s="46">
        <f t="shared" si="18"/>
        <v>16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58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+'27'!J248</f>
        <v>4</v>
      </c>
      <c r="F248" s="71"/>
      <c r="G248" s="46">
        <f t="shared" si="22"/>
        <v>4</v>
      </c>
      <c r="H248" s="78">
        <v>0</v>
      </c>
      <c r="I248" s="76">
        <v>0</v>
      </c>
      <c r="J248" s="46">
        <f t="shared" si="23"/>
        <v>4</v>
      </c>
      <c r="K248" s="72"/>
      <c r="L248" s="20">
        <v>35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2</v>
      </c>
      <c r="F249" s="71"/>
      <c r="G249" s="46">
        <f t="shared" si="22"/>
        <v>2</v>
      </c>
      <c r="H249" s="78">
        <v>0</v>
      </c>
      <c r="I249" s="76">
        <v>0</v>
      </c>
      <c r="J249" s="46">
        <f t="shared" si="23"/>
        <v>2</v>
      </c>
      <c r="K249" s="72"/>
      <c r="L249" s="20">
        <v>50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+'27'!J250</f>
        <v>3</v>
      </c>
      <c r="F250" s="71"/>
      <c r="G250" s="46">
        <f t="shared" si="22"/>
        <v>3</v>
      </c>
      <c r="H250" s="78">
        <v>0</v>
      </c>
      <c r="I250" s="76">
        <v>0</v>
      </c>
      <c r="J250" s="46">
        <f t="shared" si="23"/>
        <v>3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+'27'!J251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+'27'!J252</f>
        <v>0</v>
      </c>
      <c r="F252" s="71"/>
      <c r="G252" s="46">
        <f t="shared" ref="G252:G259" si="26">E252+F252</f>
        <v>0</v>
      </c>
      <c r="H252" s="78">
        <v>0</v>
      </c>
      <c r="I252" s="76">
        <v>0</v>
      </c>
      <c r="J252" s="46">
        <f t="shared" ref="J252:J259" si="27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+'27'!J253</f>
        <v>0</v>
      </c>
      <c r="F253" s="71"/>
      <c r="G253" s="46">
        <f t="shared" si="26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+'27'!J254</f>
        <v>0</v>
      </c>
      <c r="F254" s="71"/>
      <c r="G254" s="46">
        <f t="shared" si="26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26"/>
        <v>0</v>
      </c>
      <c r="H255" s="78">
        <v>0</v>
      </c>
      <c r="I255" s="76">
        <v>0</v>
      </c>
      <c r="J255" s="46">
        <f t="shared" si="27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26"/>
        <v>0</v>
      </c>
      <c r="H256" s="78">
        <v>0</v>
      </c>
      <c r="I256" s="76">
        <v>0</v>
      </c>
      <c r="J256" s="46">
        <f t="shared" si="27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 t="shared" si="21"/>
        <v>0</v>
      </c>
      <c r="Q257" s="90"/>
      <c r="R257" s="43">
        <f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1061.18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100</v>
      </c>
      <c r="P264" s="2">
        <v>100</v>
      </c>
      <c r="Q264" s="2">
        <v>430</v>
      </c>
      <c r="R264" s="2">
        <v>50</v>
      </c>
      <c r="S264" s="2">
        <v>70</v>
      </c>
      <c r="T264" s="2">
        <v>300</v>
      </c>
      <c r="U264" s="2">
        <v>120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925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G20" sqref="G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61</v>
      </c>
      <c r="F5" s="71"/>
      <c r="G5" s="46">
        <f t="shared" ref="G5:G26" si="0">E5+F5</f>
        <v>61</v>
      </c>
      <c r="H5" s="78">
        <v>0</v>
      </c>
      <c r="I5" s="76">
        <v>0</v>
      </c>
      <c r="J5" s="46">
        <f t="shared" ref="J5:J26" si="1">+G5-H5-K5-I5</f>
        <v>59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156</v>
      </c>
      <c r="F6" s="71"/>
      <c r="G6" s="46">
        <f t="shared" si="0"/>
        <v>156</v>
      </c>
      <c r="H6" s="78">
        <v>0</v>
      </c>
      <c r="I6" s="76">
        <v>0</v>
      </c>
      <c r="J6" s="46">
        <f t="shared" si="1"/>
        <v>156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94</v>
      </c>
      <c r="F22" s="71"/>
      <c r="G22" s="46">
        <f t="shared" si="0"/>
        <v>94</v>
      </c>
      <c r="H22" s="78">
        <v>0</v>
      </c>
      <c r="I22" s="76">
        <v>0</v>
      </c>
      <c r="J22" s="46">
        <f t="shared" si="1"/>
        <v>90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73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14</v>
      </c>
      <c r="F112" s="71"/>
      <c r="G112" s="46">
        <f t="shared" si="12"/>
        <v>14</v>
      </c>
      <c r="H112" s="78">
        <v>0</v>
      </c>
      <c r="I112" s="76">
        <v>0</v>
      </c>
      <c r="J112" s="46">
        <f t="shared" si="13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7</v>
      </c>
      <c r="F113" s="71"/>
      <c r="G113" s="46">
        <f t="shared" si="12"/>
        <v>7</v>
      </c>
      <c r="H113" s="78">
        <v>0</v>
      </c>
      <c r="I113" s="76">
        <v>0</v>
      </c>
      <c r="J113" s="46">
        <f t="shared" si="13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20</v>
      </c>
      <c r="F115" s="71"/>
      <c r="G115" s="46">
        <f t="shared" si="12"/>
        <v>20</v>
      </c>
      <c r="H115" s="78">
        <v>0</v>
      </c>
      <c r="I115" s="76">
        <v>0</v>
      </c>
      <c r="J115" s="46">
        <f t="shared" si="13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12"/>
        <v>5</v>
      </c>
      <c r="H132" s="78">
        <v>0</v>
      </c>
      <c r="I132" s="76">
        <v>0</v>
      </c>
      <c r="J132" s="46">
        <f t="shared" si="13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8</v>
      </c>
      <c r="F175" s="71"/>
      <c r="G175" s="46">
        <f t="shared" si="17"/>
        <v>8</v>
      </c>
      <c r="H175" s="78">
        <v>0</v>
      </c>
      <c r="I175" s="76">
        <v>0</v>
      </c>
      <c r="J175" s="46">
        <f t="shared" si="1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22</v>
      </c>
      <c r="F185" s="71"/>
      <c r="G185" s="46">
        <f t="shared" si="17"/>
        <v>22</v>
      </c>
      <c r="H185" s="78">
        <v>0</v>
      </c>
      <c r="I185" s="76">
        <v>0</v>
      </c>
      <c r="J185" s="46">
        <f t="shared" si="18"/>
        <v>22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20</v>
      </c>
      <c r="F193" s="71"/>
      <c r="G193" s="46">
        <f t="shared" si="17"/>
        <v>20</v>
      </c>
      <c r="H193" s="78">
        <v>0</v>
      </c>
      <c r="I193" s="76">
        <v>0</v>
      </c>
      <c r="J193" s="46">
        <f t="shared" si="18"/>
        <v>19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22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34</v>
      </c>
      <c r="F194" s="71"/>
      <c r="G194" s="46">
        <f t="shared" si="17"/>
        <v>34</v>
      </c>
      <c r="H194" s="78">
        <v>0</v>
      </c>
      <c r="I194" s="76">
        <v>0</v>
      </c>
      <c r="J194" s="46">
        <f t="shared" si="18"/>
        <v>33</v>
      </c>
      <c r="K194" s="72">
        <v>1</v>
      </c>
      <c r="L194" s="20">
        <v>120</v>
      </c>
      <c r="M194" s="65">
        <f t="shared" si="19"/>
        <v>120</v>
      </c>
      <c r="N194" s="17" t="s">
        <v>16</v>
      </c>
      <c r="O194" s="18"/>
      <c r="P194" s="122">
        <f t="shared" si="16"/>
        <v>120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10</v>
      </c>
      <c r="F195" s="71"/>
      <c r="G195" s="46">
        <f t="shared" si="17"/>
        <v>10</v>
      </c>
      <c r="H195" s="78">
        <v>0</v>
      </c>
      <c r="I195" s="76">
        <v>0</v>
      </c>
      <c r="J195" s="46">
        <f t="shared" si="18"/>
        <v>10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30</v>
      </c>
      <c r="F196" s="71"/>
      <c r="G196" s="46">
        <f t="shared" si="17"/>
        <v>30</v>
      </c>
      <c r="H196" s="78">
        <v>0</v>
      </c>
      <c r="I196" s="76">
        <v>0</v>
      </c>
      <c r="J196" s="46">
        <f t="shared" si="18"/>
        <v>30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16</v>
      </c>
      <c r="F198" s="71"/>
      <c r="G198" s="46">
        <f t="shared" si="17"/>
        <v>16</v>
      </c>
      <c r="H198" s="78">
        <v>0</v>
      </c>
      <c r="I198" s="76">
        <v>0</v>
      </c>
      <c r="J198" s="46">
        <f t="shared" si="18"/>
        <v>16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58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+'28'!J248</f>
        <v>4</v>
      </c>
      <c r="F248" s="71"/>
      <c r="G248" s="46">
        <f t="shared" si="22"/>
        <v>4</v>
      </c>
      <c r="H248" s="78">
        <v>0</v>
      </c>
      <c r="I248" s="76">
        <v>0</v>
      </c>
      <c r="J248" s="46">
        <f t="shared" si="23"/>
        <v>4</v>
      </c>
      <c r="K248" s="72"/>
      <c r="L248" s="20">
        <v>35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2</v>
      </c>
      <c r="F249" s="71"/>
      <c r="G249" s="46">
        <f t="shared" si="22"/>
        <v>2</v>
      </c>
      <c r="H249" s="78">
        <v>0</v>
      </c>
      <c r="I249" s="76">
        <v>0</v>
      </c>
      <c r="J249" s="46">
        <f t="shared" si="23"/>
        <v>2</v>
      </c>
      <c r="K249" s="72"/>
      <c r="L249" s="20">
        <v>50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+'28'!J250</f>
        <v>3</v>
      </c>
      <c r="F250" s="71"/>
      <c r="G250" s="46">
        <f t="shared" si="22"/>
        <v>3</v>
      </c>
      <c r="H250" s="78">
        <v>0</v>
      </c>
      <c r="I250" s="76">
        <v>0</v>
      </c>
      <c r="J250" s="46">
        <f t="shared" si="23"/>
        <v>3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+'28'!J251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+'28'!J252</f>
        <v>0</v>
      </c>
      <c r="F252" s="71"/>
      <c r="G252" s="46">
        <f t="shared" ref="G252:G259" si="26">E252+F252</f>
        <v>0</v>
      </c>
      <c r="H252" s="78">
        <v>0</v>
      </c>
      <c r="I252" s="76">
        <v>0</v>
      </c>
      <c r="J252" s="46">
        <f t="shared" ref="J252:J259" si="27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+'28'!J253</f>
        <v>0</v>
      </c>
      <c r="F253" s="71"/>
      <c r="G253" s="46">
        <f t="shared" si="26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+'28'!J254</f>
        <v>0</v>
      </c>
      <c r="F254" s="71"/>
      <c r="G254" s="46">
        <f t="shared" si="26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26"/>
        <v>0</v>
      </c>
      <c r="H255" s="78">
        <v>0</v>
      </c>
      <c r="I255" s="76">
        <v>0</v>
      </c>
      <c r="J255" s="46">
        <f t="shared" si="27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26"/>
        <v>0</v>
      </c>
      <c r="H256" s="78">
        <v>0</v>
      </c>
      <c r="I256" s="76">
        <v>0</v>
      </c>
      <c r="J256" s="46">
        <f t="shared" si="27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 t="shared" si="21"/>
        <v>0</v>
      </c>
      <c r="Q257" s="90"/>
      <c r="R257" s="43">
        <f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408.89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150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T70" sqref="T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48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22">
        <f>SUM(M5-O5)</f>
        <v>550</v>
      </c>
      <c r="Q5" s="121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156</v>
      </c>
      <c r="F6" s="71"/>
      <c r="G6" s="46">
        <f t="shared" si="0"/>
        <v>156</v>
      </c>
      <c r="H6" s="78">
        <v>0</v>
      </c>
      <c r="I6" s="76">
        <v>0</v>
      </c>
      <c r="J6" s="46">
        <f t="shared" si="1"/>
        <v>156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16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100</v>
      </c>
      <c r="P11" s="122">
        <f t="shared" si="3"/>
        <v>150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1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170</v>
      </c>
      <c r="P21" s="122">
        <f t="shared" si="3"/>
        <v>170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90</v>
      </c>
      <c r="F22" s="71"/>
      <c r="G22" s="46">
        <f t="shared" si="0"/>
        <v>90</v>
      </c>
      <c r="H22" s="78">
        <v>0</v>
      </c>
      <c r="I22" s="76">
        <v>0</v>
      </c>
      <c r="J22" s="46">
        <f t="shared" si="1"/>
        <v>81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200</v>
      </c>
      <c r="P22" s="122">
        <f t="shared" si="3"/>
        <v>700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5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260</v>
      </c>
      <c r="P33" s="122">
        <f t="shared" si="3"/>
        <v>260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4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125</v>
      </c>
      <c r="P39" s="122">
        <f t="shared" si="3"/>
        <v>125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4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2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19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18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7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14</v>
      </c>
      <c r="F112" s="71"/>
      <c r="G112" s="46">
        <f t="shared" si="12"/>
        <v>14</v>
      </c>
      <c r="H112" s="78">
        <v>0</v>
      </c>
      <c r="I112" s="76">
        <v>0</v>
      </c>
      <c r="J112" s="46">
        <f t="shared" si="13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7</v>
      </c>
      <c r="F113" s="71"/>
      <c r="G113" s="46">
        <f t="shared" si="12"/>
        <v>7</v>
      </c>
      <c r="H113" s="78">
        <v>0</v>
      </c>
      <c r="I113" s="76">
        <v>0</v>
      </c>
      <c r="J113" s="46">
        <f t="shared" si="13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20</v>
      </c>
      <c r="F115" s="71"/>
      <c r="G115" s="46">
        <f t="shared" si="12"/>
        <v>20</v>
      </c>
      <c r="H115" s="78">
        <v>0</v>
      </c>
      <c r="I115" s="76">
        <v>0</v>
      </c>
      <c r="J115" s="46">
        <f t="shared" si="13"/>
        <v>19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4</v>
      </c>
      <c r="F132" s="71"/>
      <c r="G132" s="46">
        <f t="shared" si="12"/>
        <v>4</v>
      </c>
      <c r="H132" s="78">
        <v>0</v>
      </c>
      <c r="I132" s="76">
        <v>0</v>
      </c>
      <c r="J132" s="46">
        <f t="shared" si="13"/>
        <v>0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>
        <v>60</v>
      </c>
      <c r="P132" s="122">
        <f t="shared" si="7"/>
        <v>180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17"/>
        <v>8</v>
      </c>
      <c r="H175" s="78">
        <v>0</v>
      </c>
      <c r="I175" s="76">
        <v>0</v>
      </c>
      <c r="J175" s="46">
        <f t="shared" si="1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22</v>
      </c>
      <c r="F185" s="71"/>
      <c r="G185" s="46">
        <f t="shared" si="17"/>
        <v>22</v>
      </c>
      <c r="H185" s="78">
        <v>0</v>
      </c>
      <c r="I185" s="76">
        <v>0</v>
      </c>
      <c r="J185" s="46">
        <f t="shared" si="18"/>
        <v>22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19</v>
      </c>
      <c r="F193" s="71"/>
      <c r="G193" s="46">
        <f t="shared" si="17"/>
        <v>19</v>
      </c>
      <c r="H193" s="78">
        <v>0</v>
      </c>
      <c r="I193" s="76">
        <v>0</v>
      </c>
      <c r="J193" s="46">
        <f t="shared" si="18"/>
        <v>19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33</v>
      </c>
      <c r="F194" s="71"/>
      <c r="G194" s="46">
        <f t="shared" si="17"/>
        <v>33</v>
      </c>
      <c r="H194" s="78">
        <v>0</v>
      </c>
      <c r="I194" s="76">
        <v>0</v>
      </c>
      <c r="J194" s="46">
        <f t="shared" si="18"/>
        <v>30</v>
      </c>
      <c r="K194" s="72">
        <v>3</v>
      </c>
      <c r="L194" s="20">
        <v>120</v>
      </c>
      <c r="M194" s="65">
        <f t="shared" si="19"/>
        <v>360</v>
      </c>
      <c r="N194" s="17" t="s">
        <v>16</v>
      </c>
      <c r="O194" s="18"/>
      <c r="P194" s="122">
        <f t="shared" si="16"/>
        <v>360</v>
      </c>
      <c r="Q194" s="90">
        <v>73</v>
      </c>
      <c r="R194" s="43">
        <f t="shared" si="20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10</v>
      </c>
      <c r="F195" s="71"/>
      <c r="G195" s="46">
        <f t="shared" si="17"/>
        <v>10</v>
      </c>
      <c r="H195" s="78">
        <v>0</v>
      </c>
      <c r="I195" s="76">
        <v>0</v>
      </c>
      <c r="J195" s="46">
        <f t="shared" si="18"/>
        <v>10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30</v>
      </c>
      <c r="F196" s="71"/>
      <c r="G196" s="46">
        <f t="shared" si="17"/>
        <v>30</v>
      </c>
      <c r="H196" s="78">
        <v>0</v>
      </c>
      <c r="I196" s="76">
        <v>0</v>
      </c>
      <c r="J196" s="46">
        <f t="shared" si="18"/>
        <v>29</v>
      </c>
      <c r="K196" s="72">
        <v>1</v>
      </c>
      <c r="L196" s="20">
        <v>120</v>
      </c>
      <c r="M196" s="65">
        <f t="shared" si="19"/>
        <v>120</v>
      </c>
      <c r="N196" s="17" t="s">
        <v>16</v>
      </c>
      <c r="O196" s="18"/>
      <c r="P196" s="122">
        <f t="shared" si="16"/>
        <v>120</v>
      </c>
      <c r="Q196" s="90">
        <v>73</v>
      </c>
      <c r="R196" s="43">
        <f t="shared" si="20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16</v>
      </c>
      <c r="F198" s="71"/>
      <c r="G198" s="46">
        <f t="shared" si="17"/>
        <v>16</v>
      </c>
      <c r="H198" s="78">
        <v>0</v>
      </c>
      <c r="I198" s="76">
        <v>0</v>
      </c>
      <c r="J198" s="46">
        <f t="shared" si="18"/>
        <v>14</v>
      </c>
      <c r="K198" s="72">
        <v>2</v>
      </c>
      <c r="L198" s="20">
        <v>150</v>
      </c>
      <c r="M198" s="65">
        <f t="shared" si="19"/>
        <v>300</v>
      </c>
      <c r="N198" s="17" t="s">
        <v>16</v>
      </c>
      <c r="O198" s="18"/>
      <c r="P198" s="122">
        <f t="shared" ref="P198:P255" si="21">SUM(M198-O198)</f>
        <v>300</v>
      </c>
      <c r="Q198" s="90">
        <v>64.38</v>
      </c>
      <c r="R198" s="43">
        <f t="shared" si="20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+'29'!J248</f>
        <v>4</v>
      </c>
      <c r="F248" s="71"/>
      <c r="G248" s="46">
        <f t="shared" si="22"/>
        <v>4</v>
      </c>
      <c r="H248" s="78">
        <v>0</v>
      </c>
      <c r="I248" s="76">
        <v>0</v>
      </c>
      <c r="J248" s="46">
        <f t="shared" si="23"/>
        <v>4</v>
      </c>
      <c r="K248" s="72"/>
      <c r="L248" s="20">
        <v>35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2</v>
      </c>
      <c r="F249" s="71"/>
      <c r="G249" s="46">
        <f t="shared" si="22"/>
        <v>2</v>
      </c>
      <c r="H249" s="78">
        <v>0</v>
      </c>
      <c r="I249" s="76">
        <v>0</v>
      </c>
      <c r="J249" s="46">
        <f t="shared" si="23"/>
        <v>0</v>
      </c>
      <c r="K249" s="72">
        <v>2</v>
      </c>
      <c r="L249" s="20">
        <v>50</v>
      </c>
      <c r="M249" s="65">
        <f t="shared" si="19"/>
        <v>100</v>
      </c>
      <c r="N249" s="17" t="s">
        <v>16</v>
      </c>
      <c r="O249" s="18">
        <v>50</v>
      </c>
      <c r="P249" s="122">
        <f t="shared" si="21"/>
        <v>50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+'29'!J250</f>
        <v>3</v>
      </c>
      <c r="F250" s="71"/>
      <c r="G250" s="46">
        <f t="shared" si="22"/>
        <v>3</v>
      </c>
      <c r="H250" s="78">
        <v>0</v>
      </c>
      <c r="I250" s="76">
        <v>0</v>
      </c>
      <c r="J250" s="46">
        <f t="shared" si="23"/>
        <v>1</v>
      </c>
      <c r="K250" s="72">
        <v>2</v>
      </c>
      <c r="L250" s="20">
        <v>50</v>
      </c>
      <c r="M250" s="65">
        <f t="shared" si="19"/>
        <v>100</v>
      </c>
      <c r="N250" s="17" t="s">
        <v>16</v>
      </c>
      <c r="O250" s="18">
        <v>25</v>
      </c>
      <c r="P250" s="122">
        <f t="shared" si="21"/>
        <v>75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+'29'!J251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+'29'!J252</f>
        <v>0</v>
      </c>
      <c r="F252" s="71"/>
      <c r="G252" s="46">
        <f t="shared" ref="G252:G259" si="26">E252+F252</f>
        <v>0</v>
      </c>
      <c r="H252" s="78">
        <v>0</v>
      </c>
      <c r="I252" s="76">
        <v>0</v>
      </c>
      <c r="J252" s="46">
        <f t="shared" ref="J252:J259" si="27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+'29'!J253</f>
        <v>0</v>
      </c>
      <c r="F253" s="71"/>
      <c r="G253" s="46">
        <f t="shared" si="26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+'29'!J254</f>
        <v>0</v>
      </c>
      <c r="F254" s="71"/>
      <c r="G254" s="46">
        <f t="shared" si="26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26"/>
        <v>0</v>
      </c>
      <c r="H255" s="78">
        <v>0</v>
      </c>
      <c r="I255" s="76">
        <v>0</v>
      </c>
      <c r="J255" s="46">
        <f t="shared" si="27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26"/>
        <v>0</v>
      </c>
      <c r="H256" s="78">
        <v>0</v>
      </c>
      <c r="I256" s="76">
        <v>0</v>
      </c>
      <c r="J256" s="46">
        <f t="shared" si="27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>SUM(M256-O256)</f>
        <v>0</v>
      </c>
      <c r="Q256" s="90"/>
      <c r="R256" s="43">
        <f t="shared" si="20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>SUM(M257-O257)</f>
        <v>0</v>
      </c>
      <c r="Q257" s="90"/>
      <c r="R257" s="43">
        <f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>SUM(M258-O258)</f>
        <v>0</v>
      </c>
      <c r="Q258" s="90"/>
      <c r="R258" s="43">
        <f t="shared" si="20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1941.4099999999996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5630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2400</v>
      </c>
      <c r="O264" s="2">
        <v>50</v>
      </c>
      <c r="P264" s="2">
        <v>370</v>
      </c>
      <c r="Q264" s="2">
        <v>840</v>
      </c>
      <c r="R264" s="2">
        <v>150</v>
      </c>
      <c r="S264" s="2">
        <v>170</v>
      </c>
      <c r="T264" s="2">
        <v>330</v>
      </c>
      <c r="U264" s="2">
        <v>230</v>
      </c>
      <c r="V264" s="2">
        <v>50</v>
      </c>
      <c r="W264" s="2">
        <v>210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1410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AG346"/>
  <sheetViews>
    <sheetView tabSelected="1" zoomScale="70" zoomScaleNormal="70" workbookViewId="0">
      <pane xSplit="10" ySplit="4" topLeftCell="K253" activePane="bottomRight" state="frozen"/>
      <selection activeCell="L255" sqref="L255"/>
      <selection pane="topRight" activeCell="L255" sqref="L255"/>
      <selection pane="bottomLeft" activeCell="L255" sqref="L255"/>
      <selection pane="bottomRight" activeCell="V275" sqref="V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48</v>
      </c>
      <c r="F5" s="71">
        <v>10</v>
      </c>
      <c r="G5" s="46">
        <f t="shared" ref="G5:G26" si="0">E5+F5</f>
        <v>58</v>
      </c>
      <c r="H5" s="78">
        <v>0</v>
      </c>
      <c r="I5" s="76">
        <v>0</v>
      </c>
      <c r="J5" s="46">
        <f t="shared" ref="J5:J26" si="1">+G5-H5-K5-I5</f>
        <v>53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156</v>
      </c>
      <c r="F6" s="71">
        <v>30</v>
      </c>
      <c r="G6" s="46">
        <f t="shared" si="0"/>
        <v>186</v>
      </c>
      <c r="H6" s="78">
        <v>0</v>
      </c>
      <c r="I6" s="76">
        <v>0</v>
      </c>
      <c r="J6" s="46">
        <f t="shared" si="1"/>
        <v>175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2">
        <f t="shared" ref="P6:P69" si="3">SUM(M6-O6)</f>
        <v>1100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16</v>
      </c>
      <c r="F11" s="71">
        <v>10</v>
      </c>
      <c r="G11" s="46">
        <f t="shared" si="0"/>
        <v>26</v>
      </c>
      <c r="H11" s="78">
        <v>0</v>
      </c>
      <c r="I11" s="76">
        <v>0</v>
      </c>
      <c r="J11" s="46">
        <f t="shared" si="1"/>
        <v>23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81</v>
      </c>
      <c r="F22" s="71">
        <v>14</v>
      </c>
      <c r="G22" s="46">
        <f t="shared" si="0"/>
        <v>95</v>
      </c>
      <c r="H22" s="78">
        <v>0</v>
      </c>
      <c r="I22" s="76">
        <v>0</v>
      </c>
      <c r="J22" s="46">
        <f t="shared" si="1"/>
        <v>89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34</v>
      </c>
      <c r="F24" s="71">
        <v>15</v>
      </c>
      <c r="G24" s="46">
        <f t="shared" si="0"/>
        <v>49</v>
      </c>
      <c r="H24" s="78">
        <v>0</v>
      </c>
      <c r="I24" s="76">
        <v>0</v>
      </c>
      <c r="J24" s="46">
        <f t="shared" si="1"/>
        <v>46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23</v>
      </c>
      <c r="F28" s="71">
        <v>10</v>
      </c>
      <c r="G28" s="46">
        <f t="shared" si="5"/>
        <v>33</v>
      </c>
      <c r="H28" s="78">
        <v>0</v>
      </c>
      <c r="I28" s="76">
        <v>0</v>
      </c>
      <c r="J28" s="46">
        <f t="shared" si="6"/>
        <v>31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71</v>
      </c>
      <c r="F31" s="71">
        <v>20</v>
      </c>
      <c r="G31" s="46">
        <f t="shared" si="5"/>
        <v>91</v>
      </c>
      <c r="H31" s="78">
        <v>0</v>
      </c>
      <c r="I31" s="76">
        <v>0</v>
      </c>
      <c r="J31" s="46">
        <f t="shared" si="6"/>
        <v>86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8</v>
      </c>
      <c r="F32" s="71">
        <v>10</v>
      </c>
      <c r="G32" s="46">
        <f t="shared" si="5"/>
        <v>18</v>
      </c>
      <c r="H32" s="78">
        <v>0</v>
      </c>
      <c r="I32" s="76">
        <v>0</v>
      </c>
      <c r="J32" s="46">
        <f t="shared" si="6"/>
        <v>14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22">
        <f t="shared" si="3"/>
        <v>260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5</v>
      </c>
      <c r="F33" s="71">
        <v>7</v>
      </c>
      <c r="G33" s="46">
        <f t="shared" si="5"/>
        <v>12</v>
      </c>
      <c r="H33" s="78">
        <v>0</v>
      </c>
      <c r="I33" s="76">
        <v>0</v>
      </c>
      <c r="J33" s="46">
        <f t="shared" si="6"/>
        <v>9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130</v>
      </c>
      <c r="P33" s="122">
        <f t="shared" si="3"/>
        <v>260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5</v>
      </c>
      <c r="F35" s="71">
        <v>5</v>
      </c>
      <c r="G35" s="46">
        <f t="shared" si="5"/>
        <v>10</v>
      </c>
      <c r="H35" s="78">
        <v>0</v>
      </c>
      <c r="I35" s="76">
        <v>0</v>
      </c>
      <c r="J35" s="46">
        <f t="shared" si="6"/>
        <v>7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195</v>
      </c>
      <c r="P35" s="122">
        <f t="shared" si="3"/>
        <v>195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4</v>
      </c>
      <c r="F39" s="71">
        <v>10</v>
      </c>
      <c r="G39" s="46">
        <f t="shared" si="5"/>
        <v>14</v>
      </c>
      <c r="H39" s="78">
        <v>0</v>
      </c>
      <c r="I39" s="76">
        <v>0</v>
      </c>
      <c r="J39" s="46">
        <f t="shared" si="6"/>
        <v>8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>
        <v>125</v>
      </c>
      <c r="P39" s="122">
        <f t="shared" si="3"/>
        <v>175</v>
      </c>
      <c r="Q39" s="90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5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22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10</v>
      </c>
      <c r="F48" s="71">
        <v>3</v>
      </c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7</v>
      </c>
      <c r="F50" s="71">
        <v>3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13</v>
      </c>
      <c r="F53" s="71">
        <v>5</v>
      </c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19</v>
      </c>
      <c r="F55" s="71">
        <v>10</v>
      </c>
      <c r="G55" s="46">
        <f t="shared" si="5"/>
        <v>29</v>
      </c>
      <c r="H55" s="78">
        <v>0</v>
      </c>
      <c r="I55" s="76">
        <v>0</v>
      </c>
      <c r="J55" s="46">
        <f t="shared" si="6"/>
        <v>29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8</v>
      </c>
      <c r="F56" s="71">
        <v>2</v>
      </c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13</v>
      </c>
      <c r="F57" s="71">
        <v>10</v>
      </c>
      <c r="G57" s="46">
        <f t="shared" si="5"/>
        <v>23</v>
      </c>
      <c r="H57" s="78">
        <v>0</v>
      </c>
      <c r="I57" s="76">
        <v>0</v>
      </c>
      <c r="J57" s="46">
        <f t="shared" si="6"/>
        <v>22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11</v>
      </c>
      <c r="F58" s="71">
        <v>5</v>
      </c>
      <c r="G58" s="46">
        <f t="shared" si="5"/>
        <v>16</v>
      </c>
      <c r="H58" s="78">
        <v>0</v>
      </c>
      <c r="I58" s="76">
        <v>0</v>
      </c>
      <c r="J58" s="46">
        <f t="shared" si="6"/>
        <v>14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13</v>
      </c>
      <c r="F59" s="71">
        <v>5</v>
      </c>
      <c r="G59" s="46">
        <f t="shared" si="5"/>
        <v>18</v>
      </c>
      <c r="H59" s="78">
        <v>0</v>
      </c>
      <c r="I59" s="76">
        <v>0</v>
      </c>
      <c r="J59" s="46">
        <f t="shared" si="6"/>
        <v>14</v>
      </c>
      <c r="K59" s="72">
        <v>4</v>
      </c>
      <c r="L59" s="15">
        <v>120</v>
      </c>
      <c r="M59" s="65">
        <f t="shared" si="2"/>
        <v>480</v>
      </c>
      <c r="N59" s="17" t="s">
        <v>16</v>
      </c>
      <c r="O59" s="18">
        <v>140</v>
      </c>
      <c r="P59" s="122">
        <f t="shared" si="3"/>
        <v>340</v>
      </c>
      <c r="Q59" s="121">
        <v>29.83</v>
      </c>
      <c r="R59" s="43">
        <f t="shared" si="4"/>
        <v>119.32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7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2</v>
      </c>
      <c r="F77" s="71">
        <v>10</v>
      </c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2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22">
        <f t="shared" si="7"/>
        <v>25</v>
      </c>
      <c r="Q84" s="90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12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12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14</v>
      </c>
      <c r="F112" s="71">
        <v>10</v>
      </c>
      <c r="G112" s="46">
        <f t="shared" si="12"/>
        <v>24</v>
      </c>
      <c r="H112" s="78">
        <v>0</v>
      </c>
      <c r="I112" s="76">
        <v>0</v>
      </c>
      <c r="J112" s="46">
        <f t="shared" si="13"/>
        <v>23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7</v>
      </c>
      <c r="F113" s="71">
        <v>5</v>
      </c>
      <c r="G113" s="46">
        <f t="shared" si="12"/>
        <v>12</v>
      </c>
      <c r="H113" s="78">
        <v>0</v>
      </c>
      <c r="I113" s="76">
        <v>0</v>
      </c>
      <c r="J113" s="46">
        <f t="shared" si="13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19</v>
      </c>
      <c r="F115" s="71"/>
      <c r="G115" s="46">
        <f t="shared" si="12"/>
        <v>19</v>
      </c>
      <c r="H115" s="78">
        <v>0</v>
      </c>
      <c r="I115" s="76">
        <v>0</v>
      </c>
      <c r="J115" s="46">
        <f t="shared" si="13"/>
        <v>17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0</v>
      </c>
      <c r="F116" s="71"/>
      <c r="G116" s="46">
        <f t="shared" si="12"/>
        <v>0</v>
      </c>
      <c r="H116" s="78">
        <v>0</v>
      </c>
      <c r="I116" s="76">
        <v>0</v>
      </c>
      <c r="J116" s="46">
        <f t="shared" si="1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12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12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12"/>
        <v>0</v>
      </c>
      <c r="H131" s="78">
        <v>0</v>
      </c>
      <c r="I131" s="76">
        <v>0</v>
      </c>
      <c r="J131" s="46">
        <f t="shared" si="1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>
        <v>5</v>
      </c>
      <c r="G132" s="46">
        <f t="shared" si="12"/>
        <v>5</v>
      </c>
      <c r="H132" s="78">
        <v>0</v>
      </c>
      <c r="I132" s="76">
        <v>0</v>
      </c>
      <c r="J132" s="46">
        <f t="shared" si="13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3</v>
      </c>
      <c r="F133" s="71">
        <v>10</v>
      </c>
      <c r="G133" s="46">
        <f t="shared" si="12"/>
        <v>13</v>
      </c>
      <c r="H133" s="78">
        <v>0</v>
      </c>
      <c r="I133" s="76">
        <v>0</v>
      </c>
      <c r="J133" s="46">
        <f t="shared" si="13"/>
        <v>13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8</v>
      </c>
      <c r="F175" s="71"/>
      <c r="G175" s="46">
        <f t="shared" si="17"/>
        <v>8</v>
      </c>
      <c r="H175" s="78">
        <v>0</v>
      </c>
      <c r="I175" s="76">
        <v>0</v>
      </c>
      <c r="J175" s="46">
        <f t="shared" si="1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58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58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17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6</v>
      </c>
      <c r="F180" s="71"/>
      <c r="G180" s="46">
        <f t="shared" si="17"/>
        <v>6</v>
      </c>
      <c r="H180" s="78">
        <v>0</v>
      </c>
      <c r="I180" s="76">
        <v>0</v>
      </c>
      <c r="J180" s="46">
        <f t="shared" si="18"/>
        <v>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22</v>
      </c>
      <c r="F185" s="71"/>
      <c r="G185" s="46">
        <f t="shared" si="17"/>
        <v>22</v>
      </c>
      <c r="H185" s="78">
        <v>0</v>
      </c>
      <c r="I185" s="76">
        <v>0</v>
      </c>
      <c r="J185" s="46">
        <f t="shared" si="18"/>
        <v>20</v>
      </c>
      <c r="K185" s="72">
        <v>2</v>
      </c>
      <c r="L185" s="20">
        <v>80</v>
      </c>
      <c r="M185" s="65">
        <f t="shared" si="19"/>
        <v>160</v>
      </c>
      <c r="N185" s="17" t="s">
        <v>16</v>
      </c>
      <c r="O185" s="18"/>
      <c r="P185" s="122">
        <f t="shared" si="16"/>
        <v>160</v>
      </c>
      <c r="Q185" s="90">
        <v>63</v>
      </c>
      <c r="R185" s="43">
        <f t="shared" si="20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19</v>
      </c>
      <c r="F193" s="71">
        <v>10</v>
      </c>
      <c r="G193" s="46">
        <f t="shared" si="17"/>
        <v>29</v>
      </c>
      <c r="H193" s="78">
        <v>0</v>
      </c>
      <c r="I193" s="76">
        <v>0</v>
      </c>
      <c r="J193" s="46">
        <f t="shared" si="18"/>
        <v>24</v>
      </c>
      <c r="K193" s="72">
        <v>5</v>
      </c>
      <c r="L193" s="20">
        <v>60</v>
      </c>
      <c r="M193" s="65">
        <f t="shared" si="19"/>
        <v>300</v>
      </c>
      <c r="N193" s="17" t="s">
        <v>16</v>
      </c>
      <c r="O193" s="18"/>
      <c r="P193" s="122">
        <f t="shared" si="16"/>
        <v>300</v>
      </c>
      <c r="Q193" s="90">
        <v>38</v>
      </c>
      <c r="R193" s="43">
        <f t="shared" si="20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30</v>
      </c>
      <c r="F194" s="71">
        <v>15</v>
      </c>
      <c r="G194" s="46">
        <f t="shared" si="17"/>
        <v>45</v>
      </c>
      <c r="H194" s="78">
        <v>0</v>
      </c>
      <c r="I194" s="76">
        <v>0</v>
      </c>
      <c r="J194" s="46">
        <f t="shared" si="18"/>
        <v>41</v>
      </c>
      <c r="K194" s="72">
        <v>4</v>
      </c>
      <c r="L194" s="20">
        <v>120</v>
      </c>
      <c r="M194" s="65">
        <f t="shared" si="19"/>
        <v>480</v>
      </c>
      <c r="N194" s="17" t="s">
        <v>16</v>
      </c>
      <c r="O194" s="18"/>
      <c r="P194" s="122">
        <f t="shared" si="16"/>
        <v>480</v>
      </c>
      <c r="Q194" s="90">
        <v>73</v>
      </c>
      <c r="R194" s="43">
        <f t="shared" si="20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10</v>
      </c>
      <c r="F195" s="71">
        <v>5</v>
      </c>
      <c r="G195" s="46">
        <f t="shared" si="17"/>
        <v>15</v>
      </c>
      <c r="H195" s="78">
        <v>0</v>
      </c>
      <c r="I195" s="76">
        <v>0</v>
      </c>
      <c r="J195" s="46">
        <f t="shared" si="18"/>
        <v>12</v>
      </c>
      <c r="K195" s="72">
        <v>3</v>
      </c>
      <c r="L195" s="20">
        <v>60</v>
      </c>
      <c r="M195" s="65">
        <f t="shared" si="19"/>
        <v>180</v>
      </c>
      <c r="N195" s="17" t="s">
        <v>16</v>
      </c>
      <c r="O195" s="18"/>
      <c r="P195" s="122">
        <f t="shared" si="16"/>
        <v>180</v>
      </c>
      <c r="Q195" s="90">
        <v>38</v>
      </c>
      <c r="R195" s="43">
        <f t="shared" si="20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29</v>
      </c>
      <c r="F196" s="71">
        <v>5</v>
      </c>
      <c r="G196" s="46">
        <f t="shared" si="17"/>
        <v>34</v>
      </c>
      <c r="H196" s="78">
        <v>0</v>
      </c>
      <c r="I196" s="76">
        <v>0</v>
      </c>
      <c r="J196" s="46">
        <f t="shared" si="18"/>
        <v>30</v>
      </c>
      <c r="K196" s="72">
        <v>4</v>
      </c>
      <c r="L196" s="20">
        <v>120</v>
      </c>
      <c r="M196" s="65">
        <f t="shared" si="19"/>
        <v>480</v>
      </c>
      <c r="N196" s="17" t="s">
        <v>16</v>
      </c>
      <c r="O196" s="18"/>
      <c r="P196" s="122">
        <f t="shared" si="16"/>
        <v>480</v>
      </c>
      <c r="Q196" s="90">
        <v>73</v>
      </c>
      <c r="R196" s="43">
        <f t="shared" si="20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14</v>
      </c>
      <c r="F198" s="71"/>
      <c r="G198" s="46">
        <f t="shared" si="17"/>
        <v>14</v>
      </c>
      <c r="H198" s="78">
        <v>0</v>
      </c>
      <c r="I198" s="76">
        <v>0</v>
      </c>
      <c r="J198" s="46">
        <f t="shared" si="18"/>
        <v>13</v>
      </c>
      <c r="K198" s="72">
        <v>1</v>
      </c>
      <c r="L198" s="20">
        <v>150</v>
      </c>
      <c r="M198" s="65">
        <f t="shared" si="19"/>
        <v>150</v>
      </c>
      <c r="N198" s="17" t="s">
        <v>16</v>
      </c>
      <c r="O198" s="18"/>
      <c r="P198" s="122">
        <f t="shared" ref="P198:P258" si="21">SUM(M198-O198)</f>
        <v>150</v>
      </c>
      <c r="Q198" s="90">
        <v>64.38</v>
      </c>
      <c r="R198" s="43">
        <f t="shared" si="20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17"/>
        <v>0</v>
      </c>
      <c r="H203" s="78">
        <v>0</v>
      </c>
      <c r="I203" s="76">
        <v>0</v>
      </c>
      <c r="J203" s="46">
        <f t="shared" si="18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17"/>
        <v>0</v>
      </c>
      <c r="H204" s="78">
        <v>0</v>
      </c>
      <c r="I204" s="76">
        <v>0</v>
      </c>
      <c r="J204" s="46">
        <f t="shared" si="18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17"/>
        <v>0</v>
      </c>
      <c r="H205" s="78">
        <v>0</v>
      </c>
      <c r="I205" s="76">
        <v>0</v>
      </c>
      <c r="J205" s="46">
        <f t="shared" si="18"/>
        <v>0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17"/>
        <v>0</v>
      </c>
      <c r="H216" s="78">
        <v>0</v>
      </c>
      <c r="I216" s="76">
        <v>0</v>
      </c>
      <c r="J216" s="46">
        <f t="shared" si="18"/>
        <v>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24</v>
      </c>
      <c r="F217" s="71"/>
      <c r="G217" s="46">
        <f t="shared" si="17"/>
        <v>24</v>
      </c>
      <c r="H217" s="78">
        <v>0</v>
      </c>
      <c r="I217" s="76">
        <v>0</v>
      </c>
      <c r="J217" s="46">
        <f t="shared" si="18"/>
        <v>24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17"/>
        <v>0</v>
      </c>
      <c r="H218" s="78">
        <v>0</v>
      </c>
      <c r="I218" s="76">
        <v>0</v>
      </c>
      <c r="J218" s="46">
        <f t="shared" si="18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17"/>
        <v>0</v>
      </c>
      <c r="H224" s="78">
        <v>0</v>
      </c>
      <c r="I224" s="76">
        <v>0</v>
      </c>
      <c r="J224" s="46">
        <f t="shared" si="18"/>
        <v>0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1" si="22">E235+F235</f>
        <v>0</v>
      </c>
      <c r="H235" s="78">
        <v>0</v>
      </c>
      <c r="I235" s="76">
        <v>0</v>
      </c>
      <c r="J235" s="46">
        <f t="shared" ref="J235:J25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39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55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40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49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39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+'30'!J248</f>
        <v>4</v>
      </c>
      <c r="F248" s="71"/>
      <c r="G248" s="46">
        <f t="shared" si="22"/>
        <v>4</v>
      </c>
      <c r="H248" s="78">
        <v>0</v>
      </c>
      <c r="I248" s="76">
        <v>0</v>
      </c>
      <c r="J248" s="46">
        <f t="shared" si="23"/>
        <v>4</v>
      </c>
      <c r="K248" s="72"/>
      <c r="L248" s="20">
        <v>35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+'30'!J249</f>
        <v>0</v>
      </c>
      <c r="F249" s="71">
        <v>5</v>
      </c>
      <c r="G249" s="46">
        <f t="shared" si="22"/>
        <v>5</v>
      </c>
      <c r="H249" s="78">
        <v>0</v>
      </c>
      <c r="I249" s="76">
        <v>0</v>
      </c>
      <c r="J249" s="46">
        <f t="shared" si="23"/>
        <v>5</v>
      </c>
      <c r="K249" s="72"/>
      <c r="L249" s="20">
        <v>50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+'30'!J250</f>
        <v>1</v>
      </c>
      <c r="F250" s="71">
        <v>5</v>
      </c>
      <c r="G250" s="46">
        <f t="shared" si="22"/>
        <v>6</v>
      </c>
      <c r="H250" s="78">
        <v>0</v>
      </c>
      <c r="I250" s="76">
        <v>0</v>
      </c>
      <c r="J250" s="46">
        <f t="shared" si="23"/>
        <v>5</v>
      </c>
      <c r="K250" s="72">
        <v>1</v>
      </c>
      <c r="L250" s="20">
        <v>50</v>
      </c>
      <c r="M250" s="65">
        <f t="shared" si="19"/>
        <v>50</v>
      </c>
      <c r="N250" s="17" t="s">
        <v>16</v>
      </c>
      <c r="O250" s="18"/>
      <c r="P250" s="122">
        <f t="shared" si="21"/>
        <v>50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+'30'!J251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35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1430</v>
      </c>
      <c r="D252" s="10" t="s">
        <v>564</v>
      </c>
      <c r="E252" s="64">
        <f>+'30'!J252</f>
        <v>0</v>
      </c>
      <c r="F252" s="71"/>
      <c r="G252" s="46">
        <f t="shared" ref="G252:G259" si="26">E252+F252</f>
        <v>0</v>
      </c>
      <c r="H252" s="78">
        <v>0</v>
      </c>
      <c r="I252" s="76">
        <v>0</v>
      </c>
      <c r="J252" s="46">
        <f t="shared" ref="J252:J259" si="27">+G252-H252-K252-I252</f>
        <v>0</v>
      </c>
      <c r="K252" s="72"/>
      <c r="L252" s="20">
        <v>27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+'30'!J253</f>
        <v>0</v>
      </c>
      <c r="F253" s="71"/>
      <c r="G253" s="46">
        <f t="shared" si="26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39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1432</v>
      </c>
      <c r="D254" s="10" t="s">
        <v>564</v>
      </c>
      <c r="E254" s="64">
        <f>+'30'!J254</f>
        <v>0</v>
      </c>
      <c r="F254" s="71"/>
      <c r="G254" s="46">
        <f t="shared" si="26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39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26"/>
        <v>0</v>
      </c>
      <c r="H255" s="78">
        <v>0</v>
      </c>
      <c r="I255" s="76">
        <v>0</v>
      </c>
      <c r="J255" s="46">
        <f t="shared" si="27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26"/>
        <v>0</v>
      </c>
      <c r="H256" s="78">
        <v>0</v>
      </c>
      <c r="I256" s="76">
        <v>0</v>
      </c>
      <c r="J256" s="46">
        <f t="shared" si="27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33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>+L257*K257</f>
        <v>0</v>
      </c>
      <c r="N257" s="17" t="s">
        <v>16</v>
      </c>
      <c r="O257" s="18"/>
      <c r="P257" s="23">
        <f t="shared" si="21"/>
        <v>0</v>
      </c>
      <c r="Q257" s="90"/>
      <c r="R257" s="43">
        <f>+K257*Q257</f>
        <v>0</v>
      </c>
    </row>
    <row r="258" spans="1:33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3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3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3392.35</v>
      </c>
      <c r="S260" s="75"/>
    </row>
    <row r="261" spans="1:3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3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8635</v>
      </c>
    </row>
    <row r="263" spans="1:3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3950</v>
      </c>
      <c r="O264" s="2">
        <v>50</v>
      </c>
      <c r="P264" s="2">
        <v>360</v>
      </c>
      <c r="Q264" s="2">
        <v>340</v>
      </c>
      <c r="R264" s="2">
        <v>100</v>
      </c>
      <c r="S264" s="2">
        <v>120</v>
      </c>
      <c r="T264" s="2">
        <v>240</v>
      </c>
      <c r="U264" s="2">
        <v>135</v>
      </c>
      <c r="V264" s="2">
        <v>50</v>
      </c>
      <c r="W264" s="2">
        <v>250</v>
      </c>
      <c r="X264" s="2">
        <v>180</v>
      </c>
      <c r="Y264" s="2">
        <v>175</v>
      </c>
      <c r="Z264" s="2">
        <v>180</v>
      </c>
      <c r="AA264" s="2">
        <v>270</v>
      </c>
      <c r="AB264" s="2">
        <v>440</v>
      </c>
      <c r="AC264" s="2">
        <v>320</v>
      </c>
      <c r="AD264" s="2">
        <v>250</v>
      </c>
      <c r="AE264" s="2">
        <v>165</v>
      </c>
      <c r="AF264" s="2">
        <v>325</v>
      </c>
      <c r="AG264" s="2">
        <v>240</v>
      </c>
    </row>
    <row r="265" spans="1:3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1145</v>
      </c>
    </row>
    <row r="268" spans="1:3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3540</v>
      </c>
    </row>
    <row r="269" spans="1:3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3540</v>
      </c>
    </row>
    <row r="270" spans="1:3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0.00"/>
        <filter val="100.00"/>
        <filter val="120.00"/>
        <filter val="130.00"/>
        <filter val="150.00"/>
        <filter val="160.00"/>
        <filter val="170.00"/>
        <filter val="180.00"/>
        <filter val="195.00"/>
        <filter val="200.00"/>
        <filter val="25.00"/>
        <filter val="250.00"/>
        <filter val="260.00"/>
        <filter val="300.00"/>
        <filter val="340.00"/>
        <filter val="360"/>
        <filter val="480.00"/>
        <filter val="50.00"/>
        <filter val="500.00"/>
        <filter val="60.00"/>
        <filter val="60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4" t="s">
        <v>242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O2" s="195" t="s">
        <v>0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spans="1:26" s="5" customFormat="1" ht="26.25" x14ac:dyDescent="0.5500000000000000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1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1" t="s">
        <v>10</v>
      </c>
    </row>
    <row r="4" spans="1:26" s="5" customFormat="1" ht="27" thickBot="1" x14ac:dyDescent="0.6">
      <c r="A4" s="193"/>
      <c r="B4" s="193"/>
      <c r="C4" s="191"/>
      <c r="D4" s="191"/>
      <c r="E4" s="191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1"/>
      <c r="O4" s="193"/>
      <c r="P4" s="193"/>
      <c r="Q4" s="191"/>
      <c r="R4" s="191"/>
      <c r="S4" s="191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7" t="s">
        <v>119</v>
      </c>
      <c r="Q107" s="188"/>
      <c r="R107" s="188"/>
      <c r="S107" s="188"/>
      <c r="T107" s="188"/>
      <c r="U107" s="188"/>
      <c r="V107" s="188"/>
      <c r="W107" s="18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>SUM(J197-L197)</f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7">+E198-F198-H198</f>
        <v>#REF!</v>
      </c>
      <c r="H198" s="14">
        <v>0</v>
      </c>
      <c r="I198" s="15">
        <v>0</v>
      </c>
      <c r="J198" s="62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7"/>
        <v>#REF!</v>
      </c>
      <c r="H199" s="14">
        <v>0</v>
      </c>
      <c r="I199" s="15">
        <v>0</v>
      </c>
      <c r="J199" s="62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7"/>
        <v>#REF!</v>
      </c>
      <c r="H200" s="14">
        <v>0</v>
      </c>
      <c r="I200" s="15">
        <v>0</v>
      </c>
      <c r="J200" s="62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7"/>
        <v>#REF!</v>
      </c>
      <c r="H201" s="14">
        <v>0</v>
      </c>
      <c r="I201" s="15">
        <v>0</v>
      </c>
      <c r="J201" s="62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7"/>
        <v>#REF!</v>
      </c>
      <c r="H202" s="14">
        <v>0</v>
      </c>
      <c r="I202" s="15">
        <v>0</v>
      </c>
      <c r="J202" s="62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7"/>
        <v>#REF!</v>
      </c>
      <c r="H203" s="14">
        <v>0</v>
      </c>
      <c r="I203" s="15">
        <v>0</v>
      </c>
      <c r="J203" s="62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7"/>
        <v>#REF!</v>
      </c>
      <c r="H204" s="14">
        <v>0</v>
      </c>
      <c r="I204" s="15">
        <v>0</v>
      </c>
      <c r="J204" s="62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4" t="s">
        <v>203</v>
      </c>
      <c r="J208" s="18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4" t="s">
        <v>205</v>
      </c>
      <c r="J210" s="185"/>
      <c r="K210" s="36">
        <v>0</v>
      </c>
    </row>
    <row r="211" spans="1:11" ht="25.5" x14ac:dyDescent="0.55000000000000004">
      <c r="A211" s="1"/>
      <c r="C211" s="31"/>
      <c r="E211" s="31"/>
      <c r="G211" s="31"/>
      <c r="I211" s="184" t="s">
        <v>206</v>
      </c>
      <c r="J211" s="185"/>
      <c r="K211" s="36">
        <v>0</v>
      </c>
    </row>
    <row r="212" spans="1:11" ht="25.5" x14ac:dyDescent="0.55000000000000004">
      <c r="A212" s="1"/>
      <c r="C212" s="31"/>
      <c r="E212" s="31"/>
      <c r="G212" s="31"/>
      <c r="I212" s="184" t="s">
        <v>207</v>
      </c>
      <c r="J212" s="18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4" t="s">
        <v>208</v>
      </c>
      <c r="J213" s="18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4" t="s">
        <v>209</v>
      </c>
      <c r="J214" s="185"/>
      <c r="K214" s="37">
        <v>0</v>
      </c>
    </row>
    <row r="215" spans="1:11" ht="25.5" x14ac:dyDescent="0.55000000000000004">
      <c r="A215" s="1"/>
      <c r="C215" s="31"/>
      <c r="E215" s="31"/>
      <c r="G215" s="31"/>
      <c r="I215" s="184" t="s">
        <v>210</v>
      </c>
      <c r="J215" s="185"/>
      <c r="K215" s="33">
        <f>+K214-K213</f>
        <v>0</v>
      </c>
    </row>
    <row r="216" spans="1:11" ht="25.5" x14ac:dyDescent="0.55000000000000004">
      <c r="G216" s="2"/>
      <c r="I216" s="184" t="s">
        <v>211</v>
      </c>
      <c r="J216" s="18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2025-06-02T03:56:18Z</cp:lastPrinted>
  <dcterms:created xsi:type="dcterms:W3CDTF">2023-12-01T06:41:03Z</dcterms:created>
  <dcterms:modified xsi:type="dcterms:W3CDTF">2025-06-02T06:23:41Z</dcterms:modified>
</cp:coreProperties>
</file>