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EC0F3D1A-319D-4AB9-841C-AEE8877829DF}" xr6:coauthVersionLast="47" xr6:coauthVersionMax="47" xr10:uidLastSave="{00000000-0000-0000-0000-000000000000}"/>
  <bookViews>
    <workbookView xWindow="-120" yWindow="-120" windowWidth="29040" windowHeight="15720" tabRatio="743" activeTab="1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1'!$H$1:$H$403</definedName>
    <definedName name="_xlnm._FilterDatabase" localSheetId="3" hidden="1">'Week 2'!$H$1:$H$396</definedName>
    <definedName name="_xlnm._FilterDatabase" localSheetId="5" hidden="1">'Week 3'!$H$1:$H$396</definedName>
    <definedName name="_xlnm._FilterDatabase" localSheetId="7" hidden="1">'Week 4'!$H$1:$H$396</definedName>
    <definedName name="_xlnm._FilterDatabase" localSheetId="9" hidden="1">'Week 5'!$A$1:$CE$396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0" i="2" l="1"/>
  <c r="L368" i="2"/>
  <c r="L367" i="2"/>
  <c r="L366" i="2"/>
  <c r="L365" i="2"/>
  <c r="L364" i="2"/>
  <c r="L363" i="2"/>
  <c r="L362" i="2"/>
  <c r="L361" i="2"/>
  <c r="L360" i="2"/>
  <c r="L359" i="2"/>
  <c r="L358" i="2"/>
  <c r="L357" i="2"/>
  <c r="L336" i="2"/>
  <c r="L335" i="2"/>
  <c r="L325" i="2"/>
  <c r="L324" i="2"/>
  <c r="L323" i="2"/>
  <c r="L322" i="2"/>
  <c r="L321" i="2"/>
  <c r="L320" i="2"/>
  <c r="L180" i="2"/>
  <c r="L174" i="2"/>
  <c r="L169" i="2"/>
  <c r="L144" i="2"/>
  <c r="L141" i="2"/>
  <c r="L114" i="2"/>
  <c r="L104" i="2"/>
  <c r="L101" i="2"/>
  <c r="L62" i="2"/>
  <c r="L403" i="2"/>
  <c r="L402" i="2"/>
  <c r="L396" i="10"/>
  <c r="L395" i="10"/>
  <c r="L396" i="8"/>
  <c r="L395" i="8"/>
  <c r="L396" i="6"/>
  <c r="L395" i="6"/>
  <c r="L401" i="2"/>
  <c r="L400" i="2"/>
  <c r="L395" i="4"/>
  <c r="L396" i="4"/>
  <c r="L351" i="4"/>
  <c r="L350" i="4"/>
  <c r="L349" i="4"/>
  <c r="L348" i="4"/>
  <c r="L347" i="4"/>
  <c r="L346" i="4"/>
  <c r="L345" i="4"/>
  <c r="L344" i="4"/>
  <c r="L94" i="4"/>
  <c r="L93" i="4"/>
  <c r="L92" i="4"/>
  <c r="L391" i="2"/>
  <c r="L390" i="2"/>
  <c r="L392" i="2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CD368" i="4"/>
  <c r="BY368" i="4"/>
  <c r="L368" i="4"/>
  <c r="L367" i="4"/>
  <c r="L366" i="4"/>
  <c r="L365" i="4"/>
  <c r="L364" i="4"/>
  <c r="L363" i="4"/>
  <c r="L362" i="4"/>
  <c r="L361" i="4"/>
  <c r="L360" i="4"/>
  <c r="CD359" i="4"/>
  <c r="BY359" i="4"/>
  <c r="L359" i="4"/>
  <c r="CD358" i="4"/>
  <c r="BY358" i="4"/>
  <c r="L358" i="4"/>
  <c r="CD357" i="4"/>
  <c r="BY357" i="4"/>
  <c r="L357" i="4"/>
  <c r="CD356" i="4"/>
  <c r="BY356" i="4"/>
  <c r="L356" i="4"/>
  <c r="L355" i="4"/>
  <c r="CD354" i="4"/>
  <c r="BY354" i="4"/>
  <c r="L354" i="4"/>
  <c r="CD353" i="4"/>
  <c r="BY353" i="4"/>
  <c r="L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L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L325" i="4"/>
  <c r="CD324" i="4"/>
  <c r="BY324" i="4"/>
  <c r="L324" i="4"/>
  <c r="CD323" i="4"/>
  <c r="BY323" i="4"/>
  <c r="L323" i="4"/>
  <c r="CD322" i="4"/>
  <c r="BY322" i="4"/>
  <c r="L322" i="4"/>
  <c r="CD321" i="4"/>
  <c r="BY321" i="4"/>
  <c r="L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L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L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L144" i="4"/>
  <c r="CD143" i="4"/>
  <c r="BY143" i="4"/>
  <c r="L143" i="4"/>
  <c r="CD142" i="4"/>
  <c r="BY142" i="4"/>
  <c r="L142" i="4"/>
  <c r="CD141" i="4"/>
  <c r="BY141" i="4"/>
  <c r="L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L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L104" i="4"/>
  <c r="CD103" i="4"/>
  <c r="BY103" i="4"/>
  <c r="L103" i="4"/>
  <c r="CD102" i="4"/>
  <c r="BY102" i="4"/>
  <c r="L102" i="4"/>
  <c r="CD101" i="4"/>
  <c r="BY101" i="4"/>
  <c r="L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L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6" i="2"/>
  <c r="L395" i="2"/>
  <c r="L394" i="2"/>
  <c r="L393" i="2"/>
  <c r="L389" i="2"/>
  <c r="L388" i="2"/>
  <c r="L387" i="2"/>
  <c r="L386" i="2"/>
  <c r="L385" i="2"/>
  <c r="L384" i="2"/>
  <c r="L383" i="2"/>
  <c r="L382" i="2"/>
  <c r="L381" i="2"/>
  <c r="L379" i="2"/>
  <c r="L378" i="2"/>
  <c r="L377" i="2"/>
  <c r="L376" i="2"/>
  <c r="L375" i="2"/>
  <c r="L374" i="2"/>
  <c r="L373" i="2"/>
  <c r="L372" i="2"/>
  <c r="L371" i="2"/>
  <c r="L370" i="2"/>
  <c r="L369" i="2"/>
  <c r="CD368" i="2"/>
  <c r="BY368" i="2"/>
  <c r="CD359" i="2"/>
  <c r="BY359" i="2"/>
  <c r="CD358" i="2"/>
  <c r="BY358" i="2"/>
  <c r="CD357" i="2"/>
  <c r="BY357" i="2"/>
  <c r="CD356" i="2"/>
  <c r="BY356" i="2"/>
  <c r="L356" i="2"/>
  <c r="L355" i="2"/>
  <c r="CD354" i="2"/>
  <c r="BY354" i="2"/>
  <c r="L354" i="2"/>
  <c r="CD353" i="2"/>
  <c r="BY353" i="2"/>
  <c r="L353" i="2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L337" i="2"/>
  <c r="CD336" i="2"/>
  <c r="BY336" i="2"/>
  <c r="CD335" i="2"/>
  <c r="BY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L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L181" i="2"/>
  <c r="CD180" i="2"/>
  <c r="BY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L175" i="2"/>
  <c r="CD174" i="2"/>
  <c r="BY174" i="2"/>
  <c r="CD173" i="2"/>
  <c r="BY173" i="2"/>
  <c r="L173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1" i="8"/>
  <c r="L380" i="8"/>
  <c r="L379" i="8"/>
  <c r="L378" i="8"/>
  <c r="L377" i="8"/>
  <c r="L376" i="8"/>
  <c r="L375" i="8"/>
  <c r="L374" i="8"/>
  <c r="L373" i="8"/>
  <c r="L372" i="8"/>
  <c r="L371" i="8"/>
  <c r="L370" i="8"/>
  <c r="L369" i="8"/>
  <c r="CD368" i="8"/>
  <c r="BY368" i="8"/>
  <c r="L368" i="8"/>
  <c r="L367" i="8"/>
  <c r="L366" i="8"/>
  <c r="L365" i="8"/>
  <c r="L364" i="8"/>
  <c r="L363" i="8"/>
  <c r="L362" i="8"/>
  <c r="L361" i="8"/>
  <c r="L360" i="8"/>
  <c r="CD359" i="8"/>
  <c r="BY359" i="8"/>
  <c r="L359" i="8"/>
  <c r="CD358" i="8"/>
  <c r="BY358" i="8"/>
  <c r="L358" i="8"/>
  <c r="CD357" i="8"/>
  <c r="BY357" i="8"/>
  <c r="L357" i="8"/>
  <c r="CD356" i="8"/>
  <c r="BY356" i="8"/>
  <c r="L356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L337" i="8"/>
  <c r="CD336" i="8"/>
  <c r="BY336" i="8"/>
  <c r="L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L325" i="8"/>
  <c r="CD324" i="8"/>
  <c r="BY324" i="8"/>
  <c r="L324" i="8"/>
  <c r="CD323" i="8"/>
  <c r="BY323" i="8"/>
  <c r="L323" i="8"/>
  <c r="CD322" i="8"/>
  <c r="BY322" i="8"/>
  <c r="L322" i="8"/>
  <c r="CD321" i="8"/>
  <c r="BY321" i="8"/>
  <c r="L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L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L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L144" i="8"/>
  <c r="CD143" i="8"/>
  <c r="BY143" i="8"/>
  <c r="L143" i="8"/>
  <c r="CD142" i="8"/>
  <c r="BY142" i="8"/>
  <c r="L142" i="8"/>
  <c r="CD141" i="8"/>
  <c r="BY141" i="8"/>
  <c r="L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L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L104" i="8"/>
  <c r="CD103" i="8"/>
  <c r="BY103" i="8"/>
  <c r="L103" i="8"/>
  <c r="CD102" i="8"/>
  <c r="BY102" i="8"/>
  <c r="L102" i="8"/>
  <c r="CD101" i="8"/>
  <c r="BY101" i="8"/>
  <c r="L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L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4" i="6"/>
  <c r="L393" i="6"/>
  <c r="L392" i="6"/>
  <c r="L391" i="6"/>
  <c r="L385" i="6"/>
  <c r="L386" i="6"/>
  <c r="L387" i="6"/>
  <c r="L388" i="6"/>
  <c r="L389" i="6"/>
  <c r="L390" i="6"/>
  <c r="L384" i="6"/>
  <c r="L383" i="6"/>
  <c r="L382" i="6"/>
  <c r="L381" i="6"/>
  <c r="L380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369" i="6"/>
  <c r="L370" i="6"/>
  <c r="L371" i="6"/>
  <c r="L372" i="6"/>
  <c r="L373" i="6"/>
  <c r="L374" i="6"/>
  <c r="L375" i="6"/>
  <c r="L376" i="6"/>
  <c r="L377" i="6"/>
  <c r="L378" i="6"/>
  <c r="L379" i="6"/>
  <c r="L351" i="6"/>
  <c r="L350" i="6"/>
  <c r="L349" i="6"/>
  <c r="L348" i="6"/>
  <c r="L347" i="6"/>
  <c r="L346" i="6"/>
  <c r="L345" i="6"/>
  <c r="L344" i="6"/>
  <c r="L94" i="6"/>
  <c r="L93" i="6"/>
  <c r="L92" i="6"/>
  <c r="L356" i="6"/>
  <c r="BY368" i="6"/>
  <c r="CD368" i="6"/>
  <c r="L355" i="6"/>
  <c r="L343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<sst xmlns="http://schemas.openxmlformats.org/spreadsheetml/2006/main" count="9200" uniqueCount="480">
  <si>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</si>
  <si>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</si>
  <si>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</si>
  <si>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</si>
  <si>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</si>
  <si>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</si>
  <si>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</si>
  <si>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</si>
  <si>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</si>
  <si>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</si>
  <si>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</si>
  <si>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</si>
  <si>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</si>
  <si>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</si>
  <si>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</si>
  <si>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</si>
  <si>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</si>
  <si>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</si>
  <si>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</si>
  <si>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</si>
  <si>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</si>
  <si>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</si>
  <si>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</si>
  <si>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</si>
  <si>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</si>
  <si>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</si>
  <si>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</si>
  <si>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</si>
  <si>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</si>
  <si>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</si>
  <si>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</si>
  <si>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</si>
  <si>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</si>
  <si>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</si>
  <si>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</si>
  <si>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</si>
  <si>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</si>
  <si>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</si>
  <si>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</si>
  <si>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</si>
  <si>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</si>
  <si>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</si>
  <si>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</si>
  <si>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</si>
  <si>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</si>
  <si>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</si>
  <si>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</si>
  <si>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</si>
  <si>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</si>
  <si>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</si>
  <si>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</si>
  <si>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</si>
  <si>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</si>
  <si>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</si>
  <si>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</si>
  <si>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</si>
  <si>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</si>
  <si>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</si>
  <si>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</si>
  <si>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</si>
  <si>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</si>
  <si>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</si>
  <si>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</si>
  <si>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</si>
  <si>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</si>
  <si>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</si>
  <si>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</si>
  <si>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</si>
  <si>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</si>
  <si>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</si>
  <si>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</si>
  <si>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</si>
  <si>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</si>
  <si>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</si>
  <si>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</si>
  <si>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</si>
  <si>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</si>
  <si>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</si>
  <si>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</si>
  <si>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</si>
  <si>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</si>
  <si>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</si>
  <si>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</si>
  <si>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</si>
  <si>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</si>
  <si>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</si>
  <si>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</si>
  <si>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</si>
  <si>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</si>
  <si>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</si>
  <si>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</si>
  <si>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</si>
  <si>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</si>
  <si>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</si>
  <si>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</si>
  <si>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</si>
  <si>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</si>
  <si>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</si>
  <si>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</si>
  <si>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</si>
  <si>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</si>
  <si>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</si>
  <si>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</si>
  <si>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</si>
  <si>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</si>
  <si>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</si>
  <si>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</si>
  <si>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</si>
  <si>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</si>
  <si>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</si>
  <si>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</si>
  <si>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</si>
  <si>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</si>
  <si>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</si>
  <si>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</si>
  <si>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</si>
  <si>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</si>
  <si>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</si>
  <si>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</si>
  <si>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</si>
  <si>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</si>
  <si>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</si>
  <si>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</si>
  <si>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</si>
  <si>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</si>
  <si>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</si>
  <si>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</si>
  <si>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</si>
  <si>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</si>
  <si>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</si>
  <si>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</si>
  <si>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</si>
  <si>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</si>
  <si>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</si>
  <si>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</si>
  <si>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</si>
  <si>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</si>
  <si>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</si>
  <si>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</si>
  <si>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</si>
  <si>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</si>
  <si>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</si>
  <si>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</si>
  <si>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</si>
  <si>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</si>
  <si>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</si>
  <si>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</si>
  <si>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</si>
  <si>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</si>
  <si>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</si>
  <si>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</si>
  <si>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</si>
  <si>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</si>
  <si>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</si>
  <si>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</si>
  <si>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</si>
  <si>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</si>
  <si>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</si>
  <si>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</si>
  <si>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</si>
  <si>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</si>
  <si>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</si>
  <si>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</si>
  <si>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</si>
  <si>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</si>
  <si>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</si>
  <si>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</si>
  <si>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</si>
  <si>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</si>
  <si>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</si>
  <si>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</si>
  <si>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</si>
  <si>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</si>
  <si>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</si>
  <si>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</si>
  <si>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</si>
  <si>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</si>
  <si>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</si>
  <si>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</si>
  <si>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</si>
  <si>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</si>
  <si>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</si>
  <si>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</si>
  <si>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</si>
  <si>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</si>
  <si>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</si>
  <si>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</si>
  <si>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</si>
  <si>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</si>
  <si>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</si>
  <si>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</si>
  <si>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</si>
  <si>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</si>
  <si>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</si>
  <si>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</si>
  <si>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</si>
  <si>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</si>
  <si>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</si>
  <si>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</si>
  <si>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</si>
  <si>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</si>
  <si>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</si>
  <si>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</si>
  <si>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</si>
  <si>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</si>
  <si>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</si>
  <si>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</si>
  <si>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</si>
  <si>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</si>
  <si>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</si>
  <si>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</si>
  <si>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</si>
  <si>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</si>
  <si>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</si>
  <si>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</si>
  <si>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</si>
  <si>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</si>
  <si>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</si>
  <si>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</si>
  <si>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</si>
  <si>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</si>
  <si>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</si>
  <si>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</si>
  <si>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</si>
  <si>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</si>
  <si>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</si>
  <si>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</si>
  <si>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</si>
  <si>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</si>
  <si>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</si>
  <si>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</si>
  <si>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</si>
  <si>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</si>
  <si>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</si>
  <si>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</si>
  <si>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</si>
  <si>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</si>
  <si>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</si>
  <si>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</si>
  <si>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</si>
  <si>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</si>
  <si>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</si>
  <si>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</si>
  <si>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</si>
  <si>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</si>
  <si>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</si>
  <si>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</si>
  <si>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</si>
  <si>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</si>
  <si>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</si>
  <si>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</si>
  <si>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</si>
  <si>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</si>
  <si>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</si>
  <si>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</si>
  <si>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</si>
  <si>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</si>
  <si>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</si>
  <si>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</si>
  <si>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</si>
  <si>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</si>
  <si>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</si>
  <si>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</si>
  <si>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</si>
  <si>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</si>
  <si>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</si>
  <si>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</si>
  <si>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</si>
  <si>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</si>
  <si>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</si>
  <si>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</si>
  <si>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</si>
  <si>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</si>
  <si>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</si>
  <si>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</si>
  <si>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</si>
  <si>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</si>
  <si>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</si>
  <si>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</si>
  <si>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</si>
  <si>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</si>
  <si>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</si>
  <si>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</si>
  <si>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</si>
  <si>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</si>
  <si>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</si>
  <si>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</si>
  <si>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</si>
  <si>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</si>
  <si>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</si>
  <si>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</si>
  <si>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</si>
  <si>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</si>
  <si>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</si>
  <si>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</si>
  <si>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</si>
  <si>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</si>
  <si>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</si>
  <si>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</si>
  <si>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</si>
  <si>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</si>
  <si>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</si>
  <si>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</si>
  <si>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</si>
  <si>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</si>
  <si>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</si>
  <si>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</si>
  <si>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</si>
  <si>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</si>
  <si>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</si>
  <si>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</si>
  <si>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</si>
  <si>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</si>
  <si>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</si>
  <si>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</si>
  <si>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</si>
  <si>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</si>
  <si>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</si>
  <si>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</si>
  <si>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</si>
  <si>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</si>
  <si>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</si>
  <si>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</si>
  <si>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</si>
  <si>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</si>
  <si>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</si>
  <si>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</si>
  <si>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</si>
  <si>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</si>
  <si>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</si>
  <si>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</si>
  <si>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</si>
  <si>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</si>
  <si>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</si>
  <si>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</si>
  <si>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</si>
  <si>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</si>
  <si>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</si>
  <si>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</si>
  <si>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</si>
  <si>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</si>
  <si>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</si>
  <si>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</si>
  <si>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</si>
  <si>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</si>
  <si>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</si>
  <si>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</si>
  <si>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</si>
  <si>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</si>
  <si>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</si>
  <si>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</si>
  <si>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</si>
  <si>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</si>
  <si>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</si>
  <si>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</si>
  <si>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</si>
  <si>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</si>
  <si>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</si>
  <si>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</si>
  <si>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</si>
  <si>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</si>
  <si>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</si>
  <si>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</si>
  <si>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</si>
  <si>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</si>
  <si>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</si>
  <si>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</si>
  <si>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</si>
  <si>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</si>
  <si>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</si>
  <si>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</si>
  <si>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</si>
  <si>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</si>
  <si>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</si>
  <si>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</si>
  <si>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</si>
  <si>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</si>
  <si>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</si>
  <si>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</si>
  <si>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</si>
  <si>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</si>
  <si>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</si>
  <si>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</si>
  <si>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</si>
  <si>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</si>
  <si>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</si>
  <si>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</si>
  <si>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</si>
  <si>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</si>
  <si>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</si>
  <si>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</si>
  <si>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</si>
  <si>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</si>
  <si>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</si>
  <si>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</si>
  <si>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</si>
  <si>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</si>
  <si>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</si>
  <si>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</si>
  <si>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</si>
  <si>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</si>
  <si>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</si>
  <si>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</si>
  <si>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</si>
  <si>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</si>
  <si>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</si>
  <si>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</si>
  <si>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</si>
  <si>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</si>
  <si>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</si>
  <si>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</si>
  <si>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</si>
  <si>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</si>
  <si>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</si>
  <si>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</si>
  <si>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</si>
  <si>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</si>
  <si>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</si>
  <si>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</si>
  <si>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</si>
  <si>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</si>
  <si>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</si>
  <si>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</si>
  <si>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</si>
  <si>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</si>
  <si>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</si>
  <si>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</si>
  <si>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</si>
  <si>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</si>
  <si>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</si>
  <si>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</si>
  <si>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</si>
  <si>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</si>
  <si>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</si>
  <si>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</si>
  <si>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</si>
  <si>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</si>
  <si>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</si>
  <si>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</si>
  <si>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</si>
  <si>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</si>
  <si>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</si>
  <si>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</si>
  <si>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</si>
  <si>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</si>
  <si>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</si>
  <si>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</si>
  <si>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</si>
  <si>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</si>
  <si>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</si>
  <si>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</si>
  <si>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</si>
  <si>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</si>
  <si>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</si>
  <si>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</si>
  <si>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คุกกี้ชีสทาร์ตบลูเบอร์รี่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</si>
  <si>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</si>
  <si>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</si>
  <si>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</si>
  <si>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</si>
  <si>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</si>
  <si>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</si>
  <si>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</si>
  <si>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</si>
  <si>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</si>
  <si>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</si>
  <si>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</si>
  <si>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</si>
  <si>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</si>
  <si>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</si>
  <si>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</si>
  <si>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</si>
  <si>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</si>
  <si>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week 1 (วันที่ 28 กันยายน - 4 ตุลาคม 2568)</t>
  </si>
  <si>
    <t>week 2 (วันที่ 5 - 11 ตุลาคม 2568)</t>
  </si>
  <si>
    <t>week 3 (วันที่ 12 - 18 ตุลาคม 2568)</t>
  </si>
  <si>
    <t>week 4 (วันที่ 19 - 25 ตุลาคม 2568)</t>
  </si>
  <si>
    <t>week 5 (วันที่ 26 ตุลาคม - 1 พฤศจิกายน 2568)</t>
  </si>
  <si>
    <t>เค้กกล้วยหอมจุ่มครีมชีส 80 กรัม</t>
  </si>
  <si>
    <t>ขนมปังไส้ครีมรสโอวัลติน 100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</si>
</sst>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</fonts>
  <fills count="40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558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8" borderId="16" xfId="0" applyFont="1" applyFill="1" applyBorder="1"/>
    <xf numFmtId="0" fontId="29" fillId="37" borderId="16" xfId="0" applyFont="1" applyFill="1" applyBorder="1" applyAlignment="1">
      <alignment horizontal="center"/>
    </xf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19" fillId="38" borderId="6" xfId="0" applyFont="1" applyFill="1" applyBorder="1" applyAlignment="1">
      <alignment horizontal="left"/>
    </xf>
    <xf numFmtId="0" fontId="29" fillId="37" borderId="21" xfId="0" applyFont="1" applyFill="1" applyBorder="1" applyAlignment="1">
      <alignment horizontal="center"/>
    </xf>
    <xf numFmtId="0" fontId="29" fillId="38" borderId="21" xfId="0" applyFont="1" applyFill="1" applyBorder="1"/>
    <xf numFmtId="0" fontId="19" fillId="38" borderId="6" xfId="0" applyFont="1" applyFill="1" applyBorder="1" applyAlignment="1">
      <alignment horizontal="center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horizontal="left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19" fillId="2" borderId="30" xfId="0" applyFont="1" applyFill="1" applyBorder="1" applyAlignment="1">
      <alignment horizontal="center"/>
    </xf>
    <xf numFmtId="0" fontId="24" fillId="3" borderId="30" xfId="0" applyFont="1" applyFill="1" applyBorder="1" applyAlignment="1">
      <alignment horizontal="center"/>
    </xf>
    <xf numFmtId="3" fontId="20" fillId="3" borderId="30" xfId="0" applyNumberFormat="1" applyFont="1" applyFill="1" applyBorder="1" applyAlignment="1">
      <alignment horizontal="center"/>
    </xf>
    <xf numFmtId="3" fontId="30" fillId="16" borderId="30" xfId="0" applyNumberFormat="1" applyFont="1" applyFill="1" applyBorder="1" applyAlignment="1">
      <alignment horizontal="center"/>
    </xf>
    <xf numFmtId="3" fontId="30" fillId="12" borderId="30" xfId="0" applyNumberFormat="1" applyFont="1" applyFill="1" applyBorder="1" applyAlignment="1">
      <alignment horizontal="center"/>
    </xf>
    <xf numFmtId="3" fontId="30" fillId="20" borderId="30" xfId="0" applyNumberFormat="1" applyFont="1" applyFill="1" applyBorder="1" applyAlignment="1">
      <alignment horizontal="center"/>
    </xf>
    <xf numFmtId="3" fontId="30" fillId="21" borderId="30" xfId="0" applyNumberFormat="1" applyFont="1" applyFill="1" applyBorder="1" applyAlignment="1">
      <alignment horizontal="center"/>
    </xf>
    <xf numFmtId="3" fontId="30" fillId="22" borderId="30" xfId="0" applyNumberFormat="1" applyFont="1" applyFill="1" applyBorder="1" applyAlignment="1">
      <alignment horizontal="center"/>
    </xf>
    <xf numFmtId="3" fontId="30" fillId="23" borderId="30" xfId="0" applyNumberFormat="1" applyFont="1" applyFill="1" applyBorder="1" applyAlignment="1">
      <alignment horizontal="center"/>
    </xf>
    <xf numFmtId="0" fontId="25" fillId="24" borderId="30" xfId="0" applyFont="1" applyFill="1" applyBorder="1" applyAlignment="1">
      <alignment horizontal="center"/>
    </xf>
    <xf numFmtId="0" fontId="19" fillId="2" borderId="3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0" fontId="19" fillId="0" borderId="30" xfId="0" applyFont="1" applyBorder="1"/>
    <xf numFmtId="0" fontId="20" fillId="0" borderId="2" xfId="0" applyFont="1" applyBorder="1" applyAlignment="1">
      <alignment horizontal="center"/>
    </xf>
    <xf numFmtId="0" fontId="30" fillId="0" borderId="2" xfId="0" applyFont="1" applyBorder="1"/>
    <xf numFmtId="0" fontId="30" fillId="0" borderId="3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E3A941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531" t="s">
        <v>0</v>
      </c>
      <c r="B1" s="532" t="s">
        <v>1</v>
      </c>
      <c r="C1" s="532" t="s">
        <v>2</v>
      </c>
      <c r="D1" s="532" t="s">
        <v>3</v>
      </c>
      <c r="E1" s="532" t="s">
        <v>4</v>
      </c>
      <c r="F1" s="526" t="s">
        <v>5</v>
      </c>
      <c r="G1" s="529" t="s">
        <v>6</v>
      </c>
      <c r="H1" s="155" t="s">
        <v>7</v>
      </c>
      <c r="I1" s="530" t="s">
        <v>8</v>
      </c>
      <c r="J1" s="520"/>
      <c r="K1" s="525"/>
      <c r="L1" s="519"/>
      <c r="M1" s="520"/>
      <c r="N1" s="521" t="s">
        <v>417</v>
      </c>
      <c r="O1" s="519"/>
      <c r="P1" s="519"/>
      <c r="Q1" s="519"/>
      <c r="R1" s="519"/>
      <c r="S1" s="519"/>
      <c r="T1" s="519"/>
      <c r="U1" s="519"/>
      <c r="V1" s="519"/>
      <c r="W1" s="519"/>
      <c r="X1" s="519"/>
      <c r="Y1" s="519"/>
      <c r="Z1" s="519"/>
      <c r="AA1" s="519"/>
      <c r="AB1" s="519"/>
      <c r="AC1" s="519"/>
      <c r="AD1" s="519"/>
      <c r="AE1" s="519"/>
      <c r="AF1" s="519"/>
      <c r="AG1" s="519"/>
      <c r="AH1" s="520"/>
      <c r="AI1" s="521" t="s">
        <v>418</v>
      </c>
      <c r="AJ1" s="519"/>
      <c r="AK1" s="519"/>
      <c r="AL1" s="519"/>
      <c r="AM1" s="519"/>
      <c r="AN1" s="519"/>
      <c r="AO1" s="519"/>
      <c r="AP1" s="519"/>
      <c r="AQ1" s="519"/>
      <c r="AR1" s="519"/>
      <c r="AS1" s="519"/>
      <c r="AT1" s="519"/>
      <c r="AU1" s="519"/>
      <c r="AV1" s="519"/>
      <c r="AW1" s="519"/>
      <c r="AX1" s="519"/>
      <c r="AY1" s="519"/>
      <c r="AZ1" s="519"/>
      <c r="BA1" s="519"/>
      <c r="BB1" s="519"/>
      <c r="BC1" s="520"/>
      <c r="BD1" s="521" t="s">
        <v>419</v>
      </c>
      <c r="BE1" s="519"/>
      <c r="BF1" s="519"/>
      <c r="BG1" s="519"/>
      <c r="BH1" s="519"/>
      <c r="BI1" s="519"/>
      <c r="BJ1" s="519"/>
      <c r="BK1" s="519"/>
      <c r="BL1" s="519"/>
      <c r="BM1" s="519"/>
      <c r="BN1" s="519"/>
      <c r="BO1" s="519"/>
      <c r="BP1" s="519"/>
      <c r="BQ1" s="519"/>
      <c r="BR1" s="519"/>
      <c r="BS1" s="519"/>
      <c r="BT1" s="519"/>
      <c r="BU1" s="519"/>
      <c r="BV1" s="519"/>
      <c r="BW1" s="519"/>
      <c r="BX1" s="520"/>
      <c r="BY1" s="521" t="s">
        <v>420</v>
      </c>
      <c r="BZ1" s="519"/>
      <c r="CA1" s="519"/>
      <c r="CB1" s="519"/>
      <c r="CC1" s="519"/>
      <c r="CD1" s="519"/>
      <c r="CE1" s="519"/>
      <c r="CF1" s="519"/>
      <c r="CG1" s="519"/>
      <c r="CH1" s="519"/>
      <c r="CI1" s="519"/>
      <c r="CJ1" s="519"/>
      <c r="CK1" s="519"/>
      <c r="CL1" s="519"/>
      <c r="CM1" s="519"/>
      <c r="CN1" s="519"/>
      <c r="CO1" s="519"/>
      <c r="CP1" s="519"/>
      <c r="CQ1" s="519"/>
      <c r="CR1" s="519"/>
      <c r="CS1" s="520"/>
      <c r="CT1" s="521" t="s">
        <v>421</v>
      </c>
      <c r="CU1" s="519"/>
      <c r="CV1" s="519"/>
      <c r="CW1" s="519"/>
      <c r="CX1" s="519"/>
      <c r="CY1" s="519"/>
      <c r="CZ1" s="519"/>
      <c r="DA1" s="519"/>
      <c r="DB1" s="519"/>
      <c r="DC1" s="519"/>
      <c r="DD1" s="519"/>
      <c r="DE1" s="519"/>
      <c r="DF1" s="519"/>
      <c r="DG1" s="519"/>
      <c r="DH1" s="519"/>
      <c r="DI1" s="519"/>
      <c r="DJ1" s="519"/>
      <c r="DK1" s="519"/>
      <c r="DL1" s="519"/>
      <c r="DM1" s="519"/>
      <c r="DN1" s="520"/>
    </row>
    <row r="2" spans="1:118" ht="26.25" hidden="1">
      <c r="A2" s="527"/>
      <c r="B2" s="527"/>
      <c r="C2" s="527"/>
      <c r="D2" s="527"/>
      <c r="E2" s="527"/>
      <c r="F2" s="527"/>
      <c r="G2" s="527"/>
      <c r="H2" s="239"/>
      <c r="I2" s="522" t="s">
        <v>11</v>
      </c>
      <c r="J2" s="522" t="s">
        <v>12</v>
      </c>
      <c r="K2" s="525" t="s">
        <v>13</v>
      </c>
      <c r="L2" s="519"/>
      <c r="M2" s="520"/>
      <c r="N2" s="518" t="s">
        <v>14</v>
      </c>
      <c r="O2" s="519"/>
      <c r="P2" s="520"/>
      <c r="Q2" s="518" t="s">
        <v>15</v>
      </c>
      <c r="R2" s="519"/>
      <c r="S2" s="520"/>
      <c r="T2" s="518" t="s">
        <v>16</v>
      </c>
      <c r="U2" s="519"/>
      <c r="V2" s="520"/>
      <c r="W2" s="518" t="s">
        <v>17</v>
      </c>
      <c r="X2" s="519"/>
      <c r="Y2" s="520"/>
      <c r="Z2" s="518" t="s">
        <v>18</v>
      </c>
      <c r="AA2" s="519"/>
      <c r="AB2" s="520"/>
      <c r="AC2" s="518" t="s">
        <v>19</v>
      </c>
      <c r="AD2" s="519"/>
      <c r="AE2" s="520"/>
      <c r="AF2" s="518" t="s">
        <v>20</v>
      </c>
      <c r="AG2" s="519"/>
      <c r="AH2" s="520"/>
      <c r="AI2" s="518" t="s">
        <v>14</v>
      </c>
      <c r="AJ2" s="519"/>
      <c r="AK2" s="520"/>
      <c r="AL2" s="518" t="s">
        <v>15</v>
      </c>
      <c r="AM2" s="519"/>
      <c r="AN2" s="520"/>
      <c r="AO2" s="518" t="s">
        <v>16</v>
      </c>
      <c r="AP2" s="519"/>
      <c r="AQ2" s="520"/>
      <c r="AR2" s="518" t="s">
        <v>17</v>
      </c>
      <c r="AS2" s="519"/>
      <c r="AT2" s="520"/>
      <c r="AU2" s="518" t="s">
        <v>18</v>
      </c>
      <c r="AV2" s="519"/>
      <c r="AW2" s="520"/>
      <c r="AX2" s="518" t="s">
        <v>19</v>
      </c>
      <c r="AY2" s="519"/>
      <c r="AZ2" s="520"/>
      <c r="BA2" s="518" t="s">
        <v>20</v>
      </c>
      <c r="BB2" s="519"/>
      <c r="BC2" s="520"/>
      <c r="BD2" s="518" t="s">
        <v>14</v>
      </c>
      <c r="BE2" s="519"/>
      <c r="BF2" s="520"/>
      <c r="BG2" s="518" t="s">
        <v>15</v>
      </c>
      <c r="BH2" s="519"/>
      <c r="BI2" s="520"/>
      <c r="BJ2" s="518" t="s">
        <v>16</v>
      </c>
      <c r="BK2" s="519"/>
      <c r="BL2" s="520"/>
      <c r="BM2" s="518" t="s">
        <v>17</v>
      </c>
      <c r="BN2" s="519"/>
      <c r="BO2" s="520"/>
      <c r="BP2" s="518" t="s">
        <v>18</v>
      </c>
      <c r="BQ2" s="519"/>
      <c r="BR2" s="520"/>
      <c r="BS2" s="518" t="s">
        <v>19</v>
      </c>
      <c r="BT2" s="519"/>
      <c r="BU2" s="520"/>
      <c r="BV2" s="518" t="s">
        <v>20</v>
      </c>
      <c r="BW2" s="519"/>
      <c r="BX2" s="520"/>
      <c r="BY2" s="518" t="s">
        <v>14</v>
      </c>
      <c r="BZ2" s="519"/>
      <c r="CA2" s="520"/>
      <c r="CB2" s="518" t="s">
        <v>15</v>
      </c>
      <c r="CC2" s="519"/>
      <c r="CD2" s="520"/>
      <c r="CE2" s="518" t="s">
        <v>16</v>
      </c>
      <c r="CF2" s="519"/>
      <c r="CG2" s="520"/>
      <c r="CH2" s="518" t="s">
        <v>17</v>
      </c>
      <c r="CI2" s="519"/>
      <c r="CJ2" s="520"/>
      <c r="CK2" s="518" t="s">
        <v>18</v>
      </c>
      <c r="CL2" s="519"/>
      <c r="CM2" s="520"/>
      <c r="CN2" s="518" t="s">
        <v>19</v>
      </c>
      <c r="CO2" s="519"/>
      <c r="CP2" s="520"/>
      <c r="CQ2" s="518" t="s">
        <v>20</v>
      </c>
      <c r="CR2" s="519"/>
      <c r="CS2" s="520"/>
      <c r="CT2" s="518" t="s">
        <v>14</v>
      </c>
      <c r="CU2" s="519"/>
      <c r="CV2" s="520"/>
      <c r="CW2" s="518" t="s">
        <v>15</v>
      </c>
      <c r="CX2" s="519"/>
      <c r="CY2" s="520"/>
      <c r="CZ2" s="518" t="s">
        <v>16</v>
      </c>
      <c r="DA2" s="519"/>
      <c r="DB2" s="520"/>
      <c r="DC2" s="518" t="s">
        <v>17</v>
      </c>
      <c r="DD2" s="519"/>
      <c r="DE2" s="520"/>
      <c r="DF2" s="518" t="s">
        <v>18</v>
      </c>
      <c r="DG2" s="519"/>
      <c r="DH2" s="520"/>
      <c r="DI2" s="518" t="s">
        <v>19</v>
      </c>
      <c r="DJ2" s="519"/>
      <c r="DK2" s="520"/>
      <c r="DL2" s="518" t="s">
        <v>20</v>
      </c>
      <c r="DM2" s="519"/>
      <c r="DN2" s="520"/>
    </row>
    <row r="3" spans="1:118" ht="26.25" hidden="1">
      <c r="A3" s="527"/>
      <c r="B3" s="527"/>
      <c r="C3" s="527"/>
      <c r="D3" s="527"/>
      <c r="E3" s="527"/>
      <c r="F3" s="527"/>
      <c r="G3" s="527"/>
      <c r="H3" s="239"/>
      <c r="I3" s="523"/>
      <c r="J3" s="523"/>
      <c r="K3" s="525" t="s">
        <v>21</v>
      </c>
      <c r="L3" s="519"/>
      <c r="M3" s="520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18">
        <v>30</v>
      </c>
      <c r="DG3" s="519"/>
      <c r="DH3" s="520"/>
      <c r="DI3" s="518">
        <v>31</v>
      </c>
      <c r="DJ3" s="519"/>
      <c r="DK3" s="520"/>
      <c r="DL3" s="518">
        <v>1</v>
      </c>
      <c r="DM3" s="519"/>
      <c r="DN3" s="520"/>
    </row>
    <row r="4" spans="1:118" ht="60.75" hidden="1" customHeight="1">
      <c r="A4" s="528"/>
      <c r="B4" s="528"/>
      <c r="C4" s="528"/>
      <c r="D4" s="528"/>
      <c r="E4" s="528"/>
      <c r="F4" s="528"/>
      <c r="G4" s="528"/>
      <c r="H4" s="240"/>
      <c r="I4" s="524"/>
      <c r="J4" s="524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03"/>
  <sheetViews>
    <sheetView tabSelected="1" zoomScale="90" zoomScaleNormal="90" workbookViewId="0">
      <selection activeCell="CG411" sqref="CG41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31" t="s">
        <v>0</v>
      </c>
      <c r="B1" s="532" t="s">
        <v>1</v>
      </c>
      <c r="C1" s="532" t="s">
        <v>2</v>
      </c>
      <c r="D1" s="532" t="s">
        <v>3</v>
      </c>
      <c r="E1" s="532" t="s">
        <v>4</v>
      </c>
      <c r="F1" s="526" t="s">
        <v>5</v>
      </c>
      <c r="G1" s="529" t="s">
        <v>6</v>
      </c>
      <c r="H1" s="155" t="s">
        <v>7</v>
      </c>
      <c r="I1" s="530" t="s">
        <v>8</v>
      </c>
      <c r="J1" s="520"/>
      <c r="K1" s="525"/>
      <c r="L1" s="533"/>
      <c r="M1" s="534"/>
      <c r="N1" s="541" t="s">
        <v>473</v>
      </c>
      <c r="O1" s="533"/>
      <c r="P1" s="533"/>
      <c r="Q1" s="533"/>
      <c r="R1" s="533"/>
      <c r="S1" s="533"/>
      <c r="T1" s="533"/>
      <c r="U1" s="533"/>
      <c r="V1" s="533"/>
      <c r="W1" s="533"/>
      <c r="X1" s="533"/>
      <c r="Y1" s="533"/>
      <c r="Z1" s="533"/>
      <c r="AA1" s="533"/>
      <c r="AB1" s="533"/>
      <c r="AC1" s="533"/>
      <c r="AD1" s="533"/>
      <c r="AE1" s="533"/>
      <c r="AF1" s="533"/>
      <c r="AG1" s="533"/>
      <c r="AH1" s="533"/>
      <c r="AI1" s="533"/>
      <c r="AJ1" s="533"/>
      <c r="AK1" s="533"/>
      <c r="AL1" s="533"/>
      <c r="AM1" s="533"/>
      <c r="AN1" s="533"/>
      <c r="AO1" s="533"/>
      <c r="AP1" s="533"/>
      <c r="AQ1" s="533"/>
      <c r="AR1" s="533"/>
      <c r="AS1" s="533"/>
      <c r="AT1" s="533"/>
      <c r="AU1" s="533"/>
      <c r="AV1" s="533"/>
      <c r="AW1" s="533"/>
      <c r="AX1" s="533"/>
      <c r="AY1" s="533"/>
      <c r="AZ1" s="533"/>
      <c r="BA1" s="533"/>
      <c r="BB1" s="533"/>
      <c r="BC1" s="533"/>
      <c r="BD1" s="533"/>
      <c r="BE1" s="533"/>
      <c r="BF1" s="533"/>
      <c r="BG1" s="533"/>
      <c r="BH1" s="533"/>
      <c r="BI1" s="533"/>
      <c r="BJ1" s="533"/>
      <c r="BK1" s="533"/>
      <c r="BL1" s="533"/>
      <c r="BM1" s="533"/>
      <c r="BN1" s="533"/>
      <c r="BO1" s="533"/>
      <c r="BP1" s="533"/>
      <c r="BQ1" s="533"/>
      <c r="BR1" s="533"/>
      <c r="BS1" s="533"/>
      <c r="BT1" s="533"/>
      <c r="BU1" s="533"/>
      <c r="BV1" s="533"/>
      <c r="BW1" s="533"/>
      <c r="BX1" s="533"/>
      <c r="BY1" s="533"/>
      <c r="BZ1" s="533"/>
      <c r="CA1" s="533"/>
      <c r="CB1" s="533"/>
      <c r="CC1" s="533"/>
      <c r="CD1" s="533"/>
      <c r="CE1" s="534"/>
    </row>
    <row r="2" spans="1:83" ht="26.25" hidden="1">
      <c r="A2" s="527"/>
      <c r="B2" s="527"/>
      <c r="C2" s="527"/>
      <c r="D2" s="527"/>
      <c r="E2" s="527"/>
      <c r="F2" s="527"/>
      <c r="G2" s="527"/>
      <c r="H2" s="239"/>
      <c r="I2" s="542" t="s">
        <v>11</v>
      </c>
      <c r="J2" s="542" t="s">
        <v>12</v>
      </c>
      <c r="K2" s="525" t="s">
        <v>13</v>
      </c>
      <c r="L2" s="533"/>
      <c r="M2" s="534"/>
      <c r="N2" s="518" t="s">
        <v>14</v>
      </c>
      <c r="O2" s="533"/>
      <c r="P2" s="533"/>
      <c r="Q2" s="534"/>
      <c r="R2" s="535" t="s">
        <v>368</v>
      </c>
      <c r="S2" s="536"/>
      <c r="T2" s="536"/>
      <c r="U2" s="536"/>
      <c r="V2" s="536"/>
      <c r="W2" s="537"/>
      <c r="X2" s="518" t="s">
        <v>15</v>
      </c>
      <c r="Y2" s="533"/>
      <c r="Z2" s="533"/>
      <c r="AA2" s="534"/>
      <c r="AB2" s="535" t="s">
        <v>368</v>
      </c>
      <c r="AC2" s="536"/>
      <c r="AD2" s="536"/>
      <c r="AE2" s="536"/>
      <c r="AF2" s="536"/>
      <c r="AG2" s="537"/>
      <c r="AH2" s="518" t="s">
        <v>16</v>
      </c>
      <c r="AI2" s="533"/>
      <c r="AJ2" s="533"/>
      <c r="AK2" s="534"/>
      <c r="AL2" s="535" t="s">
        <v>368</v>
      </c>
      <c r="AM2" s="536"/>
      <c r="AN2" s="536"/>
      <c r="AO2" s="536"/>
      <c r="AP2" s="536"/>
      <c r="AQ2" s="537"/>
      <c r="AR2" s="518" t="s">
        <v>17</v>
      </c>
      <c r="AS2" s="533"/>
      <c r="AT2" s="533"/>
      <c r="AU2" s="534"/>
      <c r="AV2" s="535" t="s">
        <v>368</v>
      </c>
      <c r="AW2" s="536"/>
      <c r="AX2" s="536"/>
      <c r="AY2" s="536"/>
      <c r="AZ2" s="536"/>
      <c r="BA2" s="537"/>
      <c r="BB2" s="518" t="s">
        <v>18</v>
      </c>
      <c r="BC2" s="533"/>
      <c r="BD2" s="533"/>
      <c r="BE2" s="534"/>
      <c r="BF2" s="535" t="s">
        <v>368</v>
      </c>
      <c r="BG2" s="536"/>
      <c r="BH2" s="536"/>
      <c r="BI2" s="536"/>
      <c r="BJ2" s="536"/>
      <c r="BK2" s="537"/>
      <c r="BL2" s="518" t="s">
        <v>19</v>
      </c>
      <c r="BM2" s="533"/>
      <c r="BN2" s="533"/>
      <c r="BO2" s="534"/>
      <c r="BP2" s="535" t="s">
        <v>368</v>
      </c>
      <c r="BQ2" s="536"/>
      <c r="BR2" s="536"/>
      <c r="BS2" s="536"/>
      <c r="BT2" s="536"/>
      <c r="BU2" s="537"/>
      <c r="BV2" s="518" t="s">
        <v>20</v>
      </c>
      <c r="BW2" s="533"/>
      <c r="BX2" s="533"/>
      <c r="BY2" s="534"/>
      <c r="BZ2" s="535" t="s">
        <v>368</v>
      </c>
      <c r="CA2" s="536"/>
      <c r="CB2" s="536"/>
      <c r="CC2" s="536"/>
      <c r="CD2" s="536"/>
      <c r="CE2" s="537"/>
    </row>
    <row r="3" spans="1:83" ht="26.25" hidden="1">
      <c r="A3" s="527"/>
      <c r="B3" s="527"/>
      <c r="C3" s="527"/>
      <c r="D3" s="527"/>
      <c r="E3" s="527"/>
      <c r="F3" s="527"/>
      <c r="G3" s="527"/>
      <c r="H3" s="239"/>
      <c r="I3" s="527"/>
      <c r="J3" s="527"/>
      <c r="K3" s="525" t="s">
        <v>21</v>
      </c>
      <c r="L3" s="533"/>
      <c r="M3" s="534"/>
      <c r="N3" s="518"/>
      <c r="O3" s="533"/>
      <c r="P3" s="533"/>
      <c r="Q3" s="534"/>
      <c r="R3" s="538"/>
      <c r="S3" s="539"/>
      <c r="T3" s="539"/>
      <c r="U3" s="539"/>
      <c r="V3" s="539"/>
      <c r="W3" s="540"/>
      <c r="X3" s="518"/>
      <c r="Y3" s="533"/>
      <c r="Z3" s="533"/>
      <c r="AA3" s="534"/>
      <c r="AB3" s="538"/>
      <c r="AC3" s="539"/>
      <c r="AD3" s="539"/>
      <c r="AE3" s="539"/>
      <c r="AF3" s="539"/>
      <c r="AG3" s="540"/>
      <c r="AH3" s="518"/>
      <c r="AI3" s="533"/>
      <c r="AJ3" s="533"/>
      <c r="AK3" s="534"/>
      <c r="AL3" s="538"/>
      <c r="AM3" s="539"/>
      <c r="AN3" s="539"/>
      <c r="AO3" s="539"/>
      <c r="AP3" s="539"/>
      <c r="AQ3" s="540"/>
      <c r="AR3" s="518"/>
      <c r="AS3" s="533"/>
      <c r="AT3" s="533"/>
      <c r="AU3" s="534"/>
      <c r="AV3" s="538"/>
      <c r="AW3" s="539"/>
      <c r="AX3" s="539"/>
      <c r="AY3" s="539"/>
      <c r="AZ3" s="539"/>
      <c r="BA3" s="540"/>
      <c r="BB3" s="518"/>
      <c r="BC3" s="533"/>
      <c r="BD3" s="533"/>
      <c r="BE3" s="534"/>
      <c r="BF3" s="538"/>
      <c r="BG3" s="539"/>
      <c r="BH3" s="539"/>
      <c r="BI3" s="539"/>
      <c r="BJ3" s="539"/>
      <c r="BK3" s="540"/>
      <c r="BL3" s="518"/>
      <c r="BM3" s="533"/>
      <c r="BN3" s="533"/>
      <c r="BO3" s="534"/>
      <c r="BP3" s="538"/>
      <c r="BQ3" s="539"/>
      <c r="BR3" s="539"/>
      <c r="BS3" s="539"/>
      <c r="BT3" s="539"/>
      <c r="BU3" s="540"/>
      <c r="BV3" s="518"/>
      <c r="BW3" s="533"/>
      <c r="BX3" s="533"/>
      <c r="BY3" s="534"/>
      <c r="BZ3" s="538"/>
      <c r="CA3" s="539"/>
      <c r="CB3" s="539"/>
      <c r="CC3" s="539"/>
      <c r="CD3" s="539"/>
      <c r="CE3" s="540"/>
    </row>
    <row r="4" spans="1:83" ht="56.25" hidden="1" customHeight="1">
      <c r="A4" s="528"/>
      <c r="B4" s="528"/>
      <c r="C4" s="528"/>
      <c r="D4" s="528"/>
      <c r="E4" s="528"/>
      <c r="F4" s="528"/>
      <c r="G4" s="528"/>
      <c r="H4" s="240"/>
      <c r="I4" s="528"/>
      <c r="J4" s="52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464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330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22</v>
      </c>
      <c r="M6" s="172">
        <v>0</v>
      </c>
      <c r="N6" s="173"/>
      <c r="O6" s="313">
        <v>12</v>
      </c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>
        <v>10</v>
      </c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2060</v>
      </c>
      <c r="M9" s="172">
        <v>0</v>
      </c>
      <c r="N9" s="173"/>
      <c r="O9" s="218">
        <v>1510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550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640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60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19</v>
      </c>
      <c r="M32" s="172">
        <v>0</v>
      </c>
      <c r="N32" s="173"/>
      <c r="O32" s="330">
        <v>9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80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70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170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80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19</v>
      </c>
      <c r="M96" s="172">
        <v>0</v>
      </c>
      <c r="N96" s="173"/>
      <c r="O96" s="330">
        <v>9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65</v>
      </c>
      <c r="M97" s="172">
        <v>0</v>
      </c>
      <c r="N97" s="173"/>
      <c r="O97" s="330">
        <v>35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30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65</v>
      </c>
      <c r="M98" s="172">
        <v>0</v>
      </c>
      <c r="N98" s="173"/>
      <c r="O98" s="330">
        <v>35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60</v>
      </c>
      <c r="M99" s="172">
        <v>0</v>
      </c>
      <c r="N99" s="173"/>
      <c r="O99" s="330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320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140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30</v>
      </c>
      <c r="M102" s="172">
        <v>0</v>
      </c>
      <c r="N102" s="173"/>
      <c r="O102" s="330">
        <v>15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6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6200</v>
      </c>
      <c r="M104" s="172">
        <v>0</v>
      </c>
      <c r="N104" s="173"/>
      <c r="O104" s="317">
        <v>1400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1000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>
        <v>740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1140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750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1170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20</v>
      </c>
      <c r="M105" s="172">
        <v>0</v>
      </c>
      <c r="N105" s="173"/>
      <c r="O105" s="330">
        <v>10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80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330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39</v>
      </c>
      <c r="M108" s="172">
        <v>0</v>
      </c>
      <c r="N108" s="173"/>
      <c r="O108" s="330">
        <v>19</v>
      </c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>
        <v>20</v>
      </c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38</v>
      </c>
      <c r="M111" s="172">
        <v>0</v>
      </c>
      <c r="N111" s="173"/>
      <c r="O111" s="330">
        <v>18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620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50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560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80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22</v>
      </c>
      <c r="M126" s="172">
        <v>0</v>
      </c>
      <c r="N126" s="173"/>
      <c r="O126" s="330">
        <v>12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80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8860</v>
      </c>
      <c r="M141" s="172">
        <v>0</v>
      </c>
      <c r="N141" s="173"/>
      <c r="O141" s="317">
        <v>1820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1500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980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1540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1050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1970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7280</v>
      </c>
      <c r="M144" s="172">
        <v>0</v>
      </c>
      <c r="N144" s="173"/>
      <c r="O144" s="317">
        <v>1550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1230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840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1320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840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12500</v>
      </c>
      <c r="M145" s="172">
        <v>0</v>
      </c>
      <c r="N145" s="173"/>
      <c r="O145" s="317">
        <v>1900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71">
        <v>1900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6">
        <v>2200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2100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2200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2200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330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20</v>
      </c>
      <c r="M156" s="172">
        <v>0</v>
      </c>
      <c r="N156" s="173"/>
      <c r="O156" s="313">
        <v>10</v>
      </c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>
        <v>10</v>
      </c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45</v>
      </c>
      <c r="M163" s="172">
        <v>0</v>
      </c>
      <c r="N163" s="173"/>
      <c r="O163" s="330">
        <v>25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45</v>
      </c>
      <c r="M164" s="172">
        <v>0</v>
      </c>
      <c r="N164" s="173"/>
      <c r="O164" s="313">
        <v>25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7440</v>
      </c>
      <c r="M169" s="172">
        <v>0</v>
      </c>
      <c r="N169" s="173"/>
      <c r="O169" s="317">
        <v>1620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1250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830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1340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820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50</v>
      </c>
      <c r="M170" s="172">
        <v>0</v>
      </c>
      <c r="N170" s="173"/>
      <c r="O170" s="317">
        <v>25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12500</v>
      </c>
      <c r="M171" s="172">
        <v>0</v>
      </c>
      <c r="N171" s="173"/>
      <c r="O171" s="317">
        <v>2000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71">
        <v>2100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6">
        <v>2400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2000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2000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2000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50</v>
      </c>
      <c r="M173" s="172">
        <v>0</v>
      </c>
      <c r="N173" s="173"/>
      <c r="O173" s="330">
        <v>25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25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590</v>
      </c>
      <c r="M174" s="172">
        <v>0</v>
      </c>
      <c r="N174" s="173"/>
      <c r="O174" s="330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12">
        <v>130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55">
        <v>10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15">
        <v>240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81">
        <v>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07">
        <v>180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458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313"/>
      <c r="P176" s="173"/>
      <c r="Q176" s="210"/>
      <c r="R176" s="173"/>
      <c r="S176" s="173"/>
      <c r="T176" s="173"/>
      <c r="U176" s="173"/>
      <c r="V176" s="158"/>
      <c r="W176" s="173"/>
      <c r="X176" s="173"/>
      <c r="Y176" s="312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314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315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7520</v>
      </c>
      <c r="M180" s="172">
        <v>0</v>
      </c>
      <c r="N180" s="173"/>
      <c r="O180" s="317">
        <v>1600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63">
        <v>1250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56">
        <v>800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77">
        <v>1310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10">
        <v>900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07">
        <v>1660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458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9300</v>
      </c>
      <c r="M185" s="172">
        <v>0</v>
      </c>
      <c r="N185" s="173"/>
      <c r="O185" s="317">
        <v>1400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471">
        <v>1500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456">
        <v>1600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309">
        <v>1600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1600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1600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313"/>
      <c r="P192" s="173"/>
      <c r="Q192" s="210"/>
      <c r="R192" s="173"/>
      <c r="S192" s="173"/>
      <c r="T192" s="173"/>
      <c r="U192" s="173"/>
      <c r="V192" s="158"/>
      <c r="W192" s="173"/>
      <c r="X192" s="173"/>
      <c r="Y192" s="312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314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315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469</v>
      </c>
      <c r="H204" s="168" t="s">
        <v>69</v>
      </c>
      <c r="I204" s="168"/>
      <c r="J204" s="158"/>
      <c r="K204" s="172">
        <v>0</v>
      </c>
      <c r="L204" s="177">
        <f t="shared" si="0"/>
        <v>10800</v>
      </c>
      <c r="M204" s="172">
        <v>0</v>
      </c>
      <c r="N204" s="173"/>
      <c r="O204" s="317">
        <v>1600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471">
        <v>1600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456">
        <v>1900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309">
        <v>1900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1900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1900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313"/>
      <c r="P206" s="173"/>
      <c r="Q206" s="210"/>
      <c r="R206" s="173"/>
      <c r="S206" s="173"/>
      <c r="T206" s="173"/>
      <c r="U206" s="173"/>
      <c r="V206" s="158"/>
      <c r="W206" s="173"/>
      <c r="X206" s="173"/>
      <c r="Y206" s="312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314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315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313"/>
      <c r="P221" s="173"/>
      <c r="Q221" s="210"/>
      <c r="R221" s="173"/>
      <c r="S221" s="173"/>
      <c r="T221" s="173"/>
      <c r="U221" s="173"/>
      <c r="V221" s="158"/>
      <c r="W221" s="173"/>
      <c r="X221" s="173"/>
      <c r="Y221" s="312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314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315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15600</v>
      </c>
      <c r="M222" s="172">
        <v>0</v>
      </c>
      <c r="N222" s="173"/>
      <c r="O222" s="317">
        <v>2300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471">
        <v>2400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456">
        <v>2800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309">
        <v>2700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2700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2700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17700</v>
      </c>
      <c r="M223" s="172">
        <v>0</v>
      </c>
      <c r="N223" s="173"/>
      <c r="O223" s="317">
        <v>2600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471">
        <v>2700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456">
        <v>3100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309">
        <v>3100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3100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3100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15000</v>
      </c>
      <c r="M224" s="172">
        <v>0</v>
      </c>
      <c r="N224" s="173"/>
      <c r="O224" s="317">
        <v>2300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71">
        <v>2300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6">
        <v>2500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2700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2600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2600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313"/>
      <c r="P296" s="173"/>
      <c r="Q296" s="210"/>
      <c r="R296" s="173"/>
      <c r="S296" s="173"/>
      <c r="T296" s="173"/>
      <c r="U296" s="173"/>
      <c r="V296" s="158"/>
      <c r="W296" s="173"/>
      <c r="X296" s="173"/>
      <c r="Y296" s="312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314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315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14400</v>
      </c>
      <c r="M300" s="172">
        <v>0</v>
      </c>
      <c r="N300" s="173"/>
      <c r="O300" s="317">
        <v>2300</v>
      </c>
      <c r="P300" s="221"/>
      <c r="Q300" s="222"/>
      <c r="R300" s="241"/>
      <c r="S300" s="223"/>
      <c r="T300" s="224"/>
      <c r="U300" s="173"/>
      <c r="V300" s="220"/>
      <c r="W300" s="173"/>
      <c r="X300" s="173"/>
      <c r="Y300" s="471">
        <v>2400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456">
        <v>2700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>
        <v>2000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>
        <v>2500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>
        <v>2500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317"/>
      <c r="P301" s="173"/>
      <c r="Q301" s="210"/>
      <c r="R301" s="219"/>
      <c r="S301" s="173"/>
      <c r="T301" s="173"/>
      <c r="U301" s="219"/>
      <c r="V301" s="220"/>
      <c r="W301" s="173"/>
      <c r="X301" s="219"/>
      <c r="Y301" s="47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456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30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366"/>
      <c r="P302" s="173"/>
      <c r="Q302" s="210"/>
      <c r="R302" s="219"/>
      <c r="S302" s="173"/>
      <c r="T302" s="173"/>
      <c r="U302" s="219"/>
      <c r="V302" s="220"/>
      <c r="W302" s="173"/>
      <c r="X302" s="219"/>
      <c r="Y302" s="312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314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477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313"/>
      <c r="P312" s="173"/>
      <c r="Q312" s="210"/>
      <c r="R312" s="173"/>
      <c r="S312" s="173"/>
      <c r="T312" s="173"/>
      <c r="U312" s="173"/>
      <c r="V312" s="158"/>
      <c r="W312" s="173"/>
      <c r="X312" s="173"/>
      <c r="Y312" s="312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314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315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330"/>
      <c r="P317" s="173"/>
      <c r="Q317" s="210"/>
      <c r="R317" s="173"/>
      <c r="S317" s="173"/>
      <c r="T317" s="173"/>
      <c r="U317" s="173"/>
      <c r="V317" s="158"/>
      <c r="W317" s="173"/>
      <c r="X317" s="173"/>
      <c r="Y317" s="47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45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48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317"/>
      <c r="P318" s="173"/>
      <c r="Q318" s="210"/>
      <c r="R318" s="173"/>
      <c r="S318" s="173"/>
      <c r="T318" s="173"/>
      <c r="U318" s="173"/>
      <c r="V318" s="220"/>
      <c r="W318" s="173"/>
      <c r="X318" s="173"/>
      <c r="Y318" s="47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456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309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366"/>
      <c r="P319" s="173"/>
      <c r="Q319" s="210"/>
      <c r="R319" s="219"/>
      <c r="S319" s="173"/>
      <c r="T319" s="173"/>
      <c r="U319" s="219"/>
      <c r="V319" s="220"/>
      <c r="W319" s="173"/>
      <c r="X319" s="219"/>
      <c r="Y319" s="312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314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477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14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1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9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0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458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8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6690</v>
      </c>
      <c r="M322" s="172">
        <v>0</v>
      </c>
      <c r="N322" s="173"/>
      <c r="O322" s="316">
        <v>1560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12">
        <v>1030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57">
        <v>770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15">
        <v>1160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82">
        <v>840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07">
        <v>1330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8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492">
        <v>1113193</v>
      </c>
      <c r="G323" s="4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5960</v>
      </c>
      <c r="M323" s="172">
        <v>0</v>
      </c>
      <c r="N323" s="173"/>
      <c r="O323" s="317">
        <v>1370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12">
        <v>900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56">
        <v>720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15">
        <v>1050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10">
        <v>750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07">
        <v>1170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458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8400</v>
      </c>
      <c r="M324" s="172">
        <v>0</v>
      </c>
      <c r="N324" s="173"/>
      <c r="O324" s="317">
        <v>1800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63">
        <v>1240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>
        <v>1150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1480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1050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1680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8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8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337"/>
      <c r="P326" s="173"/>
      <c r="Q326" s="210"/>
      <c r="R326" s="173"/>
      <c r="S326" s="173"/>
      <c r="T326" s="173"/>
      <c r="U326" s="173"/>
      <c r="V326" s="158"/>
      <c r="W326" s="173"/>
      <c r="X326" s="173"/>
      <c r="Y326" s="338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452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478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330"/>
      <c r="P327" s="173"/>
      <c r="Q327" s="210"/>
      <c r="R327" s="173"/>
      <c r="S327" s="173"/>
      <c r="T327" s="173"/>
      <c r="U327" s="173"/>
      <c r="V327" s="158"/>
      <c r="W327" s="173"/>
      <c r="X327" s="173"/>
      <c r="Y327" s="472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8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317"/>
      <c r="P328" s="173"/>
      <c r="Q328" s="210"/>
      <c r="R328" s="219"/>
      <c r="S328" s="173"/>
      <c r="T328" s="173"/>
      <c r="U328" s="173"/>
      <c r="V328" s="220"/>
      <c r="W328" s="173"/>
      <c r="X328" s="173"/>
      <c r="Y328" s="472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45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485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456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309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317"/>
      <c r="P330" s="173"/>
      <c r="Q330" s="210"/>
      <c r="R330" s="173"/>
      <c r="S330" s="173"/>
      <c r="T330" s="173"/>
      <c r="U330" s="173"/>
      <c r="V330" s="220"/>
      <c r="W330" s="173"/>
      <c r="X330" s="173"/>
      <c r="Y330" s="47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456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317"/>
      <c r="P331" s="173"/>
      <c r="Q331" s="210"/>
      <c r="R331" s="219"/>
      <c r="S331" s="173"/>
      <c r="T331" s="173"/>
      <c r="U331" s="219"/>
      <c r="V331" s="220"/>
      <c r="W331" s="173"/>
      <c r="X331" s="219"/>
      <c r="Y331" s="47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456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309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366"/>
      <c r="P332" s="173"/>
      <c r="Q332" s="210"/>
      <c r="R332" s="219"/>
      <c r="S332" s="173"/>
      <c r="T332" s="173"/>
      <c r="U332" s="219"/>
      <c r="V332" s="220"/>
      <c r="W332" s="173"/>
      <c r="X332" s="219"/>
      <c r="Y332" s="312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314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477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317"/>
      <c r="P333" s="173"/>
      <c r="Q333" s="210"/>
      <c r="R333" s="219"/>
      <c r="S333" s="173"/>
      <c r="T333" s="173"/>
      <c r="U333" s="219"/>
      <c r="V333" s="220"/>
      <c r="W333" s="173"/>
      <c r="X333" s="219"/>
      <c r="Y333" s="47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45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309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366"/>
      <c r="P334" s="173"/>
      <c r="Q334" s="210"/>
      <c r="R334" s="173"/>
      <c r="S334" s="173"/>
      <c r="T334" s="173"/>
      <c r="U334" s="173"/>
      <c r="V334" s="210"/>
      <c r="W334" s="173"/>
      <c r="X334" s="173"/>
      <c r="Y334" s="312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314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315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57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82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0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458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56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7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1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0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458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290">
        <v>20057187</v>
      </c>
      <c r="G337" s="289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47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09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317"/>
      <c r="P338" s="173"/>
      <c r="Q338" s="210"/>
      <c r="R338" s="173"/>
      <c r="S338" s="173"/>
      <c r="T338" s="173"/>
      <c r="U338" s="173"/>
      <c r="V338" s="220"/>
      <c r="W338" s="173"/>
      <c r="X338" s="173"/>
      <c r="Y338" s="47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456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309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313"/>
      <c r="P339" s="173"/>
      <c r="Q339" s="210"/>
      <c r="R339" s="173"/>
      <c r="S339" s="173"/>
      <c r="T339" s="173"/>
      <c r="U339" s="173"/>
      <c r="V339" s="158"/>
      <c r="W339" s="173"/>
      <c r="X339" s="173"/>
      <c r="Y339" s="312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314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315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366"/>
      <c r="P340" s="173"/>
      <c r="Q340" s="210"/>
      <c r="R340" s="219"/>
      <c r="S340" s="173"/>
      <c r="T340" s="173"/>
      <c r="U340" s="219"/>
      <c r="V340" s="220"/>
      <c r="W340" s="173"/>
      <c r="X340" s="219"/>
      <c r="Y340" s="312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314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477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317"/>
      <c r="P341" s="173"/>
      <c r="Q341" s="210"/>
      <c r="R341" s="219"/>
      <c r="S341" s="173"/>
      <c r="T341" s="173"/>
      <c r="U341" s="219"/>
      <c r="V341" s="220"/>
      <c r="W341" s="173"/>
      <c r="X341" s="219"/>
      <c r="Y341" s="47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456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309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317"/>
      <c r="P342" s="173"/>
      <c r="Q342" s="210"/>
      <c r="R342" s="173"/>
      <c r="S342" s="173"/>
      <c r="T342" s="173"/>
      <c r="U342" s="173"/>
      <c r="V342" s="220"/>
      <c r="W342" s="173"/>
      <c r="X342" s="173"/>
      <c r="Y342" s="47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456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309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8740</v>
      </c>
      <c r="M343" s="172">
        <v>0</v>
      </c>
      <c r="N343" s="173"/>
      <c r="O343" s="317">
        <v>1400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471">
        <v>1400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6">
        <v>1500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>
        <v>1440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1500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1500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50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7" t="s">
        <v>429</v>
      </c>
      <c r="H355" s="387" t="s">
        <v>69</v>
      </c>
      <c r="I355" s="465"/>
      <c r="J355" s="466"/>
      <c r="K355" s="243"/>
      <c r="L355" s="356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285"/>
      <c r="J356" s="299"/>
      <c r="K356" s="300">
        <v>0</v>
      </c>
      <c r="L356" s="351">
        <f>SUM(O356,Y356,AI356,AS356,BC356,BM356,BW356)</f>
        <v>0</v>
      </c>
      <c r="M356" s="300">
        <v>0</v>
      </c>
      <c r="N356" s="301"/>
      <c r="O356" s="462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68"/>
      <c r="J357" s="158"/>
      <c r="K357" s="260">
        <v>0</v>
      </c>
      <c r="L357" s="159">
        <f t="shared" ref="L357:L368" si="9">SUM(O357,Y357,AI357,AS357,BC357,BM357,BW357)</f>
        <v>0</v>
      </c>
      <c r="M357" s="260">
        <v>0</v>
      </c>
      <c r="N357" s="261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52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78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83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86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458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14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1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29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0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8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3310</v>
      </c>
      <c r="M359" s="172">
        <v>0</v>
      </c>
      <c r="N359" s="173"/>
      <c r="O359" s="313">
        <v>700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12">
        <v>520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>
        <v>400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>
        <v>870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>
        <v>370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>
        <v>450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8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3640</v>
      </c>
      <c r="M360" s="172"/>
      <c r="N360" s="173"/>
      <c r="O360" s="313">
        <v>740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570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400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1000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410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520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8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8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590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>
        <v>70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>
        <v>500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>
        <v>20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8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3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2620</v>
      </c>
      <c r="M363" s="172"/>
      <c r="N363" s="173"/>
      <c r="O363" s="366">
        <v>590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360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>
        <v>320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710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>
        <v>300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340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8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7710</v>
      </c>
      <c r="M364" s="172"/>
      <c r="N364" s="173"/>
      <c r="O364" s="366">
        <v>1730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63">
        <v>1080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53">
        <v>920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1700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1000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1280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8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03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4030</v>
      </c>
      <c r="M365" s="172"/>
      <c r="N365" s="173"/>
      <c r="O365" s="366">
        <v>1050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12">
        <v>530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14">
        <v>510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820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540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580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8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03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4060</v>
      </c>
      <c r="M366" s="473"/>
      <c r="N366" s="173"/>
      <c r="O366" s="366">
        <v>1030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590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480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820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550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590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8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90">
        <v>1113228</v>
      </c>
      <c r="G367" s="491" t="s">
        <v>436</v>
      </c>
      <c r="H367" s="409" t="s">
        <v>42</v>
      </c>
      <c r="I367" s="368"/>
      <c r="J367" s="370"/>
      <c r="K367" s="371"/>
      <c r="L367" s="159">
        <f t="shared" si="9"/>
        <v>4170</v>
      </c>
      <c r="M367" s="474"/>
      <c r="N367" s="231"/>
      <c r="O367" s="410">
        <v>1060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41">
        <v>600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3">
        <v>530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5">
        <v>870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47">
        <v>560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49">
        <v>550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9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1">
        <v>1113229</v>
      </c>
      <c r="G368" s="404" t="s">
        <v>454</v>
      </c>
      <c r="H368" s="409" t="s">
        <v>42</v>
      </c>
      <c r="I368" s="368"/>
      <c r="J368" s="370"/>
      <c r="K368" s="371">
        <v>0</v>
      </c>
      <c r="L368" s="159">
        <f t="shared" si="9"/>
        <v>0</v>
      </c>
      <c r="M368" s="475">
        <v>0</v>
      </c>
      <c r="N368" s="467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54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79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84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87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460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85" t="s">
        <v>69</v>
      </c>
      <c r="I369" s="302"/>
      <c r="J369" s="302"/>
      <c r="K369" s="300">
        <v>0</v>
      </c>
      <c r="L369" s="351">
        <f>SUM(O369,Y369,AI369,AS369,BC369,BM369,BW369)</f>
        <v>7700</v>
      </c>
      <c r="M369" s="300">
        <v>0</v>
      </c>
      <c r="N369" s="302"/>
      <c r="O369" s="463">
        <v>1300</v>
      </c>
      <c r="Y369" s="414">
        <v>1200</v>
      </c>
      <c r="AI369" s="415">
        <v>1300</v>
      </c>
      <c r="AS369" s="416">
        <v>1300</v>
      </c>
      <c r="BC369" s="417">
        <v>1300</v>
      </c>
      <c r="BM369" s="418">
        <v>1300</v>
      </c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8" t="s">
        <v>438</v>
      </c>
      <c r="H370" s="285" t="s">
        <v>69</v>
      </c>
      <c r="I370" s="302"/>
      <c r="J370" s="302"/>
      <c r="K370" s="300"/>
      <c r="L370" s="378">
        <f t="shared" ref="L370:L396" si="10">SUM(O370,Y370,AI370,AS370,BC370,BM370,BW370)</f>
        <v>0</v>
      </c>
      <c r="M370" s="378"/>
      <c r="N370" s="302"/>
      <c r="O370" s="464"/>
      <c r="Y370" s="364"/>
      <c r="AI370" s="365"/>
      <c r="AS370" s="406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00"/>
      <c r="L371" s="378">
        <f t="shared" si="10"/>
        <v>0</v>
      </c>
      <c r="M371" s="378"/>
      <c r="N371" s="302"/>
      <c r="O371" s="464"/>
      <c r="Y371" s="364"/>
      <c r="AI371" s="365"/>
      <c r="AS371" s="406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98" t="s">
        <v>69</v>
      </c>
      <c r="I372" s="401"/>
      <c r="J372" s="401"/>
      <c r="K372" s="468"/>
      <c r="L372" s="469">
        <f t="shared" si="10"/>
        <v>28600</v>
      </c>
      <c r="M372" s="470"/>
      <c r="N372" s="401"/>
      <c r="O372" s="461">
        <v>5400</v>
      </c>
      <c r="Y372" s="364">
        <v>4900</v>
      </c>
      <c r="AI372" s="365">
        <v>5000</v>
      </c>
      <c r="AS372" s="406">
        <v>4400</v>
      </c>
      <c r="BC372" s="383">
        <v>4400</v>
      </c>
      <c r="BM372" s="384">
        <v>4500</v>
      </c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00"/>
      <c r="L373" s="378">
        <f t="shared" si="10"/>
        <v>36000</v>
      </c>
      <c r="M373" s="378"/>
      <c r="N373" s="302"/>
      <c r="O373" s="461">
        <v>6300</v>
      </c>
      <c r="Y373" s="364">
        <v>6100</v>
      </c>
      <c r="AI373" s="365">
        <v>6300</v>
      </c>
      <c r="AS373" s="406">
        <v>5000</v>
      </c>
      <c r="BC373" s="383">
        <v>6100</v>
      </c>
      <c r="BM373" s="384">
        <v>6200</v>
      </c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00"/>
      <c r="L374" s="378">
        <f t="shared" si="10"/>
        <v>0</v>
      </c>
      <c r="M374" s="378"/>
      <c r="N374" s="302"/>
      <c r="O374" s="461"/>
      <c r="Y374" s="364"/>
      <c r="AI374" s="365"/>
      <c r="AS374" s="406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00"/>
      <c r="L375" s="378">
        <f t="shared" si="10"/>
        <v>0</v>
      </c>
      <c r="M375" s="378"/>
      <c r="N375" s="302"/>
      <c r="O375" s="461"/>
      <c r="Y375" s="364"/>
      <c r="AI375" s="365"/>
      <c r="AS375" s="406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466</v>
      </c>
      <c r="H376" s="285" t="s">
        <v>69</v>
      </c>
      <c r="I376" s="302"/>
      <c r="J376" s="302"/>
      <c r="K376" s="300"/>
      <c r="L376" s="378">
        <f t="shared" si="10"/>
        <v>8000</v>
      </c>
      <c r="M376" s="378"/>
      <c r="N376" s="302"/>
      <c r="O376" s="461">
        <v>1200</v>
      </c>
      <c r="Y376" s="364">
        <v>1200</v>
      </c>
      <c r="AI376" s="365">
        <v>1400</v>
      </c>
      <c r="AS376" s="406">
        <v>1400</v>
      </c>
      <c r="BC376" s="383">
        <v>1400</v>
      </c>
      <c r="BM376" s="384">
        <v>1400</v>
      </c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0"/>
        <v>0</v>
      </c>
      <c r="M377" s="378"/>
      <c r="N377" s="302"/>
      <c r="O377" s="461"/>
      <c r="Y377" s="364"/>
      <c r="AI377" s="365"/>
      <c r="AS377" s="406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0"/>
        <v>0</v>
      </c>
      <c r="M378" s="378"/>
      <c r="N378" s="302"/>
      <c r="O378" s="461"/>
      <c r="Y378" s="364"/>
      <c r="AI378" s="365"/>
      <c r="AS378" s="406"/>
      <c r="BC378" s="383"/>
      <c r="BM378" s="384"/>
      <c r="BW378" s="352"/>
    </row>
    <row r="379" spans="1:75" ht="24" hidden="1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476">
        <f t="shared" si="10"/>
        <v>0</v>
      </c>
      <c r="M379" s="378"/>
      <c r="N379" s="302"/>
      <c r="O379" s="461"/>
      <c r="Y379" s="364"/>
      <c r="AI379" s="365"/>
      <c r="AS379" s="406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455</v>
      </c>
      <c r="H380" s="353" t="s">
        <v>42</v>
      </c>
      <c r="I380" s="302"/>
      <c r="J380" s="302"/>
      <c r="K380" s="300"/>
      <c r="L380" s="159">
        <f t="shared" si="10"/>
        <v>5380</v>
      </c>
      <c r="M380" s="390"/>
      <c r="N380" s="302"/>
      <c r="O380" s="379">
        <v>980</v>
      </c>
      <c r="Y380" s="364">
        <v>1000</v>
      </c>
      <c r="AI380" s="365">
        <v>400</v>
      </c>
      <c r="AS380" s="406">
        <v>1000</v>
      </c>
      <c r="BC380" s="328">
        <v>1300</v>
      </c>
      <c r="BM380" s="405">
        <v>700</v>
      </c>
      <c r="BW380" s="460"/>
    </row>
    <row r="381" spans="1:75" ht="24" hidden="1" customHeight="1">
      <c r="A381" s="284">
        <v>367</v>
      </c>
      <c r="B381" s="401"/>
      <c r="C381" s="401"/>
      <c r="D381" s="401"/>
      <c r="E381" s="419"/>
      <c r="F381" s="331">
        <v>20060019</v>
      </c>
      <c r="G381" s="308" t="s">
        <v>458</v>
      </c>
      <c r="H381" s="285" t="s">
        <v>69</v>
      </c>
      <c r="I381" s="302"/>
      <c r="J381" s="302"/>
      <c r="K381" s="300"/>
      <c r="L381" s="378">
        <f t="shared" si="10"/>
        <v>12600</v>
      </c>
      <c r="M381" s="378"/>
      <c r="N381" s="302"/>
      <c r="O381" s="461">
        <v>1800</v>
      </c>
      <c r="Y381" s="364">
        <v>1900</v>
      </c>
      <c r="AI381" s="365">
        <v>2200</v>
      </c>
      <c r="AS381" s="406">
        <v>2100</v>
      </c>
      <c r="BC381" s="328">
        <v>2300</v>
      </c>
      <c r="BM381" s="405">
        <v>2300</v>
      </c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4800</v>
      </c>
      <c r="M382" s="378"/>
      <c r="N382" s="302"/>
      <c r="O382" s="461">
        <v>800</v>
      </c>
      <c r="Y382" s="364">
        <v>800</v>
      </c>
      <c r="AI382" s="365">
        <v>800</v>
      </c>
      <c r="AS382" s="406">
        <v>800</v>
      </c>
      <c r="BC382" s="328">
        <v>800</v>
      </c>
      <c r="BM382" s="405">
        <v>800</v>
      </c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2500</v>
      </c>
      <c r="M383" s="378"/>
      <c r="N383" s="302"/>
      <c r="O383" s="461">
        <v>450</v>
      </c>
      <c r="Y383" s="364">
        <v>450</v>
      </c>
      <c r="AI383" s="365">
        <v>400</v>
      </c>
      <c r="AS383" s="406">
        <v>400</v>
      </c>
      <c r="BC383" s="328">
        <v>400</v>
      </c>
      <c r="BM383" s="405">
        <v>400</v>
      </c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1250</v>
      </c>
      <c r="M384" s="378"/>
      <c r="N384" s="302"/>
      <c r="O384" s="461">
        <v>200</v>
      </c>
      <c r="Y384" s="364">
        <v>200</v>
      </c>
      <c r="AI384" s="365">
        <v>250</v>
      </c>
      <c r="AS384" s="406">
        <v>200</v>
      </c>
      <c r="BC384" s="328">
        <v>200</v>
      </c>
      <c r="BM384" s="405">
        <v>200</v>
      </c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1250</v>
      </c>
      <c r="M385" s="378"/>
      <c r="N385" s="302"/>
      <c r="O385" s="461">
        <v>200</v>
      </c>
      <c r="Y385" s="364">
        <v>200</v>
      </c>
      <c r="AI385" s="365">
        <v>250</v>
      </c>
      <c r="AS385" s="406">
        <v>200</v>
      </c>
      <c r="BC385" s="328">
        <v>200</v>
      </c>
      <c r="BM385" s="405">
        <v>200</v>
      </c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9" t="s">
        <v>452</v>
      </c>
      <c r="H386" s="285" t="s">
        <v>69</v>
      </c>
      <c r="I386" s="302"/>
      <c r="J386" s="302"/>
      <c r="K386" s="300"/>
      <c r="L386" s="378">
        <f t="shared" si="10"/>
        <v>1250</v>
      </c>
      <c r="M386" s="378"/>
      <c r="N386" s="302"/>
      <c r="O386" s="461">
        <v>200</v>
      </c>
      <c r="Y386" s="364">
        <v>200</v>
      </c>
      <c r="AI386" s="365">
        <v>250</v>
      </c>
      <c r="AS386" s="406">
        <v>200</v>
      </c>
      <c r="BC386" s="328">
        <v>200</v>
      </c>
      <c r="BM386" s="405">
        <v>200</v>
      </c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8" t="s">
        <v>239</v>
      </c>
      <c r="H387" s="285" t="s">
        <v>69</v>
      </c>
      <c r="I387" s="302"/>
      <c r="J387" s="302"/>
      <c r="K387" s="300"/>
      <c r="L387" s="378">
        <f t="shared" si="10"/>
        <v>14700</v>
      </c>
      <c r="M387" s="378"/>
      <c r="N387" s="302"/>
      <c r="O387" s="461">
        <v>2200</v>
      </c>
      <c r="Y387" s="364">
        <v>2300</v>
      </c>
      <c r="AI387" s="365">
        <v>2600</v>
      </c>
      <c r="AS387" s="406">
        <v>2000</v>
      </c>
      <c r="BC387" s="328">
        <v>2800</v>
      </c>
      <c r="BM387" s="405">
        <v>2800</v>
      </c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8" t="s">
        <v>453</v>
      </c>
      <c r="H388" s="285" t="s">
        <v>69</v>
      </c>
      <c r="I388" s="302"/>
      <c r="J388" s="302"/>
      <c r="K388" s="300"/>
      <c r="L388" s="378">
        <f t="shared" si="10"/>
        <v>5400</v>
      </c>
      <c r="M388" s="378"/>
      <c r="N388" s="302"/>
      <c r="O388" s="461">
        <v>900</v>
      </c>
      <c r="Y388" s="364">
        <v>900</v>
      </c>
      <c r="AI388" s="365">
        <v>900</v>
      </c>
      <c r="AS388" s="406">
        <v>900</v>
      </c>
      <c r="BC388" s="328">
        <v>900</v>
      </c>
      <c r="BM388" s="405">
        <v>900</v>
      </c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0">
        <v>20060764</v>
      </c>
      <c r="G389" s="448" t="s">
        <v>467</v>
      </c>
      <c r="H389" s="285" t="s">
        <v>69</v>
      </c>
      <c r="I389" s="302"/>
      <c r="J389" s="302"/>
      <c r="K389" s="300"/>
      <c r="L389" s="378">
        <f t="shared" si="10"/>
        <v>4200</v>
      </c>
      <c r="M389" s="378"/>
      <c r="N389" s="302"/>
      <c r="O389" s="461">
        <v>700</v>
      </c>
      <c r="Y389" s="364">
        <v>700</v>
      </c>
      <c r="AI389" s="365">
        <v>700</v>
      </c>
      <c r="AS389" s="406">
        <v>700</v>
      </c>
      <c r="BC389" s="328">
        <v>700</v>
      </c>
      <c r="BM389" s="405">
        <v>700</v>
      </c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0">
        <v>20060445</v>
      </c>
      <c r="G390" s="448" t="s">
        <v>465</v>
      </c>
      <c r="H390" s="285" t="s">
        <v>69</v>
      </c>
      <c r="I390" s="302"/>
      <c r="J390" s="302"/>
      <c r="K390" s="300"/>
      <c r="L390" s="378">
        <f t="shared" si="10"/>
        <v>4500</v>
      </c>
      <c r="M390" s="378"/>
      <c r="N390" s="302"/>
      <c r="O390" s="461">
        <v>750</v>
      </c>
      <c r="Y390" s="364">
        <v>750</v>
      </c>
      <c r="AI390" s="365">
        <v>750</v>
      </c>
      <c r="AS390" s="406">
        <v>750</v>
      </c>
      <c r="BC390" s="328">
        <v>750</v>
      </c>
      <c r="BM390" s="405">
        <v>750</v>
      </c>
      <c r="BW390" s="352"/>
    </row>
    <row r="391" spans="1:75" ht="24" hidden="1" customHeight="1">
      <c r="A391" s="284">
        <v>377</v>
      </c>
      <c r="B391" s="302"/>
      <c r="C391" s="302"/>
      <c r="D391" s="302"/>
      <c r="E391" s="373"/>
      <c r="F391" s="450">
        <v>20060434</v>
      </c>
      <c r="G391" s="448" t="s">
        <v>468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461"/>
      <c r="Y391" s="364"/>
      <c r="AI391" s="365"/>
      <c r="AS391" s="406"/>
      <c r="BC391" s="328"/>
      <c r="BM391" s="405"/>
      <c r="BW391" s="352"/>
    </row>
    <row r="392" spans="1:75" ht="24" hidden="1" customHeight="1">
      <c r="A392" s="284">
        <v>378</v>
      </c>
      <c r="B392" s="302"/>
      <c r="C392" s="302"/>
      <c r="D392" s="302"/>
      <c r="E392" s="373"/>
      <c r="F392" s="450">
        <v>20060765</v>
      </c>
      <c r="G392" s="448" t="s">
        <v>457</v>
      </c>
      <c r="H392" s="285" t="s">
        <v>69</v>
      </c>
      <c r="I392" s="302"/>
      <c r="J392" s="302"/>
      <c r="K392" s="300"/>
      <c r="L392" s="378">
        <f t="shared" si="10"/>
        <v>1400</v>
      </c>
      <c r="M392" s="378"/>
      <c r="N392" s="302"/>
      <c r="O392" s="461">
        <v>200</v>
      </c>
      <c r="Y392" s="364">
        <v>240</v>
      </c>
      <c r="AI392" s="365">
        <v>240</v>
      </c>
      <c r="AS392" s="406">
        <v>240</v>
      </c>
      <c r="BC392" s="328">
        <v>240</v>
      </c>
      <c r="BM392" s="405">
        <v>240</v>
      </c>
      <c r="BW392" s="352"/>
    </row>
    <row r="393" spans="1:75" ht="24.75" hidden="1" customHeight="1">
      <c r="A393" s="284">
        <v>379</v>
      </c>
      <c r="B393" s="302"/>
      <c r="C393" s="302"/>
      <c r="D393" s="302"/>
      <c r="E393" s="373"/>
      <c r="F393" s="450">
        <v>20060974</v>
      </c>
      <c r="G393" s="448" t="s">
        <v>459</v>
      </c>
      <c r="H393" s="285" t="s">
        <v>69</v>
      </c>
      <c r="I393" s="302"/>
      <c r="J393" s="302"/>
      <c r="K393" s="300"/>
      <c r="L393" s="378">
        <f t="shared" si="10"/>
        <v>2400</v>
      </c>
      <c r="M393" s="378"/>
      <c r="N393" s="302"/>
      <c r="O393" s="461">
        <v>400</v>
      </c>
      <c r="Y393" s="364">
        <v>400</v>
      </c>
      <c r="AI393" s="365">
        <v>400</v>
      </c>
      <c r="AS393" s="406">
        <v>400</v>
      </c>
      <c r="BC393" s="328">
        <v>400</v>
      </c>
      <c r="BM393" s="405">
        <v>400</v>
      </c>
      <c r="BW393" s="352"/>
    </row>
    <row r="394" spans="1:75" ht="24.75" hidden="1" customHeight="1">
      <c r="A394" s="284">
        <v>380</v>
      </c>
      <c r="B394" s="302"/>
      <c r="C394" s="302"/>
      <c r="D394" s="302"/>
      <c r="E394" s="373"/>
      <c r="F394" s="450">
        <v>20060976</v>
      </c>
      <c r="G394" s="448" t="s">
        <v>460</v>
      </c>
      <c r="H394" s="285" t="s">
        <v>69</v>
      </c>
      <c r="I394" s="302"/>
      <c r="J394" s="302"/>
      <c r="K394" s="300"/>
      <c r="L394" s="378">
        <f t="shared" si="10"/>
        <v>21000</v>
      </c>
      <c r="M394" s="378"/>
      <c r="N394" s="302"/>
      <c r="O394" s="461">
        <v>3900</v>
      </c>
      <c r="Y394" s="364">
        <v>3800</v>
      </c>
      <c r="AI394" s="365">
        <v>3200</v>
      </c>
      <c r="AS394" s="406">
        <v>3300</v>
      </c>
      <c r="BC394" s="328">
        <v>3400</v>
      </c>
      <c r="BM394" s="405">
        <v>3400</v>
      </c>
      <c r="BW394" s="352"/>
    </row>
    <row r="395" spans="1:75" ht="25.5" hidden="1" customHeight="1">
      <c r="A395" s="284">
        <v>381</v>
      </c>
      <c r="B395" s="302"/>
      <c r="C395" s="302"/>
      <c r="D395" s="302"/>
      <c r="E395" s="373"/>
      <c r="F395" s="450">
        <v>20060977</v>
      </c>
      <c r="G395" s="448" t="s">
        <v>463</v>
      </c>
      <c r="H395" s="285" t="s">
        <v>69</v>
      </c>
      <c r="I395" s="302"/>
      <c r="J395" s="302"/>
      <c r="K395" s="300"/>
      <c r="L395" s="378">
        <f t="shared" si="10"/>
        <v>9600</v>
      </c>
      <c r="M395" s="378"/>
      <c r="N395" s="302"/>
      <c r="O395" s="461">
        <v>1800</v>
      </c>
      <c r="Y395" s="364">
        <v>1700</v>
      </c>
      <c r="AI395" s="365">
        <v>1600</v>
      </c>
      <c r="AS395" s="406">
        <v>1500</v>
      </c>
      <c r="BC395" s="328">
        <v>1500</v>
      </c>
      <c r="BM395" s="405">
        <v>1500</v>
      </c>
      <c r="BW395" s="352"/>
    </row>
    <row r="396" spans="1:75" ht="27.75" hidden="1" customHeight="1">
      <c r="A396" s="284">
        <v>382</v>
      </c>
      <c r="B396" s="302"/>
      <c r="C396" s="302"/>
      <c r="D396" s="302"/>
      <c r="E396" s="373"/>
      <c r="F396" s="450">
        <v>20060978</v>
      </c>
      <c r="G396" s="448" t="s">
        <v>462</v>
      </c>
      <c r="H396" s="285" t="s">
        <v>69</v>
      </c>
      <c r="I396" s="302"/>
      <c r="J396" s="302"/>
      <c r="K396" s="300"/>
      <c r="L396" s="378">
        <f t="shared" si="10"/>
        <v>7300</v>
      </c>
      <c r="M396" s="378"/>
      <c r="N396" s="302"/>
      <c r="O396" s="461">
        <v>1200</v>
      </c>
      <c r="Y396" s="364">
        <v>1300</v>
      </c>
      <c r="AI396" s="365">
        <v>1200</v>
      </c>
      <c r="AS396" s="406">
        <v>1200</v>
      </c>
      <c r="BC396" s="328">
        <v>1200</v>
      </c>
      <c r="BM396" s="405">
        <v>1200</v>
      </c>
      <c r="BW396" s="352"/>
    </row>
    <row r="397" spans="1:75" ht="15.75" hidden="1" customHeight="1"/>
    <row r="398" spans="1:75" ht="15.75" hidden="1" customHeight="1"/>
    <row r="399" spans="1:75" ht="15.75" hidden="1" customHeight="1"/>
    <row r="400" spans="1:75" ht="27.75" hidden="1" customHeight="1">
      <c r="A400" s="284">
        <v>383</v>
      </c>
      <c r="B400" s="302"/>
      <c r="C400" s="302"/>
      <c r="D400" s="302"/>
      <c r="E400" s="373"/>
      <c r="F400" s="450">
        <v>20060973</v>
      </c>
      <c r="G400" s="488" t="s">
        <v>471</v>
      </c>
      <c r="H400" s="285" t="s">
        <v>69</v>
      </c>
      <c r="I400" s="302"/>
      <c r="J400" s="302"/>
      <c r="K400" s="300"/>
      <c r="L400" s="378">
        <f t="shared" ref="L400:L403" si="11">SUM(O400,Y400,AI400,AS400,BC400,BM400,BW400)</f>
        <v>360</v>
      </c>
      <c r="M400" s="378"/>
      <c r="N400" s="302"/>
      <c r="O400" s="461">
        <v>60</v>
      </c>
      <c r="Y400" s="364">
        <v>60</v>
      </c>
      <c r="AI400" s="365">
        <v>60</v>
      </c>
      <c r="AS400" s="406">
        <v>60</v>
      </c>
      <c r="BC400" s="328">
        <v>60</v>
      </c>
      <c r="BM400" s="405">
        <v>60</v>
      </c>
      <c r="BW400" s="352"/>
    </row>
    <row r="401" spans="1:75" ht="25.5" hidden="1" customHeight="1">
      <c r="A401" s="284">
        <v>384</v>
      </c>
      <c r="B401" s="362"/>
      <c r="C401" s="362"/>
      <c r="D401" s="362"/>
      <c r="E401" s="494"/>
      <c r="F401" s="495">
        <v>20061265</v>
      </c>
      <c r="G401" s="496" t="s">
        <v>472</v>
      </c>
      <c r="H401" s="368" t="s">
        <v>69</v>
      </c>
      <c r="I401" s="362"/>
      <c r="J401" s="362"/>
      <c r="K401" s="371"/>
      <c r="L401" s="476">
        <f t="shared" si="11"/>
        <v>15600</v>
      </c>
      <c r="M401" s="476"/>
      <c r="N401" s="362"/>
      <c r="O401" s="497">
        <v>2600</v>
      </c>
      <c r="Y401" s="498">
        <v>2600</v>
      </c>
      <c r="AI401" s="499">
        <v>2600</v>
      </c>
      <c r="AS401" s="500">
        <v>2600</v>
      </c>
      <c r="BC401" s="501">
        <v>2600</v>
      </c>
      <c r="BM401" s="502">
        <v>2600</v>
      </c>
      <c r="BW401" s="503"/>
    </row>
    <row r="402" spans="1:75" ht="26.25" hidden="1" customHeight="1">
      <c r="A402" s="514">
        <v>385</v>
      </c>
      <c r="B402" s="516"/>
      <c r="C402" s="516"/>
      <c r="D402" s="516"/>
      <c r="E402" s="494"/>
      <c r="F402" s="516"/>
      <c r="G402" s="516" t="s">
        <v>478</v>
      </c>
      <c r="H402" s="368" t="s">
        <v>69</v>
      </c>
      <c r="I402" s="516"/>
      <c r="J402" s="516"/>
      <c r="K402" s="371"/>
      <c r="L402" s="476">
        <f t="shared" si="11"/>
        <v>10000</v>
      </c>
      <c r="M402" s="476"/>
      <c r="N402" s="516"/>
      <c r="O402" s="497"/>
      <c r="P402" s="515"/>
      <c r="Q402" s="515"/>
      <c r="R402" s="515"/>
      <c r="S402" s="515"/>
      <c r="T402" s="515"/>
      <c r="U402" s="515"/>
      <c r="V402" s="515"/>
      <c r="W402" s="515"/>
      <c r="X402" s="515"/>
      <c r="Y402" s="498"/>
      <c r="Z402" s="515"/>
      <c r="AA402" s="515"/>
      <c r="AB402" s="515"/>
      <c r="AC402" s="515"/>
      <c r="AD402" s="515"/>
      <c r="AE402" s="515"/>
      <c r="AF402" s="515"/>
      <c r="AG402" s="515"/>
      <c r="AH402" s="515"/>
      <c r="AI402" s="499"/>
      <c r="AJ402" s="515"/>
      <c r="AK402" s="515"/>
      <c r="AL402" s="515"/>
      <c r="AM402" s="515"/>
      <c r="AN402" s="515"/>
      <c r="AO402" s="515"/>
      <c r="AP402" s="515"/>
      <c r="AQ402" s="515"/>
      <c r="AR402" s="515"/>
      <c r="AS402" s="500"/>
      <c r="AT402" s="515"/>
      <c r="AU402" s="515"/>
      <c r="AV402" s="515"/>
      <c r="AW402" s="515"/>
      <c r="AX402" s="515"/>
      <c r="AY402" s="515"/>
      <c r="AZ402" s="515"/>
      <c r="BA402" s="515"/>
      <c r="BB402" s="515"/>
      <c r="BC402" s="501">
        <v>5000</v>
      </c>
      <c r="BD402" s="515"/>
      <c r="BE402" s="515"/>
      <c r="BF402" s="515"/>
      <c r="BG402" s="515"/>
      <c r="BH402" s="515"/>
      <c r="BI402" s="515"/>
      <c r="BJ402" s="515"/>
      <c r="BK402" s="515"/>
      <c r="BL402" s="515"/>
      <c r="BM402" s="502">
        <v>5000</v>
      </c>
      <c r="BN402" s="515"/>
      <c r="BO402" s="515"/>
      <c r="BP402" s="515"/>
      <c r="BQ402" s="515"/>
      <c r="BR402" s="515"/>
      <c r="BS402" s="515"/>
      <c r="BT402" s="515"/>
      <c r="BU402" s="515"/>
      <c r="BV402" s="515"/>
      <c r="BW402" s="503"/>
    </row>
    <row r="403" spans="1:75" ht="29.25" hidden="1" customHeight="1">
      <c r="A403" s="504">
        <v>386</v>
      </c>
      <c r="B403" s="517"/>
      <c r="C403" s="517"/>
      <c r="D403" s="517"/>
      <c r="E403" s="494"/>
      <c r="F403" s="517"/>
      <c r="G403" s="517" t="s">
        <v>479</v>
      </c>
      <c r="H403" s="285" t="s">
        <v>69</v>
      </c>
      <c r="I403" s="517"/>
      <c r="J403" s="517"/>
      <c r="K403" s="505"/>
      <c r="L403" s="506">
        <f t="shared" si="11"/>
        <v>3200</v>
      </c>
      <c r="M403" s="506"/>
      <c r="N403" s="517"/>
      <c r="O403" s="507"/>
      <c r="P403" s="493"/>
      <c r="Q403" s="493"/>
      <c r="R403" s="493"/>
      <c r="S403" s="493"/>
      <c r="T403" s="493"/>
      <c r="U403" s="493"/>
      <c r="V403" s="493"/>
      <c r="W403" s="493"/>
      <c r="X403" s="493"/>
      <c r="Y403" s="508"/>
      <c r="Z403" s="493"/>
      <c r="AA403" s="493"/>
      <c r="AB403" s="493"/>
      <c r="AC403" s="493"/>
      <c r="AD403" s="493"/>
      <c r="AE403" s="493"/>
      <c r="AF403" s="493"/>
      <c r="AG403" s="493"/>
      <c r="AH403" s="493"/>
      <c r="AI403" s="509"/>
      <c r="AJ403" s="493"/>
      <c r="AK403" s="493"/>
      <c r="AL403" s="493"/>
      <c r="AM403" s="493"/>
      <c r="AN403" s="493"/>
      <c r="AO403" s="493"/>
      <c r="AP403" s="493"/>
      <c r="AQ403" s="493"/>
      <c r="AR403" s="493"/>
      <c r="AS403" s="510"/>
      <c r="AT403" s="493"/>
      <c r="AU403" s="493"/>
      <c r="AV403" s="493"/>
      <c r="AW403" s="493"/>
      <c r="AX403" s="493"/>
      <c r="AY403" s="493"/>
      <c r="AZ403" s="493"/>
      <c r="BA403" s="493"/>
      <c r="BB403" s="493"/>
      <c r="BC403" s="511">
        <v>1600</v>
      </c>
      <c r="BD403" s="493"/>
      <c r="BE403" s="493"/>
      <c r="BF403" s="493"/>
      <c r="BG403" s="493"/>
      <c r="BH403" s="493"/>
      <c r="BI403" s="493"/>
      <c r="BJ403" s="493"/>
      <c r="BK403" s="493"/>
      <c r="BL403" s="493"/>
      <c r="BM403" s="512">
        <v>1600</v>
      </c>
      <c r="BN403" s="493"/>
      <c r="BO403" s="493"/>
      <c r="BP403" s="493"/>
      <c r="BQ403" s="493"/>
      <c r="BR403" s="493"/>
      <c r="BS403" s="493"/>
      <c r="BT403" s="493"/>
      <c r="BU403" s="493"/>
      <c r="BV403" s="493"/>
      <c r="BW403" s="513"/>
    </row>
  </sheetData>
  <autoFilter ref="H1:H403" xr:uid="{00000000-0001-0000-0100-000000000000}">
    <filterColumn colId="0">
      <filters>
        <filter val="BC"/>
        <filter val="BC,Aeon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6" t="s">
        <v>14</v>
      </c>
      <c r="B1" s="544"/>
      <c r="C1" s="544"/>
      <c r="D1" s="544"/>
      <c r="E1" s="544"/>
      <c r="F1" s="557"/>
      <c r="G1" s="116"/>
      <c r="H1" s="548" t="s">
        <v>15</v>
      </c>
      <c r="I1" s="549"/>
      <c r="J1" s="549"/>
      <c r="K1" s="549"/>
      <c r="L1" s="549"/>
      <c r="M1" s="555"/>
      <c r="N1" s="116"/>
      <c r="O1" s="548" t="s">
        <v>16</v>
      </c>
      <c r="P1" s="549"/>
      <c r="Q1" s="549"/>
      <c r="R1" s="549"/>
      <c r="S1" s="549"/>
      <c r="T1" s="549"/>
      <c r="U1" s="116"/>
      <c r="V1" s="548" t="s">
        <v>17</v>
      </c>
      <c r="W1" s="549"/>
      <c r="X1" s="549"/>
      <c r="Y1" s="549"/>
      <c r="Z1" s="549"/>
      <c r="AA1" s="549"/>
      <c r="AB1" s="116"/>
      <c r="AC1" s="548" t="s">
        <v>394</v>
      </c>
      <c r="AD1" s="549"/>
      <c r="AE1" s="549"/>
      <c r="AF1" s="549"/>
      <c r="AG1" s="549"/>
      <c r="AH1" s="549"/>
      <c r="AI1" s="116"/>
      <c r="AJ1" s="548" t="s">
        <v>19</v>
      </c>
      <c r="AK1" s="549"/>
      <c r="AL1" s="549"/>
      <c r="AM1" s="549"/>
      <c r="AN1" s="549"/>
      <c r="AO1" s="549"/>
      <c r="AP1" s="116"/>
      <c r="AQ1" s="548" t="s">
        <v>395</v>
      </c>
      <c r="AR1" s="549"/>
      <c r="AS1" s="549"/>
      <c r="AT1" s="549"/>
      <c r="AU1" s="549"/>
      <c r="AV1" s="54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50" t="s">
        <v>10</v>
      </c>
      <c r="CU1" s="546"/>
      <c r="CV1" s="546"/>
      <c r="CW1" s="546"/>
      <c r="CX1" s="546"/>
      <c r="CY1" s="546"/>
      <c r="CZ1" s="546"/>
      <c r="DA1" s="546"/>
      <c r="DB1" s="546"/>
      <c r="DC1" s="546"/>
      <c r="DD1" s="546"/>
      <c r="DE1" s="546"/>
      <c r="DF1" s="546"/>
      <c r="DG1" s="546"/>
      <c r="DH1" s="546"/>
      <c r="DI1" s="546"/>
      <c r="DJ1" s="546"/>
      <c r="DK1" s="546"/>
      <c r="DL1" s="546"/>
      <c r="DM1" s="546"/>
      <c r="DN1" s="54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5" t="s">
        <v>18</v>
      </c>
      <c r="BC2" s="546"/>
      <c r="BD2" s="546"/>
      <c r="BE2" s="547"/>
      <c r="BF2" s="551" t="s">
        <v>368</v>
      </c>
      <c r="BG2" s="552"/>
      <c r="BH2" s="552"/>
      <c r="BI2" s="552"/>
      <c r="BJ2" s="552"/>
      <c r="BK2" s="553"/>
      <c r="BL2" s="545" t="s">
        <v>19</v>
      </c>
      <c r="BM2" s="546"/>
      <c r="BN2" s="546"/>
      <c r="BO2" s="547"/>
      <c r="BP2" s="551" t="s">
        <v>368</v>
      </c>
      <c r="BQ2" s="552"/>
      <c r="BR2" s="552"/>
      <c r="BS2" s="552"/>
      <c r="BT2" s="552"/>
      <c r="BU2" s="553"/>
      <c r="BV2" s="545" t="s">
        <v>20</v>
      </c>
      <c r="BW2" s="54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5" t="s">
        <v>17</v>
      </c>
      <c r="CI2" s="546"/>
      <c r="CJ2" s="547"/>
      <c r="CK2" s="545" t="s">
        <v>18</v>
      </c>
      <c r="CL2" s="546"/>
      <c r="CM2" s="547"/>
      <c r="CN2" s="545" t="s">
        <v>19</v>
      </c>
      <c r="CO2" s="546"/>
      <c r="CP2" s="547"/>
      <c r="CQ2" s="545" t="s">
        <v>20</v>
      </c>
      <c r="CR2" s="546"/>
      <c r="CS2" s="547"/>
      <c r="CT2" s="545" t="s">
        <v>14</v>
      </c>
      <c r="CU2" s="546"/>
      <c r="CV2" s="547"/>
      <c r="CW2" s="545" t="s">
        <v>15</v>
      </c>
      <c r="CX2" s="546"/>
      <c r="CY2" s="547"/>
      <c r="CZ2" s="545" t="s">
        <v>16</v>
      </c>
      <c r="DA2" s="546"/>
      <c r="DB2" s="547"/>
      <c r="DC2" s="545" t="s">
        <v>17</v>
      </c>
      <c r="DD2" s="546"/>
      <c r="DE2" s="547"/>
      <c r="DF2" s="545" t="s">
        <v>18</v>
      </c>
      <c r="DG2" s="546"/>
      <c r="DH2" s="547"/>
      <c r="DI2" s="545" t="s">
        <v>19</v>
      </c>
      <c r="DJ2" s="546"/>
      <c r="DK2" s="547"/>
      <c r="DL2" s="545" t="s">
        <v>20</v>
      </c>
      <c r="DM2" s="546"/>
      <c r="DN2" s="54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5"/>
      <c r="BC3" s="546"/>
      <c r="BD3" s="546"/>
      <c r="BE3" s="547"/>
      <c r="BF3" s="554"/>
      <c r="BG3" s="549"/>
      <c r="BH3" s="549"/>
      <c r="BI3" s="549"/>
      <c r="BJ3" s="549"/>
      <c r="BK3" s="555"/>
      <c r="BL3" s="545"/>
      <c r="BM3" s="546"/>
      <c r="BN3" s="546"/>
      <c r="BO3" s="547"/>
      <c r="BP3" s="554"/>
      <c r="BQ3" s="549"/>
      <c r="BR3" s="549"/>
      <c r="BS3" s="549"/>
      <c r="BT3" s="549"/>
      <c r="BU3" s="555"/>
      <c r="BV3" s="545"/>
      <c r="BW3" s="54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5"/>
      <c r="DG3" s="546"/>
      <c r="DH3" s="547"/>
      <c r="DI3" s="545"/>
      <c r="DJ3" s="546"/>
      <c r="DK3" s="547"/>
      <c r="DL3" s="545"/>
      <c r="DM3" s="546"/>
      <c r="DN3" s="54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43" t="s">
        <v>386</v>
      </c>
      <c r="P359" s="54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43" t="s">
        <v>386</v>
      </c>
      <c r="Z359" s="54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43" t="s">
        <v>386</v>
      </c>
      <c r="AJ359" s="54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43" t="s">
        <v>386</v>
      </c>
      <c r="AT359" s="54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43" t="s">
        <v>386</v>
      </c>
      <c r="BD359" s="54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43" t="s">
        <v>386</v>
      </c>
      <c r="BN359" s="54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43" t="s">
        <v>386</v>
      </c>
      <c r="BX359" s="544"/>
      <c r="BY359" s="54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43" t="s">
        <v>391</v>
      </c>
      <c r="P362" s="54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43" t="s">
        <v>391</v>
      </c>
      <c r="Z362" s="54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43" t="s">
        <v>391</v>
      </c>
      <c r="AJ362" s="54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43" t="s">
        <v>391</v>
      </c>
      <c r="AT362" s="54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43" t="s">
        <v>391</v>
      </c>
      <c r="BD362" s="54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43" t="s">
        <v>391</v>
      </c>
      <c r="BN362" s="54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43" t="s">
        <v>391</v>
      </c>
      <c r="BX362" s="544"/>
      <c r="BY362" s="544"/>
      <c r="BZ362" s="544"/>
      <c r="CA362" s="544"/>
      <c r="CB362" s="544"/>
      <c r="CC362" s="544"/>
      <c r="CD362" s="544"/>
      <c r="CE362" s="54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43" t="s">
        <v>392</v>
      </c>
      <c r="P363" s="54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43" t="s">
        <v>392</v>
      </c>
      <c r="Z363" s="54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43" t="s">
        <v>392</v>
      </c>
      <c r="AJ363" s="54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43" t="s">
        <v>392</v>
      </c>
      <c r="AT363" s="54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43" t="s">
        <v>392</v>
      </c>
      <c r="BD363" s="54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43" t="s">
        <v>392</v>
      </c>
      <c r="BN363" s="54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43" t="s">
        <v>392</v>
      </c>
      <c r="BX363" s="544"/>
      <c r="BY363" s="544"/>
      <c r="BZ363" s="544"/>
      <c r="CA363" s="544"/>
      <c r="CB363" s="544"/>
      <c r="CC363" s="544"/>
      <c r="CD363" s="544"/>
      <c r="CE363" s="54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43" t="s">
        <v>393</v>
      </c>
      <c r="P364" s="54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43" t="s">
        <v>393</v>
      </c>
      <c r="Z364" s="54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43" t="s">
        <v>393</v>
      </c>
      <c r="AJ364" s="54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43" t="s">
        <v>393</v>
      </c>
      <c r="AT364" s="54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43" t="s">
        <v>393</v>
      </c>
      <c r="BD364" s="54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43" t="s">
        <v>393</v>
      </c>
      <c r="BN364" s="54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43" t="s">
        <v>393</v>
      </c>
      <c r="BX364" s="544"/>
      <c r="BY364" s="544"/>
      <c r="BZ364" s="544"/>
      <c r="CA364" s="544"/>
      <c r="CB364" s="544"/>
      <c r="CC364" s="544"/>
      <c r="CD364" s="544"/>
      <c r="CE364" s="544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96"/>
  <sheetViews>
    <sheetView topLeftCell="A17" zoomScaleNormal="100" workbookViewId="0">
      <selection activeCell="G335" sqref="G33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31" t="s">
        <v>0</v>
      </c>
      <c r="B1" s="532" t="s">
        <v>1</v>
      </c>
      <c r="C1" s="532" t="s">
        <v>2</v>
      </c>
      <c r="D1" s="532" t="s">
        <v>3</v>
      </c>
      <c r="E1" s="532" t="s">
        <v>4</v>
      </c>
      <c r="F1" s="526" t="s">
        <v>5</v>
      </c>
      <c r="G1" s="529" t="s">
        <v>6</v>
      </c>
      <c r="H1" s="155" t="s">
        <v>7</v>
      </c>
      <c r="I1" s="530" t="s">
        <v>8</v>
      </c>
      <c r="J1" s="520"/>
      <c r="K1" s="525"/>
      <c r="L1" s="533"/>
      <c r="M1" s="534"/>
      <c r="N1" s="541" t="s">
        <v>474</v>
      </c>
      <c r="O1" s="533"/>
      <c r="P1" s="533"/>
      <c r="Q1" s="533"/>
      <c r="R1" s="533"/>
      <c r="S1" s="533"/>
      <c r="T1" s="533"/>
      <c r="U1" s="533"/>
      <c r="V1" s="533"/>
      <c r="W1" s="533"/>
      <c r="X1" s="533"/>
      <c r="Y1" s="533"/>
      <c r="Z1" s="533"/>
      <c r="AA1" s="533"/>
      <c r="AB1" s="533"/>
      <c r="AC1" s="533"/>
      <c r="AD1" s="533"/>
      <c r="AE1" s="533"/>
      <c r="AF1" s="533"/>
      <c r="AG1" s="533"/>
      <c r="AH1" s="533"/>
      <c r="AI1" s="533"/>
      <c r="AJ1" s="533"/>
      <c r="AK1" s="533"/>
      <c r="AL1" s="533"/>
      <c r="AM1" s="533"/>
      <c r="AN1" s="533"/>
      <c r="AO1" s="533"/>
      <c r="AP1" s="533"/>
      <c r="AQ1" s="533"/>
      <c r="AR1" s="533"/>
      <c r="AS1" s="533"/>
      <c r="AT1" s="533"/>
      <c r="AU1" s="533"/>
      <c r="AV1" s="533"/>
      <c r="AW1" s="533"/>
      <c r="AX1" s="533"/>
      <c r="AY1" s="533"/>
      <c r="AZ1" s="533"/>
      <c r="BA1" s="533"/>
      <c r="BB1" s="533"/>
      <c r="BC1" s="533"/>
      <c r="BD1" s="533"/>
      <c r="BE1" s="533"/>
      <c r="BF1" s="533"/>
      <c r="BG1" s="533"/>
      <c r="BH1" s="533"/>
      <c r="BI1" s="533"/>
      <c r="BJ1" s="533"/>
      <c r="BK1" s="533"/>
      <c r="BL1" s="533"/>
      <c r="BM1" s="533"/>
      <c r="BN1" s="533"/>
      <c r="BO1" s="533"/>
      <c r="BP1" s="533"/>
      <c r="BQ1" s="533"/>
      <c r="BR1" s="533"/>
      <c r="BS1" s="533"/>
      <c r="BT1" s="533"/>
      <c r="BU1" s="533"/>
      <c r="BV1" s="533"/>
      <c r="BW1" s="533"/>
      <c r="BX1" s="533"/>
      <c r="BY1" s="533"/>
      <c r="BZ1" s="533"/>
      <c r="CA1" s="533"/>
      <c r="CB1" s="533"/>
      <c r="CC1" s="533"/>
      <c r="CD1" s="533"/>
      <c r="CE1" s="534"/>
    </row>
    <row r="2" spans="1:83" ht="26.25" hidden="1">
      <c r="A2" s="527"/>
      <c r="B2" s="527"/>
      <c r="C2" s="527"/>
      <c r="D2" s="527"/>
      <c r="E2" s="527"/>
      <c r="F2" s="527"/>
      <c r="G2" s="527"/>
      <c r="H2" s="239"/>
      <c r="I2" s="542" t="s">
        <v>11</v>
      </c>
      <c r="J2" s="542" t="s">
        <v>12</v>
      </c>
      <c r="K2" s="525" t="s">
        <v>13</v>
      </c>
      <c r="L2" s="533"/>
      <c r="M2" s="534"/>
      <c r="N2" s="518" t="s">
        <v>14</v>
      </c>
      <c r="O2" s="533"/>
      <c r="P2" s="533"/>
      <c r="Q2" s="534"/>
      <c r="R2" s="535" t="s">
        <v>368</v>
      </c>
      <c r="S2" s="536"/>
      <c r="T2" s="536"/>
      <c r="U2" s="536"/>
      <c r="V2" s="536"/>
      <c r="W2" s="537"/>
      <c r="X2" s="518" t="s">
        <v>15</v>
      </c>
      <c r="Y2" s="533"/>
      <c r="Z2" s="533"/>
      <c r="AA2" s="534"/>
      <c r="AB2" s="535" t="s">
        <v>368</v>
      </c>
      <c r="AC2" s="536"/>
      <c r="AD2" s="536"/>
      <c r="AE2" s="536"/>
      <c r="AF2" s="536"/>
      <c r="AG2" s="537"/>
      <c r="AH2" s="518" t="s">
        <v>16</v>
      </c>
      <c r="AI2" s="533"/>
      <c r="AJ2" s="533"/>
      <c r="AK2" s="534"/>
      <c r="AL2" s="535" t="s">
        <v>368</v>
      </c>
      <c r="AM2" s="536"/>
      <c r="AN2" s="536"/>
      <c r="AO2" s="536"/>
      <c r="AP2" s="536"/>
      <c r="AQ2" s="537"/>
      <c r="AR2" s="518" t="s">
        <v>17</v>
      </c>
      <c r="AS2" s="533"/>
      <c r="AT2" s="533"/>
      <c r="AU2" s="534"/>
      <c r="AV2" s="535" t="s">
        <v>368</v>
      </c>
      <c r="AW2" s="536"/>
      <c r="AX2" s="536"/>
      <c r="AY2" s="536"/>
      <c r="AZ2" s="536"/>
      <c r="BA2" s="537"/>
      <c r="BB2" s="518" t="s">
        <v>18</v>
      </c>
      <c r="BC2" s="533"/>
      <c r="BD2" s="533"/>
      <c r="BE2" s="534"/>
      <c r="BF2" s="535" t="s">
        <v>368</v>
      </c>
      <c r="BG2" s="536"/>
      <c r="BH2" s="536"/>
      <c r="BI2" s="536"/>
      <c r="BJ2" s="536"/>
      <c r="BK2" s="537"/>
      <c r="BL2" s="518" t="s">
        <v>19</v>
      </c>
      <c r="BM2" s="533"/>
      <c r="BN2" s="533"/>
      <c r="BO2" s="534"/>
      <c r="BP2" s="535" t="s">
        <v>368</v>
      </c>
      <c r="BQ2" s="536"/>
      <c r="BR2" s="536"/>
      <c r="BS2" s="536"/>
      <c r="BT2" s="536"/>
      <c r="BU2" s="537"/>
      <c r="BV2" s="518" t="s">
        <v>20</v>
      </c>
      <c r="BW2" s="533"/>
      <c r="BX2" s="533"/>
      <c r="BY2" s="534"/>
      <c r="BZ2" s="535" t="s">
        <v>368</v>
      </c>
      <c r="CA2" s="536"/>
      <c r="CB2" s="536"/>
      <c r="CC2" s="536"/>
      <c r="CD2" s="536"/>
      <c r="CE2" s="537"/>
    </row>
    <row r="3" spans="1:83" ht="26.25" hidden="1">
      <c r="A3" s="527"/>
      <c r="B3" s="527"/>
      <c r="C3" s="527"/>
      <c r="D3" s="527"/>
      <c r="E3" s="527"/>
      <c r="F3" s="527"/>
      <c r="G3" s="527"/>
      <c r="H3" s="239"/>
      <c r="I3" s="527"/>
      <c r="J3" s="527"/>
      <c r="K3" s="525" t="s">
        <v>21</v>
      </c>
      <c r="L3" s="533"/>
      <c r="M3" s="534"/>
      <c r="N3" s="518"/>
      <c r="O3" s="533"/>
      <c r="P3" s="533"/>
      <c r="Q3" s="534"/>
      <c r="R3" s="538"/>
      <c r="S3" s="539"/>
      <c r="T3" s="539"/>
      <c r="U3" s="539"/>
      <c r="V3" s="539"/>
      <c r="W3" s="540"/>
      <c r="X3" s="518"/>
      <c r="Y3" s="533"/>
      <c r="Z3" s="533"/>
      <c r="AA3" s="534"/>
      <c r="AB3" s="538"/>
      <c r="AC3" s="539"/>
      <c r="AD3" s="539"/>
      <c r="AE3" s="539"/>
      <c r="AF3" s="539"/>
      <c r="AG3" s="540"/>
      <c r="AH3" s="518"/>
      <c r="AI3" s="533"/>
      <c r="AJ3" s="533"/>
      <c r="AK3" s="534"/>
      <c r="AL3" s="538"/>
      <c r="AM3" s="539"/>
      <c r="AN3" s="539"/>
      <c r="AO3" s="539"/>
      <c r="AP3" s="539"/>
      <c r="AQ3" s="540"/>
      <c r="AR3" s="518"/>
      <c r="AS3" s="533"/>
      <c r="AT3" s="533"/>
      <c r="AU3" s="534"/>
      <c r="AV3" s="538"/>
      <c r="AW3" s="539"/>
      <c r="AX3" s="539"/>
      <c r="AY3" s="539"/>
      <c r="AZ3" s="539"/>
      <c r="BA3" s="540"/>
      <c r="BB3" s="518"/>
      <c r="BC3" s="533"/>
      <c r="BD3" s="533"/>
      <c r="BE3" s="534"/>
      <c r="BF3" s="538"/>
      <c r="BG3" s="539"/>
      <c r="BH3" s="539"/>
      <c r="BI3" s="539"/>
      <c r="BJ3" s="539"/>
      <c r="BK3" s="540"/>
      <c r="BL3" s="518"/>
      <c r="BM3" s="533"/>
      <c r="BN3" s="533"/>
      <c r="BO3" s="534"/>
      <c r="BP3" s="538"/>
      <c r="BQ3" s="539"/>
      <c r="BR3" s="539"/>
      <c r="BS3" s="539"/>
      <c r="BT3" s="539"/>
      <c r="BU3" s="540"/>
      <c r="BV3" s="518"/>
      <c r="BW3" s="533"/>
      <c r="BX3" s="533"/>
      <c r="BY3" s="534"/>
      <c r="BZ3" s="538"/>
      <c r="CA3" s="539"/>
      <c r="CB3" s="539"/>
      <c r="CC3" s="539"/>
      <c r="CD3" s="539"/>
      <c r="CE3" s="540"/>
    </row>
    <row r="4" spans="1:83" ht="56.25" hidden="1" customHeight="1">
      <c r="A4" s="528"/>
      <c r="B4" s="528"/>
      <c r="C4" s="528"/>
      <c r="D4" s="528"/>
      <c r="E4" s="528"/>
      <c r="F4" s="528"/>
      <c r="G4" s="528"/>
      <c r="H4" s="240"/>
      <c r="I4" s="528"/>
      <c r="J4" s="52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/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5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15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81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07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56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77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10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07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>
        <v>1800</v>
      </c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6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4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14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1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9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0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4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57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82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492">
        <v>1113193</v>
      </c>
      <c r="G323" s="489" t="s">
        <v>352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56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15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10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07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4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4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4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4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57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82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0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4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56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7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1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0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290">
        <v>20057187</v>
      </c>
      <c r="G337" s="289" t="s">
        <v>363</v>
      </c>
      <c r="H337" s="168" t="s">
        <v>69</v>
      </c>
      <c r="I337" s="168"/>
      <c r="J337" s="158"/>
      <c r="K337" s="260">
        <v>0</v>
      </c>
      <c r="L337" s="177">
        <f t="shared" si="4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7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7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7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7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4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7" t="s">
        <v>429</v>
      </c>
      <c r="H355" s="387" t="s">
        <v>69</v>
      </c>
      <c r="I355" s="334"/>
      <c r="J355" s="335"/>
      <c r="K355" s="243"/>
      <c r="L355" s="159">
        <f t="shared" si="4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8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9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0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52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78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83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86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8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9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10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14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1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29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0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10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10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10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3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10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10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53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03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10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14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03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90">
        <v>1113228</v>
      </c>
      <c r="G367" s="491" t="s">
        <v>436</v>
      </c>
      <c r="H367" s="409" t="s">
        <v>42</v>
      </c>
      <c r="I367" s="368"/>
      <c r="J367" s="370"/>
      <c r="K367" s="371"/>
      <c r="L367" s="356">
        <f t="shared" si="10"/>
        <v>0</v>
      </c>
      <c r="M367" s="243"/>
      <c r="N367" s="231"/>
      <c r="O367" s="410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3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4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49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1">
        <v>1113229</v>
      </c>
      <c r="G368" s="404" t="s">
        <v>454</v>
      </c>
      <c r="H368" s="353" t="s">
        <v>42</v>
      </c>
      <c r="I368" s="285"/>
      <c r="J368" s="299"/>
      <c r="K368" s="300">
        <v>0</v>
      </c>
      <c r="L368" s="351">
        <f t="shared" si="10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54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79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84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87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8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9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11"/>
      <c r="J369" s="401"/>
      <c r="K369" s="375">
        <v>0</v>
      </c>
      <c r="L369" s="356">
        <f>SUM(O369,Y369,AI369,AS369,BC369,BM369,BW369)</f>
        <v>0</v>
      </c>
      <c r="M369" s="412">
        <v>0</v>
      </c>
      <c r="N369" s="401"/>
      <c r="O369" s="413"/>
      <c r="Y369" s="414"/>
      <c r="AI369" s="415"/>
      <c r="AS369" s="416"/>
      <c r="BC369" s="417"/>
      <c r="BM369" s="418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8" t="s">
        <v>438</v>
      </c>
      <c r="H370" s="285" t="s">
        <v>69</v>
      </c>
      <c r="I370" s="302"/>
      <c r="J370" s="302"/>
      <c r="K370" s="389"/>
      <c r="L370" s="378">
        <f t="shared" ref="L370:L396" si="11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1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1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1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1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1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466</v>
      </c>
      <c r="H376" s="285" t="s">
        <v>69</v>
      </c>
      <c r="I376" s="302"/>
      <c r="J376" s="302"/>
      <c r="K376" s="389"/>
      <c r="L376" s="378">
        <f t="shared" si="11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1"/>
        <v>0</v>
      </c>
      <c r="M377" s="378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455</v>
      </c>
      <c r="H380" s="353" t="s">
        <v>42</v>
      </c>
      <c r="I380" s="302"/>
      <c r="J380" s="302"/>
      <c r="K380" s="300"/>
      <c r="L380" s="351">
        <f t="shared" si="11"/>
        <v>0</v>
      </c>
      <c r="M380" s="378"/>
      <c r="N380" s="302"/>
      <c r="O380" s="379"/>
      <c r="Y380" s="364"/>
      <c r="AI380" s="365"/>
      <c r="AS380" s="406"/>
      <c r="BC380" s="328"/>
      <c r="BM380" s="405"/>
      <c r="BW380" s="352"/>
    </row>
    <row r="381" spans="1:75" ht="24" hidden="1" customHeight="1">
      <c r="A381" s="284">
        <v>367</v>
      </c>
      <c r="B381" s="401"/>
      <c r="C381" s="401"/>
      <c r="D381" s="401"/>
      <c r="E381" s="419"/>
      <c r="F381" s="331">
        <v>20060019</v>
      </c>
      <c r="G381" s="308" t="s">
        <v>458</v>
      </c>
      <c r="H381" s="285" t="s">
        <v>69</v>
      </c>
      <c r="I381" s="302"/>
      <c r="J381" s="302"/>
      <c r="K381" s="300"/>
      <c r="L381" s="378">
        <f t="shared" si="11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1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1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1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9" t="s">
        <v>452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8" t="s">
        <v>239</v>
      </c>
      <c r="H387" s="285" t="s">
        <v>69</v>
      </c>
      <c r="I387" s="302"/>
      <c r="J387" s="302"/>
      <c r="K387" s="300"/>
      <c r="L387" s="378">
        <f t="shared" si="11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8" t="s">
        <v>453</v>
      </c>
      <c r="H388" s="285" t="s">
        <v>69</v>
      </c>
      <c r="I388" s="302"/>
      <c r="J388" s="302"/>
      <c r="K388" s="300"/>
      <c r="L388" s="378">
        <f t="shared" si="11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0">
        <v>20060764</v>
      </c>
      <c r="G389" s="448" t="s">
        <v>470</v>
      </c>
      <c r="H389" s="285" t="s">
        <v>69</v>
      </c>
      <c r="I389" s="302"/>
      <c r="J389" s="302"/>
      <c r="K389" s="300"/>
      <c r="L389" s="378">
        <f t="shared" si="11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0">
        <v>20060765</v>
      </c>
      <c r="G390" s="448" t="s">
        <v>457</v>
      </c>
      <c r="H390" s="285" t="s">
        <v>69</v>
      </c>
      <c r="I390" s="302"/>
      <c r="J390" s="302"/>
      <c r="K390" s="300"/>
      <c r="L390" s="378">
        <f t="shared" si="11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0">
        <v>20060974</v>
      </c>
      <c r="G391" s="448" t="s">
        <v>459</v>
      </c>
      <c r="H391" s="285" t="s">
        <v>69</v>
      </c>
      <c r="I391" s="302"/>
      <c r="J391" s="302"/>
      <c r="K391" s="300"/>
      <c r="L391" s="378">
        <f t="shared" si="11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0">
        <v>20060976</v>
      </c>
      <c r="G392" s="448" t="s">
        <v>460</v>
      </c>
      <c r="H392" s="285" t="s">
        <v>69</v>
      </c>
      <c r="I392" s="302"/>
      <c r="J392" s="302"/>
      <c r="K392" s="300"/>
      <c r="L392" s="378">
        <f t="shared" si="11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0">
        <v>20060977</v>
      </c>
      <c r="G393" s="448" t="s">
        <v>461</v>
      </c>
      <c r="H393" s="285" t="s">
        <v>69</v>
      </c>
      <c r="I393" s="302"/>
      <c r="J393" s="302"/>
      <c r="K393" s="300"/>
      <c r="L393" s="378">
        <f t="shared" si="11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0">
        <v>20060978</v>
      </c>
      <c r="G394" s="448" t="s">
        <v>462</v>
      </c>
      <c r="H394" s="285" t="s">
        <v>69</v>
      </c>
      <c r="I394" s="302"/>
      <c r="J394" s="302"/>
      <c r="K394" s="300"/>
      <c r="L394" s="378">
        <f t="shared" si="11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7.75" hidden="1" customHeight="1">
      <c r="A395" s="284">
        <v>381</v>
      </c>
      <c r="B395" s="302"/>
      <c r="C395" s="302"/>
      <c r="D395" s="302"/>
      <c r="E395" s="286"/>
      <c r="F395" s="450">
        <v>20060973</v>
      </c>
      <c r="G395" s="488" t="s">
        <v>471</v>
      </c>
      <c r="H395" s="285" t="s">
        <v>69</v>
      </c>
      <c r="I395" s="302"/>
      <c r="J395" s="302"/>
      <c r="K395" s="300"/>
      <c r="L395" s="378">
        <f t="shared" si="11"/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7.75" hidden="1" customHeight="1">
      <c r="A396" s="284">
        <v>382</v>
      </c>
      <c r="B396" s="302"/>
      <c r="C396" s="302"/>
      <c r="D396" s="302"/>
      <c r="E396" s="286"/>
      <c r="F396" s="450">
        <v>20061265</v>
      </c>
      <c r="G396" s="488" t="s">
        <v>472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</sheetData>
  <autoFilter ref="H1:H396" xr:uid="{00000000-0001-0000-0300-000000000000}">
    <filterColumn colId="0">
      <filters>
        <filter val="BC"/>
        <filter val="BC,Aeon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6" t="s">
        <v>14</v>
      </c>
      <c r="B1" s="544"/>
      <c r="C1" s="544"/>
      <c r="D1" s="544"/>
      <c r="E1" s="544"/>
      <c r="F1" s="557"/>
      <c r="G1" s="116"/>
      <c r="H1" s="548" t="s">
        <v>15</v>
      </c>
      <c r="I1" s="549"/>
      <c r="J1" s="549"/>
      <c r="K1" s="549"/>
      <c r="L1" s="549"/>
      <c r="M1" s="555"/>
      <c r="N1" s="116"/>
      <c r="O1" s="548" t="s">
        <v>16</v>
      </c>
      <c r="P1" s="549"/>
      <c r="Q1" s="549"/>
      <c r="R1" s="549"/>
      <c r="S1" s="549"/>
      <c r="T1" s="549"/>
      <c r="U1" s="116"/>
      <c r="V1" s="548" t="s">
        <v>17</v>
      </c>
      <c r="W1" s="549"/>
      <c r="X1" s="549"/>
      <c r="Y1" s="549"/>
      <c r="Z1" s="549"/>
      <c r="AA1" s="549"/>
      <c r="AB1" s="116"/>
      <c r="AC1" s="548" t="s">
        <v>394</v>
      </c>
      <c r="AD1" s="549"/>
      <c r="AE1" s="549"/>
      <c r="AF1" s="549"/>
      <c r="AG1" s="549"/>
      <c r="AH1" s="549"/>
      <c r="AI1" s="116"/>
      <c r="AJ1" s="548" t="s">
        <v>19</v>
      </c>
      <c r="AK1" s="549"/>
      <c r="AL1" s="549"/>
      <c r="AM1" s="549"/>
      <c r="AN1" s="549"/>
      <c r="AO1" s="549"/>
      <c r="AP1" s="116"/>
      <c r="AQ1" s="548" t="s">
        <v>395</v>
      </c>
      <c r="AR1" s="549"/>
      <c r="AS1" s="549"/>
      <c r="AT1" s="549"/>
      <c r="AU1" s="549"/>
      <c r="AV1" s="54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50" t="s">
        <v>10</v>
      </c>
      <c r="CU1" s="546"/>
      <c r="CV1" s="546"/>
      <c r="CW1" s="546"/>
      <c r="CX1" s="546"/>
      <c r="CY1" s="546"/>
      <c r="CZ1" s="546"/>
      <c r="DA1" s="546"/>
      <c r="DB1" s="546"/>
      <c r="DC1" s="546"/>
      <c r="DD1" s="546"/>
      <c r="DE1" s="546"/>
      <c r="DF1" s="546"/>
      <c r="DG1" s="546"/>
      <c r="DH1" s="546"/>
      <c r="DI1" s="546"/>
      <c r="DJ1" s="546"/>
      <c r="DK1" s="546"/>
      <c r="DL1" s="546"/>
      <c r="DM1" s="546"/>
      <c r="DN1" s="54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5" t="s">
        <v>18</v>
      </c>
      <c r="BC2" s="546"/>
      <c r="BD2" s="546"/>
      <c r="BE2" s="547"/>
      <c r="BF2" s="551" t="s">
        <v>368</v>
      </c>
      <c r="BG2" s="552"/>
      <c r="BH2" s="552"/>
      <c r="BI2" s="552"/>
      <c r="BJ2" s="552"/>
      <c r="BK2" s="553"/>
      <c r="BL2" s="545" t="s">
        <v>19</v>
      </c>
      <c r="BM2" s="546"/>
      <c r="BN2" s="546"/>
      <c r="BO2" s="547"/>
      <c r="BP2" s="551" t="s">
        <v>368</v>
      </c>
      <c r="BQ2" s="552"/>
      <c r="BR2" s="552"/>
      <c r="BS2" s="552"/>
      <c r="BT2" s="552"/>
      <c r="BU2" s="553"/>
      <c r="BV2" s="545" t="s">
        <v>20</v>
      </c>
      <c r="BW2" s="54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5" t="s">
        <v>17</v>
      </c>
      <c r="CI2" s="546"/>
      <c r="CJ2" s="547"/>
      <c r="CK2" s="545" t="s">
        <v>18</v>
      </c>
      <c r="CL2" s="546"/>
      <c r="CM2" s="547"/>
      <c r="CN2" s="545" t="s">
        <v>19</v>
      </c>
      <c r="CO2" s="546"/>
      <c r="CP2" s="547"/>
      <c r="CQ2" s="545" t="s">
        <v>20</v>
      </c>
      <c r="CR2" s="546"/>
      <c r="CS2" s="547"/>
      <c r="CT2" s="545" t="s">
        <v>14</v>
      </c>
      <c r="CU2" s="546"/>
      <c r="CV2" s="547"/>
      <c r="CW2" s="545" t="s">
        <v>15</v>
      </c>
      <c r="CX2" s="546"/>
      <c r="CY2" s="547"/>
      <c r="CZ2" s="545" t="s">
        <v>16</v>
      </c>
      <c r="DA2" s="546"/>
      <c r="DB2" s="547"/>
      <c r="DC2" s="545" t="s">
        <v>17</v>
      </c>
      <c r="DD2" s="546"/>
      <c r="DE2" s="547"/>
      <c r="DF2" s="545" t="s">
        <v>18</v>
      </c>
      <c r="DG2" s="546"/>
      <c r="DH2" s="547"/>
      <c r="DI2" s="545" t="s">
        <v>19</v>
      </c>
      <c r="DJ2" s="546"/>
      <c r="DK2" s="547"/>
      <c r="DL2" s="545" t="s">
        <v>20</v>
      </c>
      <c r="DM2" s="546"/>
      <c r="DN2" s="54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5"/>
      <c r="BC3" s="546"/>
      <c r="BD3" s="546"/>
      <c r="BE3" s="547"/>
      <c r="BF3" s="554"/>
      <c r="BG3" s="549"/>
      <c r="BH3" s="549"/>
      <c r="BI3" s="549"/>
      <c r="BJ3" s="549"/>
      <c r="BK3" s="555"/>
      <c r="BL3" s="545"/>
      <c r="BM3" s="546"/>
      <c r="BN3" s="546"/>
      <c r="BO3" s="547"/>
      <c r="BP3" s="554"/>
      <c r="BQ3" s="549"/>
      <c r="BR3" s="549"/>
      <c r="BS3" s="549"/>
      <c r="BT3" s="549"/>
      <c r="BU3" s="555"/>
      <c r="BV3" s="545"/>
      <c r="BW3" s="54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5"/>
      <c r="DG3" s="546"/>
      <c r="DH3" s="547"/>
      <c r="DI3" s="545"/>
      <c r="DJ3" s="546"/>
      <c r="DK3" s="547"/>
      <c r="DL3" s="545"/>
      <c r="DM3" s="546"/>
      <c r="DN3" s="54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43" t="s">
        <v>386</v>
      </c>
      <c r="P359" s="54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43" t="s">
        <v>386</v>
      </c>
      <c r="Z359" s="54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43" t="s">
        <v>386</v>
      </c>
      <c r="AJ359" s="54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43" t="s">
        <v>386</v>
      </c>
      <c r="AT359" s="54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43" t="s">
        <v>386</v>
      </c>
      <c r="BD359" s="54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43" t="s">
        <v>386</v>
      </c>
      <c r="BN359" s="54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43" t="s">
        <v>386</v>
      </c>
      <c r="BX359" s="544"/>
      <c r="BY359" s="54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43" t="s">
        <v>391</v>
      </c>
      <c r="P362" s="54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43" t="s">
        <v>391</v>
      </c>
      <c r="Z362" s="54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43" t="s">
        <v>391</v>
      </c>
      <c r="AJ362" s="54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43" t="s">
        <v>391</v>
      </c>
      <c r="AT362" s="54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43" t="s">
        <v>391</v>
      </c>
      <c r="BD362" s="54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43" t="s">
        <v>391</v>
      </c>
      <c r="BN362" s="54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43" t="s">
        <v>391</v>
      </c>
      <c r="BX362" s="544"/>
      <c r="BY362" s="544"/>
      <c r="BZ362" s="544"/>
      <c r="CA362" s="544"/>
      <c r="CB362" s="544"/>
      <c r="CC362" s="544"/>
      <c r="CD362" s="544"/>
      <c r="CE362" s="54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43" t="s">
        <v>392</v>
      </c>
      <c r="P363" s="54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43" t="s">
        <v>392</v>
      </c>
      <c r="Z363" s="54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43" t="s">
        <v>392</v>
      </c>
      <c r="AJ363" s="54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43" t="s">
        <v>392</v>
      </c>
      <c r="AT363" s="54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43" t="s">
        <v>392</v>
      </c>
      <c r="BD363" s="54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43" t="s">
        <v>392</v>
      </c>
      <c r="BN363" s="54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43" t="s">
        <v>392</v>
      </c>
      <c r="BX363" s="544"/>
      <c r="BY363" s="544"/>
      <c r="BZ363" s="544"/>
      <c r="CA363" s="544"/>
      <c r="CB363" s="544"/>
      <c r="CC363" s="544"/>
      <c r="CD363" s="544"/>
      <c r="CE363" s="54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43" t="s">
        <v>393</v>
      </c>
      <c r="P364" s="54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43" t="s">
        <v>393</v>
      </c>
      <c r="Z364" s="54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43" t="s">
        <v>393</v>
      </c>
      <c r="AJ364" s="54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43" t="s">
        <v>393</v>
      </c>
      <c r="AT364" s="54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43" t="s">
        <v>393</v>
      </c>
      <c r="BD364" s="54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43" t="s">
        <v>393</v>
      </c>
      <c r="BN364" s="54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43" t="s">
        <v>393</v>
      </c>
      <c r="BX364" s="544"/>
      <c r="BY364" s="544"/>
      <c r="BZ364" s="544"/>
      <c r="CA364" s="544"/>
      <c r="CB364" s="544"/>
      <c r="CC364" s="544"/>
      <c r="CD364" s="544"/>
      <c r="CE364" s="544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396"/>
  <sheetViews>
    <sheetView topLeftCell="A17" zoomScale="90" zoomScaleNormal="90" workbookViewId="0">
      <selection activeCell="J325" sqref="J32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31" t="s">
        <v>0</v>
      </c>
      <c r="B1" s="532" t="s">
        <v>1</v>
      </c>
      <c r="C1" s="532" t="s">
        <v>2</v>
      </c>
      <c r="D1" s="532" t="s">
        <v>3</v>
      </c>
      <c r="E1" s="532" t="s">
        <v>4</v>
      </c>
      <c r="F1" s="526" t="s">
        <v>5</v>
      </c>
      <c r="G1" s="529" t="s">
        <v>6</v>
      </c>
      <c r="H1" s="155" t="s">
        <v>7</v>
      </c>
      <c r="I1" s="530" t="s">
        <v>8</v>
      </c>
      <c r="J1" s="520"/>
      <c r="K1" s="525"/>
      <c r="L1" s="533"/>
      <c r="M1" s="534"/>
      <c r="N1" s="541" t="s">
        <v>475</v>
      </c>
      <c r="O1" s="533"/>
      <c r="P1" s="533"/>
      <c r="Q1" s="533"/>
      <c r="R1" s="533"/>
      <c r="S1" s="533"/>
      <c r="T1" s="533"/>
      <c r="U1" s="533"/>
      <c r="V1" s="533"/>
      <c r="W1" s="533"/>
      <c r="X1" s="533"/>
      <c r="Y1" s="533"/>
      <c r="Z1" s="533"/>
      <c r="AA1" s="533"/>
      <c r="AB1" s="533"/>
      <c r="AC1" s="533"/>
      <c r="AD1" s="533"/>
      <c r="AE1" s="533"/>
      <c r="AF1" s="533"/>
      <c r="AG1" s="533"/>
      <c r="AH1" s="533"/>
      <c r="AI1" s="533"/>
      <c r="AJ1" s="533"/>
      <c r="AK1" s="533"/>
      <c r="AL1" s="533"/>
      <c r="AM1" s="533"/>
      <c r="AN1" s="533"/>
      <c r="AO1" s="533"/>
      <c r="AP1" s="533"/>
      <c r="AQ1" s="533"/>
      <c r="AR1" s="533"/>
      <c r="AS1" s="533"/>
      <c r="AT1" s="533"/>
      <c r="AU1" s="533"/>
      <c r="AV1" s="533"/>
      <c r="AW1" s="533"/>
      <c r="AX1" s="533"/>
      <c r="AY1" s="533"/>
      <c r="AZ1" s="533"/>
      <c r="BA1" s="533"/>
      <c r="BB1" s="533"/>
      <c r="BC1" s="533"/>
      <c r="BD1" s="533"/>
      <c r="BE1" s="533"/>
      <c r="BF1" s="533"/>
      <c r="BG1" s="533"/>
      <c r="BH1" s="533"/>
      <c r="BI1" s="533"/>
      <c r="BJ1" s="533"/>
      <c r="BK1" s="533"/>
      <c r="BL1" s="533"/>
      <c r="BM1" s="533"/>
      <c r="BN1" s="533"/>
      <c r="BO1" s="533"/>
      <c r="BP1" s="533"/>
      <c r="BQ1" s="533"/>
      <c r="BR1" s="533"/>
      <c r="BS1" s="533"/>
      <c r="BT1" s="533"/>
      <c r="BU1" s="533"/>
      <c r="BV1" s="533"/>
      <c r="BW1" s="533"/>
      <c r="BX1" s="533"/>
      <c r="BY1" s="533"/>
      <c r="BZ1" s="533"/>
      <c r="CA1" s="533"/>
      <c r="CB1" s="533"/>
      <c r="CC1" s="533"/>
      <c r="CD1" s="533"/>
      <c r="CE1" s="534"/>
    </row>
    <row r="2" spans="1:83" ht="26.25" hidden="1">
      <c r="A2" s="527"/>
      <c r="B2" s="527"/>
      <c r="C2" s="527"/>
      <c r="D2" s="527"/>
      <c r="E2" s="527"/>
      <c r="F2" s="527"/>
      <c r="G2" s="527"/>
      <c r="H2" s="239"/>
      <c r="I2" s="542" t="s">
        <v>11</v>
      </c>
      <c r="J2" s="542" t="s">
        <v>12</v>
      </c>
      <c r="K2" s="525" t="s">
        <v>13</v>
      </c>
      <c r="L2" s="533"/>
      <c r="M2" s="534"/>
      <c r="N2" s="518" t="s">
        <v>14</v>
      </c>
      <c r="O2" s="533"/>
      <c r="P2" s="533"/>
      <c r="Q2" s="534"/>
      <c r="R2" s="535" t="s">
        <v>368</v>
      </c>
      <c r="S2" s="536"/>
      <c r="T2" s="536"/>
      <c r="U2" s="536"/>
      <c r="V2" s="536"/>
      <c r="W2" s="537"/>
      <c r="X2" s="518" t="s">
        <v>15</v>
      </c>
      <c r="Y2" s="533"/>
      <c r="Z2" s="533"/>
      <c r="AA2" s="534"/>
      <c r="AB2" s="535" t="s">
        <v>368</v>
      </c>
      <c r="AC2" s="536"/>
      <c r="AD2" s="536"/>
      <c r="AE2" s="536"/>
      <c r="AF2" s="536"/>
      <c r="AG2" s="537"/>
      <c r="AH2" s="518" t="s">
        <v>16</v>
      </c>
      <c r="AI2" s="533"/>
      <c r="AJ2" s="533"/>
      <c r="AK2" s="534"/>
      <c r="AL2" s="535" t="s">
        <v>368</v>
      </c>
      <c r="AM2" s="536"/>
      <c r="AN2" s="536"/>
      <c r="AO2" s="536"/>
      <c r="AP2" s="536"/>
      <c r="AQ2" s="537"/>
      <c r="AR2" s="518" t="s">
        <v>17</v>
      </c>
      <c r="AS2" s="533"/>
      <c r="AT2" s="533"/>
      <c r="AU2" s="534"/>
      <c r="AV2" s="535" t="s">
        <v>368</v>
      </c>
      <c r="AW2" s="536"/>
      <c r="AX2" s="536"/>
      <c r="AY2" s="536"/>
      <c r="AZ2" s="536"/>
      <c r="BA2" s="537"/>
      <c r="BB2" s="518" t="s">
        <v>18</v>
      </c>
      <c r="BC2" s="533"/>
      <c r="BD2" s="533"/>
      <c r="BE2" s="534"/>
      <c r="BF2" s="535" t="s">
        <v>368</v>
      </c>
      <c r="BG2" s="536"/>
      <c r="BH2" s="536"/>
      <c r="BI2" s="536"/>
      <c r="BJ2" s="536"/>
      <c r="BK2" s="537"/>
      <c r="BL2" s="518" t="s">
        <v>19</v>
      </c>
      <c r="BM2" s="533"/>
      <c r="BN2" s="533"/>
      <c r="BO2" s="534"/>
      <c r="BP2" s="535" t="s">
        <v>368</v>
      </c>
      <c r="BQ2" s="536"/>
      <c r="BR2" s="536"/>
      <c r="BS2" s="536"/>
      <c r="BT2" s="536"/>
      <c r="BU2" s="537"/>
      <c r="BV2" s="518" t="s">
        <v>20</v>
      </c>
      <c r="BW2" s="533"/>
      <c r="BX2" s="533"/>
      <c r="BY2" s="534"/>
      <c r="BZ2" s="535" t="s">
        <v>368</v>
      </c>
      <c r="CA2" s="536"/>
      <c r="CB2" s="536"/>
      <c r="CC2" s="536"/>
      <c r="CD2" s="536"/>
      <c r="CE2" s="537"/>
    </row>
    <row r="3" spans="1:83" ht="26.25" hidden="1">
      <c r="A3" s="527"/>
      <c r="B3" s="527"/>
      <c r="C3" s="527"/>
      <c r="D3" s="527"/>
      <c r="E3" s="527"/>
      <c r="F3" s="527"/>
      <c r="G3" s="527"/>
      <c r="H3" s="239"/>
      <c r="I3" s="527"/>
      <c r="J3" s="527"/>
      <c r="K3" s="525" t="s">
        <v>21</v>
      </c>
      <c r="L3" s="533"/>
      <c r="M3" s="534"/>
      <c r="N3" s="518"/>
      <c r="O3" s="533"/>
      <c r="P3" s="533"/>
      <c r="Q3" s="534"/>
      <c r="R3" s="538"/>
      <c r="S3" s="539"/>
      <c r="T3" s="539"/>
      <c r="U3" s="539"/>
      <c r="V3" s="539"/>
      <c r="W3" s="540"/>
      <c r="X3" s="518"/>
      <c r="Y3" s="533"/>
      <c r="Z3" s="533"/>
      <c r="AA3" s="534"/>
      <c r="AB3" s="538"/>
      <c r="AC3" s="539"/>
      <c r="AD3" s="539"/>
      <c r="AE3" s="539"/>
      <c r="AF3" s="539"/>
      <c r="AG3" s="540"/>
      <c r="AH3" s="518"/>
      <c r="AI3" s="533"/>
      <c r="AJ3" s="533"/>
      <c r="AK3" s="534"/>
      <c r="AL3" s="538"/>
      <c r="AM3" s="539"/>
      <c r="AN3" s="539"/>
      <c r="AO3" s="539"/>
      <c r="AP3" s="539"/>
      <c r="AQ3" s="540"/>
      <c r="AR3" s="518"/>
      <c r="AS3" s="533"/>
      <c r="AT3" s="533"/>
      <c r="AU3" s="534"/>
      <c r="AV3" s="538"/>
      <c r="AW3" s="539"/>
      <c r="AX3" s="539"/>
      <c r="AY3" s="539"/>
      <c r="AZ3" s="539"/>
      <c r="BA3" s="540"/>
      <c r="BB3" s="518"/>
      <c r="BC3" s="533"/>
      <c r="BD3" s="533"/>
      <c r="BE3" s="534"/>
      <c r="BF3" s="538"/>
      <c r="BG3" s="539"/>
      <c r="BH3" s="539"/>
      <c r="BI3" s="539"/>
      <c r="BJ3" s="539"/>
      <c r="BK3" s="540"/>
      <c r="BL3" s="518"/>
      <c r="BM3" s="533"/>
      <c r="BN3" s="533"/>
      <c r="BO3" s="534"/>
      <c r="BP3" s="538"/>
      <c r="BQ3" s="539"/>
      <c r="BR3" s="539"/>
      <c r="BS3" s="539"/>
      <c r="BT3" s="539"/>
      <c r="BU3" s="540"/>
      <c r="BV3" s="518"/>
      <c r="BW3" s="533"/>
      <c r="BX3" s="533"/>
      <c r="BY3" s="534"/>
      <c r="BZ3" s="538"/>
      <c r="CA3" s="539"/>
      <c r="CB3" s="539"/>
      <c r="CC3" s="539"/>
      <c r="CD3" s="539"/>
      <c r="CE3" s="540"/>
    </row>
    <row r="4" spans="1:83" ht="56.25" hidden="1" customHeight="1">
      <c r="A4" s="528"/>
      <c r="B4" s="528"/>
      <c r="C4" s="528"/>
      <c r="D4" s="528"/>
      <c r="E4" s="528"/>
      <c r="F4" s="528"/>
      <c r="G4" s="528"/>
      <c r="H4" s="240"/>
      <c r="I4" s="528"/>
      <c r="J4" s="52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0"/>
      <c r="AJ17" s="173"/>
      <c r="AK17" s="210"/>
      <c r="AL17" s="173"/>
      <c r="AM17" s="173"/>
      <c r="AN17" s="173"/>
      <c r="AO17" s="173"/>
      <c r="AP17" s="158"/>
      <c r="AQ17" s="173"/>
      <c r="AR17" s="173"/>
      <c r="AS17" s="421"/>
      <c r="AT17" s="173"/>
      <c r="AU17" s="210"/>
      <c r="AV17" s="173"/>
      <c r="AW17" s="173"/>
      <c r="AX17" s="173"/>
      <c r="AY17" s="173"/>
      <c r="AZ17" s="158"/>
      <c r="BA17" s="173"/>
      <c r="BB17" s="173"/>
      <c r="BC17" s="422"/>
      <c r="BD17" s="173"/>
      <c r="BE17" s="210"/>
      <c r="BF17" s="173"/>
      <c r="BG17" s="173"/>
      <c r="BH17" s="173"/>
      <c r="BI17" s="173"/>
      <c r="BJ17" s="158"/>
      <c r="BK17" s="173"/>
      <c r="BL17" s="173"/>
      <c r="BM17" s="423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0"/>
      <c r="AJ62" s="173"/>
      <c r="AK62" s="210"/>
      <c r="AL62" s="173"/>
      <c r="AM62" s="173"/>
      <c r="AN62" s="173"/>
      <c r="AO62" s="173"/>
      <c r="AP62" s="158"/>
      <c r="AQ62" s="173"/>
      <c r="AR62" s="173"/>
      <c r="AS62" s="421"/>
      <c r="AT62" s="173"/>
      <c r="AU62" s="210"/>
      <c r="AV62" s="173"/>
      <c r="AW62" s="173"/>
      <c r="AX62" s="173"/>
      <c r="AY62" s="173"/>
      <c r="AZ62" s="158"/>
      <c r="BA62" s="173"/>
      <c r="BB62" s="173"/>
      <c r="BC62" s="422"/>
      <c r="BD62" s="173"/>
      <c r="BE62" s="210"/>
      <c r="BF62" s="173"/>
      <c r="BG62" s="173"/>
      <c r="BH62" s="173"/>
      <c r="BI62" s="173"/>
      <c r="BJ62" s="158"/>
      <c r="BK62" s="173"/>
      <c r="BL62" s="173"/>
      <c r="BM62" s="423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0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5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0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5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5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5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0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2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4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5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6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4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7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7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4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8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492">
        <v>1113193</v>
      </c>
      <c r="G323" s="489" t="s">
        <v>352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4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5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5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4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5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4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4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4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8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4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4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5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4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7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7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7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7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4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7" t="s">
        <v>429</v>
      </c>
      <c r="H355" s="387" t="s">
        <v>69</v>
      </c>
      <c r="I355" s="334"/>
      <c r="J355" s="335"/>
      <c r="K355" s="243"/>
      <c r="L355" s="159">
        <f t="shared" si="4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8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9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0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5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8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1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8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9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10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7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7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9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10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7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9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10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7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9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10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7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9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3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10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7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9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10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9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03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10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7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9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03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7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9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90">
        <v>1113228</v>
      </c>
      <c r="G367" s="491" t="s">
        <v>436</v>
      </c>
      <c r="H367" s="409" t="s">
        <v>42</v>
      </c>
      <c r="I367" s="368"/>
      <c r="J367" s="370"/>
      <c r="K367" s="371"/>
      <c r="L367" s="356">
        <f t="shared" si="10"/>
        <v>0</v>
      </c>
      <c r="M367" s="243"/>
      <c r="N367" s="231"/>
      <c r="O367" s="410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3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9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2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1">
        <v>1113229</v>
      </c>
      <c r="G368" s="404" t="s">
        <v>454</v>
      </c>
      <c r="H368" s="353" t="s">
        <v>42</v>
      </c>
      <c r="I368" s="285"/>
      <c r="J368" s="299"/>
      <c r="K368" s="300">
        <v>0</v>
      </c>
      <c r="L368" s="351">
        <f t="shared" si="10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4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7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0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3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8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9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11"/>
      <c r="J369" s="401"/>
      <c r="K369" s="375">
        <v>0</v>
      </c>
      <c r="L369" s="356">
        <f>SUM(O369,Y369,AI369,AS369,BC369,BM369,BW369)</f>
        <v>0</v>
      </c>
      <c r="M369" s="412">
        <v>0</v>
      </c>
      <c r="N369" s="401"/>
      <c r="O369" s="413"/>
      <c r="Y369" s="414"/>
      <c r="AI369" s="415"/>
      <c r="AS369" s="416"/>
      <c r="BC369" s="417"/>
      <c r="BM369" s="418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8" t="s">
        <v>438</v>
      </c>
      <c r="H370" s="285" t="s">
        <v>69</v>
      </c>
      <c r="I370" s="302"/>
      <c r="J370" s="302"/>
      <c r="K370" s="389"/>
      <c r="L370" s="378">
        <f t="shared" ref="L370:L390" si="11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1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1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1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1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1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1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1"/>
        <v>0</v>
      </c>
      <c r="M377" s="378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455</v>
      </c>
      <c r="H380" s="353" t="s">
        <v>42</v>
      </c>
      <c r="I380" s="302"/>
      <c r="J380" s="302"/>
      <c r="K380" s="300"/>
      <c r="L380" s="351">
        <f t="shared" si="11"/>
        <v>0</v>
      </c>
      <c r="M380" s="378"/>
      <c r="N380" s="302"/>
      <c r="O380" s="379"/>
      <c r="Y380" s="364"/>
      <c r="AI380" s="444"/>
      <c r="AS380" s="445"/>
      <c r="BC380" s="446"/>
      <c r="BM380" s="447"/>
      <c r="BW380" s="352"/>
    </row>
    <row r="381" spans="1:75" ht="24" hidden="1" customHeight="1">
      <c r="A381" s="284">
        <v>367</v>
      </c>
      <c r="B381" s="401"/>
      <c r="C381" s="401"/>
      <c r="D381" s="401"/>
      <c r="E381" s="419"/>
      <c r="F381" s="331">
        <v>20060019</v>
      </c>
      <c r="G381" s="308" t="s">
        <v>458</v>
      </c>
      <c r="H381" s="285" t="s">
        <v>69</v>
      </c>
      <c r="I381" s="302"/>
      <c r="J381" s="302"/>
      <c r="K381" s="300"/>
      <c r="L381" s="378">
        <f t="shared" si="11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1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1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1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9" t="s">
        <v>452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8" t="s">
        <v>239</v>
      </c>
      <c r="H387" s="285" t="s">
        <v>69</v>
      </c>
      <c r="I387" s="302"/>
      <c r="J387" s="302"/>
      <c r="K387" s="300"/>
      <c r="L387" s="378">
        <f t="shared" si="11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8" t="s">
        <v>453</v>
      </c>
      <c r="H388" s="285" t="s">
        <v>69</v>
      </c>
      <c r="I388" s="302"/>
      <c r="J388" s="302"/>
      <c r="K388" s="300"/>
      <c r="L388" s="378">
        <f t="shared" si="11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0">
        <v>20060764</v>
      </c>
      <c r="G389" s="448" t="s">
        <v>456</v>
      </c>
      <c r="H389" s="285" t="s">
        <v>69</v>
      </c>
      <c r="I389" s="302"/>
      <c r="J389" s="302"/>
      <c r="K389" s="300"/>
      <c r="L389" s="378">
        <f t="shared" si="11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0">
        <v>20060765</v>
      </c>
      <c r="G390" s="448" t="s">
        <v>457</v>
      </c>
      <c r="H390" s="285" t="s">
        <v>69</v>
      </c>
      <c r="I390" s="302"/>
      <c r="J390" s="302"/>
      <c r="K390" s="300"/>
      <c r="L390" s="378">
        <f t="shared" si="11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0">
        <v>20060974</v>
      </c>
      <c r="G391" s="448" t="s">
        <v>459</v>
      </c>
      <c r="H391" s="285" t="s">
        <v>69</v>
      </c>
      <c r="I391" s="302"/>
      <c r="J391" s="302"/>
      <c r="K391" s="300"/>
      <c r="L391" s="378">
        <f t="shared" ref="L391:L393" si="12">SUM(O391,Y391,AI391,AS391,BC391,BM391,BW391)</f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0">
        <v>20060976</v>
      </c>
      <c r="G392" s="448" t="s">
        <v>460</v>
      </c>
      <c r="H392" s="285" t="s">
        <v>69</v>
      </c>
      <c r="I392" s="302"/>
      <c r="J392" s="302"/>
      <c r="K392" s="300"/>
      <c r="L392" s="378">
        <f t="shared" si="12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0">
        <v>20060977</v>
      </c>
      <c r="G393" s="448" t="s">
        <v>461</v>
      </c>
      <c r="H393" s="285" t="s">
        <v>69</v>
      </c>
      <c r="I393" s="302"/>
      <c r="J393" s="302"/>
      <c r="K393" s="300"/>
      <c r="L393" s="378">
        <f t="shared" si="12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0">
        <v>20060978</v>
      </c>
      <c r="G394" s="448" t="s">
        <v>462</v>
      </c>
      <c r="H394" s="285" t="s">
        <v>69</v>
      </c>
      <c r="I394" s="302"/>
      <c r="J394" s="302"/>
      <c r="K394" s="300"/>
      <c r="L394" s="378">
        <f t="shared" ref="L394" si="13">SUM(O394,Y394,AI394,AS394,BC394,BM394,BW394)</f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8.5" hidden="1" customHeight="1">
      <c r="A395" s="284">
        <v>381</v>
      </c>
      <c r="B395" s="302"/>
      <c r="C395" s="302"/>
      <c r="D395" s="302"/>
      <c r="E395" s="373"/>
      <c r="F395" s="450">
        <v>20060973</v>
      </c>
      <c r="G395" s="488" t="s">
        <v>471</v>
      </c>
      <c r="H395" s="285" t="s">
        <v>69</v>
      </c>
      <c r="I395" s="302"/>
      <c r="J395" s="302"/>
      <c r="K395" s="300"/>
      <c r="L395" s="378">
        <f t="shared" ref="L395:L396" si="14">SUM(O395,Y395,AI395,AS395,BC395,BM395,BW395)</f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9.25" hidden="1" customHeight="1">
      <c r="A396" s="284">
        <v>382</v>
      </c>
      <c r="B396" s="302"/>
      <c r="C396" s="302"/>
      <c r="D396" s="302"/>
      <c r="E396" s="373"/>
      <c r="F396" s="450">
        <v>20061265</v>
      </c>
      <c r="G396" s="488" t="s">
        <v>472</v>
      </c>
      <c r="H396" s="285" t="s">
        <v>69</v>
      </c>
      <c r="I396" s="302"/>
      <c r="J396" s="302"/>
      <c r="K396" s="300"/>
      <c r="L396" s="378">
        <f t="shared" si="14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</sheetData>
  <autoFilter ref="H1:H396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6" t="s">
        <v>14</v>
      </c>
      <c r="B1" s="544"/>
      <c r="C1" s="544"/>
      <c r="D1" s="544"/>
      <c r="E1" s="544"/>
      <c r="F1" s="557"/>
      <c r="G1" s="116"/>
      <c r="H1" s="548" t="s">
        <v>15</v>
      </c>
      <c r="I1" s="549"/>
      <c r="J1" s="549"/>
      <c r="K1" s="549"/>
      <c r="L1" s="549"/>
      <c r="M1" s="555"/>
      <c r="N1" s="116"/>
      <c r="O1" s="548" t="s">
        <v>16</v>
      </c>
      <c r="P1" s="549"/>
      <c r="Q1" s="549"/>
      <c r="R1" s="549"/>
      <c r="S1" s="549"/>
      <c r="T1" s="549"/>
      <c r="U1" s="116"/>
      <c r="V1" s="548" t="s">
        <v>17</v>
      </c>
      <c r="W1" s="549"/>
      <c r="X1" s="549"/>
      <c r="Y1" s="549"/>
      <c r="Z1" s="549"/>
      <c r="AA1" s="549"/>
      <c r="AB1" s="116"/>
      <c r="AC1" s="548" t="s">
        <v>394</v>
      </c>
      <c r="AD1" s="549"/>
      <c r="AE1" s="549"/>
      <c r="AF1" s="549"/>
      <c r="AG1" s="549"/>
      <c r="AH1" s="549"/>
      <c r="AI1" s="116"/>
      <c r="AJ1" s="548" t="s">
        <v>19</v>
      </c>
      <c r="AK1" s="549"/>
      <c r="AL1" s="549"/>
      <c r="AM1" s="549"/>
      <c r="AN1" s="549"/>
      <c r="AO1" s="549"/>
      <c r="AP1" s="116"/>
      <c r="AQ1" s="548" t="s">
        <v>395</v>
      </c>
      <c r="AR1" s="549"/>
      <c r="AS1" s="549"/>
      <c r="AT1" s="549"/>
      <c r="AU1" s="549"/>
      <c r="AV1" s="54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50" t="s">
        <v>10</v>
      </c>
      <c r="CU1" s="546"/>
      <c r="CV1" s="546"/>
      <c r="CW1" s="546"/>
      <c r="CX1" s="546"/>
      <c r="CY1" s="546"/>
      <c r="CZ1" s="546"/>
      <c r="DA1" s="546"/>
      <c r="DB1" s="546"/>
      <c r="DC1" s="546"/>
      <c r="DD1" s="546"/>
      <c r="DE1" s="546"/>
      <c r="DF1" s="546"/>
      <c r="DG1" s="546"/>
      <c r="DH1" s="546"/>
      <c r="DI1" s="546"/>
      <c r="DJ1" s="546"/>
      <c r="DK1" s="546"/>
      <c r="DL1" s="546"/>
      <c r="DM1" s="546"/>
      <c r="DN1" s="54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5" t="s">
        <v>18</v>
      </c>
      <c r="BC2" s="546"/>
      <c r="BD2" s="546"/>
      <c r="BE2" s="547"/>
      <c r="BF2" s="551" t="s">
        <v>368</v>
      </c>
      <c r="BG2" s="552"/>
      <c r="BH2" s="552"/>
      <c r="BI2" s="552"/>
      <c r="BJ2" s="552"/>
      <c r="BK2" s="553"/>
      <c r="BL2" s="545" t="s">
        <v>19</v>
      </c>
      <c r="BM2" s="546"/>
      <c r="BN2" s="546"/>
      <c r="BO2" s="547"/>
      <c r="BP2" s="551" t="s">
        <v>368</v>
      </c>
      <c r="BQ2" s="552"/>
      <c r="BR2" s="552"/>
      <c r="BS2" s="552"/>
      <c r="BT2" s="552"/>
      <c r="BU2" s="553"/>
      <c r="BV2" s="545" t="s">
        <v>20</v>
      </c>
      <c r="BW2" s="54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5" t="s">
        <v>17</v>
      </c>
      <c r="CI2" s="546"/>
      <c r="CJ2" s="547"/>
      <c r="CK2" s="545" t="s">
        <v>18</v>
      </c>
      <c r="CL2" s="546"/>
      <c r="CM2" s="547"/>
      <c r="CN2" s="545" t="s">
        <v>19</v>
      </c>
      <c r="CO2" s="546"/>
      <c r="CP2" s="547"/>
      <c r="CQ2" s="545" t="s">
        <v>20</v>
      </c>
      <c r="CR2" s="546"/>
      <c r="CS2" s="547"/>
      <c r="CT2" s="545" t="s">
        <v>14</v>
      </c>
      <c r="CU2" s="546"/>
      <c r="CV2" s="547"/>
      <c r="CW2" s="545" t="s">
        <v>15</v>
      </c>
      <c r="CX2" s="546"/>
      <c r="CY2" s="547"/>
      <c r="CZ2" s="545" t="s">
        <v>16</v>
      </c>
      <c r="DA2" s="546"/>
      <c r="DB2" s="547"/>
      <c r="DC2" s="545" t="s">
        <v>17</v>
      </c>
      <c r="DD2" s="546"/>
      <c r="DE2" s="547"/>
      <c r="DF2" s="545" t="s">
        <v>18</v>
      </c>
      <c r="DG2" s="546"/>
      <c r="DH2" s="547"/>
      <c r="DI2" s="545" t="s">
        <v>19</v>
      </c>
      <c r="DJ2" s="546"/>
      <c r="DK2" s="547"/>
      <c r="DL2" s="545" t="s">
        <v>20</v>
      </c>
      <c r="DM2" s="546"/>
      <c r="DN2" s="54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5"/>
      <c r="BC3" s="546"/>
      <c r="BD3" s="546"/>
      <c r="BE3" s="547"/>
      <c r="BF3" s="554"/>
      <c r="BG3" s="549"/>
      <c r="BH3" s="549"/>
      <c r="BI3" s="549"/>
      <c r="BJ3" s="549"/>
      <c r="BK3" s="555"/>
      <c r="BL3" s="545"/>
      <c r="BM3" s="546"/>
      <c r="BN3" s="546"/>
      <c r="BO3" s="547"/>
      <c r="BP3" s="554"/>
      <c r="BQ3" s="549"/>
      <c r="BR3" s="549"/>
      <c r="BS3" s="549"/>
      <c r="BT3" s="549"/>
      <c r="BU3" s="555"/>
      <c r="BV3" s="545"/>
      <c r="BW3" s="54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5"/>
      <c r="DG3" s="546"/>
      <c r="DH3" s="547"/>
      <c r="DI3" s="545"/>
      <c r="DJ3" s="546"/>
      <c r="DK3" s="547"/>
      <c r="DL3" s="545"/>
      <c r="DM3" s="546"/>
      <c r="DN3" s="54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43" t="s">
        <v>386</v>
      </c>
      <c r="P359" s="54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43" t="s">
        <v>386</v>
      </c>
      <c r="Z359" s="54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43" t="s">
        <v>386</v>
      </c>
      <c r="AJ359" s="54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43" t="s">
        <v>386</v>
      </c>
      <c r="AT359" s="54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43" t="s">
        <v>386</v>
      </c>
      <c r="BD359" s="54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43" t="s">
        <v>386</v>
      </c>
      <c r="BN359" s="54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43" t="s">
        <v>386</v>
      </c>
      <c r="BX359" s="544"/>
      <c r="BY359" s="54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43" t="s">
        <v>391</v>
      </c>
      <c r="P362" s="54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43" t="s">
        <v>391</v>
      </c>
      <c r="Z362" s="54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43" t="s">
        <v>391</v>
      </c>
      <c r="AJ362" s="54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43" t="s">
        <v>391</v>
      </c>
      <c r="AT362" s="54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43" t="s">
        <v>391</v>
      </c>
      <c r="BD362" s="54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43" t="s">
        <v>391</v>
      </c>
      <c r="BN362" s="54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43" t="s">
        <v>391</v>
      </c>
      <c r="BX362" s="544"/>
      <c r="BY362" s="544"/>
      <c r="BZ362" s="544"/>
      <c r="CA362" s="544"/>
      <c r="CB362" s="544"/>
      <c r="CC362" s="544"/>
      <c r="CD362" s="544"/>
      <c r="CE362" s="54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43" t="s">
        <v>392</v>
      </c>
      <c r="P363" s="54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43" t="s">
        <v>392</v>
      </c>
      <c r="Z363" s="54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43" t="s">
        <v>392</v>
      </c>
      <c r="AJ363" s="54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43" t="s">
        <v>392</v>
      </c>
      <c r="AT363" s="54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43" t="s">
        <v>392</v>
      </c>
      <c r="BD363" s="54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43" t="s">
        <v>392</v>
      </c>
      <c r="BN363" s="54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43" t="s">
        <v>392</v>
      </c>
      <c r="BX363" s="544"/>
      <c r="BY363" s="544"/>
      <c r="BZ363" s="544"/>
      <c r="CA363" s="544"/>
      <c r="CB363" s="544"/>
      <c r="CC363" s="544"/>
      <c r="CD363" s="544"/>
      <c r="CE363" s="54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43" t="s">
        <v>393</v>
      </c>
      <c r="P364" s="54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43" t="s">
        <v>393</v>
      </c>
      <c r="Z364" s="54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43" t="s">
        <v>393</v>
      </c>
      <c r="AJ364" s="54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43" t="s">
        <v>393</v>
      </c>
      <c r="AT364" s="54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43" t="s">
        <v>393</v>
      </c>
      <c r="BD364" s="54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43" t="s">
        <v>393</v>
      </c>
      <c r="BN364" s="54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43" t="s">
        <v>393</v>
      </c>
      <c r="BX364" s="544"/>
      <c r="BY364" s="544"/>
      <c r="BZ364" s="544"/>
      <c r="CA364" s="544"/>
      <c r="CB364" s="544"/>
      <c r="CC364" s="544"/>
      <c r="CD364" s="544"/>
      <c r="CE364" s="544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96"/>
  <sheetViews>
    <sheetView topLeftCell="A169" zoomScale="90" zoomScaleNormal="90" workbookViewId="0">
      <selection activeCell="K360" sqref="K36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31" t="s">
        <v>0</v>
      </c>
      <c r="B1" s="532" t="s">
        <v>1</v>
      </c>
      <c r="C1" s="532" t="s">
        <v>2</v>
      </c>
      <c r="D1" s="532" t="s">
        <v>3</v>
      </c>
      <c r="E1" s="532" t="s">
        <v>4</v>
      </c>
      <c r="F1" s="526" t="s">
        <v>5</v>
      </c>
      <c r="G1" s="529" t="s">
        <v>6</v>
      </c>
      <c r="H1" s="155" t="s">
        <v>7</v>
      </c>
      <c r="I1" s="530" t="s">
        <v>8</v>
      </c>
      <c r="J1" s="520"/>
      <c r="K1" s="525"/>
      <c r="L1" s="533"/>
      <c r="M1" s="534"/>
      <c r="N1" s="541" t="s">
        <v>476</v>
      </c>
      <c r="O1" s="533"/>
      <c r="P1" s="533"/>
      <c r="Q1" s="533"/>
      <c r="R1" s="533"/>
      <c r="S1" s="533"/>
      <c r="T1" s="533"/>
      <c r="U1" s="533"/>
      <c r="V1" s="533"/>
      <c r="W1" s="533"/>
      <c r="X1" s="533"/>
      <c r="Y1" s="533"/>
      <c r="Z1" s="533"/>
      <c r="AA1" s="533"/>
      <c r="AB1" s="533"/>
      <c r="AC1" s="533"/>
      <c r="AD1" s="533"/>
      <c r="AE1" s="533"/>
      <c r="AF1" s="533"/>
      <c r="AG1" s="533"/>
      <c r="AH1" s="533"/>
      <c r="AI1" s="533"/>
      <c r="AJ1" s="533"/>
      <c r="AK1" s="533"/>
      <c r="AL1" s="533"/>
      <c r="AM1" s="533"/>
      <c r="AN1" s="533"/>
      <c r="AO1" s="533"/>
      <c r="AP1" s="533"/>
      <c r="AQ1" s="533"/>
      <c r="AR1" s="533"/>
      <c r="AS1" s="533"/>
      <c r="AT1" s="533"/>
      <c r="AU1" s="533"/>
      <c r="AV1" s="533"/>
      <c r="AW1" s="533"/>
      <c r="AX1" s="533"/>
      <c r="AY1" s="533"/>
      <c r="AZ1" s="533"/>
      <c r="BA1" s="533"/>
      <c r="BB1" s="533"/>
      <c r="BC1" s="533"/>
      <c r="BD1" s="533"/>
      <c r="BE1" s="533"/>
      <c r="BF1" s="533"/>
      <c r="BG1" s="533"/>
      <c r="BH1" s="533"/>
      <c r="BI1" s="533"/>
      <c r="BJ1" s="533"/>
      <c r="BK1" s="533"/>
      <c r="BL1" s="533"/>
      <c r="BM1" s="533"/>
      <c r="BN1" s="533"/>
      <c r="BO1" s="533"/>
      <c r="BP1" s="533"/>
      <c r="BQ1" s="533"/>
      <c r="BR1" s="533"/>
      <c r="BS1" s="533"/>
      <c r="BT1" s="533"/>
      <c r="BU1" s="533"/>
      <c r="BV1" s="533"/>
      <c r="BW1" s="533"/>
      <c r="BX1" s="533"/>
      <c r="BY1" s="533"/>
      <c r="BZ1" s="533"/>
      <c r="CA1" s="533"/>
      <c r="CB1" s="533"/>
      <c r="CC1" s="533"/>
      <c r="CD1" s="533"/>
      <c r="CE1" s="534"/>
    </row>
    <row r="2" spans="1:83" ht="26.25" hidden="1">
      <c r="A2" s="527"/>
      <c r="B2" s="527"/>
      <c r="C2" s="527"/>
      <c r="D2" s="527"/>
      <c r="E2" s="527"/>
      <c r="F2" s="527"/>
      <c r="G2" s="527"/>
      <c r="H2" s="239"/>
      <c r="I2" s="542" t="s">
        <v>11</v>
      </c>
      <c r="J2" s="542" t="s">
        <v>12</v>
      </c>
      <c r="K2" s="525" t="s">
        <v>13</v>
      </c>
      <c r="L2" s="533"/>
      <c r="M2" s="534"/>
      <c r="N2" s="518" t="s">
        <v>14</v>
      </c>
      <c r="O2" s="533"/>
      <c r="P2" s="533"/>
      <c r="Q2" s="534"/>
      <c r="R2" s="535" t="s">
        <v>368</v>
      </c>
      <c r="S2" s="536"/>
      <c r="T2" s="536"/>
      <c r="U2" s="536"/>
      <c r="V2" s="536"/>
      <c r="W2" s="537"/>
      <c r="X2" s="518" t="s">
        <v>15</v>
      </c>
      <c r="Y2" s="533"/>
      <c r="Z2" s="533"/>
      <c r="AA2" s="534"/>
      <c r="AB2" s="535" t="s">
        <v>368</v>
      </c>
      <c r="AC2" s="536"/>
      <c r="AD2" s="536"/>
      <c r="AE2" s="536"/>
      <c r="AF2" s="536"/>
      <c r="AG2" s="537"/>
      <c r="AH2" s="518" t="s">
        <v>16</v>
      </c>
      <c r="AI2" s="533"/>
      <c r="AJ2" s="533"/>
      <c r="AK2" s="534"/>
      <c r="AL2" s="535" t="s">
        <v>368</v>
      </c>
      <c r="AM2" s="536"/>
      <c r="AN2" s="536"/>
      <c r="AO2" s="536"/>
      <c r="AP2" s="536"/>
      <c r="AQ2" s="537"/>
      <c r="AR2" s="518" t="s">
        <v>17</v>
      </c>
      <c r="AS2" s="533"/>
      <c r="AT2" s="533"/>
      <c r="AU2" s="534"/>
      <c r="AV2" s="535" t="s">
        <v>368</v>
      </c>
      <c r="AW2" s="536"/>
      <c r="AX2" s="536"/>
      <c r="AY2" s="536"/>
      <c r="AZ2" s="536"/>
      <c r="BA2" s="537"/>
      <c r="BB2" s="518" t="s">
        <v>18</v>
      </c>
      <c r="BC2" s="533"/>
      <c r="BD2" s="533"/>
      <c r="BE2" s="534"/>
      <c r="BF2" s="535" t="s">
        <v>368</v>
      </c>
      <c r="BG2" s="536"/>
      <c r="BH2" s="536"/>
      <c r="BI2" s="536"/>
      <c r="BJ2" s="536"/>
      <c r="BK2" s="537"/>
      <c r="BL2" s="518" t="s">
        <v>19</v>
      </c>
      <c r="BM2" s="533"/>
      <c r="BN2" s="533"/>
      <c r="BO2" s="534"/>
      <c r="BP2" s="535" t="s">
        <v>368</v>
      </c>
      <c r="BQ2" s="536"/>
      <c r="BR2" s="536"/>
      <c r="BS2" s="536"/>
      <c r="BT2" s="536"/>
      <c r="BU2" s="537"/>
      <c r="BV2" s="518" t="s">
        <v>20</v>
      </c>
      <c r="BW2" s="533"/>
      <c r="BX2" s="533"/>
      <c r="BY2" s="534"/>
      <c r="BZ2" s="535" t="s">
        <v>368</v>
      </c>
      <c r="CA2" s="536"/>
      <c r="CB2" s="536"/>
      <c r="CC2" s="536"/>
      <c r="CD2" s="536"/>
      <c r="CE2" s="537"/>
    </row>
    <row r="3" spans="1:83" ht="26.25" hidden="1">
      <c r="A3" s="527"/>
      <c r="B3" s="527"/>
      <c r="C3" s="527"/>
      <c r="D3" s="527"/>
      <c r="E3" s="527"/>
      <c r="F3" s="527"/>
      <c r="G3" s="527"/>
      <c r="H3" s="239"/>
      <c r="I3" s="527"/>
      <c r="J3" s="527"/>
      <c r="K3" s="525" t="s">
        <v>21</v>
      </c>
      <c r="L3" s="533"/>
      <c r="M3" s="534"/>
      <c r="N3" s="518"/>
      <c r="O3" s="533"/>
      <c r="P3" s="533"/>
      <c r="Q3" s="534"/>
      <c r="R3" s="538"/>
      <c r="S3" s="539"/>
      <c r="T3" s="539"/>
      <c r="U3" s="539"/>
      <c r="V3" s="539"/>
      <c r="W3" s="540"/>
      <c r="X3" s="518"/>
      <c r="Y3" s="533"/>
      <c r="Z3" s="533"/>
      <c r="AA3" s="534"/>
      <c r="AB3" s="538"/>
      <c r="AC3" s="539"/>
      <c r="AD3" s="539"/>
      <c r="AE3" s="539"/>
      <c r="AF3" s="539"/>
      <c r="AG3" s="540"/>
      <c r="AH3" s="518"/>
      <c r="AI3" s="533"/>
      <c r="AJ3" s="533"/>
      <c r="AK3" s="534"/>
      <c r="AL3" s="538"/>
      <c r="AM3" s="539"/>
      <c r="AN3" s="539"/>
      <c r="AO3" s="539"/>
      <c r="AP3" s="539"/>
      <c r="AQ3" s="540"/>
      <c r="AR3" s="518"/>
      <c r="AS3" s="533"/>
      <c r="AT3" s="533"/>
      <c r="AU3" s="534"/>
      <c r="AV3" s="538"/>
      <c r="AW3" s="539"/>
      <c r="AX3" s="539"/>
      <c r="AY3" s="539"/>
      <c r="AZ3" s="539"/>
      <c r="BA3" s="540"/>
      <c r="BB3" s="518"/>
      <c r="BC3" s="533"/>
      <c r="BD3" s="533"/>
      <c r="BE3" s="534"/>
      <c r="BF3" s="538"/>
      <c r="BG3" s="539"/>
      <c r="BH3" s="539"/>
      <c r="BI3" s="539"/>
      <c r="BJ3" s="539"/>
      <c r="BK3" s="540"/>
      <c r="BL3" s="518"/>
      <c r="BM3" s="533"/>
      <c r="BN3" s="533"/>
      <c r="BO3" s="534"/>
      <c r="BP3" s="538"/>
      <c r="BQ3" s="539"/>
      <c r="BR3" s="539"/>
      <c r="BS3" s="539"/>
      <c r="BT3" s="539"/>
      <c r="BU3" s="540"/>
      <c r="BV3" s="518"/>
      <c r="BW3" s="533"/>
      <c r="BX3" s="533"/>
      <c r="BY3" s="534"/>
      <c r="BZ3" s="538"/>
      <c r="CA3" s="539"/>
      <c r="CB3" s="539"/>
      <c r="CC3" s="539"/>
      <c r="CD3" s="539"/>
      <c r="CE3" s="540"/>
    </row>
    <row r="4" spans="1:83" ht="56.25" hidden="1" customHeight="1">
      <c r="A4" s="528"/>
      <c r="B4" s="528"/>
      <c r="C4" s="528"/>
      <c r="D4" s="528"/>
      <c r="E4" s="528"/>
      <c r="F4" s="528"/>
      <c r="G4" s="528"/>
      <c r="H4" s="240"/>
      <c r="I4" s="528"/>
      <c r="J4" s="52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0"/>
      <c r="AJ17" s="173"/>
      <c r="AK17" s="210"/>
      <c r="AL17" s="173"/>
      <c r="AM17" s="173"/>
      <c r="AN17" s="173"/>
      <c r="AO17" s="173"/>
      <c r="AP17" s="158"/>
      <c r="AQ17" s="173"/>
      <c r="AR17" s="173"/>
      <c r="AS17" s="421"/>
      <c r="AT17" s="173"/>
      <c r="AU17" s="210"/>
      <c r="AV17" s="173"/>
      <c r="AW17" s="173"/>
      <c r="AX17" s="173"/>
      <c r="AY17" s="173"/>
      <c r="AZ17" s="158"/>
      <c r="BA17" s="173"/>
      <c r="BB17" s="173"/>
      <c r="BC17" s="422"/>
      <c r="BD17" s="173"/>
      <c r="BE17" s="210"/>
      <c r="BF17" s="173"/>
      <c r="BG17" s="173"/>
      <c r="BH17" s="173"/>
      <c r="BI17" s="173"/>
      <c r="BJ17" s="158"/>
      <c r="BK17" s="173"/>
      <c r="BL17" s="173"/>
      <c r="BM17" s="423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0"/>
      <c r="AJ62" s="173"/>
      <c r="AK62" s="210"/>
      <c r="AL62" s="173"/>
      <c r="AM62" s="173"/>
      <c r="AN62" s="173"/>
      <c r="AO62" s="173"/>
      <c r="AP62" s="158"/>
      <c r="AQ62" s="173"/>
      <c r="AR62" s="173"/>
      <c r="AS62" s="421"/>
      <c r="AT62" s="173"/>
      <c r="AU62" s="210"/>
      <c r="AV62" s="173"/>
      <c r="AW62" s="173"/>
      <c r="AX62" s="173"/>
      <c r="AY62" s="173"/>
      <c r="AZ62" s="158"/>
      <c r="BA62" s="173"/>
      <c r="BB62" s="173"/>
      <c r="BC62" s="422"/>
      <c r="BD62" s="173"/>
      <c r="BE62" s="210"/>
      <c r="BF62" s="173"/>
      <c r="BG62" s="173"/>
      <c r="BH62" s="173"/>
      <c r="BI62" s="173"/>
      <c r="BJ62" s="158"/>
      <c r="BK62" s="173"/>
      <c r="BL62" s="173"/>
      <c r="BM62" s="423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0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5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0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5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5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5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0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2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4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5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7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7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8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492">
        <v>1113193</v>
      </c>
      <c r="G323" s="4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4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5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5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5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8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4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5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7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5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8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1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7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7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9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7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9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7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9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7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9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3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7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9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9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03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7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9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03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7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9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90">
        <v>1113228</v>
      </c>
      <c r="G367" s="491" t="s">
        <v>436</v>
      </c>
      <c r="H367" s="409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0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3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9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2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1">
        <v>1113229</v>
      </c>
      <c r="G368" s="404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4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7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0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3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11"/>
      <c r="J369" s="401"/>
      <c r="K369" s="375">
        <v>0</v>
      </c>
      <c r="L369" s="356">
        <f>SUM(O369,Y369,AI369,AS369,BC369,BM369,BW369)</f>
        <v>0</v>
      </c>
      <c r="M369" s="412">
        <v>0</v>
      </c>
      <c r="N369" s="401"/>
      <c r="O369" s="413"/>
      <c r="Y369" s="414"/>
      <c r="AI369" s="415"/>
      <c r="AS369" s="416"/>
      <c r="BC369" s="417"/>
      <c r="BM369" s="418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8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0"/>
        <v>0</v>
      </c>
      <c r="M377" s="378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455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4"/>
      <c r="AS380" s="445"/>
      <c r="BC380" s="446"/>
      <c r="BM380" s="447"/>
      <c r="BW380" s="352"/>
    </row>
    <row r="381" spans="1:75" ht="24" hidden="1" customHeight="1">
      <c r="A381" s="284">
        <v>367</v>
      </c>
      <c r="B381" s="401"/>
      <c r="C381" s="401"/>
      <c r="D381" s="401"/>
      <c r="E381" s="419"/>
      <c r="F381" s="331">
        <v>20060019</v>
      </c>
      <c r="G381" s="308" t="s">
        <v>458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9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8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8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0">
        <v>20060764</v>
      </c>
      <c r="G389" s="448" t="s">
        <v>456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0">
        <v>20060765</v>
      </c>
      <c r="G390" s="448" t="s">
        <v>457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0">
        <v>20060974</v>
      </c>
      <c r="G391" s="448" t="s">
        <v>459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0">
        <v>20060976</v>
      </c>
      <c r="G392" s="448" t="s">
        <v>460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0">
        <v>20060977</v>
      </c>
      <c r="G393" s="448" t="s">
        <v>461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0">
        <v>20060978</v>
      </c>
      <c r="G394" s="448" t="s">
        <v>462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8.5" hidden="1" customHeight="1">
      <c r="A395" s="284">
        <v>381</v>
      </c>
      <c r="B395" s="302"/>
      <c r="C395" s="302"/>
      <c r="D395" s="302"/>
      <c r="E395" s="373"/>
      <c r="F395" s="450">
        <v>20060973</v>
      </c>
      <c r="G395" s="488" t="s">
        <v>471</v>
      </c>
      <c r="H395" s="285" t="s">
        <v>69</v>
      </c>
      <c r="I395" s="302"/>
      <c r="J395" s="302"/>
      <c r="K395" s="300"/>
      <c r="L395" s="378">
        <f t="shared" ref="L395:L396" si="11">SUM(O395,Y395,AI395,AS395,BC395,BM395,BW395)</f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30" hidden="1" customHeight="1">
      <c r="A396" s="284">
        <v>382</v>
      </c>
      <c r="B396" s="302"/>
      <c r="C396" s="302"/>
      <c r="D396" s="302"/>
      <c r="E396" s="373"/>
      <c r="F396" s="450">
        <v>20061265</v>
      </c>
      <c r="G396" s="488" t="s">
        <v>472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</sheetData>
  <autoFilter ref="H1:H396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6" t="s">
        <v>14</v>
      </c>
      <c r="B1" s="544"/>
      <c r="C1" s="544"/>
      <c r="D1" s="544"/>
      <c r="E1" s="544"/>
      <c r="F1" s="557"/>
      <c r="G1" s="116"/>
      <c r="H1" s="548" t="s">
        <v>15</v>
      </c>
      <c r="I1" s="549"/>
      <c r="J1" s="549"/>
      <c r="K1" s="549"/>
      <c r="L1" s="549"/>
      <c r="M1" s="555"/>
      <c r="N1" s="116"/>
      <c r="O1" s="548" t="s">
        <v>16</v>
      </c>
      <c r="P1" s="549"/>
      <c r="Q1" s="549"/>
      <c r="R1" s="549"/>
      <c r="S1" s="549"/>
      <c r="T1" s="549"/>
      <c r="U1" s="116"/>
      <c r="V1" s="548" t="s">
        <v>17</v>
      </c>
      <c r="W1" s="549"/>
      <c r="X1" s="549"/>
      <c r="Y1" s="549"/>
      <c r="Z1" s="549"/>
      <c r="AA1" s="549"/>
      <c r="AB1" s="116"/>
      <c r="AC1" s="548" t="s">
        <v>394</v>
      </c>
      <c r="AD1" s="549"/>
      <c r="AE1" s="549"/>
      <c r="AF1" s="549"/>
      <c r="AG1" s="549"/>
      <c r="AH1" s="549"/>
      <c r="AI1" s="116"/>
      <c r="AJ1" s="548" t="s">
        <v>19</v>
      </c>
      <c r="AK1" s="549"/>
      <c r="AL1" s="549"/>
      <c r="AM1" s="549"/>
      <c r="AN1" s="549"/>
      <c r="AO1" s="549"/>
      <c r="AP1" s="116"/>
      <c r="AQ1" s="548" t="s">
        <v>395</v>
      </c>
      <c r="AR1" s="549"/>
      <c r="AS1" s="549"/>
      <c r="AT1" s="549"/>
      <c r="AU1" s="549"/>
      <c r="AV1" s="54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50" t="s">
        <v>10</v>
      </c>
      <c r="CU1" s="546"/>
      <c r="CV1" s="546"/>
      <c r="CW1" s="546"/>
      <c r="CX1" s="546"/>
      <c r="CY1" s="546"/>
      <c r="CZ1" s="546"/>
      <c r="DA1" s="546"/>
      <c r="DB1" s="546"/>
      <c r="DC1" s="546"/>
      <c r="DD1" s="546"/>
      <c r="DE1" s="546"/>
      <c r="DF1" s="546"/>
      <c r="DG1" s="546"/>
      <c r="DH1" s="546"/>
      <c r="DI1" s="546"/>
      <c r="DJ1" s="546"/>
      <c r="DK1" s="546"/>
      <c r="DL1" s="546"/>
      <c r="DM1" s="546"/>
      <c r="DN1" s="54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5" t="s">
        <v>18</v>
      </c>
      <c r="BC2" s="546"/>
      <c r="BD2" s="546"/>
      <c r="BE2" s="547"/>
      <c r="BF2" s="551" t="s">
        <v>368</v>
      </c>
      <c r="BG2" s="552"/>
      <c r="BH2" s="552"/>
      <c r="BI2" s="552"/>
      <c r="BJ2" s="552"/>
      <c r="BK2" s="553"/>
      <c r="BL2" s="545" t="s">
        <v>19</v>
      </c>
      <c r="BM2" s="546"/>
      <c r="BN2" s="546"/>
      <c r="BO2" s="547"/>
      <c r="BP2" s="551" t="s">
        <v>368</v>
      </c>
      <c r="BQ2" s="552"/>
      <c r="BR2" s="552"/>
      <c r="BS2" s="552"/>
      <c r="BT2" s="552"/>
      <c r="BU2" s="553"/>
      <c r="BV2" s="545" t="s">
        <v>20</v>
      </c>
      <c r="BW2" s="54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5" t="s">
        <v>17</v>
      </c>
      <c r="CI2" s="546"/>
      <c r="CJ2" s="547"/>
      <c r="CK2" s="545" t="s">
        <v>18</v>
      </c>
      <c r="CL2" s="546"/>
      <c r="CM2" s="547"/>
      <c r="CN2" s="545" t="s">
        <v>19</v>
      </c>
      <c r="CO2" s="546"/>
      <c r="CP2" s="547"/>
      <c r="CQ2" s="545" t="s">
        <v>20</v>
      </c>
      <c r="CR2" s="546"/>
      <c r="CS2" s="547"/>
      <c r="CT2" s="545" t="s">
        <v>14</v>
      </c>
      <c r="CU2" s="546"/>
      <c r="CV2" s="547"/>
      <c r="CW2" s="545" t="s">
        <v>15</v>
      </c>
      <c r="CX2" s="546"/>
      <c r="CY2" s="547"/>
      <c r="CZ2" s="545" t="s">
        <v>16</v>
      </c>
      <c r="DA2" s="546"/>
      <c r="DB2" s="547"/>
      <c r="DC2" s="545" t="s">
        <v>17</v>
      </c>
      <c r="DD2" s="546"/>
      <c r="DE2" s="547"/>
      <c r="DF2" s="545" t="s">
        <v>18</v>
      </c>
      <c r="DG2" s="546"/>
      <c r="DH2" s="547"/>
      <c r="DI2" s="545" t="s">
        <v>19</v>
      </c>
      <c r="DJ2" s="546"/>
      <c r="DK2" s="547"/>
      <c r="DL2" s="545" t="s">
        <v>20</v>
      </c>
      <c r="DM2" s="546"/>
      <c r="DN2" s="54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5"/>
      <c r="BC3" s="546"/>
      <c r="BD3" s="546"/>
      <c r="BE3" s="547"/>
      <c r="BF3" s="554"/>
      <c r="BG3" s="549"/>
      <c r="BH3" s="549"/>
      <c r="BI3" s="549"/>
      <c r="BJ3" s="549"/>
      <c r="BK3" s="555"/>
      <c r="BL3" s="545"/>
      <c r="BM3" s="546"/>
      <c r="BN3" s="546"/>
      <c r="BO3" s="547"/>
      <c r="BP3" s="554"/>
      <c r="BQ3" s="549"/>
      <c r="BR3" s="549"/>
      <c r="BS3" s="549"/>
      <c r="BT3" s="549"/>
      <c r="BU3" s="555"/>
      <c r="BV3" s="545"/>
      <c r="BW3" s="54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5"/>
      <c r="DG3" s="546"/>
      <c r="DH3" s="547"/>
      <c r="DI3" s="545"/>
      <c r="DJ3" s="546"/>
      <c r="DK3" s="547"/>
      <c r="DL3" s="545"/>
      <c r="DM3" s="546"/>
      <c r="DN3" s="54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43" t="s">
        <v>386</v>
      </c>
      <c r="P359" s="54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43" t="s">
        <v>386</v>
      </c>
      <c r="Z359" s="54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43" t="s">
        <v>386</v>
      </c>
      <c r="AJ359" s="54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43" t="s">
        <v>386</v>
      </c>
      <c r="AT359" s="54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43" t="s">
        <v>386</v>
      </c>
      <c r="BD359" s="54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43" t="s">
        <v>386</v>
      </c>
      <c r="BN359" s="54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43" t="s">
        <v>386</v>
      </c>
      <c r="BX359" s="544"/>
      <c r="BY359" s="54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43" t="s">
        <v>391</v>
      </c>
      <c r="P362" s="54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43" t="s">
        <v>391</v>
      </c>
      <c r="Z362" s="54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43" t="s">
        <v>391</v>
      </c>
      <c r="AJ362" s="54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43" t="s">
        <v>391</v>
      </c>
      <c r="AT362" s="54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43" t="s">
        <v>391</v>
      </c>
      <c r="BD362" s="54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43" t="s">
        <v>391</v>
      </c>
      <c r="BN362" s="54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43" t="s">
        <v>391</v>
      </c>
      <c r="BX362" s="544"/>
      <c r="BY362" s="544"/>
      <c r="BZ362" s="544"/>
      <c r="CA362" s="544"/>
      <c r="CB362" s="544"/>
      <c r="CC362" s="544"/>
      <c r="CD362" s="544"/>
      <c r="CE362" s="54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43" t="s">
        <v>392</v>
      </c>
      <c r="P363" s="54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43" t="s">
        <v>392</v>
      </c>
      <c r="Z363" s="54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43" t="s">
        <v>392</v>
      </c>
      <c r="AJ363" s="54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43" t="s">
        <v>392</v>
      </c>
      <c r="AT363" s="54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43" t="s">
        <v>392</v>
      </c>
      <c r="BD363" s="54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43" t="s">
        <v>392</v>
      </c>
      <c r="BN363" s="54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43" t="s">
        <v>392</v>
      </c>
      <c r="BX363" s="544"/>
      <c r="BY363" s="544"/>
      <c r="BZ363" s="544"/>
      <c r="CA363" s="544"/>
      <c r="CB363" s="544"/>
      <c r="CC363" s="544"/>
      <c r="CD363" s="544"/>
      <c r="CE363" s="54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43" t="s">
        <v>393</v>
      </c>
      <c r="P364" s="54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43" t="s">
        <v>393</v>
      </c>
      <c r="Z364" s="54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43" t="s">
        <v>393</v>
      </c>
      <c r="AJ364" s="54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43" t="s">
        <v>393</v>
      </c>
      <c r="AT364" s="54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43" t="s">
        <v>393</v>
      </c>
      <c r="BD364" s="54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43" t="s">
        <v>393</v>
      </c>
      <c r="BN364" s="54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43" t="s">
        <v>393</v>
      </c>
      <c r="BX364" s="544"/>
      <c r="BY364" s="544"/>
      <c r="BZ364" s="544"/>
      <c r="CA364" s="544"/>
      <c r="CB364" s="544"/>
      <c r="CC364" s="544"/>
      <c r="CD364" s="544"/>
      <c r="CE364" s="544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96"/>
  <sheetViews>
    <sheetView topLeftCell="A114" zoomScale="90" zoomScaleNormal="90" workbookViewId="0">
      <selection activeCell="L325" sqref="L32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31" t="s">
        <v>0</v>
      </c>
      <c r="B1" s="532" t="s">
        <v>1</v>
      </c>
      <c r="C1" s="532" t="s">
        <v>2</v>
      </c>
      <c r="D1" s="532" t="s">
        <v>3</v>
      </c>
      <c r="E1" s="532" t="s">
        <v>4</v>
      </c>
      <c r="F1" s="526" t="s">
        <v>5</v>
      </c>
      <c r="G1" s="529" t="s">
        <v>6</v>
      </c>
      <c r="H1" s="155" t="s">
        <v>7</v>
      </c>
      <c r="I1" s="530" t="s">
        <v>8</v>
      </c>
      <c r="J1" s="520"/>
      <c r="K1" s="525"/>
      <c r="L1" s="533"/>
      <c r="M1" s="534"/>
      <c r="N1" s="541" t="s">
        <v>477</v>
      </c>
      <c r="O1" s="533"/>
      <c r="P1" s="533"/>
      <c r="Q1" s="533"/>
      <c r="R1" s="533"/>
      <c r="S1" s="533"/>
      <c r="T1" s="533"/>
      <c r="U1" s="533"/>
      <c r="V1" s="533"/>
      <c r="W1" s="533"/>
      <c r="X1" s="533"/>
      <c r="Y1" s="533"/>
      <c r="Z1" s="533"/>
      <c r="AA1" s="533"/>
      <c r="AB1" s="533"/>
      <c r="AC1" s="533"/>
      <c r="AD1" s="533"/>
      <c r="AE1" s="533"/>
      <c r="AF1" s="533"/>
      <c r="AG1" s="533"/>
      <c r="AH1" s="533"/>
      <c r="AI1" s="533"/>
      <c r="AJ1" s="533"/>
      <c r="AK1" s="533"/>
      <c r="AL1" s="533"/>
      <c r="AM1" s="533"/>
      <c r="AN1" s="533"/>
      <c r="AO1" s="533"/>
      <c r="AP1" s="533"/>
      <c r="AQ1" s="533"/>
      <c r="AR1" s="533"/>
      <c r="AS1" s="533"/>
      <c r="AT1" s="533"/>
      <c r="AU1" s="533"/>
      <c r="AV1" s="533"/>
      <c r="AW1" s="533"/>
      <c r="AX1" s="533"/>
      <c r="AY1" s="533"/>
      <c r="AZ1" s="533"/>
      <c r="BA1" s="533"/>
      <c r="BB1" s="533"/>
      <c r="BC1" s="533"/>
      <c r="BD1" s="533"/>
      <c r="BE1" s="533"/>
      <c r="BF1" s="533"/>
      <c r="BG1" s="533"/>
      <c r="BH1" s="533"/>
      <c r="BI1" s="533"/>
      <c r="BJ1" s="533"/>
      <c r="BK1" s="533"/>
      <c r="BL1" s="533"/>
      <c r="BM1" s="533"/>
      <c r="BN1" s="533"/>
      <c r="BO1" s="533"/>
      <c r="BP1" s="533"/>
      <c r="BQ1" s="533"/>
      <c r="BR1" s="533"/>
      <c r="BS1" s="533"/>
      <c r="BT1" s="533"/>
      <c r="BU1" s="533"/>
      <c r="BV1" s="533"/>
      <c r="BW1" s="533"/>
      <c r="BX1" s="533"/>
      <c r="BY1" s="533"/>
      <c r="BZ1" s="533"/>
      <c r="CA1" s="533"/>
      <c r="CB1" s="533"/>
      <c r="CC1" s="533"/>
      <c r="CD1" s="533"/>
      <c r="CE1" s="534"/>
    </row>
    <row r="2" spans="1:83" ht="26.25" hidden="1">
      <c r="A2" s="527"/>
      <c r="B2" s="527"/>
      <c r="C2" s="527"/>
      <c r="D2" s="527"/>
      <c r="E2" s="527"/>
      <c r="F2" s="527"/>
      <c r="G2" s="527"/>
      <c r="H2" s="239"/>
      <c r="I2" s="542" t="s">
        <v>11</v>
      </c>
      <c r="J2" s="542" t="s">
        <v>12</v>
      </c>
      <c r="K2" s="525" t="s">
        <v>13</v>
      </c>
      <c r="L2" s="533"/>
      <c r="M2" s="534"/>
      <c r="N2" s="518" t="s">
        <v>14</v>
      </c>
      <c r="O2" s="533"/>
      <c r="P2" s="533"/>
      <c r="Q2" s="534"/>
      <c r="R2" s="535" t="s">
        <v>368</v>
      </c>
      <c r="S2" s="536"/>
      <c r="T2" s="536"/>
      <c r="U2" s="536"/>
      <c r="V2" s="536"/>
      <c r="W2" s="537"/>
      <c r="X2" s="518" t="s">
        <v>15</v>
      </c>
      <c r="Y2" s="533"/>
      <c r="Z2" s="533"/>
      <c r="AA2" s="534"/>
      <c r="AB2" s="535" t="s">
        <v>368</v>
      </c>
      <c r="AC2" s="536"/>
      <c r="AD2" s="536"/>
      <c r="AE2" s="536"/>
      <c r="AF2" s="536"/>
      <c r="AG2" s="537"/>
      <c r="AH2" s="518" t="s">
        <v>16</v>
      </c>
      <c r="AI2" s="533"/>
      <c r="AJ2" s="533"/>
      <c r="AK2" s="534"/>
      <c r="AL2" s="535" t="s">
        <v>368</v>
      </c>
      <c r="AM2" s="536"/>
      <c r="AN2" s="536"/>
      <c r="AO2" s="536"/>
      <c r="AP2" s="536"/>
      <c r="AQ2" s="537"/>
      <c r="AR2" s="518" t="s">
        <v>17</v>
      </c>
      <c r="AS2" s="533"/>
      <c r="AT2" s="533"/>
      <c r="AU2" s="534"/>
      <c r="AV2" s="535" t="s">
        <v>368</v>
      </c>
      <c r="AW2" s="536"/>
      <c r="AX2" s="536"/>
      <c r="AY2" s="536"/>
      <c r="AZ2" s="536"/>
      <c r="BA2" s="537"/>
      <c r="BB2" s="518" t="s">
        <v>18</v>
      </c>
      <c r="BC2" s="533"/>
      <c r="BD2" s="533"/>
      <c r="BE2" s="534"/>
      <c r="BF2" s="535" t="s">
        <v>368</v>
      </c>
      <c r="BG2" s="536"/>
      <c r="BH2" s="536"/>
      <c r="BI2" s="536"/>
      <c r="BJ2" s="536"/>
      <c r="BK2" s="537"/>
      <c r="BL2" s="518" t="s">
        <v>19</v>
      </c>
      <c r="BM2" s="533"/>
      <c r="BN2" s="533"/>
      <c r="BO2" s="534"/>
      <c r="BP2" s="535" t="s">
        <v>368</v>
      </c>
      <c r="BQ2" s="536"/>
      <c r="BR2" s="536"/>
      <c r="BS2" s="536"/>
      <c r="BT2" s="536"/>
      <c r="BU2" s="537"/>
      <c r="BV2" s="518" t="s">
        <v>20</v>
      </c>
      <c r="BW2" s="533"/>
      <c r="BX2" s="533"/>
      <c r="BY2" s="534"/>
      <c r="BZ2" s="535" t="s">
        <v>368</v>
      </c>
      <c r="CA2" s="536"/>
      <c r="CB2" s="536"/>
      <c r="CC2" s="536"/>
      <c r="CD2" s="536"/>
      <c r="CE2" s="537"/>
    </row>
    <row r="3" spans="1:83" ht="26.25" hidden="1">
      <c r="A3" s="527"/>
      <c r="B3" s="527"/>
      <c r="C3" s="527"/>
      <c r="D3" s="527"/>
      <c r="E3" s="527"/>
      <c r="F3" s="527"/>
      <c r="G3" s="527"/>
      <c r="H3" s="239"/>
      <c r="I3" s="527"/>
      <c r="J3" s="527"/>
      <c r="K3" s="525" t="s">
        <v>21</v>
      </c>
      <c r="L3" s="533"/>
      <c r="M3" s="534"/>
      <c r="N3" s="518"/>
      <c r="O3" s="533"/>
      <c r="P3" s="533"/>
      <c r="Q3" s="534"/>
      <c r="R3" s="538"/>
      <c r="S3" s="539"/>
      <c r="T3" s="539"/>
      <c r="U3" s="539"/>
      <c r="V3" s="539"/>
      <c r="W3" s="540"/>
      <c r="X3" s="518"/>
      <c r="Y3" s="533"/>
      <c r="Z3" s="533"/>
      <c r="AA3" s="534"/>
      <c r="AB3" s="538"/>
      <c r="AC3" s="539"/>
      <c r="AD3" s="539"/>
      <c r="AE3" s="539"/>
      <c r="AF3" s="539"/>
      <c r="AG3" s="540"/>
      <c r="AH3" s="518"/>
      <c r="AI3" s="533"/>
      <c r="AJ3" s="533"/>
      <c r="AK3" s="534"/>
      <c r="AL3" s="538"/>
      <c r="AM3" s="539"/>
      <c r="AN3" s="539"/>
      <c r="AO3" s="539"/>
      <c r="AP3" s="539"/>
      <c r="AQ3" s="540"/>
      <c r="AR3" s="518"/>
      <c r="AS3" s="533"/>
      <c r="AT3" s="533"/>
      <c r="AU3" s="534"/>
      <c r="AV3" s="538"/>
      <c r="AW3" s="539"/>
      <c r="AX3" s="539"/>
      <c r="AY3" s="539"/>
      <c r="AZ3" s="539"/>
      <c r="BA3" s="540"/>
      <c r="BB3" s="518"/>
      <c r="BC3" s="533"/>
      <c r="BD3" s="533"/>
      <c r="BE3" s="534"/>
      <c r="BF3" s="538"/>
      <c r="BG3" s="539"/>
      <c r="BH3" s="539"/>
      <c r="BI3" s="539"/>
      <c r="BJ3" s="539"/>
      <c r="BK3" s="540"/>
      <c r="BL3" s="518"/>
      <c r="BM3" s="533"/>
      <c r="BN3" s="533"/>
      <c r="BO3" s="534"/>
      <c r="BP3" s="538"/>
      <c r="BQ3" s="539"/>
      <c r="BR3" s="539"/>
      <c r="BS3" s="539"/>
      <c r="BT3" s="539"/>
      <c r="BU3" s="540"/>
      <c r="BV3" s="518"/>
      <c r="BW3" s="533"/>
      <c r="BX3" s="533"/>
      <c r="BY3" s="534"/>
      <c r="BZ3" s="538"/>
      <c r="CA3" s="539"/>
      <c r="CB3" s="539"/>
      <c r="CC3" s="539"/>
      <c r="CD3" s="539"/>
      <c r="CE3" s="540"/>
    </row>
    <row r="4" spans="1:83" ht="56.25" hidden="1" customHeight="1">
      <c r="A4" s="528"/>
      <c r="B4" s="528"/>
      <c r="C4" s="528"/>
      <c r="D4" s="528"/>
      <c r="E4" s="528"/>
      <c r="F4" s="528"/>
      <c r="G4" s="528"/>
      <c r="H4" s="240"/>
      <c r="I4" s="528"/>
      <c r="J4" s="52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0"/>
      <c r="AJ17" s="173"/>
      <c r="AK17" s="210"/>
      <c r="AL17" s="173"/>
      <c r="AM17" s="173"/>
      <c r="AN17" s="173"/>
      <c r="AO17" s="173"/>
      <c r="AP17" s="158"/>
      <c r="AQ17" s="173"/>
      <c r="AR17" s="173"/>
      <c r="AS17" s="421"/>
      <c r="AT17" s="173"/>
      <c r="AU17" s="210"/>
      <c r="AV17" s="173"/>
      <c r="AW17" s="173"/>
      <c r="AX17" s="173"/>
      <c r="AY17" s="173"/>
      <c r="AZ17" s="158"/>
      <c r="BA17" s="173"/>
      <c r="BB17" s="173"/>
      <c r="BC17" s="422"/>
      <c r="BD17" s="173"/>
      <c r="BE17" s="210"/>
      <c r="BF17" s="173"/>
      <c r="BG17" s="173"/>
      <c r="BH17" s="173"/>
      <c r="BI17" s="173"/>
      <c r="BJ17" s="158"/>
      <c r="BK17" s="173"/>
      <c r="BL17" s="173"/>
      <c r="BM17" s="423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0"/>
      <c r="AJ62" s="173"/>
      <c r="AK62" s="210"/>
      <c r="AL62" s="173"/>
      <c r="AM62" s="173"/>
      <c r="AN62" s="173"/>
      <c r="AO62" s="173"/>
      <c r="AP62" s="158"/>
      <c r="AQ62" s="173"/>
      <c r="AR62" s="173"/>
      <c r="AS62" s="421"/>
      <c r="AT62" s="173"/>
      <c r="AU62" s="210"/>
      <c r="AV62" s="173"/>
      <c r="AW62" s="173"/>
      <c r="AX62" s="173"/>
      <c r="AY62" s="173"/>
      <c r="AZ62" s="158"/>
      <c r="BA62" s="173"/>
      <c r="BB62" s="173"/>
      <c r="BC62" s="422"/>
      <c r="BD62" s="173"/>
      <c r="BE62" s="210"/>
      <c r="BF62" s="173"/>
      <c r="BG62" s="173"/>
      <c r="BH62" s="173"/>
      <c r="BI62" s="173"/>
      <c r="BJ62" s="158"/>
      <c r="BK62" s="173"/>
      <c r="BL62" s="173"/>
      <c r="BM62" s="423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0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5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0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5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5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5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0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2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4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5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7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7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8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492">
        <v>1113193</v>
      </c>
      <c r="G323" s="4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4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5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5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5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8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4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5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7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5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8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1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7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7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9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7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9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7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9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7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9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3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7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9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9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03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7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9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03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7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9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90">
        <v>1113228</v>
      </c>
      <c r="G367" s="491" t="s">
        <v>436</v>
      </c>
      <c r="H367" s="409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0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3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9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2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1">
        <v>1113229</v>
      </c>
      <c r="G368" s="404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4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7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0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3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11"/>
      <c r="J369" s="401"/>
      <c r="K369" s="375">
        <v>0</v>
      </c>
      <c r="L369" s="356">
        <f>SUM(O369,Y369,AI369,AS369,BC369,BM369,BW369)</f>
        <v>0</v>
      </c>
      <c r="M369" s="412">
        <v>0</v>
      </c>
      <c r="N369" s="401"/>
      <c r="O369" s="413"/>
      <c r="Y369" s="414"/>
      <c r="AI369" s="415"/>
      <c r="AS369" s="416"/>
      <c r="BC369" s="417"/>
      <c r="BM369" s="418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8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455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4"/>
      <c r="AS380" s="445"/>
      <c r="BC380" s="446"/>
      <c r="BM380" s="447"/>
      <c r="BW380" s="352"/>
    </row>
    <row r="381" spans="1:75" ht="24" hidden="1" customHeight="1">
      <c r="A381" s="284">
        <v>367</v>
      </c>
      <c r="B381" s="401"/>
      <c r="C381" s="401"/>
      <c r="D381" s="401"/>
      <c r="E381" s="419"/>
      <c r="F381" s="331">
        <v>20060019</v>
      </c>
      <c r="G381" s="308" t="s">
        <v>458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9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8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8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0">
        <v>20060764</v>
      </c>
      <c r="G389" s="448" t="s">
        <v>456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0">
        <v>20060765</v>
      </c>
      <c r="G390" s="448" t="s">
        <v>457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0">
        <v>20060974</v>
      </c>
      <c r="G391" s="448" t="s">
        <v>459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0">
        <v>20060976</v>
      </c>
      <c r="G392" s="448" t="s">
        <v>460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0">
        <v>20060977</v>
      </c>
      <c r="G393" s="448" t="s">
        <v>461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0">
        <v>20060978</v>
      </c>
      <c r="G394" s="448" t="s">
        <v>462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50">
        <v>20060973</v>
      </c>
      <c r="G395" s="488" t="s">
        <v>471</v>
      </c>
      <c r="H395" s="285" t="s">
        <v>69</v>
      </c>
      <c r="I395" s="302"/>
      <c r="J395" s="302"/>
      <c r="K395" s="300"/>
      <c r="L395" s="378">
        <f t="shared" ref="L395:L396" si="11">SUM(O395,Y395,AI395,AS395,BC395,BM395,BW395)</f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50">
        <v>20061265</v>
      </c>
      <c r="G396" s="488" t="s">
        <v>472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</sheetData>
  <autoFilter ref="A1:CE396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6" t="s">
        <v>14</v>
      </c>
      <c r="B1" s="544"/>
      <c r="C1" s="544"/>
      <c r="D1" s="544"/>
      <c r="E1" s="544"/>
      <c r="F1" s="557"/>
      <c r="G1" s="116"/>
      <c r="H1" s="548" t="s">
        <v>15</v>
      </c>
      <c r="I1" s="549"/>
      <c r="J1" s="549"/>
      <c r="K1" s="549"/>
      <c r="L1" s="549"/>
      <c r="M1" s="555"/>
      <c r="N1" s="116"/>
      <c r="O1" s="548" t="s">
        <v>16</v>
      </c>
      <c r="P1" s="549"/>
      <c r="Q1" s="549"/>
      <c r="R1" s="549"/>
      <c r="S1" s="549"/>
      <c r="T1" s="549"/>
      <c r="U1" s="116"/>
      <c r="V1" s="548" t="s">
        <v>17</v>
      </c>
      <c r="W1" s="549"/>
      <c r="X1" s="549"/>
      <c r="Y1" s="549"/>
      <c r="Z1" s="549"/>
      <c r="AA1" s="549"/>
      <c r="AB1" s="116"/>
      <c r="AC1" s="548" t="s">
        <v>394</v>
      </c>
      <c r="AD1" s="549"/>
      <c r="AE1" s="549"/>
      <c r="AF1" s="549"/>
      <c r="AG1" s="549"/>
      <c r="AH1" s="549"/>
      <c r="AI1" s="116"/>
      <c r="AJ1" s="548" t="s">
        <v>19</v>
      </c>
      <c r="AK1" s="549"/>
      <c r="AL1" s="549"/>
      <c r="AM1" s="549"/>
      <c r="AN1" s="549"/>
      <c r="AO1" s="549"/>
      <c r="AP1" s="116"/>
      <c r="AQ1" s="548" t="s">
        <v>395</v>
      </c>
      <c r="AR1" s="549"/>
      <c r="AS1" s="549"/>
      <c r="AT1" s="549"/>
      <c r="AU1" s="549"/>
      <c r="AV1" s="54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50" t="s">
        <v>10</v>
      </c>
      <c r="CU1" s="546"/>
      <c r="CV1" s="546"/>
      <c r="CW1" s="546"/>
      <c r="CX1" s="546"/>
      <c r="CY1" s="546"/>
      <c r="CZ1" s="546"/>
      <c r="DA1" s="546"/>
      <c r="DB1" s="546"/>
      <c r="DC1" s="546"/>
      <c r="DD1" s="546"/>
      <c r="DE1" s="546"/>
      <c r="DF1" s="546"/>
      <c r="DG1" s="546"/>
      <c r="DH1" s="546"/>
      <c r="DI1" s="546"/>
      <c r="DJ1" s="546"/>
      <c r="DK1" s="546"/>
      <c r="DL1" s="546"/>
      <c r="DM1" s="546"/>
      <c r="DN1" s="54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5" t="s">
        <v>18</v>
      </c>
      <c r="BC2" s="546"/>
      <c r="BD2" s="546"/>
      <c r="BE2" s="547"/>
      <c r="BF2" s="551" t="s">
        <v>368</v>
      </c>
      <c r="BG2" s="552"/>
      <c r="BH2" s="552"/>
      <c r="BI2" s="552"/>
      <c r="BJ2" s="552"/>
      <c r="BK2" s="553"/>
      <c r="BL2" s="545" t="s">
        <v>19</v>
      </c>
      <c r="BM2" s="546"/>
      <c r="BN2" s="546"/>
      <c r="BO2" s="547"/>
      <c r="BP2" s="551" t="s">
        <v>368</v>
      </c>
      <c r="BQ2" s="552"/>
      <c r="BR2" s="552"/>
      <c r="BS2" s="552"/>
      <c r="BT2" s="552"/>
      <c r="BU2" s="553"/>
      <c r="BV2" s="545" t="s">
        <v>20</v>
      </c>
      <c r="BW2" s="54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5" t="s">
        <v>17</v>
      </c>
      <c r="CI2" s="546"/>
      <c r="CJ2" s="547"/>
      <c r="CK2" s="545" t="s">
        <v>18</v>
      </c>
      <c r="CL2" s="546"/>
      <c r="CM2" s="547"/>
      <c r="CN2" s="545" t="s">
        <v>19</v>
      </c>
      <c r="CO2" s="546"/>
      <c r="CP2" s="547"/>
      <c r="CQ2" s="545" t="s">
        <v>20</v>
      </c>
      <c r="CR2" s="546"/>
      <c r="CS2" s="547"/>
      <c r="CT2" s="545" t="s">
        <v>14</v>
      </c>
      <c r="CU2" s="546"/>
      <c r="CV2" s="547"/>
      <c r="CW2" s="545" t="s">
        <v>15</v>
      </c>
      <c r="CX2" s="546"/>
      <c r="CY2" s="547"/>
      <c r="CZ2" s="545" t="s">
        <v>16</v>
      </c>
      <c r="DA2" s="546"/>
      <c r="DB2" s="547"/>
      <c r="DC2" s="545" t="s">
        <v>17</v>
      </c>
      <c r="DD2" s="546"/>
      <c r="DE2" s="547"/>
      <c r="DF2" s="545" t="s">
        <v>18</v>
      </c>
      <c r="DG2" s="546"/>
      <c r="DH2" s="547"/>
      <c r="DI2" s="545" t="s">
        <v>19</v>
      </c>
      <c r="DJ2" s="546"/>
      <c r="DK2" s="547"/>
      <c r="DL2" s="545" t="s">
        <v>20</v>
      </c>
      <c r="DM2" s="546"/>
      <c r="DN2" s="54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5"/>
      <c r="BC3" s="546"/>
      <c r="BD3" s="546"/>
      <c r="BE3" s="547"/>
      <c r="BF3" s="554"/>
      <c r="BG3" s="549"/>
      <c r="BH3" s="549"/>
      <c r="BI3" s="549"/>
      <c r="BJ3" s="549"/>
      <c r="BK3" s="555"/>
      <c r="BL3" s="545"/>
      <c r="BM3" s="546"/>
      <c r="BN3" s="546"/>
      <c r="BO3" s="547"/>
      <c r="BP3" s="554"/>
      <c r="BQ3" s="549"/>
      <c r="BR3" s="549"/>
      <c r="BS3" s="549"/>
      <c r="BT3" s="549"/>
      <c r="BU3" s="555"/>
      <c r="BV3" s="545"/>
      <c r="BW3" s="54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5"/>
      <c r="DG3" s="546"/>
      <c r="DH3" s="547"/>
      <c r="DI3" s="545"/>
      <c r="DJ3" s="546"/>
      <c r="DK3" s="547"/>
      <c r="DL3" s="545"/>
      <c r="DM3" s="546"/>
      <c r="DN3" s="54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43" t="s">
        <v>386</v>
      </c>
      <c r="P359" s="54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43" t="s">
        <v>386</v>
      </c>
      <c r="Z359" s="54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43" t="s">
        <v>386</v>
      </c>
      <c r="AJ359" s="54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43" t="s">
        <v>386</v>
      </c>
      <c r="AT359" s="54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43" t="s">
        <v>386</v>
      </c>
      <c r="BD359" s="54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43" t="s">
        <v>386</v>
      </c>
      <c r="BN359" s="54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43" t="s">
        <v>386</v>
      </c>
      <c r="BX359" s="544"/>
      <c r="BY359" s="54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43" t="s">
        <v>391</v>
      </c>
      <c r="P362" s="54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43" t="s">
        <v>391</v>
      </c>
      <c r="Z362" s="54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43" t="s">
        <v>391</v>
      </c>
      <c r="AJ362" s="54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43" t="s">
        <v>391</v>
      </c>
      <c r="AT362" s="54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43" t="s">
        <v>391</v>
      </c>
      <c r="BD362" s="54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43" t="s">
        <v>391</v>
      </c>
      <c r="BN362" s="54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43" t="s">
        <v>391</v>
      </c>
      <c r="BX362" s="544"/>
      <c r="BY362" s="544"/>
      <c r="BZ362" s="544"/>
      <c r="CA362" s="544"/>
      <c r="CB362" s="544"/>
      <c r="CC362" s="544"/>
      <c r="CD362" s="544"/>
      <c r="CE362" s="54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43" t="s">
        <v>392</v>
      </c>
      <c r="P363" s="54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43" t="s">
        <v>392</v>
      </c>
      <c r="Z363" s="54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43" t="s">
        <v>392</v>
      </c>
      <c r="AJ363" s="54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43" t="s">
        <v>392</v>
      </c>
      <c r="AT363" s="54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43" t="s">
        <v>392</v>
      </c>
      <c r="BD363" s="54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43" t="s">
        <v>392</v>
      </c>
      <c r="BN363" s="54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43" t="s">
        <v>392</v>
      </c>
      <c r="BX363" s="544"/>
      <c r="BY363" s="544"/>
      <c r="BZ363" s="544"/>
      <c r="CA363" s="544"/>
      <c r="CB363" s="544"/>
      <c r="CC363" s="544"/>
      <c r="CD363" s="544"/>
      <c r="CE363" s="54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43" t="s">
        <v>393</v>
      </c>
      <c r="P364" s="54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43" t="s">
        <v>393</v>
      </c>
      <c r="Z364" s="54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43" t="s">
        <v>393</v>
      </c>
      <c r="AJ364" s="54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43" t="s">
        <v>393</v>
      </c>
      <c r="AT364" s="54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43" t="s">
        <v>393</v>
      </c>
      <c r="BD364" s="54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43" t="s">
        <v>393</v>
      </c>
      <c r="BN364" s="54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43" t="s">
        <v>393</v>
      </c>
      <c r="BX364" s="544"/>
      <c r="BY364" s="544"/>
      <c r="BZ364" s="544"/>
      <c r="CA364" s="544"/>
      <c r="CB364" s="544"/>
      <c r="CC364" s="544"/>
      <c r="CD364" s="544"/>
      <c r="CE364" s="544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2025-09-24T05:07:45Z</dcterms:modified>
</cp:coreProperties>
</file>