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9D5744B-467E-4A81-AD2D-C1F11A761F6B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3" i="8" l="1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<sst xmlns="http://schemas.openxmlformats.org/spreadsheetml/2006/main" count="9232" uniqueCount="494">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</sst>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  <fill>
      <patternFill patternType="solid">
        <fgColor rgb="FFFF66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0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3" fontId="20" fillId="20" borderId="8" xfId="0" applyNumberFormat="1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7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7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20" fillId="23" borderId="7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43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69"/>
      <c r="M1" s="567"/>
      <c r="N1" s="570" t="s">
        <v>417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7"/>
      <c r="AI1" s="570" t="s">
        <v>418</v>
      </c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7"/>
      <c r="BD1" s="570" t="s">
        <v>419</v>
      </c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7"/>
      <c r="BY1" s="570" t="s">
        <v>420</v>
      </c>
      <c r="BZ1" s="569"/>
      <c r="CA1" s="569"/>
      <c r="CB1" s="569"/>
      <c r="CC1" s="569"/>
      <c r="CD1" s="569"/>
      <c r="CE1" s="569"/>
      <c r="CF1" s="569"/>
      <c r="CG1" s="569"/>
      <c r="CH1" s="569"/>
      <c r="CI1" s="569"/>
      <c r="CJ1" s="569"/>
      <c r="CK1" s="569"/>
      <c r="CL1" s="569"/>
      <c r="CM1" s="569"/>
      <c r="CN1" s="569"/>
      <c r="CO1" s="569"/>
      <c r="CP1" s="569"/>
      <c r="CQ1" s="569"/>
      <c r="CR1" s="569"/>
      <c r="CS1" s="567"/>
      <c r="CT1" s="570" t="s">
        <v>421</v>
      </c>
      <c r="CU1" s="569"/>
      <c r="CV1" s="569"/>
      <c r="CW1" s="569"/>
      <c r="CX1" s="569"/>
      <c r="CY1" s="569"/>
      <c r="CZ1" s="569"/>
      <c r="DA1" s="569"/>
      <c r="DB1" s="569"/>
      <c r="DC1" s="569"/>
      <c r="DD1" s="569"/>
      <c r="DE1" s="569"/>
      <c r="DF1" s="569"/>
      <c r="DG1" s="569"/>
      <c r="DH1" s="569"/>
      <c r="DI1" s="569"/>
      <c r="DJ1" s="569"/>
      <c r="DK1" s="569"/>
      <c r="DL1" s="569"/>
      <c r="DM1" s="569"/>
      <c r="DN1" s="567"/>
    </row>
    <row r="2" spans="1:118" ht="26.25" hidden="1">
      <c r="A2" s="561"/>
      <c r="B2" s="561"/>
      <c r="C2" s="561"/>
      <c r="D2" s="561"/>
      <c r="E2" s="561"/>
      <c r="F2" s="561"/>
      <c r="G2" s="561"/>
      <c r="H2" s="239"/>
      <c r="I2" s="571" t="s">
        <v>11</v>
      </c>
      <c r="J2" s="571" t="s">
        <v>12</v>
      </c>
      <c r="K2" s="568" t="s">
        <v>13</v>
      </c>
      <c r="L2" s="569"/>
      <c r="M2" s="567"/>
      <c r="N2" s="574" t="s">
        <v>14</v>
      </c>
      <c r="O2" s="569"/>
      <c r="P2" s="567"/>
      <c r="Q2" s="574" t="s">
        <v>15</v>
      </c>
      <c r="R2" s="569"/>
      <c r="S2" s="567"/>
      <c r="T2" s="574" t="s">
        <v>16</v>
      </c>
      <c r="U2" s="569"/>
      <c r="V2" s="567"/>
      <c r="W2" s="574" t="s">
        <v>17</v>
      </c>
      <c r="X2" s="569"/>
      <c r="Y2" s="567"/>
      <c r="Z2" s="574" t="s">
        <v>18</v>
      </c>
      <c r="AA2" s="569"/>
      <c r="AB2" s="567"/>
      <c r="AC2" s="574" t="s">
        <v>19</v>
      </c>
      <c r="AD2" s="569"/>
      <c r="AE2" s="567"/>
      <c r="AF2" s="574" t="s">
        <v>20</v>
      </c>
      <c r="AG2" s="569"/>
      <c r="AH2" s="567"/>
      <c r="AI2" s="574" t="s">
        <v>14</v>
      </c>
      <c r="AJ2" s="569"/>
      <c r="AK2" s="567"/>
      <c r="AL2" s="574" t="s">
        <v>15</v>
      </c>
      <c r="AM2" s="569"/>
      <c r="AN2" s="567"/>
      <c r="AO2" s="574" t="s">
        <v>16</v>
      </c>
      <c r="AP2" s="569"/>
      <c r="AQ2" s="567"/>
      <c r="AR2" s="574" t="s">
        <v>17</v>
      </c>
      <c r="AS2" s="569"/>
      <c r="AT2" s="567"/>
      <c r="AU2" s="574" t="s">
        <v>18</v>
      </c>
      <c r="AV2" s="569"/>
      <c r="AW2" s="567"/>
      <c r="AX2" s="574" t="s">
        <v>19</v>
      </c>
      <c r="AY2" s="569"/>
      <c r="AZ2" s="567"/>
      <c r="BA2" s="574" t="s">
        <v>20</v>
      </c>
      <c r="BB2" s="569"/>
      <c r="BC2" s="567"/>
      <c r="BD2" s="574" t="s">
        <v>14</v>
      </c>
      <c r="BE2" s="569"/>
      <c r="BF2" s="567"/>
      <c r="BG2" s="574" t="s">
        <v>15</v>
      </c>
      <c r="BH2" s="569"/>
      <c r="BI2" s="567"/>
      <c r="BJ2" s="574" t="s">
        <v>16</v>
      </c>
      <c r="BK2" s="569"/>
      <c r="BL2" s="567"/>
      <c r="BM2" s="574" t="s">
        <v>17</v>
      </c>
      <c r="BN2" s="569"/>
      <c r="BO2" s="567"/>
      <c r="BP2" s="574" t="s">
        <v>18</v>
      </c>
      <c r="BQ2" s="569"/>
      <c r="BR2" s="567"/>
      <c r="BS2" s="574" t="s">
        <v>19</v>
      </c>
      <c r="BT2" s="569"/>
      <c r="BU2" s="567"/>
      <c r="BV2" s="574" t="s">
        <v>20</v>
      </c>
      <c r="BW2" s="569"/>
      <c r="BX2" s="567"/>
      <c r="BY2" s="574" t="s">
        <v>14</v>
      </c>
      <c r="BZ2" s="569"/>
      <c r="CA2" s="567"/>
      <c r="CB2" s="574" t="s">
        <v>15</v>
      </c>
      <c r="CC2" s="569"/>
      <c r="CD2" s="567"/>
      <c r="CE2" s="574" t="s">
        <v>16</v>
      </c>
      <c r="CF2" s="569"/>
      <c r="CG2" s="567"/>
      <c r="CH2" s="574" t="s">
        <v>17</v>
      </c>
      <c r="CI2" s="569"/>
      <c r="CJ2" s="567"/>
      <c r="CK2" s="574" t="s">
        <v>18</v>
      </c>
      <c r="CL2" s="569"/>
      <c r="CM2" s="567"/>
      <c r="CN2" s="574" t="s">
        <v>19</v>
      </c>
      <c r="CO2" s="569"/>
      <c r="CP2" s="567"/>
      <c r="CQ2" s="574" t="s">
        <v>20</v>
      </c>
      <c r="CR2" s="569"/>
      <c r="CS2" s="567"/>
      <c r="CT2" s="574" t="s">
        <v>14</v>
      </c>
      <c r="CU2" s="569"/>
      <c r="CV2" s="567"/>
      <c r="CW2" s="574" t="s">
        <v>15</v>
      </c>
      <c r="CX2" s="569"/>
      <c r="CY2" s="567"/>
      <c r="CZ2" s="574" t="s">
        <v>16</v>
      </c>
      <c r="DA2" s="569"/>
      <c r="DB2" s="567"/>
      <c r="DC2" s="574" t="s">
        <v>17</v>
      </c>
      <c r="DD2" s="569"/>
      <c r="DE2" s="567"/>
      <c r="DF2" s="574" t="s">
        <v>18</v>
      </c>
      <c r="DG2" s="569"/>
      <c r="DH2" s="567"/>
      <c r="DI2" s="574" t="s">
        <v>19</v>
      </c>
      <c r="DJ2" s="569"/>
      <c r="DK2" s="567"/>
      <c r="DL2" s="574" t="s">
        <v>20</v>
      </c>
      <c r="DM2" s="569"/>
      <c r="DN2" s="567"/>
    </row>
    <row r="3" spans="1:118" ht="26.25" hidden="1">
      <c r="A3" s="561"/>
      <c r="B3" s="561"/>
      <c r="C3" s="561"/>
      <c r="D3" s="561"/>
      <c r="E3" s="561"/>
      <c r="F3" s="561"/>
      <c r="G3" s="561"/>
      <c r="H3" s="239"/>
      <c r="I3" s="572"/>
      <c r="J3" s="572"/>
      <c r="K3" s="568" t="s">
        <v>21</v>
      </c>
      <c r="L3" s="569"/>
      <c r="M3" s="56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74">
        <v>30</v>
      </c>
      <c r="DG3" s="569"/>
      <c r="DH3" s="567"/>
      <c r="DI3" s="574">
        <v>31</v>
      </c>
      <c r="DJ3" s="569"/>
      <c r="DK3" s="567"/>
      <c r="DL3" s="574">
        <v>1</v>
      </c>
      <c r="DM3" s="569"/>
      <c r="DN3" s="567"/>
    </row>
    <row r="4" spans="1:118" ht="60.75" hidden="1" customHeight="1">
      <c r="A4" s="562"/>
      <c r="B4" s="562"/>
      <c r="C4" s="562"/>
      <c r="D4" s="562"/>
      <c r="E4" s="562"/>
      <c r="F4" s="562"/>
      <c r="G4" s="562"/>
      <c r="H4" s="240"/>
      <c r="I4" s="573"/>
      <c r="J4" s="57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81"/>
      <c r="M1" s="582"/>
      <c r="N1" s="583" t="s">
        <v>473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1"/>
      <c r="BY1" s="581"/>
      <c r="BZ1" s="581"/>
      <c r="CA1" s="581"/>
      <c r="CB1" s="581"/>
      <c r="CC1" s="581"/>
      <c r="CD1" s="581"/>
      <c r="CE1" s="582"/>
    </row>
    <row r="2" spans="1:83" ht="26.25" hidden="1">
      <c r="A2" s="561"/>
      <c r="B2" s="561"/>
      <c r="C2" s="561"/>
      <c r="D2" s="561"/>
      <c r="E2" s="561"/>
      <c r="F2" s="561"/>
      <c r="G2" s="561"/>
      <c r="H2" s="239"/>
      <c r="I2" s="584" t="s">
        <v>11</v>
      </c>
      <c r="J2" s="584" t="s">
        <v>12</v>
      </c>
      <c r="K2" s="568" t="s">
        <v>13</v>
      </c>
      <c r="L2" s="581"/>
      <c r="M2" s="582"/>
      <c r="N2" s="574" t="s">
        <v>14</v>
      </c>
      <c r="O2" s="581"/>
      <c r="P2" s="581"/>
      <c r="Q2" s="582"/>
      <c r="R2" s="575" t="s">
        <v>368</v>
      </c>
      <c r="S2" s="576"/>
      <c r="T2" s="576"/>
      <c r="U2" s="576"/>
      <c r="V2" s="576"/>
      <c r="W2" s="577"/>
      <c r="X2" s="574" t="s">
        <v>15</v>
      </c>
      <c r="Y2" s="581"/>
      <c r="Z2" s="581"/>
      <c r="AA2" s="582"/>
      <c r="AB2" s="575" t="s">
        <v>368</v>
      </c>
      <c r="AC2" s="576"/>
      <c r="AD2" s="576"/>
      <c r="AE2" s="576"/>
      <c r="AF2" s="576"/>
      <c r="AG2" s="577"/>
      <c r="AH2" s="574" t="s">
        <v>16</v>
      </c>
      <c r="AI2" s="581"/>
      <c r="AJ2" s="581"/>
      <c r="AK2" s="582"/>
      <c r="AL2" s="575" t="s">
        <v>368</v>
      </c>
      <c r="AM2" s="576"/>
      <c r="AN2" s="576"/>
      <c r="AO2" s="576"/>
      <c r="AP2" s="576"/>
      <c r="AQ2" s="577"/>
      <c r="AR2" s="574" t="s">
        <v>17</v>
      </c>
      <c r="AS2" s="581"/>
      <c r="AT2" s="581"/>
      <c r="AU2" s="582"/>
      <c r="AV2" s="575" t="s">
        <v>368</v>
      </c>
      <c r="AW2" s="576"/>
      <c r="AX2" s="576"/>
      <c r="AY2" s="576"/>
      <c r="AZ2" s="576"/>
      <c r="BA2" s="577"/>
      <c r="BB2" s="574" t="s">
        <v>18</v>
      </c>
      <c r="BC2" s="581"/>
      <c r="BD2" s="581"/>
      <c r="BE2" s="582"/>
      <c r="BF2" s="575" t="s">
        <v>368</v>
      </c>
      <c r="BG2" s="576"/>
      <c r="BH2" s="576"/>
      <c r="BI2" s="576"/>
      <c r="BJ2" s="576"/>
      <c r="BK2" s="577"/>
      <c r="BL2" s="574" t="s">
        <v>19</v>
      </c>
      <c r="BM2" s="581"/>
      <c r="BN2" s="581"/>
      <c r="BO2" s="582"/>
      <c r="BP2" s="575" t="s">
        <v>368</v>
      </c>
      <c r="BQ2" s="576"/>
      <c r="BR2" s="576"/>
      <c r="BS2" s="576"/>
      <c r="BT2" s="576"/>
      <c r="BU2" s="577"/>
      <c r="BV2" s="574" t="s">
        <v>20</v>
      </c>
      <c r="BW2" s="581"/>
      <c r="BX2" s="581"/>
      <c r="BY2" s="582"/>
      <c r="BZ2" s="575" t="s">
        <v>368</v>
      </c>
      <c r="CA2" s="576"/>
      <c r="CB2" s="576"/>
      <c r="CC2" s="576"/>
      <c r="CD2" s="576"/>
      <c r="CE2" s="577"/>
    </row>
    <row r="3" spans="1:83" ht="26.25" hidden="1">
      <c r="A3" s="561"/>
      <c r="B3" s="561"/>
      <c r="C3" s="561"/>
      <c r="D3" s="561"/>
      <c r="E3" s="561"/>
      <c r="F3" s="561"/>
      <c r="G3" s="561"/>
      <c r="H3" s="239"/>
      <c r="I3" s="561"/>
      <c r="J3" s="561"/>
      <c r="K3" s="568" t="s">
        <v>21</v>
      </c>
      <c r="L3" s="581"/>
      <c r="M3" s="582"/>
      <c r="N3" s="574"/>
      <c r="O3" s="581"/>
      <c r="P3" s="581"/>
      <c r="Q3" s="582"/>
      <c r="R3" s="578"/>
      <c r="S3" s="579"/>
      <c r="T3" s="579"/>
      <c r="U3" s="579"/>
      <c r="V3" s="579"/>
      <c r="W3" s="580"/>
      <c r="X3" s="574"/>
      <c r="Y3" s="581"/>
      <c r="Z3" s="581"/>
      <c r="AA3" s="582"/>
      <c r="AB3" s="578"/>
      <c r="AC3" s="579"/>
      <c r="AD3" s="579"/>
      <c r="AE3" s="579"/>
      <c r="AF3" s="579"/>
      <c r="AG3" s="580"/>
      <c r="AH3" s="574"/>
      <c r="AI3" s="581"/>
      <c r="AJ3" s="581"/>
      <c r="AK3" s="582"/>
      <c r="AL3" s="578"/>
      <c r="AM3" s="579"/>
      <c r="AN3" s="579"/>
      <c r="AO3" s="579"/>
      <c r="AP3" s="579"/>
      <c r="AQ3" s="580"/>
      <c r="AR3" s="574"/>
      <c r="AS3" s="581"/>
      <c r="AT3" s="581"/>
      <c r="AU3" s="582"/>
      <c r="AV3" s="578"/>
      <c r="AW3" s="579"/>
      <c r="AX3" s="579"/>
      <c r="AY3" s="579"/>
      <c r="AZ3" s="579"/>
      <c r="BA3" s="580"/>
      <c r="BB3" s="574"/>
      <c r="BC3" s="581"/>
      <c r="BD3" s="581"/>
      <c r="BE3" s="582"/>
      <c r="BF3" s="578"/>
      <c r="BG3" s="579"/>
      <c r="BH3" s="579"/>
      <c r="BI3" s="579"/>
      <c r="BJ3" s="579"/>
      <c r="BK3" s="580"/>
      <c r="BL3" s="574"/>
      <c r="BM3" s="581"/>
      <c r="BN3" s="581"/>
      <c r="BO3" s="582"/>
      <c r="BP3" s="578"/>
      <c r="BQ3" s="579"/>
      <c r="BR3" s="579"/>
      <c r="BS3" s="579"/>
      <c r="BT3" s="579"/>
      <c r="BU3" s="580"/>
      <c r="BV3" s="574"/>
      <c r="BW3" s="581"/>
      <c r="BX3" s="581"/>
      <c r="BY3" s="582"/>
      <c r="BZ3" s="578"/>
      <c r="CA3" s="579"/>
      <c r="CB3" s="579"/>
      <c r="CC3" s="579"/>
      <c r="CD3" s="579"/>
      <c r="CE3" s="580"/>
    </row>
    <row r="4" spans="1:83" ht="56.25" hidden="1" customHeight="1">
      <c r="A4" s="562"/>
      <c r="B4" s="562"/>
      <c r="C4" s="562"/>
      <c r="D4" s="562"/>
      <c r="E4" s="562"/>
      <c r="F4" s="562"/>
      <c r="G4" s="562"/>
      <c r="H4" s="240"/>
      <c r="I4" s="562"/>
      <c r="J4" s="56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7" t="s">
        <v>14</v>
      </c>
      <c r="B1" s="586"/>
      <c r="C1" s="586"/>
      <c r="D1" s="586"/>
      <c r="E1" s="586"/>
      <c r="F1" s="588"/>
      <c r="G1" s="116"/>
      <c r="H1" s="589" t="s">
        <v>15</v>
      </c>
      <c r="I1" s="590"/>
      <c r="J1" s="590"/>
      <c r="K1" s="590"/>
      <c r="L1" s="590"/>
      <c r="M1" s="591"/>
      <c r="N1" s="116"/>
      <c r="O1" s="589" t="s">
        <v>16</v>
      </c>
      <c r="P1" s="590"/>
      <c r="Q1" s="590"/>
      <c r="R1" s="590"/>
      <c r="S1" s="590"/>
      <c r="T1" s="590"/>
      <c r="U1" s="116"/>
      <c r="V1" s="589" t="s">
        <v>17</v>
      </c>
      <c r="W1" s="590"/>
      <c r="X1" s="590"/>
      <c r="Y1" s="590"/>
      <c r="Z1" s="590"/>
      <c r="AA1" s="590"/>
      <c r="AB1" s="116"/>
      <c r="AC1" s="589" t="s">
        <v>394</v>
      </c>
      <c r="AD1" s="590"/>
      <c r="AE1" s="590"/>
      <c r="AF1" s="590"/>
      <c r="AG1" s="590"/>
      <c r="AH1" s="590"/>
      <c r="AI1" s="116"/>
      <c r="AJ1" s="589" t="s">
        <v>19</v>
      </c>
      <c r="AK1" s="590"/>
      <c r="AL1" s="590"/>
      <c r="AM1" s="590"/>
      <c r="AN1" s="590"/>
      <c r="AO1" s="590"/>
      <c r="AP1" s="116"/>
      <c r="AQ1" s="589" t="s">
        <v>395</v>
      </c>
      <c r="AR1" s="590"/>
      <c r="AS1" s="590"/>
      <c r="AT1" s="590"/>
      <c r="AU1" s="590"/>
      <c r="AV1" s="59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95" t="s">
        <v>18</v>
      </c>
      <c r="BC2" s="593"/>
      <c r="BD2" s="593"/>
      <c r="BE2" s="594"/>
      <c r="BF2" s="596" t="s">
        <v>368</v>
      </c>
      <c r="BG2" s="597"/>
      <c r="BH2" s="597"/>
      <c r="BI2" s="597"/>
      <c r="BJ2" s="597"/>
      <c r="BK2" s="598"/>
      <c r="BL2" s="595" t="s">
        <v>19</v>
      </c>
      <c r="BM2" s="593"/>
      <c r="BN2" s="593"/>
      <c r="BO2" s="594"/>
      <c r="BP2" s="596" t="s">
        <v>368</v>
      </c>
      <c r="BQ2" s="597"/>
      <c r="BR2" s="597"/>
      <c r="BS2" s="597"/>
      <c r="BT2" s="597"/>
      <c r="BU2" s="598"/>
      <c r="BV2" s="595" t="s">
        <v>20</v>
      </c>
      <c r="BW2" s="59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95" t="s">
        <v>17</v>
      </c>
      <c r="CI2" s="593"/>
      <c r="CJ2" s="594"/>
      <c r="CK2" s="595" t="s">
        <v>18</v>
      </c>
      <c r="CL2" s="593"/>
      <c r="CM2" s="594"/>
      <c r="CN2" s="595" t="s">
        <v>19</v>
      </c>
      <c r="CO2" s="593"/>
      <c r="CP2" s="594"/>
      <c r="CQ2" s="595" t="s">
        <v>20</v>
      </c>
      <c r="CR2" s="593"/>
      <c r="CS2" s="594"/>
      <c r="CT2" s="595" t="s">
        <v>14</v>
      </c>
      <c r="CU2" s="593"/>
      <c r="CV2" s="594"/>
      <c r="CW2" s="595" t="s">
        <v>15</v>
      </c>
      <c r="CX2" s="593"/>
      <c r="CY2" s="594"/>
      <c r="CZ2" s="595" t="s">
        <v>16</v>
      </c>
      <c r="DA2" s="593"/>
      <c r="DB2" s="594"/>
      <c r="DC2" s="595" t="s">
        <v>17</v>
      </c>
      <c r="DD2" s="593"/>
      <c r="DE2" s="594"/>
      <c r="DF2" s="595" t="s">
        <v>18</v>
      </c>
      <c r="DG2" s="593"/>
      <c r="DH2" s="594"/>
      <c r="DI2" s="595" t="s">
        <v>19</v>
      </c>
      <c r="DJ2" s="593"/>
      <c r="DK2" s="594"/>
      <c r="DL2" s="595" t="s">
        <v>20</v>
      </c>
      <c r="DM2" s="593"/>
      <c r="DN2" s="59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95"/>
      <c r="BC3" s="593"/>
      <c r="BD3" s="593"/>
      <c r="BE3" s="594"/>
      <c r="BF3" s="599"/>
      <c r="BG3" s="590"/>
      <c r="BH3" s="590"/>
      <c r="BI3" s="590"/>
      <c r="BJ3" s="590"/>
      <c r="BK3" s="591"/>
      <c r="BL3" s="595"/>
      <c r="BM3" s="593"/>
      <c r="BN3" s="593"/>
      <c r="BO3" s="594"/>
      <c r="BP3" s="599"/>
      <c r="BQ3" s="590"/>
      <c r="BR3" s="590"/>
      <c r="BS3" s="590"/>
      <c r="BT3" s="590"/>
      <c r="BU3" s="591"/>
      <c r="BV3" s="595"/>
      <c r="BW3" s="59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95"/>
      <c r="DG3" s="593"/>
      <c r="DH3" s="594"/>
      <c r="DI3" s="595"/>
      <c r="DJ3" s="593"/>
      <c r="DK3" s="594"/>
      <c r="DL3" s="595"/>
      <c r="DM3" s="593"/>
      <c r="DN3" s="59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1"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81"/>
      <c r="M1" s="582"/>
      <c r="N1" s="583" t="s">
        <v>474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1"/>
      <c r="BY1" s="581"/>
      <c r="BZ1" s="581"/>
      <c r="CA1" s="581"/>
      <c r="CB1" s="581"/>
      <c r="CC1" s="581"/>
      <c r="CD1" s="581"/>
      <c r="CE1" s="582"/>
    </row>
    <row r="2" spans="1:83" ht="26.25" hidden="1">
      <c r="A2" s="561"/>
      <c r="B2" s="561"/>
      <c r="C2" s="561"/>
      <c r="D2" s="561"/>
      <c r="E2" s="561"/>
      <c r="F2" s="561"/>
      <c r="G2" s="561"/>
      <c r="H2" s="239"/>
      <c r="I2" s="584" t="s">
        <v>11</v>
      </c>
      <c r="J2" s="584" t="s">
        <v>12</v>
      </c>
      <c r="K2" s="568" t="s">
        <v>13</v>
      </c>
      <c r="L2" s="581"/>
      <c r="M2" s="582"/>
      <c r="N2" s="574" t="s">
        <v>14</v>
      </c>
      <c r="O2" s="581"/>
      <c r="P2" s="581"/>
      <c r="Q2" s="582"/>
      <c r="R2" s="575" t="s">
        <v>368</v>
      </c>
      <c r="S2" s="576"/>
      <c r="T2" s="576"/>
      <c r="U2" s="576"/>
      <c r="V2" s="576"/>
      <c r="W2" s="577"/>
      <c r="X2" s="574" t="s">
        <v>15</v>
      </c>
      <c r="Y2" s="581"/>
      <c r="Z2" s="581"/>
      <c r="AA2" s="582"/>
      <c r="AB2" s="575" t="s">
        <v>368</v>
      </c>
      <c r="AC2" s="576"/>
      <c r="AD2" s="576"/>
      <c r="AE2" s="576"/>
      <c r="AF2" s="576"/>
      <c r="AG2" s="577"/>
      <c r="AH2" s="574" t="s">
        <v>16</v>
      </c>
      <c r="AI2" s="581"/>
      <c r="AJ2" s="581"/>
      <c r="AK2" s="582"/>
      <c r="AL2" s="575" t="s">
        <v>368</v>
      </c>
      <c r="AM2" s="576"/>
      <c r="AN2" s="576"/>
      <c r="AO2" s="576"/>
      <c r="AP2" s="576"/>
      <c r="AQ2" s="577"/>
      <c r="AR2" s="574" t="s">
        <v>17</v>
      </c>
      <c r="AS2" s="581"/>
      <c r="AT2" s="581"/>
      <c r="AU2" s="582"/>
      <c r="AV2" s="575" t="s">
        <v>368</v>
      </c>
      <c r="AW2" s="576"/>
      <c r="AX2" s="576"/>
      <c r="AY2" s="576"/>
      <c r="AZ2" s="576"/>
      <c r="BA2" s="577"/>
      <c r="BB2" s="574" t="s">
        <v>18</v>
      </c>
      <c r="BC2" s="581"/>
      <c r="BD2" s="581"/>
      <c r="BE2" s="582"/>
      <c r="BF2" s="575" t="s">
        <v>368</v>
      </c>
      <c r="BG2" s="576"/>
      <c r="BH2" s="576"/>
      <c r="BI2" s="576"/>
      <c r="BJ2" s="576"/>
      <c r="BK2" s="577"/>
      <c r="BL2" s="574" t="s">
        <v>19</v>
      </c>
      <c r="BM2" s="581"/>
      <c r="BN2" s="581"/>
      <c r="BO2" s="582"/>
      <c r="BP2" s="575" t="s">
        <v>368</v>
      </c>
      <c r="BQ2" s="576"/>
      <c r="BR2" s="576"/>
      <c r="BS2" s="576"/>
      <c r="BT2" s="576"/>
      <c r="BU2" s="577"/>
      <c r="BV2" s="574" t="s">
        <v>20</v>
      </c>
      <c r="BW2" s="581"/>
      <c r="BX2" s="581"/>
      <c r="BY2" s="582"/>
      <c r="BZ2" s="575" t="s">
        <v>368</v>
      </c>
      <c r="CA2" s="576"/>
      <c r="CB2" s="576"/>
      <c r="CC2" s="576"/>
      <c r="CD2" s="576"/>
      <c r="CE2" s="577"/>
    </row>
    <row r="3" spans="1:83" ht="26.25" hidden="1">
      <c r="A3" s="561"/>
      <c r="B3" s="561"/>
      <c r="C3" s="561"/>
      <c r="D3" s="561"/>
      <c r="E3" s="561"/>
      <c r="F3" s="561"/>
      <c r="G3" s="561"/>
      <c r="H3" s="239"/>
      <c r="I3" s="561"/>
      <c r="J3" s="561"/>
      <c r="K3" s="568" t="s">
        <v>21</v>
      </c>
      <c r="L3" s="581"/>
      <c r="M3" s="582"/>
      <c r="N3" s="574"/>
      <c r="O3" s="581"/>
      <c r="P3" s="581"/>
      <c r="Q3" s="582"/>
      <c r="R3" s="578"/>
      <c r="S3" s="579"/>
      <c r="T3" s="579"/>
      <c r="U3" s="579"/>
      <c r="V3" s="579"/>
      <c r="W3" s="580"/>
      <c r="X3" s="574"/>
      <c r="Y3" s="581"/>
      <c r="Z3" s="581"/>
      <c r="AA3" s="582"/>
      <c r="AB3" s="578"/>
      <c r="AC3" s="579"/>
      <c r="AD3" s="579"/>
      <c r="AE3" s="579"/>
      <c r="AF3" s="579"/>
      <c r="AG3" s="580"/>
      <c r="AH3" s="574"/>
      <c r="AI3" s="581"/>
      <c r="AJ3" s="581"/>
      <c r="AK3" s="582"/>
      <c r="AL3" s="578"/>
      <c r="AM3" s="579"/>
      <c r="AN3" s="579"/>
      <c r="AO3" s="579"/>
      <c r="AP3" s="579"/>
      <c r="AQ3" s="580"/>
      <c r="AR3" s="574"/>
      <c r="AS3" s="581"/>
      <c r="AT3" s="581"/>
      <c r="AU3" s="582"/>
      <c r="AV3" s="578"/>
      <c r="AW3" s="579"/>
      <c r="AX3" s="579"/>
      <c r="AY3" s="579"/>
      <c r="AZ3" s="579"/>
      <c r="BA3" s="580"/>
      <c r="BB3" s="574"/>
      <c r="BC3" s="581"/>
      <c r="BD3" s="581"/>
      <c r="BE3" s="582"/>
      <c r="BF3" s="578"/>
      <c r="BG3" s="579"/>
      <c r="BH3" s="579"/>
      <c r="BI3" s="579"/>
      <c r="BJ3" s="579"/>
      <c r="BK3" s="580"/>
      <c r="BL3" s="574"/>
      <c r="BM3" s="581"/>
      <c r="BN3" s="581"/>
      <c r="BO3" s="582"/>
      <c r="BP3" s="578"/>
      <c r="BQ3" s="579"/>
      <c r="BR3" s="579"/>
      <c r="BS3" s="579"/>
      <c r="BT3" s="579"/>
      <c r="BU3" s="580"/>
      <c r="BV3" s="574"/>
      <c r="BW3" s="581"/>
      <c r="BX3" s="581"/>
      <c r="BY3" s="582"/>
      <c r="BZ3" s="578"/>
      <c r="CA3" s="579"/>
      <c r="CB3" s="579"/>
      <c r="CC3" s="579"/>
      <c r="CD3" s="579"/>
      <c r="CE3" s="580"/>
    </row>
    <row r="4" spans="1:83" ht="56.25" hidden="1" customHeight="1">
      <c r="A4" s="562"/>
      <c r="B4" s="562"/>
      <c r="C4" s="562"/>
      <c r="D4" s="562"/>
      <c r="E4" s="562"/>
      <c r="F4" s="562"/>
      <c r="G4" s="562"/>
      <c r="H4" s="240"/>
      <c r="I4" s="562"/>
      <c r="J4" s="56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7" t="s">
        <v>14</v>
      </c>
      <c r="B1" s="586"/>
      <c r="C1" s="586"/>
      <c r="D1" s="586"/>
      <c r="E1" s="586"/>
      <c r="F1" s="588"/>
      <c r="G1" s="116"/>
      <c r="H1" s="589" t="s">
        <v>15</v>
      </c>
      <c r="I1" s="590"/>
      <c r="J1" s="590"/>
      <c r="K1" s="590"/>
      <c r="L1" s="590"/>
      <c r="M1" s="591"/>
      <c r="N1" s="116"/>
      <c r="O1" s="589" t="s">
        <v>16</v>
      </c>
      <c r="P1" s="590"/>
      <c r="Q1" s="590"/>
      <c r="R1" s="590"/>
      <c r="S1" s="590"/>
      <c r="T1" s="590"/>
      <c r="U1" s="116"/>
      <c r="V1" s="589" t="s">
        <v>17</v>
      </c>
      <c r="W1" s="590"/>
      <c r="X1" s="590"/>
      <c r="Y1" s="590"/>
      <c r="Z1" s="590"/>
      <c r="AA1" s="590"/>
      <c r="AB1" s="116"/>
      <c r="AC1" s="589" t="s">
        <v>394</v>
      </c>
      <c r="AD1" s="590"/>
      <c r="AE1" s="590"/>
      <c r="AF1" s="590"/>
      <c r="AG1" s="590"/>
      <c r="AH1" s="590"/>
      <c r="AI1" s="116"/>
      <c r="AJ1" s="589" t="s">
        <v>19</v>
      </c>
      <c r="AK1" s="590"/>
      <c r="AL1" s="590"/>
      <c r="AM1" s="590"/>
      <c r="AN1" s="590"/>
      <c r="AO1" s="590"/>
      <c r="AP1" s="116"/>
      <c r="AQ1" s="589" t="s">
        <v>395</v>
      </c>
      <c r="AR1" s="590"/>
      <c r="AS1" s="590"/>
      <c r="AT1" s="590"/>
      <c r="AU1" s="590"/>
      <c r="AV1" s="59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95" t="s">
        <v>18</v>
      </c>
      <c r="BC2" s="593"/>
      <c r="BD2" s="593"/>
      <c r="BE2" s="594"/>
      <c r="BF2" s="596" t="s">
        <v>368</v>
      </c>
      <c r="BG2" s="597"/>
      <c r="BH2" s="597"/>
      <c r="BI2" s="597"/>
      <c r="BJ2" s="597"/>
      <c r="BK2" s="598"/>
      <c r="BL2" s="595" t="s">
        <v>19</v>
      </c>
      <c r="BM2" s="593"/>
      <c r="BN2" s="593"/>
      <c r="BO2" s="594"/>
      <c r="BP2" s="596" t="s">
        <v>368</v>
      </c>
      <c r="BQ2" s="597"/>
      <c r="BR2" s="597"/>
      <c r="BS2" s="597"/>
      <c r="BT2" s="597"/>
      <c r="BU2" s="598"/>
      <c r="BV2" s="595" t="s">
        <v>20</v>
      </c>
      <c r="BW2" s="59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95" t="s">
        <v>17</v>
      </c>
      <c r="CI2" s="593"/>
      <c r="CJ2" s="594"/>
      <c r="CK2" s="595" t="s">
        <v>18</v>
      </c>
      <c r="CL2" s="593"/>
      <c r="CM2" s="594"/>
      <c r="CN2" s="595" t="s">
        <v>19</v>
      </c>
      <c r="CO2" s="593"/>
      <c r="CP2" s="594"/>
      <c r="CQ2" s="595" t="s">
        <v>20</v>
      </c>
      <c r="CR2" s="593"/>
      <c r="CS2" s="594"/>
      <c r="CT2" s="595" t="s">
        <v>14</v>
      </c>
      <c r="CU2" s="593"/>
      <c r="CV2" s="594"/>
      <c r="CW2" s="595" t="s">
        <v>15</v>
      </c>
      <c r="CX2" s="593"/>
      <c r="CY2" s="594"/>
      <c r="CZ2" s="595" t="s">
        <v>16</v>
      </c>
      <c r="DA2" s="593"/>
      <c r="DB2" s="594"/>
      <c r="DC2" s="595" t="s">
        <v>17</v>
      </c>
      <c r="DD2" s="593"/>
      <c r="DE2" s="594"/>
      <c r="DF2" s="595" t="s">
        <v>18</v>
      </c>
      <c r="DG2" s="593"/>
      <c r="DH2" s="594"/>
      <c r="DI2" s="595" t="s">
        <v>19</v>
      </c>
      <c r="DJ2" s="593"/>
      <c r="DK2" s="594"/>
      <c r="DL2" s="595" t="s">
        <v>20</v>
      </c>
      <c r="DM2" s="593"/>
      <c r="DN2" s="59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95"/>
      <c r="BC3" s="593"/>
      <c r="BD3" s="593"/>
      <c r="BE3" s="594"/>
      <c r="BF3" s="599"/>
      <c r="BG3" s="590"/>
      <c r="BH3" s="590"/>
      <c r="BI3" s="590"/>
      <c r="BJ3" s="590"/>
      <c r="BK3" s="591"/>
      <c r="BL3" s="595"/>
      <c r="BM3" s="593"/>
      <c r="BN3" s="593"/>
      <c r="BO3" s="594"/>
      <c r="BP3" s="599"/>
      <c r="BQ3" s="590"/>
      <c r="BR3" s="590"/>
      <c r="BS3" s="590"/>
      <c r="BT3" s="590"/>
      <c r="BU3" s="591"/>
      <c r="BV3" s="595"/>
      <c r="BW3" s="59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95"/>
      <c r="DG3" s="593"/>
      <c r="DH3" s="594"/>
      <c r="DI3" s="595"/>
      <c r="DJ3" s="593"/>
      <c r="DK3" s="594"/>
      <c r="DL3" s="595"/>
      <c r="DM3" s="593"/>
      <c r="DN3" s="59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81"/>
      <c r="M1" s="582"/>
      <c r="N1" s="583" t="s">
        <v>475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1"/>
      <c r="BY1" s="581"/>
      <c r="BZ1" s="581"/>
      <c r="CA1" s="581"/>
      <c r="CB1" s="581"/>
      <c r="CC1" s="581"/>
      <c r="CD1" s="581"/>
      <c r="CE1" s="582"/>
    </row>
    <row r="2" spans="1:83" ht="26.25" hidden="1">
      <c r="A2" s="561"/>
      <c r="B2" s="561"/>
      <c r="C2" s="561"/>
      <c r="D2" s="561"/>
      <c r="E2" s="561"/>
      <c r="F2" s="561"/>
      <c r="G2" s="561"/>
      <c r="H2" s="239"/>
      <c r="I2" s="584" t="s">
        <v>11</v>
      </c>
      <c r="J2" s="584" t="s">
        <v>12</v>
      </c>
      <c r="K2" s="568" t="s">
        <v>13</v>
      </c>
      <c r="L2" s="581"/>
      <c r="M2" s="582"/>
      <c r="N2" s="574" t="s">
        <v>14</v>
      </c>
      <c r="O2" s="581"/>
      <c r="P2" s="581"/>
      <c r="Q2" s="582"/>
      <c r="R2" s="575" t="s">
        <v>368</v>
      </c>
      <c r="S2" s="576"/>
      <c r="T2" s="576"/>
      <c r="U2" s="576"/>
      <c r="V2" s="576"/>
      <c r="W2" s="577"/>
      <c r="X2" s="574" t="s">
        <v>15</v>
      </c>
      <c r="Y2" s="581"/>
      <c r="Z2" s="581"/>
      <c r="AA2" s="582"/>
      <c r="AB2" s="575" t="s">
        <v>368</v>
      </c>
      <c r="AC2" s="576"/>
      <c r="AD2" s="576"/>
      <c r="AE2" s="576"/>
      <c r="AF2" s="576"/>
      <c r="AG2" s="577"/>
      <c r="AH2" s="574" t="s">
        <v>16</v>
      </c>
      <c r="AI2" s="581"/>
      <c r="AJ2" s="581"/>
      <c r="AK2" s="582"/>
      <c r="AL2" s="575" t="s">
        <v>368</v>
      </c>
      <c r="AM2" s="576"/>
      <c r="AN2" s="576"/>
      <c r="AO2" s="576"/>
      <c r="AP2" s="576"/>
      <c r="AQ2" s="577"/>
      <c r="AR2" s="574" t="s">
        <v>17</v>
      </c>
      <c r="AS2" s="581"/>
      <c r="AT2" s="581"/>
      <c r="AU2" s="582"/>
      <c r="AV2" s="575" t="s">
        <v>368</v>
      </c>
      <c r="AW2" s="576"/>
      <c r="AX2" s="576"/>
      <c r="AY2" s="576"/>
      <c r="AZ2" s="576"/>
      <c r="BA2" s="577"/>
      <c r="BB2" s="574" t="s">
        <v>18</v>
      </c>
      <c r="BC2" s="581"/>
      <c r="BD2" s="581"/>
      <c r="BE2" s="582"/>
      <c r="BF2" s="575" t="s">
        <v>368</v>
      </c>
      <c r="BG2" s="576"/>
      <c r="BH2" s="576"/>
      <c r="BI2" s="576"/>
      <c r="BJ2" s="576"/>
      <c r="BK2" s="577"/>
      <c r="BL2" s="574" t="s">
        <v>19</v>
      </c>
      <c r="BM2" s="581"/>
      <c r="BN2" s="581"/>
      <c r="BO2" s="582"/>
      <c r="BP2" s="575" t="s">
        <v>368</v>
      </c>
      <c r="BQ2" s="576"/>
      <c r="BR2" s="576"/>
      <c r="BS2" s="576"/>
      <c r="BT2" s="576"/>
      <c r="BU2" s="577"/>
      <c r="BV2" s="574" t="s">
        <v>20</v>
      </c>
      <c r="BW2" s="581"/>
      <c r="BX2" s="581"/>
      <c r="BY2" s="582"/>
      <c r="BZ2" s="575" t="s">
        <v>368</v>
      </c>
      <c r="CA2" s="576"/>
      <c r="CB2" s="576"/>
      <c r="CC2" s="576"/>
      <c r="CD2" s="576"/>
      <c r="CE2" s="577"/>
    </row>
    <row r="3" spans="1:83" ht="26.25" hidden="1">
      <c r="A3" s="561"/>
      <c r="B3" s="561"/>
      <c r="C3" s="561"/>
      <c r="D3" s="561"/>
      <c r="E3" s="561"/>
      <c r="F3" s="561"/>
      <c r="G3" s="561"/>
      <c r="H3" s="239"/>
      <c r="I3" s="561"/>
      <c r="J3" s="561"/>
      <c r="K3" s="568" t="s">
        <v>21</v>
      </c>
      <c r="L3" s="581"/>
      <c r="M3" s="582"/>
      <c r="N3" s="574"/>
      <c r="O3" s="581"/>
      <c r="P3" s="581"/>
      <c r="Q3" s="582"/>
      <c r="R3" s="578"/>
      <c r="S3" s="579"/>
      <c r="T3" s="579"/>
      <c r="U3" s="579"/>
      <c r="V3" s="579"/>
      <c r="W3" s="580"/>
      <c r="X3" s="574"/>
      <c r="Y3" s="581"/>
      <c r="Z3" s="581"/>
      <c r="AA3" s="582"/>
      <c r="AB3" s="578"/>
      <c r="AC3" s="579"/>
      <c r="AD3" s="579"/>
      <c r="AE3" s="579"/>
      <c r="AF3" s="579"/>
      <c r="AG3" s="580"/>
      <c r="AH3" s="574"/>
      <c r="AI3" s="581"/>
      <c r="AJ3" s="581"/>
      <c r="AK3" s="582"/>
      <c r="AL3" s="578"/>
      <c r="AM3" s="579"/>
      <c r="AN3" s="579"/>
      <c r="AO3" s="579"/>
      <c r="AP3" s="579"/>
      <c r="AQ3" s="580"/>
      <c r="AR3" s="574"/>
      <c r="AS3" s="581"/>
      <c r="AT3" s="581"/>
      <c r="AU3" s="582"/>
      <c r="AV3" s="578"/>
      <c r="AW3" s="579"/>
      <c r="AX3" s="579"/>
      <c r="AY3" s="579"/>
      <c r="AZ3" s="579"/>
      <c r="BA3" s="580"/>
      <c r="BB3" s="574"/>
      <c r="BC3" s="581"/>
      <c r="BD3" s="581"/>
      <c r="BE3" s="582"/>
      <c r="BF3" s="578"/>
      <c r="BG3" s="579"/>
      <c r="BH3" s="579"/>
      <c r="BI3" s="579"/>
      <c r="BJ3" s="579"/>
      <c r="BK3" s="580"/>
      <c r="BL3" s="574"/>
      <c r="BM3" s="581"/>
      <c r="BN3" s="581"/>
      <c r="BO3" s="582"/>
      <c r="BP3" s="578"/>
      <c r="BQ3" s="579"/>
      <c r="BR3" s="579"/>
      <c r="BS3" s="579"/>
      <c r="BT3" s="579"/>
      <c r="BU3" s="580"/>
      <c r="BV3" s="574"/>
      <c r="BW3" s="581"/>
      <c r="BX3" s="581"/>
      <c r="BY3" s="582"/>
      <c r="BZ3" s="578"/>
      <c r="CA3" s="579"/>
      <c r="CB3" s="579"/>
      <c r="CC3" s="579"/>
      <c r="CD3" s="579"/>
      <c r="CE3" s="580"/>
    </row>
    <row r="4" spans="1:83" ht="56.25" hidden="1" customHeight="1">
      <c r="A4" s="562"/>
      <c r="B4" s="562"/>
      <c r="C4" s="562"/>
      <c r="D4" s="562"/>
      <c r="E4" s="562"/>
      <c r="F4" s="562"/>
      <c r="G4" s="562"/>
      <c r="H4" s="240"/>
      <c r="I4" s="562"/>
      <c r="J4" s="56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2">
        <v>1113088</v>
      </c>
      <c r="G181" s="52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0">
        <v>1113194</v>
      </c>
      <c r="G325" s="52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10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7730</v>
      </c>
      <c r="M370" s="412">
        <v>0</v>
      </c>
      <c r="N370" s="401"/>
      <c r="O370" s="413">
        <v>1260</v>
      </c>
      <c r="Y370" s="414">
        <v>1260</v>
      </c>
      <c r="AI370" s="415">
        <v>1260</v>
      </c>
      <c r="AS370" s="416">
        <f>360+990</f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6">
        <v>1044</v>
      </c>
      <c r="BC381" s="328">
        <v>540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6">
        <f>360+1020</f>
        <v>1380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6">
        <f>400+680</f>
        <v>1080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6">
        <f>240+320</f>
        <v>560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6">
        <f>160+160</f>
        <v>320</v>
      </c>
      <c r="BC385" s="328">
        <v>0</v>
      </c>
      <c r="BM385" s="405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6">
        <f>80+120</f>
        <v>200</v>
      </c>
      <c r="BC386" s="328">
        <v>0</v>
      </c>
      <c r="BM386" s="405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6">
        <f>160+120</f>
        <v>280</v>
      </c>
      <c r="BC387" s="328">
        <v>0</v>
      </c>
      <c r="BM387" s="405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6">
        <f>540+1380</f>
        <v>1920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6">
        <v>60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6">
        <f>288+612</f>
        <v>900</v>
      </c>
      <c r="BC390" s="328">
        <v>800</v>
      </c>
      <c r="BM390" s="405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6">
        <v>400</v>
      </c>
      <c r="BC391" s="328">
        <v>400</v>
      </c>
      <c r="BM391" s="405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6">
        <f>180+504</f>
        <v>684</v>
      </c>
      <c r="BC392" s="328">
        <v>500</v>
      </c>
      <c r="BM392" s="405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6">
        <f>780+2100</f>
        <v>2880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6">
        <f>816+1728</f>
        <v>2544</v>
      </c>
      <c r="BC394" s="328">
        <v>2000</v>
      </c>
      <c r="BM394" s="405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6">
        <v>60</v>
      </c>
      <c r="BC395" s="328">
        <v>1200</v>
      </c>
      <c r="BM395" s="405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6">
        <v>24</v>
      </c>
      <c r="BC396" s="328">
        <v>50</v>
      </c>
      <c r="BM396" s="405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6">
        <f>900+2340</f>
        <v>3240</v>
      </c>
      <c r="BC397" s="328">
        <v>2300</v>
      </c>
      <c r="BM397" s="405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6">
        <f>2100+4920</f>
        <v>7020</v>
      </c>
      <c r="BC398" s="328">
        <v>7000</v>
      </c>
      <c r="BM398" s="405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6">
        <f>240+400</f>
        <v>640</v>
      </c>
      <c r="BC399" s="328">
        <v>1500</v>
      </c>
      <c r="BM399" s="405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7" t="s">
        <v>14</v>
      </c>
      <c r="B1" s="586"/>
      <c r="C1" s="586"/>
      <c r="D1" s="586"/>
      <c r="E1" s="586"/>
      <c r="F1" s="588"/>
      <c r="G1" s="116"/>
      <c r="H1" s="589" t="s">
        <v>15</v>
      </c>
      <c r="I1" s="590"/>
      <c r="J1" s="590"/>
      <c r="K1" s="590"/>
      <c r="L1" s="590"/>
      <c r="M1" s="591"/>
      <c r="N1" s="116"/>
      <c r="O1" s="589" t="s">
        <v>16</v>
      </c>
      <c r="P1" s="590"/>
      <c r="Q1" s="590"/>
      <c r="R1" s="590"/>
      <c r="S1" s="590"/>
      <c r="T1" s="590"/>
      <c r="U1" s="116"/>
      <c r="V1" s="589" t="s">
        <v>17</v>
      </c>
      <c r="W1" s="590"/>
      <c r="X1" s="590"/>
      <c r="Y1" s="590"/>
      <c r="Z1" s="590"/>
      <c r="AA1" s="590"/>
      <c r="AB1" s="116"/>
      <c r="AC1" s="589" t="s">
        <v>394</v>
      </c>
      <c r="AD1" s="590"/>
      <c r="AE1" s="590"/>
      <c r="AF1" s="590"/>
      <c r="AG1" s="590"/>
      <c r="AH1" s="590"/>
      <c r="AI1" s="116"/>
      <c r="AJ1" s="589" t="s">
        <v>19</v>
      </c>
      <c r="AK1" s="590"/>
      <c r="AL1" s="590"/>
      <c r="AM1" s="590"/>
      <c r="AN1" s="590"/>
      <c r="AO1" s="590"/>
      <c r="AP1" s="116"/>
      <c r="AQ1" s="589" t="s">
        <v>395</v>
      </c>
      <c r="AR1" s="590"/>
      <c r="AS1" s="590"/>
      <c r="AT1" s="590"/>
      <c r="AU1" s="590"/>
      <c r="AV1" s="59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95" t="s">
        <v>18</v>
      </c>
      <c r="BC2" s="593"/>
      <c r="BD2" s="593"/>
      <c r="BE2" s="594"/>
      <c r="BF2" s="596" t="s">
        <v>368</v>
      </c>
      <c r="BG2" s="597"/>
      <c r="BH2" s="597"/>
      <c r="BI2" s="597"/>
      <c r="BJ2" s="597"/>
      <c r="BK2" s="598"/>
      <c r="BL2" s="595" t="s">
        <v>19</v>
      </c>
      <c r="BM2" s="593"/>
      <c r="BN2" s="593"/>
      <c r="BO2" s="594"/>
      <c r="BP2" s="596" t="s">
        <v>368</v>
      </c>
      <c r="BQ2" s="597"/>
      <c r="BR2" s="597"/>
      <c r="BS2" s="597"/>
      <c r="BT2" s="597"/>
      <c r="BU2" s="598"/>
      <c r="BV2" s="595" t="s">
        <v>20</v>
      </c>
      <c r="BW2" s="59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95" t="s">
        <v>17</v>
      </c>
      <c r="CI2" s="593"/>
      <c r="CJ2" s="594"/>
      <c r="CK2" s="595" t="s">
        <v>18</v>
      </c>
      <c r="CL2" s="593"/>
      <c r="CM2" s="594"/>
      <c r="CN2" s="595" t="s">
        <v>19</v>
      </c>
      <c r="CO2" s="593"/>
      <c r="CP2" s="594"/>
      <c r="CQ2" s="595" t="s">
        <v>20</v>
      </c>
      <c r="CR2" s="593"/>
      <c r="CS2" s="594"/>
      <c r="CT2" s="595" t="s">
        <v>14</v>
      </c>
      <c r="CU2" s="593"/>
      <c r="CV2" s="594"/>
      <c r="CW2" s="595" t="s">
        <v>15</v>
      </c>
      <c r="CX2" s="593"/>
      <c r="CY2" s="594"/>
      <c r="CZ2" s="595" t="s">
        <v>16</v>
      </c>
      <c r="DA2" s="593"/>
      <c r="DB2" s="594"/>
      <c r="DC2" s="595" t="s">
        <v>17</v>
      </c>
      <c r="DD2" s="593"/>
      <c r="DE2" s="594"/>
      <c r="DF2" s="595" t="s">
        <v>18</v>
      </c>
      <c r="DG2" s="593"/>
      <c r="DH2" s="594"/>
      <c r="DI2" s="595" t="s">
        <v>19</v>
      </c>
      <c r="DJ2" s="593"/>
      <c r="DK2" s="594"/>
      <c r="DL2" s="595" t="s">
        <v>20</v>
      </c>
      <c r="DM2" s="593"/>
      <c r="DN2" s="59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95"/>
      <c r="BC3" s="593"/>
      <c r="BD3" s="593"/>
      <c r="BE3" s="594"/>
      <c r="BF3" s="599"/>
      <c r="BG3" s="590"/>
      <c r="BH3" s="590"/>
      <c r="BI3" s="590"/>
      <c r="BJ3" s="590"/>
      <c r="BK3" s="591"/>
      <c r="BL3" s="595"/>
      <c r="BM3" s="593"/>
      <c r="BN3" s="593"/>
      <c r="BO3" s="594"/>
      <c r="BP3" s="599"/>
      <c r="BQ3" s="590"/>
      <c r="BR3" s="590"/>
      <c r="BS3" s="590"/>
      <c r="BT3" s="590"/>
      <c r="BU3" s="591"/>
      <c r="BV3" s="595"/>
      <c r="BW3" s="59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95"/>
      <c r="DG3" s="593"/>
      <c r="DH3" s="594"/>
      <c r="DI3" s="595"/>
      <c r="DJ3" s="593"/>
      <c r="DK3" s="594"/>
      <c r="DL3" s="595"/>
      <c r="DM3" s="593"/>
      <c r="DN3" s="59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5"/>
  <sheetViews>
    <sheetView tabSelected="1" topLeftCell="A358" zoomScale="90" zoomScaleNormal="90" workbookViewId="0">
      <selection activeCell="H409" sqref="H40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81"/>
      <c r="M1" s="582"/>
      <c r="N1" s="583" t="s">
        <v>476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1"/>
      <c r="BY1" s="581"/>
      <c r="BZ1" s="581"/>
      <c r="CA1" s="581"/>
      <c r="CB1" s="581"/>
      <c r="CC1" s="581"/>
      <c r="CD1" s="581"/>
      <c r="CE1" s="582"/>
    </row>
    <row r="2" spans="1:83" ht="26.25" hidden="1">
      <c r="A2" s="561"/>
      <c r="B2" s="561"/>
      <c r="C2" s="561"/>
      <c r="D2" s="561"/>
      <c r="E2" s="561"/>
      <c r="F2" s="561"/>
      <c r="G2" s="561"/>
      <c r="H2" s="239"/>
      <c r="I2" s="584" t="s">
        <v>11</v>
      </c>
      <c r="J2" s="584" t="s">
        <v>12</v>
      </c>
      <c r="K2" s="568" t="s">
        <v>13</v>
      </c>
      <c r="L2" s="581"/>
      <c r="M2" s="582"/>
      <c r="N2" s="574" t="s">
        <v>14</v>
      </c>
      <c r="O2" s="581"/>
      <c r="P2" s="581"/>
      <c r="Q2" s="582"/>
      <c r="R2" s="575" t="s">
        <v>368</v>
      </c>
      <c r="S2" s="576"/>
      <c r="T2" s="576"/>
      <c r="U2" s="576"/>
      <c r="V2" s="576"/>
      <c r="W2" s="577"/>
      <c r="X2" s="574" t="s">
        <v>15</v>
      </c>
      <c r="Y2" s="581"/>
      <c r="Z2" s="581"/>
      <c r="AA2" s="582"/>
      <c r="AB2" s="575" t="s">
        <v>368</v>
      </c>
      <c r="AC2" s="576"/>
      <c r="AD2" s="576"/>
      <c r="AE2" s="576"/>
      <c r="AF2" s="576"/>
      <c r="AG2" s="577"/>
      <c r="AH2" s="574" t="s">
        <v>16</v>
      </c>
      <c r="AI2" s="581"/>
      <c r="AJ2" s="581"/>
      <c r="AK2" s="582"/>
      <c r="AL2" s="575" t="s">
        <v>368</v>
      </c>
      <c r="AM2" s="576"/>
      <c r="AN2" s="576"/>
      <c r="AO2" s="576"/>
      <c r="AP2" s="576"/>
      <c r="AQ2" s="577"/>
      <c r="AR2" s="574" t="s">
        <v>17</v>
      </c>
      <c r="AS2" s="581"/>
      <c r="AT2" s="581"/>
      <c r="AU2" s="582"/>
      <c r="AV2" s="575" t="s">
        <v>368</v>
      </c>
      <c r="AW2" s="576"/>
      <c r="AX2" s="576"/>
      <c r="AY2" s="576"/>
      <c r="AZ2" s="576"/>
      <c r="BA2" s="577"/>
      <c r="BB2" s="574" t="s">
        <v>18</v>
      </c>
      <c r="BC2" s="581"/>
      <c r="BD2" s="581"/>
      <c r="BE2" s="582"/>
      <c r="BF2" s="575" t="s">
        <v>368</v>
      </c>
      <c r="BG2" s="576"/>
      <c r="BH2" s="576"/>
      <c r="BI2" s="576"/>
      <c r="BJ2" s="576"/>
      <c r="BK2" s="577"/>
      <c r="BL2" s="574" t="s">
        <v>19</v>
      </c>
      <c r="BM2" s="581"/>
      <c r="BN2" s="581"/>
      <c r="BO2" s="582"/>
      <c r="BP2" s="575" t="s">
        <v>368</v>
      </c>
      <c r="BQ2" s="576"/>
      <c r="BR2" s="576"/>
      <c r="BS2" s="576"/>
      <c r="BT2" s="576"/>
      <c r="BU2" s="577"/>
      <c r="BV2" s="574" t="s">
        <v>20</v>
      </c>
      <c r="BW2" s="581"/>
      <c r="BX2" s="581"/>
      <c r="BY2" s="582"/>
      <c r="BZ2" s="575" t="s">
        <v>368</v>
      </c>
      <c r="CA2" s="576"/>
      <c r="CB2" s="576"/>
      <c r="CC2" s="576"/>
      <c r="CD2" s="576"/>
      <c r="CE2" s="577"/>
    </row>
    <row r="3" spans="1:83" ht="26.25" hidden="1">
      <c r="A3" s="561"/>
      <c r="B3" s="561"/>
      <c r="C3" s="561"/>
      <c r="D3" s="561"/>
      <c r="E3" s="561"/>
      <c r="F3" s="561"/>
      <c r="G3" s="561"/>
      <c r="H3" s="239"/>
      <c r="I3" s="561"/>
      <c r="J3" s="561"/>
      <c r="K3" s="568" t="s">
        <v>21</v>
      </c>
      <c r="L3" s="581"/>
      <c r="M3" s="582"/>
      <c r="N3" s="574"/>
      <c r="O3" s="581"/>
      <c r="P3" s="581"/>
      <c r="Q3" s="582"/>
      <c r="R3" s="578"/>
      <c r="S3" s="579"/>
      <c r="T3" s="579"/>
      <c r="U3" s="579"/>
      <c r="V3" s="579"/>
      <c r="W3" s="580"/>
      <c r="X3" s="574"/>
      <c r="Y3" s="581"/>
      <c r="Z3" s="581"/>
      <c r="AA3" s="582"/>
      <c r="AB3" s="578"/>
      <c r="AC3" s="579"/>
      <c r="AD3" s="579"/>
      <c r="AE3" s="579"/>
      <c r="AF3" s="579"/>
      <c r="AG3" s="580"/>
      <c r="AH3" s="574"/>
      <c r="AI3" s="581"/>
      <c r="AJ3" s="581"/>
      <c r="AK3" s="582"/>
      <c r="AL3" s="578"/>
      <c r="AM3" s="579"/>
      <c r="AN3" s="579"/>
      <c r="AO3" s="579"/>
      <c r="AP3" s="579"/>
      <c r="AQ3" s="580"/>
      <c r="AR3" s="574"/>
      <c r="AS3" s="581"/>
      <c r="AT3" s="581"/>
      <c r="AU3" s="582"/>
      <c r="AV3" s="578"/>
      <c r="AW3" s="579"/>
      <c r="AX3" s="579"/>
      <c r="AY3" s="579"/>
      <c r="AZ3" s="579"/>
      <c r="BA3" s="580"/>
      <c r="BB3" s="574"/>
      <c r="BC3" s="581"/>
      <c r="BD3" s="581"/>
      <c r="BE3" s="582"/>
      <c r="BF3" s="578"/>
      <c r="BG3" s="579"/>
      <c r="BH3" s="579"/>
      <c r="BI3" s="579"/>
      <c r="BJ3" s="579"/>
      <c r="BK3" s="580"/>
      <c r="BL3" s="574"/>
      <c r="BM3" s="581"/>
      <c r="BN3" s="581"/>
      <c r="BO3" s="582"/>
      <c r="BP3" s="578"/>
      <c r="BQ3" s="579"/>
      <c r="BR3" s="579"/>
      <c r="BS3" s="579"/>
      <c r="BT3" s="579"/>
      <c r="BU3" s="580"/>
      <c r="BV3" s="574"/>
      <c r="BW3" s="581"/>
      <c r="BX3" s="581"/>
      <c r="BY3" s="582"/>
      <c r="BZ3" s="578"/>
      <c r="CA3" s="579"/>
      <c r="CB3" s="579"/>
      <c r="CC3" s="579"/>
      <c r="CD3" s="579"/>
      <c r="CE3" s="580"/>
    </row>
    <row r="4" spans="1:83" ht="56.25" hidden="1" customHeight="1">
      <c r="A4" s="562"/>
      <c r="B4" s="562"/>
      <c r="C4" s="562"/>
      <c r="D4" s="562"/>
      <c r="E4" s="562"/>
      <c r="F4" s="562"/>
      <c r="G4" s="562"/>
      <c r="H4" s="240"/>
      <c r="I4" s="562"/>
      <c r="J4" s="56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2130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76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7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52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76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78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52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76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7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2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6180</v>
      </c>
      <c r="M104" s="172">
        <v>0</v>
      </c>
      <c r="N104" s="173"/>
      <c r="O104" s="218">
        <v>1170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274">
        <v>880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>
        <v>680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76">
        <v>1020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>
        <v>810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78">
        <v>1620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2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590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76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7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2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7350</v>
      </c>
      <c r="M141" s="172">
        <v>0</v>
      </c>
      <c r="N141" s="173"/>
      <c r="O141" s="218">
        <v>1770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760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>
        <v>550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76">
        <v>980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>
        <v>850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78">
        <v>2440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2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7190</v>
      </c>
      <c r="M144" s="172">
        <v>0</v>
      </c>
      <c r="N144" s="173"/>
      <c r="O144" s="218">
        <v>1270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1080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>
        <v>760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76">
        <v>1090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>
        <v>780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78">
        <v>2210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2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15000</v>
      </c>
      <c r="M145" s="172">
        <v>0</v>
      </c>
      <c r="N145" s="173"/>
      <c r="O145" s="218">
        <v>2500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50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0">
        <v>1113089</v>
      </c>
      <c r="G169" s="52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13540</v>
      </c>
      <c r="M169" s="172">
        <v>0</v>
      </c>
      <c r="N169" s="173"/>
      <c r="O169" s="218">
        <v>1340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2600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>
        <v>2250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76">
        <v>2550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>
        <v>2100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78">
        <v>2700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2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15600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2600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493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5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59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50</v>
      </c>
      <c r="M174" s="172">
        <v>0</v>
      </c>
      <c r="N174" s="173"/>
      <c r="O174" s="20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640</v>
      </c>
      <c r="M175" s="172">
        <v>0</v>
      </c>
      <c r="N175" s="173"/>
      <c r="O175" s="202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0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76">
        <v>240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78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2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7800</v>
      </c>
      <c r="M181" s="172">
        <v>0</v>
      </c>
      <c r="N181" s="173"/>
      <c r="O181" s="218">
        <v>1850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25">
        <v>1200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222">
        <v>900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6">
        <v>1200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223">
        <v>1000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278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2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12700</v>
      </c>
      <c r="M186" s="172">
        <v>0</v>
      </c>
      <c r="N186" s="173"/>
      <c r="O186" s="218">
        <v>2200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10200</v>
      </c>
      <c r="M205" s="172">
        <v>0</v>
      </c>
      <c r="N205" s="173"/>
      <c r="O205" s="218">
        <v>1700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1700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1700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17300</v>
      </c>
      <c r="M223" s="172">
        <v>0</v>
      </c>
      <c r="N223" s="173"/>
      <c r="O223" s="218">
        <v>2900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2900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2900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2900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18950</v>
      </c>
      <c r="M224" s="172">
        <v>0</v>
      </c>
      <c r="N224" s="173"/>
      <c r="O224" s="218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3250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13500</v>
      </c>
      <c r="M225" s="172">
        <v>0</v>
      </c>
      <c r="N225" s="173"/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19400</v>
      </c>
      <c r="M301" s="172">
        <v>0</v>
      </c>
      <c r="N301" s="173"/>
      <c r="O301" s="218">
        <v>2400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3400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3400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2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7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7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7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7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24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2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7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27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7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27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24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6770</v>
      </c>
      <c r="M323" s="172">
        <v>0</v>
      </c>
      <c r="N323" s="173"/>
      <c r="O323" s="257">
        <v>1330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920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258">
        <v>750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276">
        <v>1070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259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278">
        <v>1890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24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7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7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24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8950</v>
      </c>
      <c r="M325" s="172">
        <v>0</v>
      </c>
      <c r="N325" s="173"/>
      <c r="O325" s="218">
        <v>2600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25">
        <v>1200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>
        <v>1050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76">
        <v>1300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>
        <v>1100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78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24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22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27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223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27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24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258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27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25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27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24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6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7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24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5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54"/>
      <c r="J357" s="555"/>
      <c r="K357" s="336">
        <v>0</v>
      </c>
      <c r="L357" s="556">
        <f>SUM(O357,Y357,AI357,AS357,BC357,BM357,BW357)</f>
        <v>0</v>
      </c>
      <c r="M357" s="336">
        <v>0</v>
      </c>
      <c r="N357" s="55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28"/>
      <c r="P358" s="173"/>
      <c r="Q358" s="210"/>
      <c r="R358" s="173"/>
      <c r="S358" s="173"/>
      <c r="T358" s="173"/>
      <c r="U358" s="173"/>
      <c r="V358" s="158"/>
      <c r="W358" s="173"/>
      <c r="X358" s="173"/>
      <c r="Y358" s="53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24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2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27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27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7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7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24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3290</v>
      </c>
      <c r="M360" s="172">
        <v>0</v>
      </c>
      <c r="N360" s="173"/>
      <c r="O360" s="527">
        <v>610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430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275">
        <v>350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276">
        <v>830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7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78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24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3650</v>
      </c>
      <c r="M361" s="172"/>
      <c r="N361" s="173"/>
      <c r="O361" s="527">
        <v>620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520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75">
        <v>380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276">
        <v>990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77">
        <v>410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78">
        <v>730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2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7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7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7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7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2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500</v>
      </c>
      <c r="M363" s="172"/>
      <c r="N363" s="173"/>
      <c r="O363" s="52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27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276">
        <v>430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7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78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2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2430</v>
      </c>
      <c r="M364" s="172"/>
      <c r="N364" s="173"/>
      <c r="O364" s="273">
        <v>480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250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275">
        <v>250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276">
        <v>670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77">
        <v>330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78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2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7950</v>
      </c>
      <c r="M365" s="172"/>
      <c r="N365" s="173"/>
      <c r="O365" s="273">
        <v>1490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25">
        <v>930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5">
        <v>980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276">
        <v>1670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7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78">
        <v>1940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2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7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7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7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7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2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27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27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7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7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24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600">
        <v>1113228</v>
      </c>
      <c r="G368" s="60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29"/>
      <c r="P368" s="173"/>
      <c r="Q368" s="210"/>
      <c r="R368" s="173"/>
      <c r="S368" s="173"/>
      <c r="T368" s="173"/>
      <c r="U368" s="173"/>
      <c r="V368" s="158"/>
      <c r="W368" s="173"/>
      <c r="X368" s="173"/>
      <c r="Y368" s="53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6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9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5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4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30"/>
      <c r="P369" s="355"/>
      <c r="Q369" s="210"/>
      <c r="R369" s="173"/>
      <c r="S369" s="173"/>
      <c r="T369" s="173"/>
      <c r="U369" s="173"/>
      <c r="V369" s="158"/>
      <c r="W369" s="173"/>
      <c r="X369" s="354"/>
      <c r="Y369" s="53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7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0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3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6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4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492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7800</v>
      </c>
      <c r="M370" s="412">
        <v>0</v>
      </c>
      <c r="N370" s="401"/>
      <c r="O370" s="413">
        <v>1300</v>
      </c>
      <c r="Y370" s="414">
        <v>1300</v>
      </c>
      <c r="AI370" s="415">
        <v>1300</v>
      </c>
      <c r="AS370" s="416">
        <v>1300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26700</v>
      </c>
      <c r="M373" s="390"/>
      <c r="N373" s="302"/>
      <c r="O373" s="379">
        <v>5200</v>
      </c>
      <c r="Y373" s="380">
        <v>500</v>
      </c>
      <c r="AI373" s="381">
        <v>5100</v>
      </c>
      <c r="AS373" s="382">
        <v>5300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35400</v>
      </c>
      <c r="M374" s="390"/>
      <c r="N374" s="302"/>
      <c r="O374" s="379">
        <v>6500</v>
      </c>
      <c r="Y374" s="380">
        <v>5700</v>
      </c>
      <c r="AI374" s="381">
        <v>5800</v>
      </c>
      <c r="AS374" s="382">
        <v>5800</v>
      </c>
      <c r="BC374" s="383">
        <v>5800</v>
      </c>
      <c r="BM374" s="384">
        <v>5800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491</v>
      </c>
      <c r="H377" s="285" t="s">
        <v>69</v>
      </c>
      <c r="I377" s="302"/>
      <c r="J377" s="302"/>
      <c r="K377" s="389"/>
      <c r="L377" s="378">
        <f t="shared" si="18"/>
        <v>6400</v>
      </c>
      <c r="M377" s="390"/>
      <c r="N377" s="302"/>
      <c r="O377" s="379">
        <v>1200</v>
      </c>
      <c r="Y377" s="380">
        <v>1200</v>
      </c>
      <c r="AI377" s="381">
        <v>1000</v>
      </c>
      <c r="AS377" s="382">
        <v>1000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49">
        <v>1113230</v>
      </c>
      <c r="G381" s="550" t="s">
        <v>485</v>
      </c>
      <c r="H381" s="353" t="s">
        <v>42</v>
      </c>
      <c r="I381" s="302"/>
      <c r="J381" s="302"/>
      <c r="K381" s="300"/>
      <c r="L381" s="159">
        <f t="shared" si="18"/>
        <v>9250</v>
      </c>
      <c r="M381" s="378"/>
      <c r="N381" s="302"/>
      <c r="O381" s="379">
        <v>900</v>
      </c>
      <c r="Y381" s="380">
        <v>1800</v>
      </c>
      <c r="AI381" s="381">
        <v>1800</v>
      </c>
      <c r="AS381" s="382">
        <v>1900</v>
      </c>
      <c r="BC381" s="383">
        <v>1400</v>
      </c>
      <c r="BM381" s="384">
        <v>1450</v>
      </c>
      <c r="BW381" s="548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8500</v>
      </c>
      <c r="M382" s="378"/>
      <c r="N382" s="302"/>
      <c r="O382" s="379">
        <v>1100</v>
      </c>
      <c r="Y382" s="364">
        <v>1500</v>
      </c>
      <c r="AI382" s="365">
        <v>1500</v>
      </c>
      <c r="AS382" s="406">
        <v>1400</v>
      </c>
      <c r="BC382" s="328">
        <v>1500</v>
      </c>
      <c r="BM382" s="405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6600</v>
      </c>
      <c r="M383" s="378"/>
      <c r="N383" s="302"/>
      <c r="O383" s="379">
        <v>1100</v>
      </c>
      <c r="Y383" s="364">
        <v>1100</v>
      </c>
      <c r="AI383" s="365">
        <v>1100</v>
      </c>
      <c r="AS383" s="406">
        <v>1100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3600</v>
      </c>
      <c r="M384" s="378"/>
      <c r="N384" s="302"/>
      <c r="O384" s="379">
        <v>600</v>
      </c>
      <c r="Y384" s="364">
        <v>600</v>
      </c>
      <c r="AI384" s="365">
        <v>600</v>
      </c>
      <c r="AS384" s="406">
        <v>600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5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11200</v>
      </c>
      <c r="M388" s="378"/>
      <c r="N388" s="302"/>
      <c r="O388" s="379">
        <v>1800</v>
      </c>
      <c r="Y388" s="364">
        <v>1800</v>
      </c>
      <c r="AI388" s="365">
        <v>1900</v>
      </c>
      <c r="AS388" s="406">
        <v>1900</v>
      </c>
      <c r="BC388" s="328">
        <v>1900</v>
      </c>
      <c r="BM388" s="405">
        <v>1900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720</v>
      </c>
      <c r="M389" s="378"/>
      <c r="N389" s="302"/>
      <c r="O389" s="379">
        <v>120</v>
      </c>
      <c r="Y389" s="364">
        <v>120</v>
      </c>
      <c r="AI389" s="365">
        <v>120</v>
      </c>
      <c r="AS389" s="406">
        <v>120</v>
      </c>
      <c r="BC389" s="328">
        <v>120</v>
      </c>
      <c r="BM389" s="405">
        <v>120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18"/>
        <v>5400</v>
      </c>
      <c r="M390" s="378"/>
      <c r="N390" s="302"/>
      <c r="O390" s="379">
        <v>900</v>
      </c>
      <c r="Y390" s="364">
        <v>900</v>
      </c>
      <c r="AI390" s="365">
        <v>900</v>
      </c>
      <c r="AS390" s="406">
        <v>900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720</v>
      </c>
      <c r="M391" s="378"/>
      <c r="N391" s="302"/>
      <c r="O391" s="379">
        <v>120</v>
      </c>
      <c r="Y391" s="364">
        <v>120</v>
      </c>
      <c r="AI391" s="365">
        <v>120</v>
      </c>
      <c r="AS391" s="406">
        <v>120</v>
      </c>
      <c r="BC391" s="328">
        <v>120</v>
      </c>
      <c r="BM391" s="405">
        <v>120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4200</v>
      </c>
      <c r="M392" s="378"/>
      <c r="N392" s="302"/>
      <c r="O392" s="379">
        <v>700</v>
      </c>
      <c r="Y392" s="364">
        <v>700</v>
      </c>
      <c r="AI392" s="365">
        <v>700</v>
      </c>
      <c r="AS392" s="406">
        <v>700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16600</v>
      </c>
      <c r="M393" s="378"/>
      <c r="N393" s="302"/>
      <c r="O393" s="379">
        <v>2500</v>
      </c>
      <c r="Y393" s="364">
        <v>2500</v>
      </c>
      <c r="AI393" s="365">
        <v>2900</v>
      </c>
      <c r="AS393" s="406">
        <v>2900</v>
      </c>
      <c r="BC393" s="328">
        <v>2900</v>
      </c>
      <c r="BM393" s="405">
        <v>2900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15000</v>
      </c>
      <c r="M394" s="378"/>
      <c r="N394" s="302"/>
      <c r="O394" s="379">
        <v>2500</v>
      </c>
      <c r="Y394" s="364">
        <v>2500</v>
      </c>
      <c r="AI394" s="365">
        <v>2500</v>
      </c>
      <c r="AS394" s="406">
        <v>2500</v>
      </c>
      <c r="BC394" s="328">
        <v>2500</v>
      </c>
      <c r="BM394" s="405">
        <v>2500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600</v>
      </c>
      <c r="M395" s="378"/>
      <c r="N395" s="302"/>
      <c r="O395" s="379">
        <v>100</v>
      </c>
      <c r="Y395" s="364">
        <v>100</v>
      </c>
      <c r="AI395" s="365">
        <v>100</v>
      </c>
      <c r="AS395" s="406">
        <v>100</v>
      </c>
      <c r="BC395" s="328">
        <v>100</v>
      </c>
      <c r="BM395" s="405">
        <v>100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360</v>
      </c>
      <c r="M396" s="378"/>
      <c r="N396" s="302"/>
      <c r="O396" s="379">
        <v>60</v>
      </c>
      <c r="Y396" s="364">
        <v>60</v>
      </c>
      <c r="AI396" s="365">
        <v>60</v>
      </c>
      <c r="AS396" s="406">
        <v>60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18600</v>
      </c>
      <c r="M397" s="378"/>
      <c r="N397" s="302"/>
      <c r="O397" s="379">
        <v>3300</v>
      </c>
      <c r="Y397" s="364">
        <v>3300</v>
      </c>
      <c r="AI397" s="365">
        <v>3000</v>
      </c>
      <c r="AS397" s="406">
        <v>3000</v>
      </c>
      <c r="BC397" s="328">
        <v>3000</v>
      </c>
      <c r="BM397" s="405">
        <v>3000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18"/>
        <v>51000</v>
      </c>
      <c r="M398" s="378"/>
      <c r="N398" s="302"/>
      <c r="O398" s="379">
        <v>8000</v>
      </c>
      <c r="Y398" s="364">
        <v>8000</v>
      </c>
      <c r="AI398" s="365">
        <v>8000</v>
      </c>
      <c r="AS398" s="406">
        <v>9000</v>
      </c>
      <c r="BC398" s="328">
        <v>9000</v>
      </c>
      <c r="BM398" s="405">
        <v>9000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18"/>
        <v>9000</v>
      </c>
      <c r="M399" s="378"/>
      <c r="N399" s="302"/>
      <c r="O399" s="379">
        <v>1500</v>
      </c>
      <c r="Y399" s="364">
        <v>1500</v>
      </c>
      <c r="AI399" s="365">
        <v>1500</v>
      </c>
      <c r="AS399" s="406">
        <v>1500</v>
      </c>
      <c r="BC399" s="328">
        <v>1500</v>
      </c>
      <c r="BM399" s="405">
        <v>1500</v>
      </c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52" t="s">
        <v>489</v>
      </c>
      <c r="H400" s="285" t="s">
        <v>69</v>
      </c>
      <c r="I400" s="302"/>
      <c r="J400" s="302"/>
      <c r="K400" s="300"/>
      <c r="L400" s="378">
        <f t="shared" si="18"/>
        <v>10800</v>
      </c>
      <c r="M400" s="378"/>
      <c r="N400" s="302"/>
      <c r="O400" s="379">
        <v>1800</v>
      </c>
      <c r="Y400" s="364">
        <v>1800</v>
      </c>
      <c r="AI400" s="365">
        <v>1800</v>
      </c>
      <c r="AS400" s="406">
        <v>1800</v>
      </c>
      <c r="BC400" s="328">
        <v>1800</v>
      </c>
      <c r="BM400" s="405">
        <v>1800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490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10800</v>
      </c>
      <c r="M401" s="378"/>
      <c r="N401" s="302"/>
      <c r="O401" s="379">
        <v>1800</v>
      </c>
      <c r="Y401" s="364">
        <v>1800</v>
      </c>
      <c r="AI401" s="365">
        <v>1800</v>
      </c>
      <c r="AS401" s="406">
        <v>1800</v>
      </c>
      <c r="BC401" s="328">
        <v>1800</v>
      </c>
      <c r="BM401" s="405">
        <v>1800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484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381"/>
      <c r="AS402" s="382"/>
      <c r="BC402" s="383"/>
      <c r="BM402" s="384"/>
      <c r="BW402" s="548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486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381"/>
      <c r="AS403" s="382"/>
      <c r="BC403" s="383"/>
      <c r="BM403" s="384"/>
      <c r="BW403" s="548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487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381"/>
      <c r="AS404" s="382"/>
      <c r="BC404" s="383"/>
      <c r="BM404" s="384"/>
      <c r="BW404" s="548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488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381"/>
      <c r="AS405" s="382"/>
      <c r="BC405" s="383"/>
      <c r="BM405" s="384"/>
      <c r="BW405" s="548"/>
    </row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7" t="s">
        <v>14</v>
      </c>
      <c r="B1" s="586"/>
      <c r="C1" s="586"/>
      <c r="D1" s="586"/>
      <c r="E1" s="586"/>
      <c r="F1" s="588"/>
      <c r="G1" s="116"/>
      <c r="H1" s="589" t="s">
        <v>15</v>
      </c>
      <c r="I1" s="590"/>
      <c r="J1" s="590"/>
      <c r="K1" s="590"/>
      <c r="L1" s="590"/>
      <c r="M1" s="591"/>
      <c r="N1" s="116"/>
      <c r="O1" s="589" t="s">
        <v>16</v>
      </c>
      <c r="P1" s="590"/>
      <c r="Q1" s="590"/>
      <c r="R1" s="590"/>
      <c r="S1" s="590"/>
      <c r="T1" s="590"/>
      <c r="U1" s="116"/>
      <c r="V1" s="589" t="s">
        <v>17</v>
      </c>
      <c r="W1" s="590"/>
      <c r="X1" s="590"/>
      <c r="Y1" s="590"/>
      <c r="Z1" s="590"/>
      <c r="AA1" s="590"/>
      <c r="AB1" s="116"/>
      <c r="AC1" s="589" t="s">
        <v>394</v>
      </c>
      <c r="AD1" s="590"/>
      <c r="AE1" s="590"/>
      <c r="AF1" s="590"/>
      <c r="AG1" s="590"/>
      <c r="AH1" s="590"/>
      <c r="AI1" s="116"/>
      <c r="AJ1" s="589" t="s">
        <v>19</v>
      </c>
      <c r="AK1" s="590"/>
      <c r="AL1" s="590"/>
      <c r="AM1" s="590"/>
      <c r="AN1" s="590"/>
      <c r="AO1" s="590"/>
      <c r="AP1" s="116"/>
      <c r="AQ1" s="589" t="s">
        <v>395</v>
      </c>
      <c r="AR1" s="590"/>
      <c r="AS1" s="590"/>
      <c r="AT1" s="590"/>
      <c r="AU1" s="590"/>
      <c r="AV1" s="59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95" t="s">
        <v>18</v>
      </c>
      <c r="BC2" s="593"/>
      <c r="BD2" s="593"/>
      <c r="BE2" s="594"/>
      <c r="BF2" s="596" t="s">
        <v>368</v>
      </c>
      <c r="BG2" s="597"/>
      <c r="BH2" s="597"/>
      <c r="BI2" s="597"/>
      <c r="BJ2" s="597"/>
      <c r="BK2" s="598"/>
      <c r="BL2" s="595" t="s">
        <v>19</v>
      </c>
      <c r="BM2" s="593"/>
      <c r="BN2" s="593"/>
      <c r="BO2" s="594"/>
      <c r="BP2" s="596" t="s">
        <v>368</v>
      </c>
      <c r="BQ2" s="597"/>
      <c r="BR2" s="597"/>
      <c r="BS2" s="597"/>
      <c r="BT2" s="597"/>
      <c r="BU2" s="598"/>
      <c r="BV2" s="595" t="s">
        <v>20</v>
      </c>
      <c r="BW2" s="59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95" t="s">
        <v>17</v>
      </c>
      <c r="CI2" s="593"/>
      <c r="CJ2" s="594"/>
      <c r="CK2" s="595" t="s">
        <v>18</v>
      </c>
      <c r="CL2" s="593"/>
      <c r="CM2" s="594"/>
      <c r="CN2" s="595" t="s">
        <v>19</v>
      </c>
      <c r="CO2" s="593"/>
      <c r="CP2" s="594"/>
      <c r="CQ2" s="595" t="s">
        <v>20</v>
      </c>
      <c r="CR2" s="593"/>
      <c r="CS2" s="594"/>
      <c r="CT2" s="595" t="s">
        <v>14</v>
      </c>
      <c r="CU2" s="593"/>
      <c r="CV2" s="594"/>
      <c r="CW2" s="595" t="s">
        <v>15</v>
      </c>
      <c r="CX2" s="593"/>
      <c r="CY2" s="594"/>
      <c r="CZ2" s="595" t="s">
        <v>16</v>
      </c>
      <c r="DA2" s="593"/>
      <c r="DB2" s="594"/>
      <c r="DC2" s="595" t="s">
        <v>17</v>
      </c>
      <c r="DD2" s="593"/>
      <c r="DE2" s="594"/>
      <c r="DF2" s="595" t="s">
        <v>18</v>
      </c>
      <c r="DG2" s="593"/>
      <c r="DH2" s="594"/>
      <c r="DI2" s="595" t="s">
        <v>19</v>
      </c>
      <c r="DJ2" s="593"/>
      <c r="DK2" s="594"/>
      <c r="DL2" s="595" t="s">
        <v>20</v>
      </c>
      <c r="DM2" s="593"/>
      <c r="DN2" s="59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95"/>
      <c r="BC3" s="593"/>
      <c r="BD3" s="593"/>
      <c r="BE3" s="594"/>
      <c r="BF3" s="599"/>
      <c r="BG3" s="590"/>
      <c r="BH3" s="590"/>
      <c r="BI3" s="590"/>
      <c r="BJ3" s="590"/>
      <c r="BK3" s="591"/>
      <c r="BL3" s="595"/>
      <c r="BM3" s="593"/>
      <c r="BN3" s="593"/>
      <c r="BO3" s="594"/>
      <c r="BP3" s="599"/>
      <c r="BQ3" s="590"/>
      <c r="BR3" s="590"/>
      <c r="BS3" s="590"/>
      <c r="BT3" s="590"/>
      <c r="BU3" s="591"/>
      <c r="BV3" s="595"/>
      <c r="BW3" s="59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95"/>
      <c r="DG3" s="593"/>
      <c r="DH3" s="594"/>
      <c r="DI3" s="595"/>
      <c r="DJ3" s="593"/>
      <c r="DK3" s="594"/>
      <c r="DL3" s="595"/>
      <c r="DM3" s="593"/>
      <c r="DN3" s="59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74" zoomScale="90" zoomScaleNormal="90" workbookViewId="0">
      <selection activeCell="G400" sqref="G40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0" t="s">
        <v>0</v>
      </c>
      <c r="B1" s="563" t="s">
        <v>1</v>
      </c>
      <c r="C1" s="563" t="s">
        <v>2</v>
      </c>
      <c r="D1" s="563" t="s">
        <v>3</v>
      </c>
      <c r="E1" s="563" t="s">
        <v>4</v>
      </c>
      <c r="F1" s="564" t="s">
        <v>5</v>
      </c>
      <c r="G1" s="565" t="s">
        <v>6</v>
      </c>
      <c r="H1" s="155" t="s">
        <v>7</v>
      </c>
      <c r="I1" s="566" t="s">
        <v>8</v>
      </c>
      <c r="J1" s="567"/>
      <c r="K1" s="568"/>
      <c r="L1" s="581"/>
      <c r="M1" s="582"/>
      <c r="N1" s="583" t="s">
        <v>477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1"/>
      <c r="BY1" s="581"/>
      <c r="BZ1" s="581"/>
      <c r="CA1" s="581"/>
      <c r="CB1" s="581"/>
      <c r="CC1" s="581"/>
      <c r="CD1" s="581"/>
      <c r="CE1" s="582"/>
    </row>
    <row r="2" spans="1:83" ht="26.25" hidden="1">
      <c r="A2" s="561"/>
      <c r="B2" s="561"/>
      <c r="C2" s="561"/>
      <c r="D2" s="561"/>
      <c r="E2" s="561"/>
      <c r="F2" s="561"/>
      <c r="G2" s="561"/>
      <c r="H2" s="239"/>
      <c r="I2" s="584" t="s">
        <v>11</v>
      </c>
      <c r="J2" s="584" t="s">
        <v>12</v>
      </c>
      <c r="K2" s="568" t="s">
        <v>13</v>
      </c>
      <c r="L2" s="581"/>
      <c r="M2" s="582"/>
      <c r="N2" s="574" t="s">
        <v>14</v>
      </c>
      <c r="O2" s="581"/>
      <c r="P2" s="581"/>
      <c r="Q2" s="582"/>
      <c r="R2" s="575" t="s">
        <v>368</v>
      </c>
      <c r="S2" s="576"/>
      <c r="T2" s="576"/>
      <c r="U2" s="576"/>
      <c r="V2" s="576"/>
      <c r="W2" s="577"/>
      <c r="X2" s="574" t="s">
        <v>15</v>
      </c>
      <c r="Y2" s="581"/>
      <c r="Z2" s="581"/>
      <c r="AA2" s="582"/>
      <c r="AB2" s="575" t="s">
        <v>368</v>
      </c>
      <c r="AC2" s="576"/>
      <c r="AD2" s="576"/>
      <c r="AE2" s="576"/>
      <c r="AF2" s="576"/>
      <c r="AG2" s="577"/>
      <c r="AH2" s="574" t="s">
        <v>16</v>
      </c>
      <c r="AI2" s="581"/>
      <c r="AJ2" s="581"/>
      <c r="AK2" s="582"/>
      <c r="AL2" s="575" t="s">
        <v>368</v>
      </c>
      <c r="AM2" s="576"/>
      <c r="AN2" s="576"/>
      <c r="AO2" s="576"/>
      <c r="AP2" s="576"/>
      <c r="AQ2" s="577"/>
      <c r="AR2" s="574" t="s">
        <v>17</v>
      </c>
      <c r="AS2" s="581"/>
      <c r="AT2" s="581"/>
      <c r="AU2" s="582"/>
      <c r="AV2" s="575" t="s">
        <v>368</v>
      </c>
      <c r="AW2" s="576"/>
      <c r="AX2" s="576"/>
      <c r="AY2" s="576"/>
      <c r="AZ2" s="576"/>
      <c r="BA2" s="577"/>
      <c r="BB2" s="574" t="s">
        <v>18</v>
      </c>
      <c r="BC2" s="581"/>
      <c r="BD2" s="581"/>
      <c r="BE2" s="582"/>
      <c r="BF2" s="575" t="s">
        <v>368</v>
      </c>
      <c r="BG2" s="576"/>
      <c r="BH2" s="576"/>
      <c r="BI2" s="576"/>
      <c r="BJ2" s="576"/>
      <c r="BK2" s="577"/>
      <c r="BL2" s="574" t="s">
        <v>19</v>
      </c>
      <c r="BM2" s="581"/>
      <c r="BN2" s="581"/>
      <c r="BO2" s="582"/>
      <c r="BP2" s="575" t="s">
        <v>368</v>
      </c>
      <c r="BQ2" s="576"/>
      <c r="BR2" s="576"/>
      <c r="BS2" s="576"/>
      <c r="BT2" s="576"/>
      <c r="BU2" s="577"/>
      <c r="BV2" s="574" t="s">
        <v>20</v>
      </c>
      <c r="BW2" s="581"/>
      <c r="BX2" s="581"/>
      <c r="BY2" s="582"/>
      <c r="BZ2" s="575" t="s">
        <v>368</v>
      </c>
      <c r="CA2" s="576"/>
      <c r="CB2" s="576"/>
      <c r="CC2" s="576"/>
      <c r="CD2" s="576"/>
      <c r="CE2" s="577"/>
    </row>
    <row r="3" spans="1:83" ht="26.25" hidden="1">
      <c r="A3" s="561"/>
      <c r="B3" s="561"/>
      <c r="C3" s="561"/>
      <c r="D3" s="561"/>
      <c r="E3" s="561"/>
      <c r="F3" s="561"/>
      <c r="G3" s="561"/>
      <c r="H3" s="239"/>
      <c r="I3" s="561"/>
      <c r="J3" s="561"/>
      <c r="K3" s="568" t="s">
        <v>21</v>
      </c>
      <c r="L3" s="581"/>
      <c r="M3" s="582"/>
      <c r="N3" s="574"/>
      <c r="O3" s="581"/>
      <c r="P3" s="581"/>
      <c r="Q3" s="582"/>
      <c r="R3" s="578"/>
      <c r="S3" s="579"/>
      <c r="T3" s="579"/>
      <c r="U3" s="579"/>
      <c r="V3" s="579"/>
      <c r="W3" s="580"/>
      <c r="X3" s="574"/>
      <c r="Y3" s="581"/>
      <c r="Z3" s="581"/>
      <c r="AA3" s="582"/>
      <c r="AB3" s="578"/>
      <c r="AC3" s="579"/>
      <c r="AD3" s="579"/>
      <c r="AE3" s="579"/>
      <c r="AF3" s="579"/>
      <c r="AG3" s="580"/>
      <c r="AH3" s="574"/>
      <c r="AI3" s="581"/>
      <c r="AJ3" s="581"/>
      <c r="AK3" s="582"/>
      <c r="AL3" s="578"/>
      <c r="AM3" s="579"/>
      <c r="AN3" s="579"/>
      <c r="AO3" s="579"/>
      <c r="AP3" s="579"/>
      <c r="AQ3" s="580"/>
      <c r="AR3" s="574"/>
      <c r="AS3" s="581"/>
      <c r="AT3" s="581"/>
      <c r="AU3" s="582"/>
      <c r="AV3" s="578"/>
      <c r="AW3" s="579"/>
      <c r="AX3" s="579"/>
      <c r="AY3" s="579"/>
      <c r="AZ3" s="579"/>
      <c r="BA3" s="580"/>
      <c r="BB3" s="574"/>
      <c r="BC3" s="581"/>
      <c r="BD3" s="581"/>
      <c r="BE3" s="582"/>
      <c r="BF3" s="578"/>
      <c r="BG3" s="579"/>
      <c r="BH3" s="579"/>
      <c r="BI3" s="579"/>
      <c r="BJ3" s="579"/>
      <c r="BK3" s="580"/>
      <c r="BL3" s="574"/>
      <c r="BM3" s="581"/>
      <c r="BN3" s="581"/>
      <c r="BO3" s="582"/>
      <c r="BP3" s="578"/>
      <c r="BQ3" s="579"/>
      <c r="BR3" s="579"/>
      <c r="BS3" s="579"/>
      <c r="BT3" s="579"/>
      <c r="BU3" s="580"/>
      <c r="BV3" s="574"/>
      <c r="BW3" s="581"/>
      <c r="BX3" s="581"/>
      <c r="BY3" s="582"/>
      <c r="BZ3" s="578"/>
      <c r="CA3" s="579"/>
      <c r="CB3" s="579"/>
      <c r="CC3" s="579"/>
      <c r="CD3" s="579"/>
      <c r="CE3" s="580"/>
    </row>
    <row r="4" spans="1:83" ht="56.25" hidden="1" customHeight="1">
      <c r="A4" s="562"/>
      <c r="B4" s="562"/>
      <c r="C4" s="562"/>
      <c r="D4" s="562"/>
      <c r="E4" s="562"/>
      <c r="F4" s="562"/>
      <c r="G4" s="562"/>
      <c r="H4" s="240"/>
      <c r="I4" s="562"/>
      <c r="J4" s="56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600">
        <v>1113228</v>
      </c>
      <c r="G367" s="60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7" t="s">
        <v>14</v>
      </c>
      <c r="B1" s="586"/>
      <c r="C1" s="586"/>
      <c r="D1" s="586"/>
      <c r="E1" s="586"/>
      <c r="F1" s="588"/>
      <c r="G1" s="116"/>
      <c r="H1" s="589" t="s">
        <v>15</v>
      </c>
      <c r="I1" s="590"/>
      <c r="J1" s="590"/>
      <c r="K1" s="590"/>
      <c r="L1" s="590"/>
      <c r="M1" s="591"/>
      <c r="N1" s="116"/>
      <c r="O1" s="589" t="s">
        <v>16</v>
      </c>
      <c r="P1" s="590"/>
      <c r="Q1" s="590"/>
      <c r="R1" s="590"/>
      <c r="S1" s="590"/>
      <c r="T1" s="590"/>
      <c r="U1" s="116"/>
      <c r="V1" s="589" t="s">
        <v>17</v>
      </c>
      <c r="W1" s="590"/>
      <c r="X1" s="590"/>
      <c r="Y1" s="590"/>
      <c r="Z1" s="590"/>
      <c r="AA1" s="590"/>
      <c r="AB1" s="116"/>
      <c r="AC1" s="589" t="s">
        <v>394</v>
      </c>
      <c r="AD1" s="590"/>
      <c r="AE1" s="590"/>
      <c r="AF1" s="590"/>
      <c r="AG1" s="590"/>
      <c r="AH1" s="590"/>
      <c r="AI1" s="116"/>
      <c r="AJ1" s="589" t="s">
        <v>19</v>
      </c>
      <c r="AK1" s="590"/>
      <c r="AL1" s="590"/>
      <c r="AM1" s="590"/>
      <c r="AN1" s="590"/>
      <c r="AO1" s="590"/>
      <c r="AP1" s="116"/>
      <c r="AQ1" s="589" t="s">
        <v>395</v>
      </c>
      <c r="AR1" s="590"/>
      <c r="AS1" s="590"/>
      <c r="AT1" s="590"/>
      <c r="AU1" s="590"/>
      <c r="AV1" s="59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95" t="s">
        <v>18</v>
      </c>
      <c r="BC2" s="593"/>
      <c r="BD2" s="593"/>
      <c r="BE2" s="594"/>
      <c r="BF2" s="596" t="s">
        <v>368</v>
      </c>
      <c r="BG2" s="597"/>
      <c r="BH2" s="597"/>
      <c r="BI2" s="597"/>
      <c r="BJ2" s="597"/>
      <c r="BK2" s="598"/>
      <c r="BL2" s="595" t="s">
        <v>19</v>
      </c>
      <c r="BM2" s="593"/>
      <c r="BN2" s="593"/>
      <c r="BO2" s="594"/>
      <c r="BP2" s="596" t="s">
        <v>368</v>
      </c>
      <c r="BQ2" s="597"/>
      <c r="BR2" s="597"/>
      <c r="BS2" s="597"/>
      <c r="BT2" s="597"/>
      <c r="BU2" s="598"/>
      <c r="BV2" s="595" t="s">
        <v>20</v>
      </c>
      <c r="BW2" s="59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95" t="s">
        <v>17</v>
      </c>
      <c r="CI2" s="593"/>
      <c r="CJ2" s="594"/>
      <c r="CK2" s="595" t="s">
        <v>18</v>
      </c>
      <c r="CL2" s="593"/>
      <c r="CM2" s="594"/>
      <c r="CN2" s="595" t="s">
        <v>19</v>
      </c>
      <c r="CO2" s="593"/>
      <c r="CP2" s="594"/>
      <c r="CQ2" s="595" t="s">
        <v>20</v>
      </c>
      <c r="CR2" s="593"/>
      <c r="CS2" s="594"/>
      <c r="CT2" s="595" t="s">
        <v>14</v>
      </c>
      <c r="CU2" s="593"/>
      <c r="CV2" s="594"/>
      <c r="CW2" s="595" t="s">
        <v>15</v>
      </c>
      <c r="CX2" s="593"/>
      <c r="CY2" s="594"/>
      <c r="CZ2" s="595" t="s">
        <v>16</v>
      </c>
      <c r="DA2" s="593"/>
      <c r="DB2" s="594"/>
      <c r="DC2" s="595" t="s">
        <v>17</v>
      </c>
      <c r="DD2" s="593"/>
      <c r="DE2" s="594"/>
      <c r="DF2" s="595" t="s">
        <v>18</v>
      </c>
      <c r="DG2" s="593"/>
      <c r="DH2" s="594"/>
      <c r="DI2" s="595" t="s">
        <v>19</v>
      </c>
      <c r="DJ2" s="593"/>
      <c r="DK2" s="594"/>
      <c r="DL2" s="595" t="s">
        <v>20</v>
      </c>
      <c r="DM2" s="593"/>
      <c r="DN2" s="59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95"/>
      <c r="BC3" s="593"/>
      <c r="BD3" s="593"/>
      <c r="BE3" s="594"/>
      <c r="BF3" s="599"/>
      <c r="BG3" s="590"/>
      <c r="BH3" s="590"/>
      <c r="BI3" s="590"/>
      <c r="BJ3" s="590"/>
      <c r="BK3" s="591"/>
      <c r="BL3" s="595"/>
      <c r="BM3" s="593"/>
      <c r="BN3" s="593"/>
      <c r="BO3" s="594"/>
      <c r="BP3" s="599"/>
      <c r="BQ3" s="590"/>
      <c r="BR3" s="590"/>
      <c r="BS3" s="590"/>
      <c r="BT3" s="590"/>
      <c r="BU3" s="591"/>
      <c r="BV3" s="595"/>
      <c r="BW3" s="59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95"/>
      <c r="DG3" s="593"/>
      <c r="DH3" s="594"/>
      <c r="DI3" s="595"/>
      <c r="DJ3" s="593"/>
      <c r="DK3" s="594"/>
      <c r="DL3" s="595"/>
      <c r="DM3" s="593"/>
      <c r="DN3" s="59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2025-10-17T08:44:34Z</dcterms:modified>
</cp:coreProperties>
</file>